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<sst xmlns="http://schemas.openxmlformats.org/spreadsheetml/2006/main" count="77" uniqueCount="61">
  <si>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</si>
  <si>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</si>
  <si>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</si>
  <si>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</si>
  <si>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</si>
  <si>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</si>
  <si>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</si>
  <si>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</si>
  <si>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</si>
  <si>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</si>
  <si>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</si>
  <si>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</si>
  <si>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</si>
  <si>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</si>
  <si>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</si>
  <si>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</si>
  <si>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</si>
  <si>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</si>
  <si>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</si>
  <si>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</si>
  <si>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</si>
  <si>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</si>
  <si>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</si>
  <si>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</si>
  <si>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</si>
  <si>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 xml:space="preserve">Car hire </t>
  </si>
  <si>
    <t>Travel &amp; Other expenses</t>
  </si>
  <si>
    <t xml:space="preserve">Flights </t>
  </si>
  <si>
    <t>Team Leader</t>
  </si>
  <si>
    <t>Flexible remuneration</t>
  </si>
  <si>
    <t>Number of Units</t>
  </si>
  <si>
    <t>Domestic flights (economy return flights for team leader and experts)</t>
  </si>
  <si>
    <t>Accomodation (for team leader and experts)</t>
  </si>
  <si>
    <t xml:space="preserve">Company Name / Appraiser </t>
  </si>
  <si>
    <t>Expert 2 (Event Manager)</t>
  </si>
  <si>
    <t>Expert 1 (Event manager)</t>
  </si>
  <si>
    <t>3rd party supplier: Moderator</t>
  </si>
  <si>
    <t>3rd party supplier: Photographer</t>
  </si>
  <si>
    <t>3rd party supplier: Ground transportation for event participants i.e. airport transfers (minibus hire)</t>
  </si>
  <si>
    <t>Event Management Support: Organization and Implementation of Green Hydrogen Conferences and Events.</t>
  </si>
  <si>
    <t>Printing costs</t>
  </si>
  <si>
    <t>CO2 compensation for air travel</t>
  </si>
  <si>
    <t>Venue hire and catering costs (networking events), up to 100 participants</t>
  </si>
  <si>
    <t>Venue hire and catering costs (general project events) up to 2 days event, up to 25 participants</t>
  </si>
  <si>
    <t>Development, hosting and maintenance costs for registration platform</t>
  </si>
  <si>
    <t>Exhibition stand (European GH2 Conference)</t>
  </si>
  <si>
    <t>Promotional materials for events</t>
  </si>
  <si>
    <t>Conference equipment/AV hire (general project events)</t>
  </si>
  <si>
    <t>Conference equipment/basic AV hire (networking events)</t>
  </si>
  <si>
    <t>Car travel (mileage)</t>
  </si>
  <si>
    <t>Number of trips</t>
  </si>
  <si>
    <t>Airport transfers (Gautrain/Uber)</t>
  </si>
  <si>
    <t>Other travel expenses</t>
  </si>
  <si>
    <t>Accomodation (for 1 expert at international conference)</t>
  </si>
  <si>
    <t>Ground transportation abroad (train/bus)</t>
  </si>
  <si>
    <t>Conference registration fee (European GH2 Conference)</t>
  </si>
  <si>
    <t xml:space="preserve">International flight (economy return flights for 1 expert) - TBC </t>
  </si>
  <si>
    <t xml:space="preserve">per diem for days away from office (abroad) </t>
  </si>
  <si>
    <t xml:space="preserve">Per diem for days away from office </t>
  </si>
  <si>
    <t>Visa costs</t>
  </si>
  <si>
    <t xml:space="preserve">Km's are reimbursed at R4.64 per kilometre.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</si>
</sst>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[$R-1C09]#,##0.00;[Red][$R-1C09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9" fontId="38" fillId="0" borderId="10" xfId="0" applyNumberFormat="1" applyFont="1" applyBorder="1" applyAlignment="1">
      <alignment wrapText="1"/>
    </xf>
    <xf numFmtId="199" fontId="38" fillId="0" borderId="10" xfId="0" applyNumberFormat="1" applyFont="1" applyFill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8" fillId="0" borderId="10" xfId="0" applyNumberFormat="1" applyFont="1" applyFill="1" applyBorder="1" applyAlignment="1">
      <alignment wrapText="1"/>
    </xf>
    <xf numFmtId="195" fontId="3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38" fillId="0" borderId="11" xfId="0" applyNumberFormat="1" applyFont="1" applyFill="1" applyBorder="1" applyAlignment="1">
      <alignment wrapText="1"/>
    </xf>
    <xf numFmtId="195" fontId="39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195" fontId="39" fillId="0" borderId="13" xfId="0" applyNumberFormat="1" applyFont="1" applyFill="1" applyBorder="1" applyAlignment="1">
      <alignment wrapText="1"/>
    </xf>
    <xf numFmtId="195" fontId="0" fillId="0" borderId="0" xfId="0" applyNumberFormat="1" applyFill="1" applyAlignment="1">
      <alignment wrapText="1"/>
    </xf>
    <xf numFmtId="0" fontId="36" fillId="0" borderId="0" xfId="0" applyFont="1" applyFill="1" applyAlignment="1">
      <alignment wrapText="1"/>
    </xf>
    <xf numFmtId="195" fontId="36" fillId="0" borderId="14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 wrapText="1"/>
    </xf>
    <xf numFmtId="0" fontId="4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1" fillId="0" borderId="0" xfId="0" applyFont="1" applyFill="1" applyAlignment="1">
      <alignment vertical="center" wrapText="1"/>
    </xf>
    <xf numFmtId="195" fontId="39" fillId="0" borderId="15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6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Normal="90" zoomScaleSheetLayoutView="100" zoomScalePageLayoutView="0" workbookViewId="0" topLeftCell="A49">
      <selection activeCell="A66" sqref="A66"/>
    </sheetView>
  </sheetViews>
  <sheetFormatPr defaultColWidth="11.421875" defaultRowHeight="15"/>
  <cols>
    <col min="1" max="1" width="47.57421875" style="1" customWidth="1"/>
    <col min="2" max="2" width="10.421875" style="1" bestFit="1" customWidth="1"/>
    <col min="3" max="3" width="11.421875" style="1" customWidth="1"/>
    <col min="4" max="4" width="16.421875" style="1" customWidth="1"/>
    <col min="5" max="5" width="77.00390625" style="1" customWidth="1"/>
    <col min="6" max="16384" width="11.421875" style="1" customWidth="1"/>
  </cols>
  <sheetData>
    <row r="1" spans="1:4" ht="50.25" customHeight="1">
      <c r="A1" s="43" t="s">
        <v>39</v>
      </c>
      <c r="B1" s="43"/>
      <c r="C1" s="43"/>
      <c r="D1" s="44"/>
    </row>
    <row r="2" spans="1:3" ht="14.25">
      <c r="A2" s="46" t="s">
        <v>20</v>
      </c>
      <c r="B2" s="46"/>
      <c r="C2" s="46"/>
    </row>
    <row r="3" ht="15" thickBot="1"/>
    <row r="4" spans="1:4" ht="15" thickBot="1">
      <c r="A4" s="3" t="s">
        <v>33</v>
      </c>
      <c r="B4" s="49"/>
      <c r="C4" s="49"/>
      <c r="D4" s="50"/>
    </row>
    <row r="6" spans="1:3" ht="14.25">
      <c r="A6" s="46" t="s">
        <v>11</v>
      </c>
      <c r="B6" s="46"/>
      <c r="C6" s="46"/>
    </row>
    <row r="7" spans="1:5" ht="26.25">
      <c r="A7" s="6" t="s">
        <v>12</v>
      </c>
      <c r="B7" s="6" t="s">
        <v>0</v>
      </c>
      <c r="C7" s="6" t="s">
        <v>1</v>
      </c>
      <c r="D7" s="6" t="s">
        <v>2</v>
      </c>
      <c r="E7" s="33"/>
    </row>
    <row r="8" spans="1:4" ht="14.25">
      <c r="A8" s="10" t="s">
        <v>28</v>
      </c>
      <c r="B8" s="11"/>
      <c r="C8" s="7">
        <v>40</v>
      </c>
      <c r="D8" s="11">
        <f>B8*C8</f>
        <v>0</v>
      </c>
    </row>
    <row r="9" spans="1:4" ht="14.25">
      <c r="A9" s="10" t="s">
        <v>35</v>
      </c>
      <c r="B9" s="11"/>
      <c r="C9" s="7">
        <v>100</v>
      </c>
      <c r="D9" s="11">
        <f>B9*C9</f>
        <v>0</v>
      </c>
    </row>
    <row r="10" spans="1:4" ht="14.25">
      <c r="A10" s="10" t="s">
        <v>34</v>
      </c>
      <c r="B10" s="11"/>
      <c r="C10" s="4">
        <v>100</v>
      </c>
      <c r="D10" s="11">
        <f>B10*C10</f>
        <v>0</v>
      </c>
    </row>
    <row r="11" spans="1:4" ht="14.25">
      <c r="A11" s="6" t="s">
        <v>13</v>
      </c>
      <c r="B11" s="12"/>
      <c r="C11" s="8">
        <f>SUM(C8:C10)</f>
        <v>240</v>
      </c>
      <c r="D11" s="13">
        <f>SUM(D8:D10)</f>
        <v>0</v>
      </c>
    </row>
    <row r="12" spans="1:3" ht="14.25">
      <c r="A12" s="3"/>
      <c r="B12" s="3"/>
      <c r="C12" s="3"/>
    </row>
    <row r="13" spans="1:3" ht="14.25">
      <c r="A13" s="47" t="s">
        <v>26</v>
      </c>
      <c r="B13" s="47"/>
      <c r="C13" s="47"/>
    </row>
    <row r="14" spans="1:4" ht="26.25">
      <c r="A14" s="6" t="s">
        <v>27</v>
      </c>
      <c r="B14" s="6" t="s">
        <v>3</v>
      </c>
      <c r="C14" s="6" t="s">
        <v>4</v>
      </c>
      <c r="D14" s="6" t="s">
        <v>2</v>
      </c>
    </row>
    <row r="15" spans="1:4" ht="26.25">
      <c r="A15" s="4" t="s">
        <v>31</v>
      </c>
      <c r="B15" s="4">
        <v>20</v>
      </c>
      <c r="C15" s="16"/>
      <c r="D15" s="14">
        <f>B15*C15</f>
        <v>0</v>
      </c>
    </row>
    <row r="16" spans="1:4" s="39" customFormat="1" ht="26.25">
      <c r="A16" s="4" t="s">
        <v>56</v>
      </c>
      <c r="B16" s="4">
        <v>1</v>
      </c>
      <c r="C16" s="16"/>
      <c r="D16" s="14">
        <f>B16*C16</f>
        <v>0</v>
      </c>
    </row>
    <row r="17" spans="1:4" ht="14.25">
      <c r="A17" s="4" t="s">
        <v>41</v>
      </c>
      <c r="B17" s="4">
        <v>21</v>
      </c>
      <c r="C17" s="16"/>
      <c r="D17" s="14">
        <f>B17*C17</f>
        <v>0</v>
      </c>
    </row>
    <row r="18" spans="1:6" ht="14.25">
      <c r="A18" s="5"/>
      <c r="B18" s="5"/>
      <c r="C18" s="5" t="s">
        <v>2</v>
      </c>
      <c r="D18" s="13">
        <f>SUM(D15:D17)</f>
        <v>0</v>
      </c>
      <c r="F18" s="15"/>
    </row>
    <row r="19" spans="1:4" ht="14.25">
      <c r="A19" s="5"/>
      <c r="B19" s="5"/>
      <c r="C19" s="5"/>
      <c r="D19" s="5"/>
    </row>
    <row r="20" spans="1:4" ht="26.25">
      <c r="A20" s="6" t="s">
        <v>22</v>
      </c>
      <c r="B20" s="6" t="s">
        <v>5</v>
      </c>
      <c r="C20" s="6" t="s">
        <v>6</v>
      </c>
      <c r="D20" s="6" t="s">
        <v>2</v>
      </c>
    </row>
    <row r="21" spans="1:4" ht="14.25">
      <c r="A21" s="10" t="s">
        <v>32</v>
      </c>
      <c r="B21" s="10">
        <v>60</v>
      </c>
      <c r="C21" s="17"/>
      <c r="D21" s="21">
        <f>B21*C21</f>
        <v>0</v>
      </c>
    </row>
    <row r="22" spans="1:4" s="39" customFormat="1" ht="14.25">
      <c r="A22" s="10" t="s">
        <v>53</v>
      </c>
      <c r="B22" s="10">
        <v>5</v>
      </c>
      <c r="C22" s="17"/>
      <c r="D22" s="21">
        <f>B22*C22</f>
        <v>0</v>
      </c>
    </row>
    <row r="23" spans="1:4" s="9" customFormat="1" ht="14.25">
      <c r="A23" s="19"/>
      <c r="B23" s="19"/>
      <c r="C23" s="19" t="s">
        <v>2</v>
      </c>
      <c r="D23" s="22">
        <f>SUM(D21:D22)</f>
        <v>0</v>
      </c>
    </row>
    <row r="24" spans="1:4" ht="14.25">
      <c r="A24" s="19"/>
      <c r="B24" s="19"/>
      <c r="C24" s="19"/>
      <c r="D24" s="19"/>
    </row>
    <row r="25" spans="1:4" ht="26.25">
      <c r="A25" s="20" t="s">
        <v>23</v>
      </c>
      <c r="B25" s="20" t="s">
        <v>14</v>
      </c>
      <c r="C25" s="20" t="s">
        <v>15</v>
      </c>
      <c r="D25" s="20" t="s">
        <v>2</v>
      </c>
    </row>
    <row r="26" spans="1:4" ht="14.25">
      <c r="A26" s="10" t="s">
        <v>58</v>
      </c>
      <c r="B26" s="10">
        <v>60</v>
      </c>
      <c r="C26" s="21"/>
      <c r="D26" s="21">
        <f>B26*C26</f>
        <v>0</v>
      </c>
    </row>
    <row r="27" spans="1:4" s="39" customFormat="1" ht="14.25">
      <c r="A27" s="10" t="s">
        <v>57</v>
      </c>
      <c r="B27" s="10">
        <v>5</v>
      </c>
      <c r="C27" s="21"/>
      <c r="D27" s="21">
        <f>B27*C27</f>
        <v>0</v>
      </c>
    </row>
    <row r="28" spans="1:4" ht="14.25">
      <c r="A28" s="19"/>
      <c r="B28" s="19"/>
      <c r="C28" s="19" t="s">
        <v>2</v>
      </c>
      <c r="D28" s="41">
        <f>SUM(D26:D27)</f>
        <v>0</v>
      </c>
    </row>
    <row r="29" spans="1:4" ht="14.25">
      <c r="A29" s="19"/>
      <c r="B29" s="19"/>
      <c r="C29" s="19"/>
      <c r="D29" s="22"/>
    </row>
    <row r="30" spans="1:4" ht="26.25">
      <c r="A30" s="20" t="s">
        <v>24</v>
      </c>
      <c r="B30" s="20" t="s">
        <v>14</v>
      </c>
      <c r="C30" s="20" t="s">
        <v>15</v>
      </c>
      <c r="D30" s="20" t="s">
        <v>2</v>
      </c>
    </row>
    <row r="31" spans="1:4" ht="14.25">
      <c r="A31" s="10" t="s">
        <v>25</v>
      </c>
      <c r="B31" s="10">
        <v>25</v>
      </c>
      <c r="C31" s="21"/>
      <c r="D31" s="21">
        <f>B31*C31</f>
        <v>0</v>
      </c>
    </row>
    <row r="32" spans="1:4" ht="14.25">
      <c r="A32" s="19"/>
      <c r="B32" s="19"/>
      <c r="C32" s="19"/>
      <c r="D32" s="18">
        <f>D31</f>
        <v>0</v>
      </c>
    </row>
    <row r="33" spans="1:4" ht="14.25">
      <c r="A33" s="19"/>
      <c r="B33" s="19"/>
      <c r="C33" s="19"/>
      <c r="D33" s="19"/>
    </row>
    <row r="34" spans="1:4" s="38" customFormat="1" ht="26.25">
      <c r="A34" s="20" t="s">
        <v>52</v>
      </c>
      <c r="B34" s="20" t="s">
        <v>50</v>
      </c>
      <c r="C34" s="20" t="s">
        <v>8</v>
      </c>
      <c r="D34" s="20" t="s">
        <v>2</v>
      </c>
    </row>
    <row r="35" spans="1:4" s="38" customFormat="1" ht="14.25">
      <c r="A35" s="10" t="s">
        <v>51</v>
      </c>
      <c r="B35" s="10">
        <v>21</v>
      </c>
      <c r="C35" s="21"/>
      <c r="D35" s="21">
        <f>B35*C35</f>
        <v>0</v>
      </c>
    </row>
    <row r="36" spans="1:4" s="42" customFormat="1" ht="14.25">
      <c r="A36" s="10" t="s">
        <v>59</v>
      </c>
      <c r="B36" s="10">
        <v>1</v>
      </c>
      <c r="C36" s="21"/>
      <c r="D36" s="21">
        <f>B36*C36</f>
        <v>0</v>
      </c>
    </row>
    <row r="37" spans="1:4" s="39" customFormat="1" ht="14.25">
      <c r="A37" s="10" t="s">
        <v>54</v>
      </c>
      <c r="B37" s="10">
        <v>5</v>
      </c>
      <c r="C37" s="21"/>
      <c r="D37" s="21">
        <f>B37*C37</f>
        <v>0</v>
      </c>
    </row>
    <row r="38" spans="1:4" s="38" customFormat="1" ht="14.25">
      <c r="A38" s="19"/>
      <c r="B38" s="19"/>
      <c r="C38" s="19"/>
      <c r="D38" s="41">
        <f>SUM(D35:D37)</f>
        <v>0</v>
      </c>
    </row>
    <row r="39" spans="1:4" s="38" customFormat="1" ht="14.25">
      <c r="A39" s="19"/>
      <c r="B39" s="19"/>
      <c r="C39" s="19"/>
      <c r="D39" s="19"/>
    </row>
    <row r="40" spans="1:4" ht="14.25">
      <c r="A40" s="20" t="s">
        <v>10</v>
      </c>
      <c r="B40" s="20" t="s">
        <v>7</v>
      </c>
      <c r="C40" s="20" t="s">
        <v>8</v>
      </c>
      <c r="D40" s="20" t="s">
        <v>2</v>
      </c>
    </row>
    <row r="41" spans="1:5" ht="14.25">
      <c r="A41" s="10" t="s">
        <v>49</v>
      </c>
      <c r="B41" s="10"/>
      <c r="C41" s="21">
        <v>4.64</v>
      </c>
      <c r="D41" s="24">
        <f>B41*C41</f>
        <v>0</v>
      </c>
      <c r="E41" s="34"/>
    </row>
    <row r="42" spans="1:4" ht="15" thickBot="1">
      <c r="A42" s="19"/>
      <c r="B42" s="19"/>
      <c r="C42" s="19" t="s">
        <v>2</v>
      </c>
      <c r="D42" s="25">
        <f>SUM(D41:D41)</f>
        <v>0</v>
      </c>
    </row>
    <row r="43" spans="1:4" ht="15" thickTop="1">
      <c r="A43" s="26"/>
      <c r="B43" s="26"/>
      <c r="C43" s="26"/>
      <c r="D43" s="23"/>
    </row>
    <row r="44" spans="1:4" ht="14.25">
      <c r="A44" s="48" t="s">
        <v>19</v>
      </c>
      <c r="B44" s="48"/>
      <c r="C44" s="48"/>
      <c r="D44" s="23"/>
    </row>
    <row r="45" spans="1:5" ht="26.25">
      <c r="A45" s="20" t="s">
        <v>9</v>
      </c>
      <c r="B45" s="20" t="s">
        <v>30</v>
      </c>
      <c r="C45" s="20" t="s">
        <v>8</v>
      </c>
      <c r="D45" s="20" t="s">
        <v>2</v>
      </c>
      <c r="E45" s="33"/>
    </row>
    <row r="46" spans="1:5" s="23" customFormat="1" ht="26.25">
      <c r="A46" s="10" t="s">
        <v>42</v>
      </c>
      <c r="B46" s="10">
        <v>6</v>
      </c>
      <c r="C46" s="17"/>
      <c r="D46" s="21">
        <f aca="true" t="shared" si="0" ref="D46:D58">B46*C46</f>
        <v>0</v>
      </c>
      <c r="E46" s="37"/>
    </row>
    <row r="47" spans="1:5" s="23" customFormat="1" ht="26.25">
      <c r="A47" s="10" t="s">
        <v>43</v>
      </c>
      <c r="B47" s="10">
        <v>4</v>
      </c>
      <c r="C47" s="17"/>
      <c r="D47" s="21">
        <f t="shared" si="0"/>
        <v>0</v>
      </c>
      <c r="E47" s="37"/>
    </row>
    <row r="48" spans="1:5" s="23" customFormat="1" ht="14.25">
      <c r="A48" s="10" t="s">
        <v>45</v>
      </c>
      <c r="B48" s="10">
        <v>1</v>
      </c>
      <c r="C48" s="17"/>
      <c r="D48" s="21">
        <f t="shared" si="0"/>
        <v>0</v>
      </c>
      <c r="E48" s="37"/>
    </row>
    <row r="49" spans="1:5" s="23" customFormat="1" ht="14.25">
      <c r="A49" s="10" t="s">
        <v>55</v>
      </c>
      <c r="B49" s="10">
        <v>1</v>
      </c>
      <c r="C49" s="17"/>
      <c r="D49" s="21">
        <f t="shared" si="0"/>
        <v>0</v>
      </c>
      <c r="E49" s="37"/>
    </row>
    <row r="50" spans="1:5" s="23" customFormat="1" ht="25.5" customHeight="1">
      <c r="A50" s="10" t="s">
        <v>47</v>
      </c>
      <c r="B50" s="10">
        <v>4</v>
      </c>
      <c r="C50" s="17"/>
      <c r="D50" s="21">
        <f t="shared" si="0"/>
        <v>0</v>
      </c>
      <c r="E50" s="37"/>
    </row>
    <row r="51" spans="1:5" s="23" customFormat="1" ht="25.5" customHeight="1">
      <c r="A51" s="10" t="s">
        <v>48</v>
      </c>
      <c r="B51" s="10">
        <v>6</v>
      </c>
      <c r="C51" s="17"/>
      <c r="D51" s="21">
        <f t="shared" si="0"/>
        <v>0</v>
      </c>
      <c r="E51" s="37"/>
    </row>
    <row r="52" spans="1:5" s="23" customFormat="1" ht="14.25">
      <c r="A52" s="10" t="s">
        <v>46</v>
      </c>
      <c r="B52" s="10">
        <v>1</v>
      </c>
      <c r="C52" s="17"/>
      <c r="D52" s="21">
        <f t="shared" si="0"/>
        <v>0</v>
      </c>
      <c r="E52" s="37"/>
    </row>
    <row r="53" spans="1:5" s="23" customFormat="1" ht="14.25">
      <c r="A53" s="10" t="s">
        <v>40</v>
      </c>
      <c r="B53" s="10">
        <v>1</v>
      </c>
      <c r="C53" s="17"/>
      <c r="D53" s="21">
        <f>B53*C53</f>
        <v>0</v>
      </c>
      <c r="E53" s="37"/>
    </row>
    <row r="54" spans="1:5" s="23" customFormat="1" ht="26.25">
      <c r="A54" s="10" t="s">
        <v>38</v>
      </c>
      <c r="B54" s="10">
        <v>1</v>
      </c>
      <c r="C54" s="17"/>
      <c r="D54" s="21">
        <f t="shared" si="0"/>
        <v>0</v>
      </c>
      <c r="E54" s="40"/>
    </row>
    <row r="55" spans="1:5" ht="14.25">
      <c r="A55" s="10" t="s">
        <v>37</v>
      </c>
      <c r="B55" s="10">
        <v>1</v>
      </c>
      <c r="C55" s="17"/>
      <c r="D55" s="21">
        <f t="shared" si="0"/>
        <v>0</v>
      </c>
      <c r="E55" s="34"/>
    </row>
    <row r="56" spans="1:5" ht="14.25">
      <c r="A56" s="10" t="s">
        <v>36</v>
      </c>
      <c r="B56" s="10">
        <v>1</v>
      </c>
      <c r="C56" s="17"/>
      <c r="D56" s="21">
        <f t="shared" si="0"/>
        <v>0</v>
      </c>
      <c r="E56" s="35"/>
    </row>
    <row r="57" spans="1:5" ht="26.25">
      <c r="A57" s="10" t="s">
        <v>44</v>
      </c>
      <c r="B57" s="10">
        <v>1</v>
      </c>
      <c r="C57" s="17"/>
      <c r="D57" s="21">
        <f t="shared" si="0"/>
        <v>0</v>
      </c>
      <c r="E57" s="34"/>
    </row>
    <row r="58" spans="1:5" ht="14.25">
      <c r="A58" s="10" t="s">
        <v>29</v>
      </c>
      <c r="B58" s="10">
        <v>1</v>
      </c>
      <c r="C58" s="17">
        <v>124095</v>
      </c>
      <c r="D58" s="21">
        <f t="shared" si="0"/>
        <v>124095</v>
      </c>
      <c r="E58" s="34"/>
    </row>
    <row r="59" spans="1:5" ht="15" thickBot="1">
      <c r="A59" s="19"/>
      <c r="B59" s="19"/>
      <c r="C59" s="19" t="s">
        <v>2</v>
      </c>
      <c r="D59" s="27">
        <f>SUM(D46:D58)</f>
        <v>124095</v>
      </c>
      <c r="E59" s="34"/>
    </row>
    <row r="60" spans="1:5" ht="15" thickTop="1">
      <c r="A60" s="23"/>
      <c r="B60" s="23"/>
      <c r="C60" s="23"/>
      <c r="D60" s="28"/>
      <c r="E60" s="34"/>
    </row>
    <row r="61" spans="1:5" ht="15" thickBot="1">
      <c r="A61" s="29" t="s">
        <v>16</v>
      </c>
      <c r="B61" s="23"/>
      <c r="C61" s="23"/>
      <c r="D61" s="30">
        <f>D11+D18+D23+D28+D32+D38+D42+D59</f>
        <v>124095</v>
      </c>
      <c r="E61" s="36"/>
    </row>
    <row r="62" spans="1:5" ht="15" thickTop="1">
      <c r="A62" s="23"/>
      <c r="B62" s="23"/>
      <c r="C62" s="23"/>
      <c r="D62" s="32"/>
      <c r="E62" s="36"/>
    </row>
    <row r="63" spans="1:5" ht="14.25">
      <c r="A63" s="23" t="s">
        <v>17</v>
      </c>
      <c r="B63" s="23"/>
      <c r="C63" s="23"/>
      <c r="D63" s="31"/>
      <c r="E63" s="36"/>
    </row>
    <row r="64" spans="1:5" ht="30.75" customHeight="1">
      <c r="A64" s="45" t="s">
        <v>18</v>
      </c>
      <c r="B64" s="45"/>
      <c r="C64" s="45"/>
      <c r="D64" s="45"/>
      <c r="E64" s="34"/>
    </row>
    <row r="65" spans="1:5" ht="30.75" customHeight="1">
      <c r="A65" s="45" t="s">
        <v>21</v>
      </c>
      <c r="B65" s="45"/>
      <c r="C65" s="45"/>
      <c r="D65" s="45"/>
      <c r="E65" s="36"/>
    </row>
    <row r="66" spans="1:5" ht="14.25">
      <c r="A66" s="2" t="s">
        <v>60</v>
      </c>
      <c r="E66" s="34"/>
    </row>
  </sheetData>
  <sheetProtection/>
  <mergeCells count="8">
    <mergeCell ref="A1:D1"/>
    <mergeCell ref="A64:D64"/>
    <mergeCell ref="A65:D65"/>
    <mergeCell ref="A2:C2"/>
    <mergeCell ref="A6:C6"/>
    <mergeCell ref="A13:C13"/>
    <mergeCell ref="A44:C44"/>
    <mergeCell ref="B4:D4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2023-08-18T09:48:27Z</cp:lastPrinted>
  <dcterms:created xsi:type="dcterms:W3CDTF">2010-05-10T09:03:43Z</dcterms:created>
  <dcterms:modified xsi:type="dcterms:W3CDTF">2023-09-05T17:57:30Z</dcterms:modified>
  <cp:category/>
  <cp:version/>
  <cp:contentType/>
  <cp:contentStatus/>
</cp:coreProperties>
</file>