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C:\Users\kumar_pan1\AppData\Local\Microsoft\Windows\INetCache\Content.Outlook\8K3HWBWH\"/>
    </mc:Choice>
  </mc:AlternateContent>
  <xr:revisionPtr revIDLastSave="0" documentId="13_ncr:1_{EE241B49-D642-4C1E-B14D-9AFEDE81E62C}" xr6:coauthVersionLast="47" xr6:coauthVersionMax="47" xr10:uidLastSave="{00000000-0000-0000-0000-000000000000}"/>
  <bookViews>
    <workbookView xWindow="-120" yWindow="-120" windowWidth="29040" windowHeight="15720" tabRatio="934" xr2:uid="{00000000-000D-0000-FFFF-FFFF00000000}"/>
  </bookViews>
  <sheets>
    <sheet name="Read Me" sheetId="82" r:id="rId1"/>
    <sheet name="Overview sheet" sheetId="21" r:id="rId2"/>
    <sheet name="Fee" sheetId="77" r:id="rId3"/>
    <sheet name="Costs rel. to country of assign" sheetId="81" r:id="rId4"/>
    <sheet name="Nat. adm. staff" sheetId="38" r:id="rId5"/>
    <sheet name="Travel expenses" sheetId="80" r:id="rId6"/>
    <sheet name="Procurement services work" sheetId="40" r:id="rId7"/>
    <sheet name="Procurement materials equipment" sheetId="39" r:id="rId8"/>
    <sheet name="Operating costs" sheetId="23" r:id="rId9"/>
    <sheet name="Workshops, training" sheetId="41" r:id="rId10"/>
    <sheet name="Local contributions" sheetId="42" r:id="rId11"/>
    <sheet name="Other costs" sheetId="78" r:id="rId12"/>
    <sheet name="Flexible remuneration" sheetId="44" r:id="rId13"/>
  </sheets>
  <definedNames>
    <definedName name="_xlnm._FilterDatabase" localSheetId="3" hidden="1">'Costs rel. to country of assign'!$A$6:$H$1000</definedName>
    <definedName name="_xlnm._FilterDatabase" localSheetId="2" hidden="1">Fee!$A$6:$H$31</definedName>
    <definedName name="_xlnm._FilterDatabase" localSheetId="10" hidden="1">'Local contributions'!$A$9:$K$1002</definedName>
    <definedName name="_xlnm._FilterDatabase" localSheetId="4" hidden="1">'Nat. adm. staff'!$A$5:$M$25</definedName>
    <definedName name="_xlnm._FilterDatabase" localSheetId="8" hidden="1">'Operating costs'!$A$7:$I$1001</definedName>
    <definedName name="_xlnm._FilterDatabase" localSheetId="11" hidden="1">'Other costs'!$A$45:$J$1001</definedName>
    <definedName name="_xlnm._FilterDatabase" localSheetId="7" hidden="1">'Procurement materials equipment'!$A$6:$L$61</definedName>
    <definedName name="_xlnm._FilterDatabase" localSheetId="6" hidden="1">'Procurement services work'!$A$7:$K$1001</definedName>
    <definedName name="_xlnm._FilterDatabase" localSheetId="5" hidden="1">'Travel expenses'!$A$14:$P$1002</definedName>
    <definedName name="_xlnm._FilterDatabase" localSheetId="9" hidden="1">'Workshops, training'!$A$8:$M$1001</definedName>
    <definedName name="Abrechnungszeitraum">#REF!</definedName>
    <definedName name="gfdg">#REF!</definedName>
    <definedName name="KEK_Area" localSheetId="1">'Overview sheet'!$A$5:$K$56</definedName>
    <definedName name="LERF" localSheetId="1">'Overview sheet'!$A$5:$K$56</definedName>
    <definedName name="_xlnm.Print_Area" localSheetId="12">'Flexible remuneration'!$A$1:$F$16</definedName>
    <definedName name="_xlnm.Print_Area" localSheetId="10">'Local contributions'!$A$1:$I$24</definedName>
    <definedName name="_xlnm.Print_Area" localSheetId="4">'Nat. adm. staff'!$A$1:$K$25</definedName>
    <definedName name="_xlnm.Print_Area" localSheetId="8">'Operating costs'!$A$1:$I$44</definedName>
    <definedName name="_xlnm.Print_Area" localSheetId="11">'Other costs'!$A$1:$H$65</definedName>
    <definedName name="_xlnm.Print_Area" localSheetId="1">'Overview sheet'!$A$3:$K$63</definedName>
    <definedName name="_xlnm.Print_Area" localSheetId="7">'Procurement materials equipment'!$A$1:$J$40</definedName>
    <definedName name="_xlnm.Print_Area" localSheetId="6">'Procurement services work'!$A$1:$I$37</definedName>
    <definedName name="_xlnm.Print_Area" localSheetId="5">'Travel expenses'!$A$1:$N$50</definedName>
    <definedName name="_xlnm.Print_Area" localSheetId="9">'Workshops, training'!$A$1:$K$38</definedName>
    <definedName name="_xlnm.Print_Titles" localSheetId="8">'Operating costs'!#REF!</definedName>
    <definedName name="_xlnm.Print_Titles" localSheetId="11">'Other costs'!$1:$5</definedName>
    <definedName name="_xlnm.Print_Titles" localSheetId="7">'Procurement materials equipment'!$1:$6</definedName>
    <definedName name="_xlnm.Print_Titles" localSheetId="9">'Workshops,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21" l="1"/>
  <c r="H50" i="21"/>
  <c r="O11" i="80" l="1"/>
  <c r="O8" i="80"/>
  <c r="K11" i="80"/>
  <c r="K8" i="80"/>
  <c r="C53" i="21"/>
  <c r="C48" i="21"/>
  <c r="C45" i="21"/>
  <c r="C42" i="21"/>
  <c r="H28" i="21"/>
  <c r="F14" i="21"/>
  <c r="E32" i="77"/>
  <c r="G32" i="77"/>
  <c r="E33" i="77"/>
  <c r="G33" i="77"/>
  <c r="E34" i="77"/>
  <c r="G34" i="77" s="1"/>
  <c r="E35" i="77"/>
  <c r="G35" i="77"/>
  <c r="E36" i="77"/>
  <c r="G36" i="77"/>
  <c r="E37" i="77"/>
  <c r="G37" i="77"/>
  <c r="E38" i="77"/>
  <c r="G38" i="77"/>
  <c r="E39" i="77"/>
  <c r="G39" i="77"/>
  <c r="E40" i="77"/>
  <c r="G40" i="77"/>
  <c r="E41" i="77"/>
  <c r="G41" i="77" s="1"/>
  <c r="E42" i="77"/>
  <c r="G42" i="77"/>
  <c r="E43" i="77"/>
  <c r="G43" i="77"/>
  <c r="E44" i="77"/>
  <c r="G44" i="77"/>
  <c r="E45" i="77"/>
  <c r="G45" i="77"/>
  <c r="E46" i="77"/>
  <c r="G46" i="77"/>
  <c r="E47" i="77"/>
  <c r="G47" i="77"/>
  <c r="E48" i="77"/>
  <c r="G48" i="77" s="1"/>
  <c r="E49" i="77"/>
  <c r="G49" i="77"/>
  <c r="E50" i="77"/>
  <c r="G50" i="77"/>
  <c r="E51" i="77"/>
  <c r="G51" i="77"/>
  <c r="E52" i="77"/>
  <c r="G52" i="77"/>
  <c r="E53" i="77"/>
  <c r="G53" i="77"/>
  <c r="E54" i="77"/>
  <c r="G54" i="77"/>
  <c r="E55" i="77"/>
  <c r="G55" i="77" s="1"/>
  <c r="E56" i="77"/>
  <c r="G56" i="77"/>
  <c r="E57" i="77"/>
  <c r="G57" i="77"/>
  <c r="E58" i="77"/>
  <c r="G58" i="77"/>
  <c r="E59" i="77"/>
  <c r="G59" i="77"/>
  <c r="E60" i="77"/>
  <c r="G60" i="77"/>
  <c r="G13" i="44"/>
  <c r="G6" i="44"/>
  <c r="G7" i="44"/>
  <c r="G8" i="44"/>
  <c r="G9" i="44"/>
  <c r="G10" i="44"/>
  <c r="G11" i="44"/>
  <c r="G12" i="44"/>
  <c r="G5" i="44"/>
  <c r="G4" i="44"/>
  <c r="G14" i="44" s="1"/>
  <c r="H41" i="21" s="1"/>
  <c r="I4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10"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s="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s="1"/>
  <c r="F11" i="23"/>
  <c r="H11" i="23" s="1"/>
  <c r="F12" i="23"/>
  <c r="H12" i="23" s="1"/>
  <c r="F13" i="23"/>
  <c r="H13" i="23" s="1"/>
  <c r="F14" i="23"/>
  <c r="H14" i="23" s="1"/>
  <c r="F15" i="23"/>
  <c r="H15" i="23" s="1"/>
  <c r="F16" i="23"/>
  <c r="H16" i="23" s="1"/>
  <c r="F17" i="23"/>
  <c r="H17" i="23" s="1"/>
  <c r="F18" i="23"/>
  <c r="H18" i="23" s="1"/>
  <c r="F19" i="23"/>
  <c r="H19" i="23" s="1"/>
  <c r="F20" i="23"/>
  <c r="H20" i="23" s="1"/>
  <c r="F21" i="23"/>
  <c r="H21" i="23" s="1"/>
  <c r="F22" i="23"/>
  <c r="H22" i="23" s="1"/>
  <c r="F23" i="23"/>
  <c r="H23" i="23" s="1"/>
  <c r="F24" i="23"/>
  <c r="H24" i="23" s="1"/>
  <c r="F25" i="23"/>
  <c r="H25" i="23" s="1"/>
  <c r="F26" i="23"/>
  <c r="H26" i="23" s="1"/>
  <c r="F27" i="23"/>
  <c r="H27" i="23" s="1"/>
  <c r="F28" i="23"/>
  <c r="H28" i="23" s="1"/>
  <c r="F29" i="23"/>
  <c r="H29" i="23" s="1"/>
  <c r="F30" i="23"/>
  <c r="H30" i="23" s="1"/>
  <c r="F31" i="23"/>
  <c r="H31" i="23" s="1"/>
  <c r="F32" i="23"/>
  <c r="H32" i="23" s="1"/>
  <c r="F33" i="23"/>
  <c r="H33" i="23" s="1"/>
  <c r="F34" i="23"/>
  <c r="H34" i="23" s="1"/>
  <c r="F35" i="23"/>
  <c r="H35" i="23" s="1"/>
  <c r="F36" i="23"/>
  <c r="H36" i="23" s="1"/>
  <c r="F37" i="23"/>
  <c r="H37" i="23" s="1"/>
  <c r="F38" i="23"/>
  <c r="H38" i="23" s="1"/>
  <c r="F39" i="23"/>
  <c r="H39" i="23" s="1"/>
  <c r="F40" i="23"/>
  <c r="H40" i="23" s="1"/>
  <c r="F41" i="23"/>
  <c r="H41" i="23" s="1"/>
  <c r="F42" i="23"/>
  <c r="H42" i="23" s="1"/>
  <c r="F43" i="23"/>
  <c r="H43" i="23" s="1"/>
  <c r="F44" i="23"/>
  <c r="H44" i="23" s="1"/>
  <c r="F45" i="23"/>
  <c r="H45" i="23" s="1"/>
  <c r="F46" i="23"/>
  <c r="H46" i="23" s="1"/>
  <c r="F47" i="23"/>
  <c r="H47" i="23" s="1"/>
  <c r="F48" i="23"/>
  <c r="H48" i="23" s="1"/>
  <c r="F49" i="23"/>
  <c r="H49" i="23" s="1"/>
  <c r="F50" i="23"/>
  <c r="H50" i="23" s="1"/>
  <c r="F51" i="23"/>
  <c r="H51" i="23" s="1"/>
  <c r="F52" i="23"/>
  <c r="H52" i="23" s="1"/>
  <c r="F53" i="23"/>
  <c r="H53" i="23" s="1"/>
  <c r="F54" i="23"/>
  <c r="H54" i="23" s="1"/>
  <c r="F55" i="23"/>
  <c r="H55" i="23" s="1"/>
  <c r="F56" i="23"/>
  <c r="H56" i="23" s="1"/>
  <c r="F57" i="23"/>
  <c r="H57" i="23" s="1"/>
  <c r="F58" i="23"/>
  <c r="H58" i="23" s="1"/>
  <c r="F59" i="23"/>
  <c r="H59" i="23" s="1"/>
  <c r="F60" i="23"/>
  <c r="H60" i="23" s="1"/>
  <c r="F61" i="23"/>
  <c r="H61" i="23" s="1"/>
  <c r="F62" i="23"/>
  <c r="H62" i="23" s="1"/>
  <c r="F63" i="23"/>
  <c r="H63" i="23" s="1"/>
  <c r="F64" i="23"/>
  <c r="H64" i="23" s="1"/>
  <c r="F65" i="23"/>
  <c r="H65" i="23" s="1"/>
  <c r="F66" i="23"/>
  <c r="H66" i="23" s="1"/>
  <c r="F67" i="23"/>
  <c r="H67" i="23" s="1"/>
  <c r="F68" i="23"/>
  <c r="H68" i="23" s="1"/>
  <c r="F69" i="23"/>
  <c r="H69" i="23" s="1"/>
  <c r="F70" i="23"/>
  <c r="H70" i="23" s="1"/>
  <c r="F71" i="23"/>
  <c r="H71" i="23" s="1"/>
  <c r="F72" i="23"/>
  <c r="H72" i="23" s="1"/>
  <c r="F73" i="23"/>
  <c r="H73" i="23" s="1"/>
  <c r="F74" i="23"/>
  <c r="H74" i="23" s="1"/>
  <c r="F75" i="23"/>
  <c r="H75" i="23" s="1"/>
  <c r="F76" i="23"/>
  <c r="H76" i="23" s="1"/>
  <c r="F77" i="23"/>
  <c r="H77" i="23" s="1"/>
  <c r="F78" i="23"/>
  <c r="H78" i="23" s="1"/>
  <c r="F79" i="23"/>
  <c r="H79" i="23" s="1"/>
  <c r="F80" i="23"/>
  <c r="H80" i="23" s="1"/>
  <c r="F81" i="23"/>
  <c r="H81" i="23" s="1"/>
  <c r="F82" i="23"/>
  <c r="H82" i="23" s="1"/>
  <c r="F83" i="23"/>
  <c r="H83" i="23" s="1"/>
  <c r="F84" i="23"/>
  <c r="H84" i="23" s="1"/>
  <c r="F85" i="23"/>
  <c r="H85" i="23" s="1"/>
  <c r="F86" i="23"/>
  <c r="H86" i="23" s="1"/>
  <c r="F87" i="23"/>
  <c r="H87" i="23" s="1"/>
  <c r="F88" i="23"/>
  <c r="H88" i="23" s="1"/>
  <c r="F89" i="23"/>
  <c r="H89" i="23" s="1"/>
  <c r="F90" i="23"/>
  <c r="H90" i="23" s="1"/>
  <c r="F91" i="23"/>
  <c r="H91" i="23" s="1"/>
  <c r="F92" i="23"/>
  <c r="H92" i="23"/>
  <c r="F93" i="23"/>
  <c r="H93" i="23" s="1"/>
  <c r="F94" i="23"/>
  <c r="H94" i="23" s="1"/>
  <c r="F95" i="23"/>
  <c r="H95" i="23" s="1"/>
  <c r="F96" i="23"/>
  <c r="H96" i="23" s="1"/>
  <c r="F97" i="23"/>
  <c r="H97" i="23" s="1"/>
  <c r="F98" i="23"/>
  <c r="H98" i="23" s="1"/>
  <c r="F99" i="23"/>
  <c r="H99" i="23" s="1"/>
  <c r="F100" i="23"/>
  <c r="H100" i="23" s="1"/>
  <c r="F101" i="23"/>
  <c r="H101" i="23" s="1"/>
  <c r="F102" i="23"/>
  <c r="H102" i="23" s="1"/>
  <c r="F103" i="23"/>
  <c r="H103" i="23" s="1"/>
  <c r="F104" i="23"/>
  <c r="H104" i="23" s="1"/>
  <c r="F105" i="23"/>
  <c r="H105" i="23" s="1"/>
  <c r="F106" i="23"/>
  <c r="H106" i="23" s="1"/>
  <c r="F107" i="23"/>
  <c r="H107" i="23" s="1"/>
  <c r="F108" i="23"/>
  <c r="H108" i="23" s="1"/>
  <c r="F109" i="23"/>
  <c r="H109" i="23" s="1"/>
  <c r="F110" i="23"/>
  <c r="H110" i="23"/>
  <c r="F111" i="23"/>
  <c r="H111" i="23" s="1"/>
  <c r="F112" i="23"/>
  <c r="H112" i="23" s="1"/>
  <c r="F113" i="23"/>
  <c r="H113" i="23" s="1"/>
  <c r="F114" i="23"/>
  <c r="H114" i="23" s="1"/>
  <c r="F115" i="23"/>
  <c r="H115" i="23" s="1"/>
  <c r="F116" i="23"/>
  <c r="H116" i="23" s="1"/>
  <c r="F117" i="23"/>
  <c r="H117" i="23" s="1"/>
  <c r="F118" i="23"/>
  <c r="H118" i="23" s="1"/>
  <c r="F119" i="23"/>
  <c r="H119" i="23" s="1"/>
  <c r="F120" i="23"/>
  <c r="H120" i="23" s="1"/>
  <c r="F121" i="23"/>
  <c r="H121" i="23" s="1"/>
  <c r="F122" i="23"/>
  <c r="H122" i="23" s="1"/>
  <c r="F123" i="23"/>
  <c r="H123" i="23" s="1"/>
  <c r="F124" i="23"/>
  <c r="H124" i="23" s="1"/>
  <c r="F125" i="23"/>
  <c r="H125" i="23" s="1"/>
  <c r="F126" i="23"/>
  <c r="H126" i="23" s="1"/>
  <c r="F127" i="23"/>
  <c r="H127" i="23" s="1"/>
  <c r="F128" i="23"/>
  <c r="H128" i="23"/>
  <c r="F129" i="23"/>
  <c r="H129" i="23" s="1"/>
  <c r="F130" i="23"/>
  <c r="H130" i="23" s="1"/>
  <c r="F131" i="23"/>
  <c r="H131" i="23" s="1"/>
  <c r="F132" i="23"/>
  <c r="H132" i="23" s="1"/>
  <c r="F133" i="23"/>
  <c r="H133" i="23" s="1"/>
  <c r="F134" i="23"/>
  <c r="H134" i="23" s="1"/>
  <c r="F135" i="23"/>
  <c r="H135" i="23"/>
  <c r="F136" i="23"/>
  <c r="H136" i="23" s="1"/>
  <c r="F137" i="23"/>
  <c r="H137" i="23" s="1"/>
  <c r="F138" i="23"/>
  <c r="H138" i="23" s="1"/>
  <c r="F139" i="23"/>
  <c r="H139" i="23" s="1"/>
  <c r="F140" i="23"/>
  <c r="H140" i="23" s="1"/>
  <c r="F141" i="23"/>
  <c r="H141" i="23"/>
  <c r="F142" i="23"/>
  <c r="H142" i="23" s="1"/>
  <c r="F143" i="23"/>
  <c r="H143" i="23" s="1"/>
  <c r="F144" i="23"/>
  <c r="H144" i="23" s="1"/>
  <c r="F145" i="23"/>
  <c r="H145" i="23" s="1"/>
  <c r="F146" i="23"/>
  <c r="H146" i="23"/>
  <c r="F147" i="23"/>
  <c r="H147" i="23" s="1"/>
  <c r="F148" i="23"/>
  <c r="H148" i="23"/>
  <c r="F149" i="23"/>
  <c r="H149" i="23" s="1"/>
  <c r="F150" i="23"/>
  <c r="H150" i="23" s="1"/>
  <c r="F151" i="23"/>
  <c r="H151" i="23" s="1"/>
  <c r="F152" i="23"/>
  <c r="H152" i="23"/>
  <c r="F153" i="23"/>
  <c r="H153" i="23" s="1"/>
  <c r="F154" i="23"/>
  <c r="H154" i="23" s="1"/>
  <c r="F155" i="23"/>
  <c r="H155" i="23" s="1"/>
  <c r="F156" i="23"/>
  <c r="H156" i="23" s="1"/>
  <c r="F157" i="23"/>
  <c r="H157" i="23" s="1"/>
  <c r="F158" i="23"/>
  <c r="H158" i="23" s="1"/>
  <c r="F159" i="23"/>
  <c r="H159" i="23"/>
  <c r="F160" i="23"/>
  <c r="H160" i="23" s="1"/>
  <c r="F161" i="23"/>
  <c r="H161" i="23" s="1"/>
  <c r="F162" i="23"/>
  <c r="H162" i="23" s="1"/>
  <c r="F163" i="23"/>
  <c r="H163" i="23" s="1"/>
  <c r="F164" i="23"/>
  <c r="H164" i="23" s="1"/>
  <c r="F165" i="23"/>
  <c r="H165" i="23"/>
  <c r="F166" i="23"/>
  <c r="H166" i="23" s="1"/>
  <c r="F167" i="23"/>
  <c r="H167" i="23" s="1"/>
  <c r="F168" i="23"/>
  <c r="H168" i="23" s="1"/>
  <c r="F169" i="23"/>
  <c r="H169" i="23" s="1"/>
  <c r="F170" i="23"/>
  <c r="H170" i="23"/>
  <c r="F171" i="23"/>
  <c r="H171" i="23" s="1"/>
  <c r="F172" i="23"/>
  <c r="H172" i="23"/>
  <c r="F173" i="23"/>
  <c r="H173" i="23" s="1"/>
  <c r="F174" i="23"/>
  <c r="H174" i="23" s="1"/>
  <c r="F175" i="23"/>
  <c r="H175" i="23" s="1"/>
  <c r="F176" i="23"/>
  <c r="H176" i="23"/>
  <c r="F177" i="23"/>
  <c r="H177" i="23" s="1"/>
  <c r="F178" i="23"/>
  <c r="H178" i="23" s="1"/>
  <c r="F179" i="23"/>
  <c r="H179" i="23" s="1"/>
  <c r="F180" i="23"/>
  <c r="H180" i="23" s="1"/>
  <c r="F181" i="23"/>
  <c r="H181" i="23" s="1"/>
  <c r="F182" i="23"/>
  <c r="H182" i="23" s="1"/>
  <c r="F183" i="23"/>
  <c r="H183" i="23"/>
  <c r="F184" i="23"/>
  <c r="H184" i="23" s="1"/>
  <c r="F185" i="23"/>
  <c r="H185" i="23" s="1"/>
  <c r="F186" i="23"/>
  <c r="H186" i="23" s="1"/>
  <c r="F187" i="23"/>
  <c r="H187" i="23" s="1"/>
  <c r="F188" i="23"/>
  <c r="H188" i="23" s="1"/>
  <c r="F189" i="23"/>
  <c r="H189" i="23"/>
  <c r="F190" i="23"/>
  <c r="H190" i="23" s="1"/>
  <c r="F191" i="23"/>
  <c r="H191" i="23" s="1"/>
  <c r="F192" i="23"/>
  <c r="H192" i="23" s="1"/>
  <c r="F193" i="23"/>
  <c r="H193" i="23" s="1"/>
  <c r="F194" i="23"/>
  <c r="H194" i="23"/>
  <c r="F195" i="23"/>
  <c r="H195" i="23"/>
  <c r="F196" i="23"/>
  <c r="H196" i="23"/>
  <c r="F197" i="23"/>
  <c r="H197" i="23" s="1"/>
  <c r="F198" i="23"/>
  <c r="H198" i="23" s="1"/>
  <c r="F199" i="23"/>
  <c r="H199" i="23" s="1"/>
  <c r="F200" i="23"/>
  <c r="H200" i="23" s="1"/>
  <c r="F201" i="23"/>
  <c r="H201" i="23" s="1"/>
  <c r="F202" i="23"/>
  <c r="H202" i="23" s="1"/>
  <c r="F203" i="23"/>
  <c r="H203" i="23" s="1"/>
  <c r="F204" i="23"/>
  <c r="H204" i="23" s="1"/>
  <c r="F205" i="23"/>
  <c r="H205" i="23" s="1"/>
  <c r="F206" i="23"/>
  <c r="H206" i="23" s="1"/>
  <c r="F207" i="23"/>
  <c r="H207" i="23"/>
  <c r="F208" i="23"/>
  <c r="H208" i="23" s="1"/>
  <c r="F209" i="23"/>
  <c r="H209" i="23" s="1"/>
  <c r="F210" i="23"/>
  <c r="H210" i="23" s="1"/>
  <c r="F211" i="23"/>
  <c r="H211" i="23" s="1"/>
  <c r="F212" i="23"/>
  <c r="H212" i="23" s="1"/>
  <c r="F213" i="23"/>
  <c r="H213" i="23"/>
  <c r="F214" i="23"/>
  <c r="H214" i="23" s="1"/>
  <c r="F215" i="23"/>
  <c r="H215" i="23" s="1"/>
  <c r="F216" i="23"/>
  <c r="H216" i="23" s="1"/>
  <c r="F217" i="23"/>
  <c r="H217" i="23" s="1"/>
  <c r="F218" i="23"/>
  <c r="H218" i="23"/>
  <c r="F219" i="23"/>
  <c r="H219" i="23"/>
  <c r="F220" i="23"/>
  <c r="H220" i="23"/>
  <c r="F221" i="23"/>
  <c r="H221" i="23" s="1"/>
  <c r="F222" i="23"/>
  <c r="H222" i="23" s="1"/>
  <c r="F223" i="23"/>
  <c r="H223" i="23" s="1"/>
  <c r="F224" i="23"/>
  <c r="H224" i="23"/>
  <c r="F225" i="23"/>
  <c r="H225" i="23" s="1"/>
  <c r="F226" i="23"/>
  <c r="H226" i="23" s="1"/>
  <c r="F227" i="23"/>
  <c r="H227" i="23" s="1"/>
  <c r="F228" i="23"/>
  <c r="H228" i="23" s="1"/>
  <c r="F229" i="23"/>
  <c r="H229" i="23" s="1"/>
  <c r="F230" i="23"/>
  <c r="H230" i="23" s="1"/>
  <c r="F231" i="23"/>
  <c r="H231" i="23"/>
  <c r="F232" i="23"/>
  <c r="H232" i="23" s="1"/>
  <c r="F233" i="23"/>
  <c r="H233" i="23" s="1"/>
  <c r="F234" i="23"/>
  <c r="H234" i="23" s="1"/>
  <c r="F235" i="23"/>
  <c r="H235" i="23" s="1"/>
  <c r="F236" i="23"/>
  <c r="H236" i="23" s="1"/>
  <c r="F237" i="23"/>
  <c r="H237" i="23"/>
  <c r="F238" i="23"/>
  <c r="H238" i="23" s="1"/>
  <c r="F239" i="23"/>
  <c r="H239" i="23" s="1"/>
  <c r="F240" i="23"/>
  <c r="H240" i="23" s="1"/>
  <c r="F241" i="23"/>
  <c r="H241" i="23" s="1"/>
  <c r="F242" i="23"/>
  <c r="H242" i="23"/>
  <c r="F243" i="23"/>
  <c r="H243" i="23"/>
  <c r="F244" i="23"/>
  <c r="H244" i="23"/>
  <c r="F245" i="23"/>
  <c r="H245" i="23" s="1"/>
  <c r="F246" i="23"/>
  <c r="H246" i="23" s="1"/>
  <c r="F247" i="23"/>
  <c r="H247" i="23" s="1"/>
  <c r="F248" i="23"/>
  <c r="H248" i="23" s="1"/>
  <c r="F249" i="23"/>
  <c r="H249" i="23" s="1"/>
  <c r="F250" i="23"/>
  <c r="H250" i="23" s="1"/>
  <c r="F251" i="23"/>
  <c r="H251" i="23" s="1"/>
  <c r="F252" i="23"/>
  <c r="H252" i="23" s="1"/>
  <c r="F253" i="23"/>
  <c r="H253" i="23" s="1"/>
  <c r="F254" i="23"/>
  <c r="H254" i="23"/>
  <c r="F255" i="23"/>
  <c r="H255" i="23"/>
  <c r="F256" i="23"/>
  <c r="H256" i="23" s="1"/>
  <c r="F257" i="23"/>
  <c r="H257" i="23" s="1"/>
  <c r="F258" i="23"/>
  <c r="H258" i="23" s="1"/>
  <c r="F259" i="23"/>
  <c r="H259" i="23" s="1"/>
  <c r="F260" i="23"/>
  <c r="H260" i="23" s="1"/>
  <c r="F261" i="23"/>
  <c r="H261" i="23"/>
  <c r="F262" i="23"/>
  <c r="H262" i="23" s="1"/>
  <c r="F263" i="23"/>
  <c r="H263" i="23" s="1"/>
  <c r="F264" i="23"/>
  <c r="H264" i="23" s="1"/>
  <c r="F265" i="23"/>
  <c r="H265" i="23" s="1"/>
  <c r="F266" i="23"/>
  <c r="H266" i="23"/>
  <c r="F267" i="23"/>
  <c r="H267" i="23"/>
  <c r="F268" i="23"/>
  <c r="H268" i="23"/>
  <c r="F269" i="23"/>
  <c r="H269" i="23" s="1"/>
  <c r="F270" i="23"/>
  <c r="H270" i="23" s="1"/>
  <c r="F271" i="23"/>
  <c r="H271" i="23" s="1"/>
  <c r="F272" i="23"/>
  <c r="H272" i="23" s="1"/>
  <c r="F273" i="23"/>
  <c r="H273" i="23" s="1"/>
  <c r="F274" i="23"/>
  <c r="H274" i="23" s="1"/>
  <c r="F275" i="23"/>
  <c r="H275" i="23" s="1"/>
  <c r="F276" i="23"/>
  <c r="H276" i="23" s="1"/>
  <c r="F277" i="23"/>
  <c r="H277" i="23" s="1"/>
  <c r="F278" i="23"/>
  <c r="H278" i="23"/>
  <c r="F279" i="23"/>
  <c r="H279" i="23"/>
  <c r="F280" i="23"/>
  <c r="H280" i="23" s="1"/>
  <c r="F281" i="23"/>
  <c r="H281" i="23" s="1"/>
  <c r="F282" i="23"/>
  <c r="H282" i="23" s="1"/>
  <c r="F283" i="23"/>
  <c r="H283" i="23" s="1"/>
  <c r="F284" i="23"/>
  <c r="H284" i="23" s="1"/>
  <c r="F285" i="23"/>
  <c r="H285" i="23"/>
  <c r="F286" i="23"/>
  <c r="H286" i="23" s="1"/>
  <c r="F287" i="23"/>
  <c r="H287" i="23" s="1"/>
  <c r="F288" i="23"/>
  <c r="H288" i="23" s="1"/>
  <c r="F289" i="23"/>
  <c r="H289" i="23" s="1"/>
  <c r="F290" i="23"/>
  <c r="H290" i="23"/>
  <c r="F291" i="23"/>
  <c r="H291" i="23"/>
  <c r="F292" i="23"/>
  <c r="H292" i="23"/>
  <c r="F293" i="23"/>
  <c r="H293" i="23" s="1"/>
  <c r="F294" i="23"/>
  <c r="H294" i="23" s="1"/>
  <c r="F295" i="23"/>
  <c r="H295" i="23" s="1"/>
  <c r="F296" i="23"/>
  <c r="H296" i="23" s="1"/>
  <c r="F297" i="23"/>
  <c r="H297" i="23" s="1"/>
  <c r="F298" i="23"/>
  <c r="H298" i="23" s="1"/>
  <c r="F299" i="23"/>
  <c r="H299" i="23" s="1"/>
  <c r="F300" i="23"/>
  <c r="H300" i="23" s="1"/>
  <c r="F301" i="23"/>
  <c r="H301" i="23" s="1"/>
  <c r="F302" i="23"/>
  <c r="H302" i="23"/>
  <c r="F303" i="23"/>
  <c r="H303" i="23"/>
  <c r="F304" i="23"/>
  <c r="H304" i="23" s="1"/>
  <c r="F305" i="23"/>
  <c r="H305" i="23" s="1"/>
  <c r="F306" i="23"/>
  <c r="H306" i="23" s="1"/>
  <c r="F307" i="23"/>
  <c r="H307" i="23" s="1"/>
  <c r="F308" i="23"/>
  <c r="H308" i="23" s="1"/>
  <c r="F309" i="23"/>
  <c r="H309" i="23"/>
  <c r="F310" i="23"/>
  <c r="H310" i="23" s="1"/>
  <c r="F311" i="23"/>
  <c r="H311" i="23" s="1"/>
  <c r="F312" i="23"/>
  <c r="H312" i="23" s="1"/>
  <c r="F313" i="23"/>
  <c r="H313" i="23" s="1"/>
  <c r="F314" i="23"/>
  <c r="H314" i="23"/>
  <c r="F315" i="23"/>
  <c r="H315" i="23"/>
  <c r="F316" i="23"/>
  <c r="H316" i="23"/>
  <c r="F317" i="23"/>
  <c r="H317" i="23" s="1"/>
  <c r="F318" i="23"/>
  <c r="H318" i="23" s="1"/>
  <c r="F319" i="23"/>
  <c r="H319" i="23" s="1"/>
  <c r="F320" i="23"/>
  <c r="H320" i="23"/>
  <c r="F321" i="23"/>
  <c r="H321" i="23" s="1"/>
  <c r="F322" i="23"/>
  <c r="H322" i="23" s="1"/>
  <c r="F323" i="23"/>
  <c r="H323" i="23" s="1"/>
  <c r="F324" i="23"/>
  <c r="H324" i="23" s="1"/>
  <c r="F325" i="23"/>
  <c r="H325" i="23" s="1"/>
  <c r="F326" i="23"/>
  <c r="H326" i="23"/>
  <c r="F327" i="23"/>
  <c r="H327" i="23"/>
  <c r="F328" i="23"/>
  <c r="H328" i="23" s="1"/>
  <c r="F329" i="23"/>
  <c r="H329" i="23" s="1"/>
  <c r="F330" i="23"/>
  <c r="H330" i="23" s="1"/>
  <c r="F331" i="23"/>
  <c r="H331" i="23" s="1"/>
  <c r="F332" i="23"/>
  <c r="H332" i="23" s="1"/>
  <c r="F333" i="23"/>
  <c r="H333" i="23"/>
  <c r="F334" i="23"/>
  <c r="H334" i="23" s="1"/>
  <c r="F335" i="23"/>
  <c r="H335" i="23" s="1"/>
  <c r="F336" i="23"/>
  <c r="H336" i="23" s="1"/>
  <c r="F337" i="23"/>
  <c r="H337" i="23" s="1"/>
  <c r="F338" i="23"/>
  <c r="H338" i="23"/>
  <c r="F339" i="23"/>
  <c r="H339" i="23" s="1"/>
  <c r="F340" i="23"/>
  <c r="H340" i="23"/>
  <c r="F341" i="23"/>
  <c r="H341" i="23" s="1"/>
  <c r="F342" i="23"/>
  <c r="H342" i="23" s="1"/>
  <c r="F343" i="23"/>
  <c r="H343" i="23" s="1"/>
  <c r="F344" i="23"/>
  <c r="H344" i="23"/>
  <c r="F345" i="23"/>
  <c r="H345" i="23" s="1"/>
  <c r="F346" i="23"/>
  <c r="H346" i="23" s="1"/>
  <c r="F347" i="23"/>
  <c r="H347" i="23" s="1"/>
  <c r="F348" i="23"/>
  <c r="H348" i="23" s="1"/>
  <c r="F349" i="23"/>
  <c r="H349" i="23" s="1"/>
  <c r="F350" i="23"/>
  <c r="H350" i="23"/>
  <c r="F351" i="23"/>
  <c r="H351" i="23"/>
  <c r="F352" i="23"/>
  <c r="H352" i="23" s="1"/>
  <c r="F353" i="23"/>
  <c r="H353" i="23" s="1"/>
  <c r="F354" i="23"/>
  <c r="H354" i="23" s="1"/>
  <c r="F355" i="23"/>
  <c r="H355" i="23" s="1"/>
  <c r="F356" i="23"/>
  <c r="H356" i="23" s="1"/>
  <c r="F357" i="23"/>
  <c r="H357" i="23"/>
  <c r="F358" i="23"/>
  <c r="H358" i="23" s="1"/>
  <c r="F359" i="23"/>
  <c r="H359" i="23" s="1"/>
  <c r="F360" i="23"/>
  <c r="H360" i="23" s="1"/>
  <c r="F361" i="23"/>
  <c r="H361" i="23" s="1"/>
  <c r="F362" i="23"/>
  <c r="H362" i="23"/>
  <c r="F363" i="23"/>
  <c r="H363" i="23"/>
  <c r="F364" i="23"/>
  <c r="H364" i="23"/>
  <c r="F365" i="23"/>
  <c r="H365" i="23" s="1"/>
  <c r="F366" i="23"/>
  <c r="H366" i="23" s="1"/>
  <c r="F367" i="23"/>
  <c r="H367" i="23" s="1"/>
  <c r="F368" i="23"/>
  <c r="H368" i="23" s="1"/>
  <c r="F369" i="23"/>
  <c r="H369" i="23" s="1"/>
  <c r="F370" i="23"/>
  <c r="H370" i="23" s="1"/>
  <c r="F371" i="23"/>
  <c r="H371" i="23" s="1"/>
  <c r="F372" i="23"/>
  <c r="H372" i="23" s="1"/>
  <c r="F373" i="23"/>
  <c r="H373" i="23" s="1"/>
  <c r="F374" i="23"/>
  <c r="H374" i="23"/>
  <c r="F375" i="23"/>
  <c r="H375" i="23"/>
  <c r="F376" i="23"/>
  <c r="H376" i="23" s="1"/>
  <c r="F377" i="23"/>
  <c r="H377" i="23" s="1"/>
  <c r="F378" i="23"/>
  <c r="H378" i="23" s="1"/>
  <c r="F379" i="23"/>
  <c r="H379" i="23" s="1"/>
  <c r="F380" i="23"/>
  <c r="H380" i="23" s="1"/>
  <c r="F381" i="23"/>
  <c r="H381" i="23"/>
  <c r="F382" i="23"/>
  <c r="H382" i="23" s="1"/>
  <c r="F383" i="23"/>
  <c r="H383" i="23" s="1"/>
  <c r="F384" i="23"/>
  <c r="H384" i="23" s="1"/>
  <c r="F385" i="23"/>
  <c r="H385" i="23" s="1"/>
  <c r="F386" i="23"/>
  <c r="H386" i="23"/>
  <c r="F387" i="23"/>
  <c r="H387" i="23"/>
  <c r="F388" i="23"/>
  <c r="H388" i="23"/>
  <c r="F389" i="23"/>
  <c r="H389" i="23" s="1"/>
  <c r="F390" i="23"/>
  <c r="H390" i="23" s="1"/>
  <c r="F391" i="23"/>
  <c r="H391" i="23" s="1"/>
  <c r="F392" i="23"/>
  <c r="H392" i="23" s="1"/>
  <c r="F393" i="23"/>
  <c r="H393" i="23" s="1"/>
  <c r="F394" i="23"/>
  <c r="H394" i="23" s="1"/>
  <c r="F395" i="23"/>
  <c r="H395" i="23" s="1"/>
  <c r="F396" i="23"/>
  <c r="H396" i="23" s="1"/>
  <c r="F397" i="23"/>
  <c r="H397" i="23" s="1"/>
  <c r="F398" i="23"/>
  <c r="H398" i="23"/>
  <c r="F399" i="23"/>
  <c r="H399" i="23"/>
  <c r="F400" i="23"/>
  <c r="H400" i="23"/>
  <c r="F401" i="23"/>
  <c r="H401" i="23" s="1"/>
  <c r="F402" i="23"/>
  <c r="H402" i="23" s="1"/>
  <c r="F403" i="23"/>
  <c r="H403" i="23" s="1"/>
  <c r="F404" i="23"/>
  <c r="H404" i="23" s="1"/>
  <c r="F405" i="23"/>
  <c r="H405" i="23"/>
  <c r="F406" i="23"/>
  <c r="H406" i="23" s="1"/>
  <c r="F407" i="23"/>
  <c r="H407" i="23" s="1"/>
  <c r="F408" i="23"/>
  <c r="H408" i="23" s="1"/>
  <c r="F409" i="23"/>
  <c r="H409" i="23" s="1"/>
  <c r="F410" i="23"/>
  <c r="H410" i="23"/>
  <c r="F411" i="23"/>
  <c r="H411" i="23"/>
  <c r="F412" i="23"/>
  <c r="H412" i="23"/>
  <c r="F413" i="23"/>
  <c r="H413" i="23" s="1"/>
  <c r="F414" i="23"/>
  <c r="H414" i="23" s="1"/>
  <c r="F415" i="23"/>
  <c r="H415" i="23" s="1"/>
  <c r="F416" i="23"/>
  <c r="H416" i="23"/>
  <c r="F417" i="23"/>
  <c r="H417" i="23" s="1"/>
  <c r="F418" i="23"/>
  <c r="H418" i="23" s="1"/>
  <c r="F419" i="23"/>
  <c r="H419" i="23" s="1"/>
  <c r="F420" i="23"/>
  <c r="H420" i="23" s="1"/>
  <c r="F421" i="23"/>
  <c r="H421" i="23" s="1"/>
  <c r="F422" i="23"/>
  <c r="H422" i="23"/>
  <c r="F423" i="23"/>
  <c r="H423" i="23"/>
  <c r="F424" i="23"/>
  <c r="H424" i="23" s="1"/>
  <c r="F425" i="23"/>
  <c r="H425" i="23" s="1"/>
  <c r="F426" i="23"/>
  <c r="H426" i="23" s="1"/>
  <c r="F427" i="23"/>
  <c r="H427" i="23" s="1"/>
  <c r="F428" i="23"/>
  <c r="H428" i="23" s="1"/>
  <c r="F429" i="23"/>
  <c r="H429" i="23"/>
  <c r="F430" i="23"/>
  <c r="H430" i="23" s="1"/>
  <c r="F431" i="23"/>
  <c r="H431" i="23" s="1"/>
  <c r="F432" i="23"/>
  <c r="H432" i="23" s="1"/>
  <c r="F433" i="23"/>
  <c r="H433" i="23" s="1"/>
  <c r="F434" i="23"/>
  <c r="H434" i="23" s="1"/>
  <c r="F435" i="23"/>
  <c r="H435" i="23" s="1"/>
  <c r="F436" i="23"/>
  <c r="H436" i="23"/>
  <c r="F437" i="23"/>
  <c r="H437" i="23" s="1"/>
  <c r="F438" i="23"/>
  <c r="H438" i="23"/>
  <c r="F439" i="23"/>
  <c r="H439" i="23" s="1"/>
  <c r="F440" i="23"/>
  <c r="H440" i="23" s="1"/>
  <c r="F441" i="23"/>
  <c r="H441" i="23" s="1"/>
  <c r="F442" i="23"/>
  <c r="H442" i="23" s="1"/>
  <c r="F443" i="23"/>
  <c r="H443" i="23" s="1"/>
  <c r="F444" i="23"/>
  <c r="H444" i="23"/>
  <c r="F445" i="23"/>
  <c r="H445" i="23" s="1"/>
  <c r="F446" i="23"/>
  <c r="H446" i="23"/>
  <c r="F447" i="23"/>
  <c r="H447" i="23" s="1"/>
  <c r="F448" i="23"/>
  <c r="H448" i="23" s="1"/>
  <c r="F449" i="23"/>
  <c r="H449" i="23" s="1"/>
  <c r="F450" i="23"/>
  <c r="H450" i="23"/>
  <c r="F451" i="23"/>
  <c r="H451" i="23" s="1"/>
  <c r="F452" i="23"/>
  <c r="H452" i="23" s="1"/>
  <c r="F453" i="23"/>
  <c r="H453" i="23"/>
  <c r="F454" i="23"/>
  <c r="H454" i="23" s="1"/>
  <c r="F455" i="23"/>
  <c r="H455" i="23" s="1"/>
  <c r="F456" i="23"/>
  <c r="H456" i="23"/>
  <c r="F457" i="23"/>
  <c r="H457" i="23" s="1"/>
  <c r="F458" i="23"/>
  <c r="H458" i="23"/>
  <c r="F459" i="23"/>
  <c r="H459" i="23" s="1"/>
  <c r="F460" i="23"/>
  <c r="H460" i="23"/>
  <c r="F461" i="23"/>
  <c r="H461" i="23" s="1"/>
  <c r="F462" i="23"/>
  <c r="H462" i="23"/>
  <c r="F463" i="23"/>
  <c r="H463" i="23" s="1"/>
  <c r="F464" i="23"/>
  <c r="H464" i="23" s="1"/>
  <c r="F465" i="23"/>
  <c r="H465" i="23"/>
  <c r="F466" i="23"/>
  <c r="H466" i="23" s="1"/>
  <c r="F467" i="23"/>
  <c r="H467" i="23" s="1"/>
  <c r="F468" i="23"/>
  <c r="H468" i="23" s="1"/>
  <c r="F469" i="23"/>
  <c r="H469" i="23" s="1"/>
  <c r="F470" i="23"/>
  <c r="H470" i="23" s="1"/>
  <c r="F471" i="23"/>
  <c r="H471" i="23" s="1"/>
  <c r="F472" i="23"/>
  <c r="H472" i="23"/>
  <c r="F473" i="23"/>
  <c r="H473" i="23" s="1"/>
  <c r="F474" i="23"/>
  <c r="H474" i="23"/>
  <c r="F475" i="23"/>
  <c r="H475" i="23" s="1"/>
  <c r="F476" i="23"/>
  <c r="H476" i="23" s="1"/>
  <c r="F477" i="23"/>
  <c r="H477" i="23" s="1"/>
  <c r="F478" i="23"/>
  <c r="H478" i="23" s="1"/>
  <c r="F479" i="23"/>
  <c r="H479" i="23" s="1"/>
  <c r="F480" i="23"/>
  <c r="H480" i="23"/>
  <c r="F481" i="23"/>
  <c r="H481" i="23" s="1"/>
  <c r="F482" i="23"/>
  <c r="H482" i="23"/>
  <c r="F483" i="23"/>
  <c r="H483" i="23" s="1"/>
  <c r="F484" i="23"/>
  <c r="H484" i="23" s="1"/>
  <c r="F485" i="23"/>
  <c r="H485" i="23" s="1"/>
  <c r="F486" i="23"/>
  <c r="H486" i="23"/>
  <c r="F487" i="23"/>
  <c r="H487" i="23" s="1"/>
  <c r="F488" i="23"/>
  <c r="H488" i="23" s="1"/>
  <c r="F489" i="23"/>
  <c r="H489" i="23" s="1"/>
  <c r="F490" i="23"/>
  <c r="H490" i="23" s="1"/>
  <c r="F491" i="23"/>
  <c r="H491" i="23" s="1"/>
  <c r="F492" i="23"/>
  <c r="H492" i="23"/>
  <c r="F493" i="23"/>
  <c r="H493" i="23" s="1"/>
  <c r="F494" i="23"/>
  <c r="H494" i="23"/>
  <c r="F495" i="23"/>
  <c r="H495" i="23"/>
  <c r="F496" i="23"/>
  <c r="H496" i="23"/>
  <c r="F497" i="23"/>
  <c r="H497" i="23" s="1"/>
  <c r="F498" i="23"/>
  <c r="H498" i="23"/>
  <c r="F499" i="23"/>
  <c r="H499" i="23" s="1"/>
  <c r="F500" i="23"/>
  <c r="H500" i="23" s="1"/>
  <c r="F501" i="23"/>
  <c r="H501" i="23"/>
  <c r="F502" i="23"/>
  <c r="H502" i="23" s="1"/>
  <c r="F503" i="23"/>
  <c r="H503" i="23" s="1"/>
  <c r="F504" i="23"/>
  <c r="H504" i="23"/>
  <c r="F505" i="23"/>
  <c r="H505" i="23" s="1"/>
  <c r="F506" i="23"/>
  <c r="H506" i="23" s="1"/>
  <c r="F507" i="23"/>
  <c r="H507" i="23" s="1"/>
  <c r="F508" i="23"/>
  <c r="H508" i="23" s="1"/>
  <c r="F509" i="23"/>
  <c r="H509" i="23" s="1"/>
  <c r="F510" i="23"/>
  <c r="H510" i="23" s="1"/>
  <c r="F511" i="23"/>
  <c r="H511" i="23" s="1"/>
  <c r="F512" i="23"/>
  <c r="H512" i="23" s="1"/>
  <c r="F513" i="23"/>
  <c r="H513" i="23" s="1"/>
  <c r="F514" i="23"/>
  <c r="H514" i="23" s="1"/>
  <c r="F515" i="23"/>
  <c r="H515" i="23" s="1"/>
  <c r="F516" i="23"/>
  <c r="H516" i="23"/>
  <c r="F517" i="23"/>
  <c r="H517" i="23" s="1"/>
  <c r="F518" i="23"/>
  <c r="H518" i="23"/>
  <c r="F519" i="23"/>
  <c r="H519" i="23" s="1"/>
  <c r="F520" i="23"/>
  <c r="H520" i="23" s="1"/>
  <c r="F521" i="23"/>
  <c r="H521" i="23" s="1"/>
  <c r="F522" i="23"/>
  <c r="H522" i="23" s="1"/>
  <c r="F523" i="23"/>
  <c r="H523" i="23" s="1"/>
  <c r="F524" i="23"/>
  <c r="H524" i="23"/>
  <c r="F525" i="23"/>
  <c r="H525" i="23" s="1"/>
  <c r="F526" i="23"/>
  <c r="H526" i="23" s="1"/>
  <c r="F527" i="23"/>
  <c r="H527" i="23" s="1"/>
  <c r="F528" i="23"/>
  <c r="H528" i="23"/>
  <c r="F529" i="23"/>
  <c r="H529" i="23"/>
  <c r="F530" i="23"/>
  <c r="H530" i="23"/>
  <c r="F531" i="23"/>
  <c r="H531" i="23" s="1"/>
  <c r="F532" i="23"/>
  <c r="H532" i="23" s="1"/>
  <c r="F533" i="23"/>
  <c r="H533" i="23" s="1"/>
  <c r="F534" i="23"/>
  <c r="H534" i="23"/>
  <c r="F535" i="23"/>
  <c r="H535" i="23"/>
  <c r="F536" i="23"/>
  <c r="H536" i="23" s="1"/>
  <c r="F537" i="23"/>
  <c r="H537" i="23" s="1"/>
  <c r="F538" i="23"/>
  <c r="H538" i="23" s="1"/>
  <c r="F539" i="23"/>
  <c r="H539" i="23" s="1"/>
  <c r="F540" i="23"/>
  <c r="H540" i="23"/>
  <c r="F541" i="23"/>
  <c r="H541" i="23" s="1"/>
  <c r="F542" i="23"/>
  <c r="H542" i="23"/>
  <c r="F543" i="23"/>
  <c r="H543" i="23" s="1"/>
  <c r="F544" i="23"/>
  <c r="H544" i="23" s="1"/>
  <c r="F545" i="23"/>
  <c r="H545" i="23" s="1"/>
  <c r="F546" i="23"/>
  <c r="H546" i="23" s="1"/>
  <c r="F547" i="23"/>
  <c r="H547" i="23" s="1"/>
  <c r="F548" i="23"/>
  <c r="H548" i="23"/>
  <c r="F549" i="23"/>
  <c r="H549" i="23" s="1"/>
  <c r="F550" i="23"/>
  <c r="H550" i="23" s="1"/>
  <c r="F551" i="23"/>
  <c r="H551" i="23" s="1"/>
  <c r="F552" i="23"/>
  <c r="H552" i="23"/>
  <c r="F553" i="23"/>
  <c r="H553" i="23"/>
  <c r="F554" i="23"/>
  <c r="H554" i="23"/>
  <c r="F555" i="23"/>
  <c r="H555" i="23" s="1"/>
  <c r="F556" i="23"/>
  <c r="H556" i="23" s="1"/>
  <c r="F557" i="23"/>
  <c r="H557" i="23" s="1"/>
  <c r="F558" i="23"/>
  <c r="H558" i="23"/>
  <c r="F559" i="23"/>
  <c r="H559" i="23"/>
  <c r="F560" i="23"/>
  <c r="H560" i="23" s="1"/>
  <c r="F561" i="23"/>
  <c r="H561" i="23" s="1"/>
  <c r="F562" i="23"/>
  <c r="H562" i="23" s="1"/>
  <c r="F563" i="23"/>
  <c r="H563" i="23" s="1"/>
  <c r="F564" i="23"/>
  <c r="H564" i="23"/>
  <c r="F565" i="23"/>
  <c r="H565" i="23" s="1"/>
  <c r="F566" i="23"/>
  <c r="H566" i="23"/>
  <c r="F567" i="23"/>
  <c r="H567" i="23" s="1"/>
  <c r="F568" i="23"/>
  <c r="H568" i="23" s="1"/>
  <c r="F569" i="23"/>
  <c r="H569" i="23" s="1"/>
  <c r="F570" i="23"/>
  <c r="H570" i="23" s="1"/>
  <c r="F571" i="23"/>
  <c r="H571" i="23" s="1"/>
  <c r="F572" i="23"/>
  <c r="H572" i="23"/>
  <c r="F573" i="23"/>
  <c r="H573" i="23" s="1"/>
  <c r="F574" i="23"/>
  <c r="H574" i="23" s="1"/>
  <c r="F575" i="23"/>
  <c r="H575" i="23" s="1"/>
  <c r="F576" i="23"/>
  <c r="H576" i="23"/>
  <c r="F577" i="23"/>
  <c r="H577" i="23"/>
  <c r="F578" i="23"/>
  <c r="H578" i="23"/>
  <c r="F579" i="23"/>
  <c r="H579" i="23" s="1"/>
  <c r="F580" i="23"/>
  <c r="H580" i="23" s="1"/>
  <c r="F581" i="23"/>
  <c r="H581" i="23" s="1"/>
  <c r="F582" i="23"/>
  <c r="H582" i="23"/>
  <c r="F583" i="23"/>
  <c r="H583" i="23"/>
  <c r="F584" i="23"/>
  <c r="H584" i="23" s="1"/>
  <c r="F585" i="23"/>
  <c r="H585" i="23" s="1"/>
  <c r="F586" i="23"/>
  <c r="H586" i="23" s="1"/>
  <c r="F587" i="23"/>
  <c r="H587" i="23" s="1"/>
  <c r="F588" i="23"/>
  <c r="H588" i="23"/>
  <c r="F589" i="23"/>
  <c r="H589" i="23" s="1"/>
  <c r="F590" i="23"/>
  <c r="H590" i="23"/>
  <c r="F591" i="23"/>
  <c r="H591" i="23" s="1"/>
  <c r="F592" i="23"/>
  <c r="H592" i="23" s="1"/>
  <c r="F593" i="23"/>
  <c r="H593" i="23" s="1"/>
  <c r="F594" i="23"/>
  <c r="H594" i="23" s="1"/>
  <c r="F595" i="23"/>
  <c r="H595" i="23" s="1"/>
  <c r="F596" i="23"/>
  <c r="H596" i="23"/>
  <c r="F597" i="23"/>
  <c r="H597" i="23" s="1"/>
  <c r="F598" i="23"/>
  <c r="H598" i="23" s="1"/>
  <c r="F599" i="23"/>
  <c r="H599" i="23" s="1"/>
  <c r="F600" i="23"/>
  <c r="H600" i="23"/>
  <c r="F601" i="23"/>
  <c r="H601" i="23"/>
  <c r="F602" i="23"/>
  <c r="H602" i="23"/>
  <c r="F603" i="23"/>
  <c r="H603" i="23" s="1"/>
  <c r="F604" i="23"/>
  <c r="H604" i="23" s="1"/>
  <c r="F605" i="23"/>
  <c r="H605" i="23" s="1"/>
  <c r="F606" i="23"/>
  <c r="H606" i="23"/>
  <c r="F607" i="23"/>
  <c r="H607" i="23"/>
  <c r="F608" i="23"/>
  <c r="H608" i="23" s="1"/>
  <c r="F609" i="23"/>
  <c r="H609" i="23" s="1"/>
  <c r="F610" i="23"/>
  <c r="H610" i="23" s="1"/>
  <c r="F611" i="23"/>
  <c r="H611" i="23" s="1"/>
  <c r="F612" i="23"/>
  <c r="H612" i="23"/>
  <c r="F613" i="23"/>
  <c r="H613" i="23" s="1"/>
  <c r="F614" i="23"/>
  <c r="H614" i="23"/>
  <c r="F615" i="23"/>
  <c r="H615" i="23" s="1"/>
  <c r="F616" i="23"/>
  <c r="H616" i="23" s="1"/>
  <c r="F617" i="23"/>
  <c r="H617" i="23" s="1"/>
  <c r="F618" i="23"/>
  <c r="H618" i="23" s="1"/>
  <c r="F619" i="23"/>
  <c r="H619" i="23" s="1"/>
  <c r="F620" i="23"/>
  <c r="H620" i="23"/>
  <c r="F621" i="23"/>
  <c r="H621" i="23" s="1"/>
  <c r="F622" i="23"/>
  <c r="H622" i="23" s="1"/>
  <c r="F623" i="23"/>
  <c r="H623" i="23" s="1"/>
  <c r="F624" i="23"/>
  <c r="H624" i="23"/>
  <c r="F625" i="23"/>
  <c r="H625" i="23"/>
  <c r="F626" i="23"/>
  <c r="H626" i="23"/>
  <c r="F627" i="23"/>
  <c r="H627" i="23" s="1"/>
  <c r="F628" i="23"/>
  <c r="H628" i="23" s="1"/>
  <c r="F629" i="23"/>
  <c r="H629" i="23" s="1"/>
  <c r="F630" i="23"/>
  <c r="H630" i="23"/>
  <c r="F631" i="23"/>
  <c r="H631" i="23"/>
  <c r="F632" i="23"/>
  <c r="H632" i="23" s="1"/>
  <c r="F633" i="23"/>
  <c r="H633" i="23" s="1"/>
  <c r="F634" i="23"/>
  <c r="H634" i="23" s="1"/>
  <c r="F635" i="23"/>
  <c r="H635" i="23" s="1"/>
  <c r="F636" i="23"/>
  <c r="H636" i="23"/>
  <c r="F637" i="23"/>
  <c r="H637" i="23" s="1"/>
  <c r="F638" i="23"/>
  <c r="H638" i="23" s="1"/>
  <c r="F639" i="23"/>
  <c r="H639" i="23" s="1"/>
  <c r="F640" i="23"/>
  <c r="H640" i="23" s="1"/>
  <c r="F641" i="23"/>
  <c r="H641" i="23" s="1"/>
  <c r="F642" i="23"/>
  <c r="H642" i="23" s="1"/>
  <c r="F643" i="23"/>
  <c r="H643" i="23" s="1"/>
  <c r="F644" i="23"/>
  <c r="H644" i="23"/>
  <c r="F645" i="23"/>
  <c r="H645" i="23" s="1"/>
  <c r="F646" i="23"/>
  <c r="H646" i="23" s="1"/>
  <c r="F647" i="23"/>
  <c r="H647" i="23" s="1"/>
  <c r="F648" i="23"/>
  <c r="H648" i="23"/>
  <c r="F649" i="23"/>
  <c r="H649" i="23"/>
  <c r="F650" i="23"/>
  <c r="H650" i="23"/>
  <c r="F651" i="23"/>
  <c r="H651" i="23" s="1"/>
  <c r="F652" i="23"/>
  <c r="H652" i="23" s="1"/>
  <c r="F653" i="23"/>
  <c r="H653" i="23" s="1"/>
  <c r="F654" i="23"/>
  <c r="H654" i="23"/>
  <c r="F655" i="23"/>
  <c r="H655" i="23"/>
  <c r="F656" i="23"/>
  <c r="H656" i="23" s="1"/>
  <c r="F657" i="23"/>
  <c r="H657" i="23" s="1"/>
  <c r="F658" i="23"/>
  <c r="H658" i="23" s="1"/>
  <c r="F659" i="23"/>
  <c r="H659" i="23" s="1"/>
  <c r="F660" i="23"/>
  <c r="H660" i="23"/>
  <c r="F661" i="23"/>
  <c r="H661" i="23" s="1"/>
  <c r="F662" i="23"/>
  <c r="H662" i="23" s="1"/>
  <c r="F663" i="23"/>
  <c r="H663" i="23" s="1"/>
  <c r="F664" i="23"/>
  <c r="H664" i="23" s="1"/>
  <c r="F665" i="23"/>
  <c r="H665" i="23" s="1"/>
  <c r="F666" i="23"/>
  <c r="H666" i="23" s="1"/>
  <c r="F667" i="23"/>
  <c r="H667" i="23" s="1"/>
  <c r="F668" i="23"/>
  <c r="H668" i="23"/>
  <c r="F669" i="23"/>
  <c r="H669" i="23" s="1"/>
  <c r="F670" i="23"/>
  <c r="H670" i="23" s="1"/>
  <c r="F671" i="23"/>
  <c r="H671" i="23" s="1"/>
  <c r="F672" i="23"/>
  <c r="H672" i="23"/>
  <c r="F673" i="23"/>
  <c r="H673" i="23"/>
  <c r="F674" i="23"/>
  <c r="H674" i="23"/>
  <c r="F675" i="23"/>
  <c r="H675" i="23" s="1"/>
  <c r="F676" i="23"/>
  <c r="H676" i="23" s="1"/>
  <c r="F677" i="23"/>
  <c r="H677" i="23" s="1"/>
  <c r="F678" i="23"/>
  <c r="H678" i="23"/>
  <c r="F679" i="23"/>
  <c r="H679" i="23"/>
  <c r="F680" i="23"/>
  <c r="H680" i="23" s="1"/>
  <c r="F681" i="23"/>
  <c r="H681" i="23" s="1"/>
  <c r="F682" i="23"/>
  <c r="H682" i="23" s="1"/>
  <c r="F683" i="23"/>
  <c r="H683" i="23" s="1"/>
  <c r="F684" i="23"/>
  <c r="H684" i="23"/>
  <c r="F685" i="23"/>
  <c r="H685" i="23"/>
  <c r="F686" i="23"/>
  <c r="H686" i="23" s="1"/>
  <c r="F687" i="23"/>
  <c r="H687" i="23" s="1"/>
  <c r="F688" i="23"/>
  <c r="H688" i="23" s="1"/>
  <c r="F689" i="23"/>
  <c r="H689" i="23" s="1"/>
  <c r="F690" i="23"/>
  <c r="H690" i="23" s="1"/>
  <c r="F691" i="23"/>
  <c r="H691" i="23" s="1"/>
  <c r="F692" i="23"/>
  <c r="H692" i="23"/>
  <c r="F693" i="23"/>
  <c r="H693" i="23" s="1"/>
  <c r="F694" i="23"/>
  <c r="H694" i="23" s="1"/>
  <c r="F695" i="23"/>
  <c r="H695" i="23" s="1"/>
  <c r="F696" i="23"/>
  <c r="H696" i="23"/>
  <c r="F697" i="23"/>
  <c r="H697" i="23"/>
  <c r="F698" i="23"/>
  <c r="H698" i="23"/>
  <c r="F699" i="23"/>
  <c r="H699" i="23" s="1"/>
  <c r="F700" i="23"/>
  <c r="H700" i="23" s="1"/>
  <c r="F701" i="23"/>
  <c r="H701" i="23" s="1"/>
  <c r="F702" i="23"/>
  <c r="H702" i="23"/>
  <c r="F703" i="23"/>
  <c r="H703" i="23"/>
  <c r="F704" i="23"/>
  <c r="H704" i="23" s="1"/>
  <c r="F705" i="23"/>
  <c r="H705" i="23" s="1"/>
  <c r="F706" i="23"/>
  <c r="H706" i="23" s="1"/>
  <c r="F707" i="23"/>
  <c r="H707" i="23" s="1"/>
  <c r="F708" i="23"/>
  <c r="H708" i="23"/>
  <c r="F709" i="23"/>
  <c r="H709" i="23"/>
  <c r="F710" i="23"/>
  <c r="H710" i="23" s="1"/>
  <c r="F711" i="23"/>
  <c r="H711" i="23" s="1"/>
  <c r="F712" i="23"/>
  <c r="H712" i="23" s="1"/>
  <c r="F713" i="23"/>
  <c r="H713" i="23" s="1"/>
  <c r="F714" i="23"/>
  <c r="H714" i="23" s="1"/>
  <c r="F715" i="23"/>
  <c r="H715" i="23" s="1"/>
  <c r="F716" i="23"/>
  <c r="H716" i="23"/>
  <c r="F717" i="23"/>
  <c r="H717" i="23" s="1"/>
  <c r="F718" i="23"/>
  <c r="H718" i="23" s="1"/>
  <c r="F719" i="23"/>
  <c r="H719" i="23" s="1"/>
  <c r="F720" i="23"/>
  <c r="H720" i="23"/>
  <c r="F721" i="23"/>
  <c r="H721" i="23"/>
  <c r="F722" i="23"/>
  <c r="H722" i="23"/>
  <c r="F723" i="23"/>
  <c r="H723" i="23" s="1"/>
  <c r="F724" i="23"/>
  <c r="H724" i="23" s="1"/>
  <c r="F725" i="23"/>
  <c r="H725" i="23" s="1"/>
  <c r="F726" i="23"/>
  <c r="H726" i="23"/>
  <c r="F727" i="23"/>
  <c r="H727" i="23"/>
  <c r="F728" i="23"/>
  <c r="H728" i="23" s="1"/>
  <c r="F729" i="23"/>
  <c r="H729" i="23" s="1"/>
  <c r="F730" i="23"/>
  <c r="H730" i="23" s="1"/>
  <c r="F731" i="23"/>
  <c r="H731" i="23" s="1"/>
  <c r="F732" i="23"/>
  <c r="H732" i="23"/>
  <c r="F733" i="23"/>
  <c r="H733" i="23"/>
  <c r="F734" i="23"/>
  <c r="H734" i="23" s="1"/>
  <c r="F735" i="23"/>
  <c r="H735" i="23" s="1"/>
  <c r="F736" i="23"/>
  <c r="H736" i="23" s="1"/>
  <c r="F737" i="23"/>
  <c r="H737" i="23" s="1"/>
  <c r="F738" i="23"/>
  <c r="H738" i="23" s="1"/>
  <c r="F739" i="23"/>
  <c r="H739" i="23" s="1"/>
  <c r="F740" i="23"/>
  <c r="H740" i="23"/>
  <c r="F741" i="23"/>
  <c r="H741" i="23" s="1"/>
  <c r="F742" i="23"/>
  <c r="H742" i="23" s="1"/>
  <c r="F743" i="23"/>
  <c r="H743" i="23" s="1"/>
  <c r="F744" i="23"/>
  <c r="H744" i="23"/>
  <c r="F745" i="23"/>
  <c r="H745" i="23"/>
  <c r="F746" i="23"/>
  <c r="H746" i="23"/>
  <c r="F747" i="23"/>
  <c r="H747" i="23" s="1"/>
  <c r="F748" i="23"/>
  <c r="H748" i="23" s="1"/>
  <c r="F749" i="23"/>
  <c r="H749" i="23" s="1"/>
  <c r="F750" i="23"/>
  <c r="H750" i="23"/>
  <c r="F751" i="23"/>
  <c r="H751" i="23"/>
  <c r="F752" i="23"/>
  <c r="H752" i="23" s="1"/>
  <c r="F753" i="23"/>
  <c r="H753" i="23" s="1"/>
  <c r="F754" i="23"/>
  <c r="H754" i="23" s="1"/>
  <c r="F755" i="23"/>
  <c r="H755" i="23" s="1"/>
  <c r="F756" i="23"/>
  <c r="H756" i="23"/>
  <c r="F757" i="23"/>
  <c r="H757" i="23"/>
  <c r="F758" i="23"/>
  <c r="H758" i="23" s="1"/>
  <c r="F759" i="23"/>
  <c r="H759" i="23" s="1"/>
  <c r="F760" i="23"/>
  <c r="H760" i="23" s="1"/>
  <c r="F761" i="23"/>
  <c r="H761" i="23" s="1"/>
  <c r="F762" i="23"/>
  <c r="H762" i="23" s="1"/>
  <c r="F763" i="23"/>
  <c r="H763" i="23" s="1"/>
  <c r="F764" i="23"/>
  <c r="H764" i="23"/>
  <c r="F765" i="23"/>
  <c r="H765" i="23" s="1"/>
  <c r="F766" i="23"/>
  <c r="H766" i="23" s="1"/>
  <c r="F767" i="23"/>
  <c r="H767" i="23" s="1"/>
  <c r="F768" i="23"/>
  <c r="H768" i="23"/>
  <c r="F769" i="23"/>
  <c r="H769" i="23"/>
  <c r="F770" i="23"/>
  <c r="H770" i="23"/>
  <c r="F771" i="23"/>
  <c r="H771" i="23" s="1"/>
  <c r="F772" i="23"/>
  <c r="H772" i="23" s="1"/>
  <c r="F773" i="23"/>
  <c r="H773" i="23" s="1"/>
  <c r="F774" i="23"/>
  <c r="H774" i="23"/>
  <c r="F775" i="23"/>
  <c r="H775" i="23"/>
  <c r="F776" i="23"/>
  <c r="H776" i="23" s="1"/>
  <c r="F777" i="23"/>
  <c r="H777" i="23" s="1"/>
  <c r="F778" i="23"/>
  <c r="H778" i="23" s="1"/>
  <c r="F779" i="23"/>
  <c r="H779" i="23" s="1"/>
  <c r="F780" i="23"/>
  <c r="H780" i="23"/>
  <c r="F781" i="23"/>
  <c r="H781" i="23"/>
  <c r="F782" i="23"/>
  <c r="H782" i="23" s="1"/>
  <c r="F783" i="23"/>
  <c r="H783" i="23" s="1"/>
  <c r="F784" i="23"/>
  <c r="H784" i="23" s="1"/>
  <c r="F785" i="23"/>
  <c r="H785" i="23" s="1"/>
  <c r="F786" i="23"/>
  <c r="H786" i="23" s="1"/>
  <c r="F787" i="23"/>
  <c r="H787" i="23" s="1"/>
  <c r="F788" i="23"/>
  <c r="H788" i="23"/>
  <c r="F789" i="23"/>
  <c r="H789" i="23" s="1"/>
  <c r="F790" i="23"/>
  <c r="H790" i="23" s="1"/>
  <c r="F791" i="23"/>
  <c r="H791" i="23" s="1"/>
  <c r="F792" i="23"/>
  <c r="H792" i="23" s="1"/>
  <c r="F793" i="23"/>
  <c r="H793" i="23"/>
  <c r="F794" i="23"/>
  <c r="H794" i="23"/>
  <c r="F795" i="23"/>
  <c r="H795" i="23" s="1"/>
  <c r="F796" i="23"/>
  <c r="H796" i="23" s="1"/>
  <c r="F797" i="23"/>
  <c r="H797" i="23" s="1"/>
  <c r="F798" i="23"/>
  <c r="H798" i="23"/>
  <c r="F799" i="23"/>
  <c r="H799" i="23"/>
  <c r="F800" i="23"/>
  <c r="H800" i="23" s="1"/>
  <c r="F801" i="23"/>
  <c r="H801" i="23" s="1"/>
  <c r="F802" i="23"/>
  <c r="H802" i="23" s="1"/>
  <c r="F803" i="23"/>
  <c r="H803" i="23" s="1"/>
  <c r="F804" i="23"/>
  <c r="H804" i="23"/>
  <c r="F805" i="23"/>
  <c r="H805" i="23"/>
  <c r="F806" i="23"/>
  <c r="H806" i="23" s="1"/>
  <c r="F807" i="23"/>
  <c r="H807" i="23" s="1"/>
  <c r="F808" i="23"/>
  <c r="H808" i="23" s="1"/>
  <c r="F809" i="23"/>
  <c r="H809" i="23" s="1"/>
  <c r="F810" i="23"/>
  <c r="H810" i="23" s="1"/>
  <c r="F811" i="23"/>
  <c r="H811" i="23" s="1"/>
  <c r="F812" i="23"/>
  <c r="H812" i="23"/>
  <c r="F813" i="23"/>
  <c r="H813" i="23" s="1"/>
  <c r="F814" i="23"/>
  <c r="H814" i="23" s="1"/>
  <c r="F815" i="23"/>
  <c r="H815" i="23" s="1"/>
  <c r="F816" i="23"/>
  <c r="H816" i="23" s="1"/>
  <c r="F817" i="23"/>
  <c r="H817" i="23"/>
  <c r="F818" i="23"/>
  <c r="H818" i="23"/>
  <c r="F819" i="23"/>
  <c r="H819" i="23" s="1"/>
  <c r="F820" i="23"/>
  <c r="H820" i="23" s="1"/>
  <c r="F821" i="23"/>
  <c r="H821" i="23" s="1"/>
  <c r="F822" i="23"/>
  <c r="H822" i="23"/>
  <c r="F823" i="23"/>
  <c r="H823" i="23"/>
  <c r="F824" i="23"/>
  <c r="H824" i="23" s="1"/>
  <c r="F825" i="23"/>
  <c r="H825" i="23" s="1"/>
  <c r="F826" i="23"/>
  <c r="H826" i="23" s="1"/>
  <c r="F827" i="23"/>
  <c r="H827" i="23" s="1"/>
  <c r="F828" i="23"/>
  <c r="H828" i="23"/>
  <c r="F829" i="23"/>
  <c r="H829" i="23"/>
  <c r="F830" i="23"/>
  <c r="H830" i="23" s="1"/>
  <c r="F831" i="23"/>
  <c r="H831" i="23" s="1"/>
  <c r="F832" i="23"/>
  <c r="H832" i="23" s="1"/>
  <c r="F833" i="23"/>
  <c r="H833" i="23" s="1"/>
  <c r="F834" i="23"/>
  <c r="H834" i="23" s="1"/>
  <c r="F835" i="23"/>
  <c r="H835" i="23" s="1"/>
  <c r="F836" i="23"/>
  <c r="H836" i="23"/>
  <c r="F837" i="23"/>
  <c r="H837" i="23" s="1"/>
  <c r="F838" i="23"/>
  <c r="H838" i="23" s="1"/>
  <c r="F839" i="23"/>
  <c r="H839" i="23" s="1"/>
  <c r="F840" i="23"/>
  <c r="H840" i="23"/>
  <c r="F841" i="23"/>
  <c r="H841" i="23"/>
  <c r="F842" i="23"/>
  <c r="H842" i="23"/>
  <c r="F843" i="23"/>
  <c r="H843" i="23" s="1"/>
  <c r="F844" i="23"/>
  <c r="H844" i="23" s="1"/>
  <c r="F845" i="23"/>
  <c r="H845" i="23" s="1"/>
  <c r="F846" i="23"/>
  <c r="H846" i="23"/>
  <c r="F847" i="23"/>
  <c r="H847" i="23"/>
  <c r="F848" i="23"/>
  <c r="H848" i="23" s="1"/>
  <c r="F849" i="23"/>
  <c r="H849" i="23" s="1"/>
  <c r="F850" i="23"/>
  <c r="H850" i="23" s="1"/>
  <c r="F851" i="23"/>
  <c r="H851" i="23" s="1"/>
  <c r="F852" i="23"/>
  <c r="H852" i="23"/>
  <c r="F853" i="23"/>
  <c r="H853" i="23"/>
  <c r="F854" i="23"/>
  <c r="H854" i="23" s="1"/>
  <c r="F855" i="23"/>
  <c r="H855" i="23" s="1"/>
  <c r="F856" i="23"/>
  <c r="H856" i="23" s="1"/>
  <c r="F857" i="23"/>
  <c r="H857" i="23" s="1"/>
  <c r="F858" i="23"/>
  <c r="H858" i="23" s="1"/>
  <c r="F859" i="23"/>
  <c r="H859" i="23" s="1"/>
  <c r="F860" i="23"/>
  <c r="H860" i="23"/>
  <c r="F861" i="23"/>
  <c r="H861" i="23" s="1"/>
  <c r="F862" i="23"/>
  <c r="H862" i="23" s="1"/>
  <c r="F863" i="23"/>
  <c r="H863" i="23" s="1"/>
  <c r="F864" i="23"/>
  <c r="H864" i="23" s="1"/>
  <c r="F865" i="23"/>
  <c r="H865" i="23" s="1"/>
  <c r="F866" i="23"/>
  <c r="H866" i="23" s="1"/>
  <c r="F867" i="23"/>
  <c r="H867" i="23" s="1"/>
  <c r="F868" i="23"/>
  <c r="H868" i="23"/>
  <c r="F869" i="23"/>
  <c r="H869" i="23" s="1"/>
  <c r="F870" i="23"/>
  <c r="H870" i="23"/>
  <c r="F871" i="23"/>
  <c r="H871" i="23" s="1"/>
  <c r="F872" i="23"/>
  <c r="H872" i="23" s="1"/>
  <c r="F873" i="23"/>
  <c r="H873" i="23" s="1"/>
  <c r="F874" i="23"/>
  <c r="H874" i="23"/>
  <c r="F875" i="23"/>
  <c r="H875" i="23" s="1"/>
  <c r="F876" i="23"/>
  <c r="H876" i="23"/>
  <c r="F877" i="23"/>
  <c r="H877" i="23" s="1"/>
  <c r="F878" i="23"/>
  <c r="H878" i="23" s="1"/>
  <c r="F879" i="23"/>
  <c r="H879" i="23" s="1"/>
  <c r="F880" i="23"/>
  <c r="H880" i="23"/>
  <c r="F881" i="23"/>
  <c r="H881" i="23" s="1"/>
  <c r="F882" i="23"/>
  <c r="H882" i="23"/>
  <c r="F883" i="23"/>
  <c r="H883" i="23"/>
  <c r="F884" i="23"/>
  <c r="H884" i="23" s="1"/>
  <c r="F885" i="23"/>
  <c r="H885" i="23" s="1"/>
  <c r="F886" i="23"/>
  <c r="H886" i="23"/>
  <c r="F887" i="23"/>
  <c r="H887" i="23" s="1"/>
  <c r="F888" i="23"/>
  <c r="H888" i="23" s="1"/>
  <c r="F889" i="23"/>
  <c r="H889" i="23"/>
  <c r="F890" i="23"/>
  <c r="H890" i="23"/>
  <c r="F891" i="23"/>
  <c r="H891" i="23" s="1"/>
  <c r="F892" i="23"/>
  <c r="H892" i="23" s="1"/>
  <c r="F893" i="23"/>
  <c r="H893" i="23" s="1"/>
  <c r="F894" i="23"/>
  <c r="H894" i="23" s="1"/>
  <c r="F895" i="23"/>
  <c r="H895" i="23" s="1"/>
  <c r="F896" i="23"/>
  <c r="H896" i="23"/>
  <c r="F897" i="23"/>
  <c r="H897" i="23" s="1"/>
  <c r="F898" i="23"/>
  <c r="H898" i="23"/>
  <c r="F899" i="23"/>
  <c r="H899" i="23" s="1"/>
  <c r="F900" i="23"/>
  <c r="H900" i="23" s="1"/>
  <c r="F901" i="23"/>
  <c r="H901" i="23" s="1"/>
  <c r="F902" i="23"/>
  <c r="H902" i="23" s="1"/>
  <c r="F903" i="23"/>
  <c r="H903" i="23" s="1"/>
  <c r="F904" i="23"/>
  <c r="H904" i="23"/>
  <c r="F905" i="23"/>
  <c r="H905" i="23" s="1"/>
  <c r="F906" i="23"/>
  <c r="H906" i="23" s="1"/>
  <c r="F907" i="23"/>
  <c r="H907" i="23" s="1"/>
  <c r="F908" i="23"/>
  <c r="H908" i="23" s="1"/>
  <c r="F909" i="23"/>
  <c r="H909" i="23" s="1"/>
  <c r="F910" i="23"/>
  <c r="H910" i="23" s="1"/>
  <c r="F911" i="23"/>
  <c r="H911" i="23" s="1"/>
  <c r="F912" i="23"/>
  <c r="H912" i="23" s="1"/>
  <c r="F913" i="23"/>
  <c r="H913" i="23" s="1"/>
  <c r="F914" i="23"/>
  <c r="H914" i="23" s="1"/>
  <c r="F915" i="23"/>
  <c r="H915" i="23" s="1"/>
  <c r="F916" i="23"/>
  <c r="H916" i="23" s="1"/>
  <c r="F917" i="23"/>
  <c r="H917" i="23" s="1"/>
  <c r="F918" i="23"/>
  <c r="H918" i="23" s="1"/>
  <c r="F919" i="23"/>
  <c r="H919" i="23" s="1"/>
  <c r="F920" i="23"/>
  <c r="H920" i="23"/>
  <c r="F921" i="23"/>
  <c r="H921" i="23"/>
  <c r="F922" i="23"/>
  <c r="H922" i="23" s="1"/>
  <c r="F923" i="23"/>
  <c r="H923" i="23"/>
  <c r="F924" i="23"/>
  <c r="H924" i="23" s="1"/>
  <c r="F925" i="23"/>
  <c r="H925" i="23"/>
  <c r="F926" i="23"/>
  <c r="H926" i="23" s="1"/>
  <c r="F927" i="23"/>
  <c r="H927" i="23"/>
  <c r="F928" i="23"/>
  <c r="H928" i="23" s="1"/>
  <c r="F929" i="23"/>
  <c r="H929" i="23"/>
  <c r="F930" i="23"/>
  <c r="H930" i="23"/>
  <c r="F931" i="23"/>
  <c r="H931" i="23"/>
  <c r="F932" i="23"/>
  <c r="H932" i="23" s="1"/>
  <c r="F933" i="23"/>
  <c r="H933" i="23" s="1"/>
  <c r="F934" i="23"/>
  <c r="H934" i="23" s="1"/>
  <c r="F935" i="23"/>
  <c r="H935" i="23" s="1"/>
  <c r="F936" i="23"/>
  <c r="H936" i="23" s="1"/>
  <c r="F937" i="23"/>
  <c r="H937" i="23" s="1"/>
  <c r="F938" i="23"/>
  <c r="H938" i="23"/>
  <c r="F939" i="23"/>
  <c r="H939" i="23"/>
  <c r="F940" i="23"/>
  <c r="H940" i="23" s="1"/>
  <c r="F941" i="23"/>
  <c r="H941" i="23" s="1"/>
  <c r="F942" i="23"/>
  <c r="H942" i="23"/>
  <c r="F943" i="23"/>
  <c r="H943" i="23" s="1"/>
  <c r="F944" i="23"/>
  <c r="H944" i="23"/>
  <c r="F945" i="23"/>
  <c r="H945" i="23"/>
  <c r="F946" i="23"/>
  <c r="H946" i="23" s="1"/>
  <c r="F947" i="23"/>
  <c r="H947" i="23" s="1"/>
  <c r="F948" i="23"/>
  <c r="H948" i="23" s="1"/>
  <c r="F949" i="23"/>
  <c r="H949" i="23"/>
  <c r="F950" i="23"/>
  <c r="H950" i="23" s="1"/>
  <c r="F951" i="23"/>
  <c r="H951" i="23"/>
  <c r="F952" i="23"/>
  <c r="H952" i="23" s="1"/>
  <c r="F953" i="23"/>
  <c r="H953" i="23"/>
  <c r="F954" i="23"/>
  <c r="H954" i="23" s="1"/>
  <c r="F955" i="23"/>
  <c r="H955" i="23" s="1"/>
  <c r="F956" i="23"/>
  <c r="H956" i="23" s="1"/>
  <c r="F957" i="23"/>
  <c r="H957" i="23" s="1"/>
  <c r="F958" i="23"/>
  <c r="H958" i="23" s="1"/>
  <c r="F959" i="23"/>
  <c r="H959" i="23"/>
  <c r="F960" i="23"/>
  <c r="H960" i="23"/>
  <c r="F961" i="23"/>
  <c r="H961" i="23" s="1"/>
  <c r="F962" i="23"/>
  <c r="H962" i="23" s="1"/>
  <c r="F963" i="23"/>
  <c r="H963" i="23"/>
  <c r="F964" i="23"/>
  <c r="H964" i="23" s="1"/>
  <c r="F965" i="23"/>
  <c r="H965" i="23"/>
  <c r="F966" i="23"/>
  <c r="H966" i="23"/>
  <c r="F967" i="23"/>
  <c r="H967" i="23" s="1"/>
  <c r="F968" i="23"/>
  <c r="H968" i="23"/>
  <c r="F969" i="23"/>
  <c r="H969" i="23" s="1"/>
  <c r="F970" i="23"/>
  <c r="H970" i="23" s="1"/>
  <c r="F971" i="23"/>
  <c r="H971" i="23" s="1"/>
  <c r="F972" i="23"/>
  <c r="H972" i="23"/>
  <c r="F973" i="23"/>
  <c r="H973" i="23"/>
  <c r="F974" i="23"/>
  <c r="H974" i="23"/>
  <c r="F975" i="23"/>
  <c r="H975" i="23" s="1"/>
  <c r="F976" i="23"/>
  <c r="H976" i="23" s="1"/>
  <c r="F977" i="23"/>
  <c r="H977" i="23" s="1"/>
  <c r="F978" i="23"/>
  <c r="H978" i="23"/>
  <c r="F979" i="23"/>
  <c r="H979" i="23"/>
  <c r="F980" i="23"/>
  <c r="H980" i="23"/>
  <c r="F981" i="23"/>
  <c r="H981" i="23" s="1"/>
  <c r="F982" i="23"/>
  <c r="H982" i="23" s="1"/>
  <c r="F983" i="23"/>
  <c r="H983" i="23" s="1"/>
  <c r="F984" i="23"/>
  <c r="H984" i="23" s="1"/>
  <c r="F985" i="23"/>
  <c r="H985" i="23"/>
  <c r="F986" i="23"/>
  <c r="H986" i="23"/>
  <c r="F987" i="23"/>
  <c r="H987" i="23" s="1"/>
  <c r="F988" i="23"/>
  <c r="H988" i="23"/>
  <c r="F989" i="23"/>
  <c r="H989" i="23" s="1"/>
  <c r="F990" i="23"/>
  <c r="H990" i="23"/>
  <c r="F991" i="23"/>
  <c r="H991" i="23" s="1"/>
  <c r="F992" i="23"/>
  <c r="H992" i="23"/>
  <c r="F993" i="23"/>
  <c r="H993" i="23" s="1"/>
  <c r="F994" i="23"/>
  <c r="H994" i="23" s="1"/>
  <c r="F995" i="23"/>
  <c r="H995" i="23" s="1"/>
  <c r="F996" i="23"/>
  <c r="H996" i="23"/>
  <c r="F997" i="23"/>
  <c r="H997" i="23"/>
  <c r="F998" i="23"/>
  <c r="H998" i="23" s="1"/>
  <c r="F999" i="23"/>
  <c r="H999" i="23" s="1"/>
  <c r="F1000" i="23"/>
  <c r="H1000" i="23" s="1"/>
  <c r="F1001" i="23"/>
  <c r="H1001" i="23" s="1"/>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47" i="21"/>
  <c r="H10" i="40"/>
  <c r="J10" i="40"/>
  <c r="H11" i="40"/>
  <c r="J11" i="40"/>
  <c r="H12" i="40"/>
  <c r="J12" i="40"/>
  <c r="H13" i="40"/>
  <c r="J13" i="40"/>
  <c r="H14" i="40"/>
  <c r="J14" i="40"/>
  <c r="H15" i="40"/>
  <c r="J15" i="40"/>
  <c r="H16" i="40"/>
  <c r="J16" i="40"/>
  <c r="H9" i="40"/>
  <c r="J9" i="40"/>
  <c r="H8" i="40"/>
  <c r="J6" i="38"/>
  <c r="J7" i="38"/>
  <c r="L7" i="38" s="1"/>
  <c r="J8" i="38"/>
  <c r="L8" i="38" s="1"/>
  <c r="J9" i="38"/>
  <c r="L9" i="38" s="1"/>
  <c r="J10" i="38"/>
  <c r="L10" i="38" s="1"/>
  <c r="J11" i="38"/>
  <c r="L11" i="38" s="1"/>
  <c r="J12" i="38"/>
  <c r="L12" i="38" s="1"/>
  <c r="J13" i="38"/>
  <c r="L13" i="38" s="1"/>
  <c r="J14" i="38"/>
  <c r="L14" i="38" s="1"/>
  <c r="J15" i="38"/>
  <c r="L15" i="38" s="1"/>
  <c r="J16" i="38"/>
  <c r="L16" i="38" s="1"/>
  <c r="J17" i="38"/>
  <c r="L17" i="38" s="1"/>
  <c r="J18" i="38"/>
  <c r="L18" i="38" s="1"/>
  <c r="J19" i="38"/>
  <c r="L19" i="38" s="1"/>
  <c r="J20" i="38"/>
  <c r="L20" i="38" s="1"/>
  <c r="J21" i="38"/>
  <c r="L21" i="38" s="1"/>
  <c r="J22" i="38"/>
  <c r="L22" i="38" s="1"/>
  <c r="J23" i="38"/>
  <c r="L23" i="38" s="1"/>
  <c r="J24" i="38"/>
  <c r="L24" i="38" s="1"/>
  <c r="J25" i="38"/>
  <c r="L25" i="38" s="1"/>
  <c r="H5" i="40"/>
  <c r="J8" i="40"/>
  <c r="J5" i="40"/>
  <c r="H35" i="21" s="1"/>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K16" i="80"/>
  <c r="O16" i="80" s="1"/>
  <c r="K17" i="80"/>
  <c r="O17" i="80" s="1"/>
  <c r="K18" i="80"/>
  <c r="O18" i="80" s="1"/>
  <c r="O7" i="80" s="1"/>
  <c r="K19" i="80"/>
  <c r="O19" i="80" s="1"/>
  <c r="O9" i="80" s="1"/>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s="1"/>
  <c r="G4" i="81" s="1"/>
  <c r="H32" i="21" s="1"/>
  <c r="J11" i="41"/>
  <c r="L11" i="41"/>
  <c r="J12" i="41"/>
  <c r="L12" i="41"/>
  <c r="J13" i="41"/>
  <c r="L13" i="41"/>
  <c r="J14" i="41"/>
  <c r="L14" i="41"/>
  <c r="J15" i="41"/>
  <c r="L15" i="41"/>
  <c r="J16" i="41"/>
  <c r="L16" i="41"/>
  <c r="J10" i="41"/>
  <c r="L10" i="41"/>
  <c r="J9" i="41"/>
  <c r="J6" i="41" s="1"/>
  <c r="E38" i="21" s="1"/>
  <c r="H12" i="42"/>
  <c r="J12" i="42"/>
  <c r="H13" i="42"/>
  <c r="J13" i="42"/>
  <c r="H14" i="42"/>
  <c r="J14" i="42"/>
  <c r="H11" i="42"/>
  <c r="J11" i="42"/>
  <c r="H10" i="42"/>
  <c r="H7" i="42" s="1"/>
  <c r="E39" i="21" s="1"/>
  <c r="E10" i="77"/>
  <c r="G10" i="77" s="1"/>
  <c r="E11" i="77"/>
  <c r="G11" i="77"/>
  <c r="E12" i="77"/>
  <c r="G12" i="77"/>
  <c r="E13" i="77"/>
  <c r="G13" i="77"/>
  <c r="E14" i="77"/>
  <c r="G14" i="77"/>
  <c r="E15" i="77"/>
  <c r="G15" i="77" s="1"/>
  <c r="E16" i="77"/>
  <c r="G16" i="77"/>
  <c r="E17" i="77"/>
  <c r="G17" i="77"/>
  <c r="E18" i="77"/>
  <c r="G18" i="77"/>
  <c r="E19" i="77"/>
  <c r="G19" i="77"/>
  <c r="E20" i="77"/>
  <c r="G20" i="77"/>
  <c r="E21" i="77"/>
  <c r="G21" i="77"/>
  <c r="E22" i="77"/>
  <c r="G22" i="77" s="1"/>
  <c r="E23" i="77"/>
  <c r="G23" i="77"/>
  <c r="E24" i="77"/>
  <c r="G24" i="77"/>
  <c r="E25" i="77"/>
  <c r="G25" i="77"/>
  <c r="E26" i="77"/>
  <c r="G26" i="77"/>
  <c r="E27" i="77"/>
  <c r="G27" i="77"/>
  <c r="E28" i="77"/>
  <c r="G28" i="77"/>
  <c r="E29" i="77"/>
  <c r="G29" i="77" s="1"/>
  <c r="E30" i="77"/>
  <c r="G30" i="77"/>
  <c r="E31" i="77"/>
  <c r="G31" i="77"/>
  <c r="E8" i="77"/>
  <c r="G8" i="77" s="1"/>
  <c r="E9" i="77"/>
  <c r="G9" i="77"/>
  <c r="E7" i="77"/>
  <c r="E9" i="78"/>
  <c r="I9" i="78" s="1"/>
  <c r="I3" i="78" s="1"/>
  <c r="E3" i="78"/>
  <c r="E10" i="78"/>
  <c r="E11" i="78"/>
  <c r="E12" i="78"/>
  <c r="E13" i="78"/>
  <c r="E14" i="78"/>
  <c r="E15" i="78"/>
  <c r="E16" i="78"/>
  <c r="E17" i="78"/>
  <c r="E18" i="78"/>
  <c r="E19" i="78"/>
  <c r="E20" i="78"/>
  <c r="E21" i="78"/>
  <c r="E22" i="78"/>
  <c r="E23" i="78"/>
  <c r="E24" i="78"/>
  <c r="E25" i="78"/>
  <c r="E26" i="78"/>
  <c r="E27" i="78"/>
  <c r="E28" i="78"/>
  <c r="G46" i="78"/>
  <c r="I46" i="78" s="1"/>
  <c r="I4" i="78" s="1"/>
  <c r="G47" i="78"/>
  <c r="G48" i="78"/>
  <c r="G49" i="78"/>
  <c r="G50" i="78"/>
  <c r="G51" i="78"/>
  <c r="G52" i="78"/>
  <c r="G53" i="78"/>
  <c r="G54" i="78"/>
  <c r="G55" i="78"/>
  <c r="G56" i="78"/>
  <c r="G57" i="78"/>
  <c r="G58" i="78"/>
  <c r="G59" i="78"/>
  <c r="G60" i="78"/>
  <c r="G61" i="78"/>
  <c r="G62" i="78"/>
  <c r="G63" i="78"/>
  <c r="G64" i="78"/>
  <c r="G65" i="78"/>
  <c r="F8" i="23"/>
  <c r="F5" i="23" s="1"/>
  <c r="E37" i="21" s="1"/>
  <c r="I8" i="39"/>
  <c r="K8" i="39"/>
  <c r="I9" i="39"/>
  <c r="K9" i="39"/>
  <c r="I10" i="39"/>
  <c r="K10" i="39"/>
  <c r="I11" i="39"/>
  <c r="K11" i="39"/>
  <c r="I12" i="39"/>
  <c r="K12" i="39"/>
  <c r="I13" i="39"/>
  <c r="K13" i="39"/>
  <c r="I14" i="39"/>
  <c r="K14" i="39"/>
  <c r="I7" i="39"/>
  <c r="K7" i="39" s="1"/>
  <c r="K4" i="39" s="1"/>
  <c r="H36" i="21" s="1"/>
  <c r="F47" i="21"/>
  <c r="F50" i="21"/>
  <c r="F52" i="21"/>
  <c r="E14" i="44"/>
  <c r="E41" i="21" s="1"/>
  <c r="F9" i="23"/>
  <c r="H9" i="23"/>
  <c r="E35" i="21"/>
  <c r="H8" i="23" l="1"/>
  <c r="J3" i="38"/>
  <c r="E33" i="21" s="1"/>
  <c r="H5" i="23"/>
  <c r="H37" i="21" s="1"/>
  <c r="K9" i="80"/>
  <c r="E4" i="77"/>
  <c r="E31" i="21" s="1"/>
  <c r="K7" i="80"/>
  <c r="O15" i="80"/>
  <c r="O10" i="80" s="1"/>
  <c r="K10" i="80"/>
  <c r="K6" i="80"/>
  <c r="L6" i="38"/>
  <c r="L3" i="38" s="1"/>
  <c r="H33" i="21" s="1"/>
  <c r="G7" i="77"/>
  <c r="G4" i="77" s="1"/>
  <c r="H31" i="21" s="1"/>
  <c r="I5" i="78"/>
  <c r="H40" i="21" s="1"/>
  <c r="E4" i="78"/>
  <c r="E5" i="78" s="1"/>
  <c r="E40" i="21" s="1"/>
  <c r="J10" i="42"/>
  <c r="J7" i="42" s="1"/>
  <c r="H39" i="21" s="1"/>
  <c r="L9" i="41"/>
  <c r="L6" i="41" s="1"/>
  <c r="H38" i="21" s="1"/>
  <c r="I4" i="39"/>
  <c r="E36" i="21" s="1"/>
  <c r="E4" i="81"/>
  <c r="E32" i="21" s="1"/>
  <c r="O6" i="80" l="1"/>
  <c r="O12" i="80" s="1"/>
  <c r="H34" i="21" s="1"/>
  <c r="H42" i="21" s="1"/>
  <c r="H44" i="21" s="1"/>
  <c r="K12" i="80"/>
  <c r="E34" i="21" s="1"/>
  <c r="F42" i="21" s="1"/>
  <c r="F44" i="21" l="1"/>
  <c r="H45" i="21"/>
  <c r="H48" i="21" s="1"/>
  <c r="H53" i="21" s="1"/>
  <c r="F45" i="21" l="1"/>
  <c r="F48" i="21" s="1"/>
  <c r="F53" i="21" s="1"/>
</calcChain>
</file>

<file path=xl/sharedStrings.xml><?xml version="1.0" encoding="utf-8"?>
<sst xmlns="http://schemas.openxmlformats.org/spreadsheetml/2006/main" count="1349" uniqueCount="1214">
  <si>
    <t>INSTRUCTION MANUAL – LERF (SERVICE ENTRY SHEET)</t>
  </si>
  <si>
    <t>Steps for filling the Service Entry Sheets (LERF)</t>
  </si>
  <si>
    <t>a) To start filling, take a blank Service Entry Sheet and follow the steps below</t>
  </si>
  <si>
    <t>1. Purpose</t>
  </si>
  <si>
    <t>b) Click on the circles below to see where to fill in the information</t>
  </si>
  <si>
    <t>Common and Mandatory Fields</t>
  </si>
  <si>
    <t>Select from the drop-down in Column K3: “Service Entry” (If Interim or  Final Claim) or “Request for Advance Payment” (Advance Claim).</t>
  </si>
  <si>
    <t>2. How to Use This Template</t>
  </si>
  <si>
    <t>Please follow the steps below while filling the template:</t>
  </si>
  <si>
    <r>
      <t xml:space="preserve">b) The Overview Sheet will automatically capture values from supporting sheets such as </t>
    </r>
    <r>
      <rPr>
        <b/>
        <sz val="11"/>
        <rFont val="Arial"/>
        <family val="2"/>
      </rPr>
      <t>Fee, Travel, and Other Costs etc</t>
    </r>
  </si>
  <si>
    <t>c) Ensure that all relevant fields are completed based on the type of claim.</t>
  </si>
  <si>
    <t>Enter our name &amp; address as specified in the contract.</t>
  </si>
  <si>
    <t>3. Understanding the Color Coding</t>
  </si>
  <si>
    <t>Enter the New Contract Number (Obtain this information from the respective project personnel)</t>
  </si>
  <si>
    <r>
      <t>Green Highlighted Circle</t>
    </r>
    <r>
      <rPr>
        <sz val="11"/>
        <rFont val="Arial"/>
        <family val="2"/>
      </rPr>
      <t>:</t>
    </r>
  </si>
  <si>
    <r>
      <t xml:space="preserve">These fields are </t>
    </r>
    <r>
      <rPr>
        <b/>
        <sz val="11"/>
        <rFont val="Arial"/>
        <family val="2"/>
      </rPr>
      <t>common and mandatory for all claims</t>
    </r>
    <r>
      <rPr>
        <sz val="11"/>
        <rFont val="Arial"/>
        <family val="2"/>
      </rPr>
      <t xml:space="preserve"> (Advance, Interim, and Final).</t>
    </r>
  </si>
  <si>
    <t>Enter the Project Processing Number /Cost Centre (Obtain this information from the respective project personnel)</t>
  </si>
  <si>
    <r>
      <t>Yellow Highlighted Circle</t>
    </r>
    <r>
      <rPr>
        <sz val="11"/>
        <rFont val="Arial"/>
        <family val="2"/>
      </rPr>
      <t>:</t>
    </r>
  </si>
  <si>
    <t>Enter the Internal Order/PSP Element  (Obtain this information from the respective project personnel)</t>
  </si>
  <si>
    <r>
      <t xml:space="preserve">These Additional fields are applicable </t>
    </r>
    <r>
      <rPr>
        <b/>
        <sz val="11"/>
        <rFont val="Arial"/>
        <family val="2"/>
      </rPr>
      <t>only in case of Advance payment</t>
    </r>
    <r>
      <rPr>
        <sz val="11"/>
        <rFont val="Arial"/>
        <family val="2"/>
      </rPr>
      <t>.</t>
    </r>
  </si>
  <si>
    <t>Enter Contract Duration (Begin Date &amp; End date)</t>
  </si>
  <si>
    <r>
      <t>Blue Highlighted Circle</t>
    </r>
    <r>
      <rPr>
        <sz val="11"/>
        <rFont val="Arial"/>
        <family val="2"/>
      </rPr>
      <t>:</t>
    </r>
  </si>
  <si>
    <r>
      <t xml:space="preserve">These Additional fields are applicable &amp; common for </t>
    </r>
    <r>
      <rPr>
        <b/>
        <sz val="11"/>
        <rFont val="Arial"/>
        <family val="2"/>
      </rPr>
      <t>Interim and Final payments</t>
    </r>
  </si>
  <si>
    <t>Enter the date of preparation/issue of this Service Entry Sheet.</t>
  </si>
  <si>
    <r>
      <t>Orange Highlighted Circle</t>
    </r>
    <r>
      <rPr>
        <sz val="11"/>
        <rFont val="Arial"/>
        <family val="2"/>
      </rPr>
      <t>:</t>
    </r>
  </si>
  <si>
    <t>Select the applicable decleration (At the bottom)</t>
  </si>
  <si>
    <r>
      <t xml:space="preserve">These additonal fields are applicable </t>
    </r>
    <r>
      <rPr>
        <b/>
        <sz val="11"/>
        <rFont val="Arial"/>
        <family val="2"/>
      </rPr>
      <t>only in case of Final payment</t>
    </r>
  </si>
  <si>
    <t>4. Steps to Fill the LERF</t>
  </si>
  <si>
    <t>Additional Input Fields</t>
  </si>
  <si>
    <t>Step 1: Fill Overview Sheet</t>
  </si>
  <si>
    <t>a)</t>
  </si>
  <si>
    <t>For Advance Claim</t>
  </si>
  <si>
    <r>
      <t xml:space="preserve">Enter all </t>
    </r>
    <r>
      <rPr>
        <b/>
        <sz val="11"/>
        <rFont val="Arial"/>
        <family val="2"/>
      </rPr>
      <t>Green (mandatory)</t>
    </r>
    <r>
      <rPr>
        <sz val="11"/>
        <rFont val="Arial"/>
        <family val="2"/>
      </rPr>
      <t xml:space="preserve"> fields.</t>
    </r>
  </si>
  <si>
    <t>Then fill additional fields based on the claim type:</t>
  </si>
  <si>
    <t>Advance → Yellow fields</t>
  </si>
  <si>
    <t>Enter the amount of Advance Claimed</t>
  </si>
  <si>
    <t>Interim → Blue fields</t>
  </si>
  <si>
    <t>Final → Blue + Orange fields</t>
  </si>
  <si>
    <t>Enter the applicable GST Rate, if No GST, then mention here 0</t>
  </si>
  <si>
    <t>Step 2: Fill Supporting Sheets (if applicable as per the Contract)</t>
  </si>
  <si>
    <t>b)</t>
  </si>
  <si>
    <t>For Interim/Final Claims</t>
  </si>
  <si>
    <t>Sheet Name</t>
  </si>
  <si>
    <t>Applicability</t>
  </si>
  <si>
    <t>Description</t>
  </si>
  <si>
    <t>Common Fields applicable for both Interim or Final Payment (apart from the Green Highlighted Fields)</t>
  </si>
  <si>
    <t>Fee Sheet</t>
  </si>
  <si>
    <t>Interim &amp; Final</t>
  </si>
  <si>
    <t>Enter professional fee details</t>
  </si>
  <si>
    <t>Travel Sheet</t>
  </si>
  <si>
    <t>Enter travel expenses</t>
  </si>
  <si>
    <t>Click the correct option , whether Interim or Final</t>
  </si>
  <si>
    <t>Other Cost Sheet etc</t>
  </si>
  <si>
    <t>Enter other reimbursable costs</t>
  </si>
  <si>
    <t>Specifiy with first request for advance payment</t>
  </si>
  <si>
    <t xml:space="preserve">Note: These sheets are generally not required for Advance claims </t>
  </si>
  <si>
    <t>Step 3: Verify Auto-Calculated Fields</t>
  </si>
  <si>
    <t>a) The Overview Sheet will auto-populate totals.</t>
  </si>
  <si>
    <t>b) Do not edit any formula-based cells.</t>
  </si>
  <si>
    <t>5. Important Instructions</t>
  </si>
  <si>
    <t>Do not modify formulas or the structure of the template.</t>
  </si>
  <si>
    <t>Do not rename or delete any sheet.</t>
  </si>
  <si>
    <t>For Final Claims</t>
  </si>
  <si>
    <t>Ensure all values match the supporting documents.</t>
  </si>
  <si>
    <t>6. Final Checklist Before Submission</t>
  </si>
  <si>
    <t>Please ensure the following before submission:</t>
  </si>
  <si>
    <t xml:space="preserve">Notes : </t>
  </si>
  <si>
    <r>
      <t>✅</t>
    </r>
    <r>
      <rPr>
        <sz val="11"/>
        <rFont val="Arial"/>
        <family val="2"/>
      </rPr>
      <t xml:space="preserve"> All Green (mandatory) fields are filled</t>
    </r>
  </si>
  <si>
    <r>
      <t>✅</t>
    </r>
    <r>
      <rPr>
        <sz val="11"/>
        <rFont val="Arial"/>
        <family val="2"/>
      </rPr>
      <t xml:space="preserve"> Additional fields based on claim type are completed</t>
    </r>
  </si>
  <si>
    <t>Fee!A1 &amp; follow the instructions</t>
  </si>
  <si>
    <r>
      <t>✅</t>
    </r>
    <r>
      <rPr>
        <sz val="11"/>
        <rFont val="Arial"/>
        <family val="2"/>
      </rPr>
      <t xml:space="preserve"> Supporting sheets (if applicable) are filled</t>
    </r>
  </si>
  <si>
    <t>Travel Expenses &amp; follow the instructions</t>
  </si>
  <si>
    <r>
      <t>✅</t>
    </r>
    <r>
      <rPr>
        <sz val="11"/>
        <rFont val="Arial"/>
        <family val="2"/>
      </rPr>
      <t xml:space="preserve"> All values are verified and accurate</t>
    </r>
  </si>
  <si>
    <r>
      <t>✅</t>
    </r>
    <r>
      <rPr>
        <sz val="11"/>
        <rFont val="Arial"/>
        <family val="2"/>
      </rPr>
      <t xml:space="preserve"> Once you are ready with the LERF and supporting documents (e.g., timesheets, travel documents, etc.), please send them to fin.processing_IN@giz.de.The GIZ team will review your documents and respond accordingly with further actions.</t>
    </r>
  </si>
  <si>
    <r>
      <t>🎯Note:</t>
    </r>
    <r>
      <rPr>
        <sz val="18"/>
        <color rgb="FFFF0000"/>
        <rFont val="Arial"/>
        <family val="2"/>
      </rPr>
      <t xml:space="preserve"> Click on the circled numbers for field instructions.</t>
    </r>
  </si>
  <si>
    <t>Service entry sheet</t>
  </si>
  <si>
    <t>Confidential</t>
  </si>
  <si>
    <t>Bank details</t>
  </si>
  <si>
    <t>Name of bank:</t>
  </si>
  <si>
    <t>Account no.:</t>
  </si>
  <si>
    <t>IBAN:</t>
  </si>
  <si>
    <t>Bank code / IFSC Number:</t>
  </si>
  <si>
    <t>BIC /Swift-Code for foreign bank:</t>
  </si>
  <si>
    <t>Deutsche Gesellschaft für Internationale Zusammenarbeit (GIZ) GmbH Bonn                    
Friedrich-Ebert-Allee 36
53113 Bonn</t>
  </si>
  <si>
    <t>Represented by</t>
  </si>
  <si>
    <t>Deutsche Gesellschaft für Internationale Zusammenarbeit (GIZ) GmbH
GIZ Office                    
46, Paschmi Marg, Vasant Vihar
New Delhi - 110057</t>
  </si>
  <si>
    <t>Day of commencement of work:</t>
  </si>
  <si>
    <t>(Please specifiy with first request for advance payment)</t>
  </si>
  <si>
    <t>Contract number</t>
  </si>
  <si>
    <t>Project processing no./ Cost centre</t>
  </si>
  <si>
    <t>Expected contract term</t>
  </si>
  <si>
    <t>Performance period</t>
  </si>
  <si>
    <t>Date of issue</t>
  </si>
  <si>
    <t>until</t>
  </si>
  <si>
    <t>Internal order/ PSP element</t>
  </si>
  <si>
    <t>Services/ costs incurred</t>
  </si>
  <si>
    <t>Comments by GIZ</t>
  </si>
  <si>
    <t xml:space="preserve">Price 
schedule </t>
  </si>
  <si>
    <t>Items of remuneration (net amounts)</t>
  </si>
  <si>
    <t>Currency:</t>
  </si>
  <si>
    <t>INR</t>
  </si>
  <si>
    <r>
      <t xml:space="preserve">Milestone no. </t>
    </r>
    <r>
      <rPr>
        <b/>
        <sz val="10"/>
        <color rgb="FFFF0000"/>
        <rFont val="Arial"/>
        <family val="2"/>
      </rPr>
      <t>xx</t>
    </r>
    <r>
      <rPr>
        <b/>
        <sz val="10"/>
        <rFont val="Arial"/>
        <family val="2"/>
      </rPr>
      <t xml:space="preserve"> / fixed lump-sum price </t>
    </r>
  </si>
  <si>
    <t>Fee</t>
  </si>
  <si>
    <t>Costs related to the contract in the country of assignment</t>
  </si>
  <si>
    <t xml:space="preserve"> National administrative staff</t>
  </si>
  <si>
    <t>Travel expenses</t>
  </si>
  <si>
    <t>Procurement of services and works</t>
  </si>
  <si>
    <t>Procurement of materials and equipment</t>
  </si>
  <si>
    <t>Operating costs in country of assignment</t>
  </si>
  <si>
    <t>Workshops, training</t>
  </si>
  <si>
    <t>Local contributions</t>
  </si>
  <si>
    <t>Other costs</t>
  </si>
  <si>
    <t>Flexible remuneration item</t>
  </si>
  <si>
    <t>net</t>
  </si>
  <si>
    <t>GST base amount</t>
  </si>
  <si>
    <t>+ GST (%)</t>
  </si>
  <si>
    <t>gross</t>
  </si>
  <si>
    <t>./. Retention of costs as security</t>
  </si>
  <si>
    <t>./. GST on costs retained</t>
  </si>
  <si>
    <t>+ Request for advance payment</t>
  </si>
  <si>
    <t>./. Deduction of advance payment</t>
  </si>
  <si>
    <t>./. GST  (%)</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</si>
  <si>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</si>
  <si>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t>Country-specific information</t>
  </si>
  <si>
    <t>Important Note: In case of final fee, please fill in the details including the advance paid for the fee and provide supporting timesheets, if required under the contract</t>
  </si>
  <si>
    <t>Total</t>
  </si>
  <si>
    <t>Position</t>
  </si>
  <si>
    <t>Name</t>
  </si>
  <si>
    <t>Fee days</t>
  </si>
  <si>
    <t>Fee (accounting unit)</t>
  </si>
  <si>
    <t>Comments by Contractor</t>
  </si>
  <si>
    <t>Recognized by GIZ</t>
  </si>
  <si>
    <t>Days</t>
  </si>
  <si>
    <t>Price</t>
  </si>
  <si>
    <r>
      <t xml:space="preserve">National administrative staff </t>
    </r>
    <r>
      <rPr>
        <sz val="9"/>
        <rFont val="Arial"/>
        <family val="2"/>
      </rPr>
      <t>(lump sum on submission of copy of employment contract )</t>
    </r>
  </si>
  <si>
    <t>Voucher 
no.</t>
  </si>
  <si>
    <t xml:space="preserve">Name </t>
  </si>
  <si>
    <t>Was the employment contract already submitted to GIZ?
bereits eingreicht?</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</si>
  <si>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</si>
  <si>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</si>
  <si>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t>Costs  
/Month</t>
  </si>
  <si>
    <t>Month</t>
  </si>
  <si>
    <t>Sum</t>
  </si>
  <si>
    <t>Total Flights</t>
  </si>
  <si>
    <t>Total Per diem allowance</t>
  </si>
  <si>
    <t>Total Overnight accommodation allowance</t>
  </si>
  <si>
    <t>Total Transportation</t>
  </si>
  <si>
    <t>Total CO2-Compensation</t>
  </si>
  <si>
    <t>Total Other Travel expenses (Transfer and visa acquisition costs)</t>
  </si>
  <si>
    <t>Voucher
no.</t>
  </si>
  <si>
    <t>Internal voucher no.</t>
  </si>
  <si>
    <r>
      <t>Sub-category</t>
    </r>
    <r>
      <rPr>
        <b/>
        <sz val="9"/>
        <color rgb="FFFF0000"/>
        <rFont val="Arial"/>
        <family val="2"/>
      </rPr>
      <t>*</t>
    </r>
  </si>
  <si>
    <t>Type of reimbursement</t>
  </si>
  <si>
    <t>Quantity</t>
  </si>
  <si>
    <r>
      <t xml:space="preserve">Amount
</t>
    </r>
    <r>
      <rPr>
        <sz val="9"/>
        <rFont val="Arial"/>
        <family val="2"/>
      </rPr>
      <t xml:space="preserve"> </t>
    </r>
    <r>
      <rPr>
        <sz val="8"/>
        <rFont val="Arial"/>
        <family val="2"/>
      </rPr>
      <t>(from voucher or lump sum)</t>
    </r>
  </si>
  <si>
    <t>Currency</t>
  </si>
  <si>
    <r>
      <t>Rate</t>
    </r>
    <r>
      <rPr>
        <b/>
        <sz val="9"/>
        <color rgb="FFFF0000"/>
        <rFont val="Arial"/>
        <family val="2"/>
      </rPr>
      <t>**</t>
    </r>
    <r>
      <rPr>
        <b/>
        <sz val="9"/>
        <rFont val="Arial"/>
        <family val="2"/>
      </rPr>
      <t xml:space="preserve"> 
</t>
    </r>
  </si>
  <si>
    <t xml:space="preserve">Total 
</t>
  </si>
  <si>
    <r>
      <t xml:space="preserve">Date of 
Arrival </t>
    </r>
    <r>
      <rPr>
        <sz val="9"/>
        <rFont val="Arial"/>
        <family val="2"/>
      </rPr>
      <t>(MM-DD-YYYY)</t>
    </r>
  </si>
  <si>
    <r>
      <t xml:space="preserve">Date of 
Departure </t>
    </r>
    <r>
      <rPr>
        <sz val="9"/>
        <rFont val="Arial"/>
        <family val="2"/>
      </rPr>
      <t>(MM-DD-YYYY)</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</si>
  <si>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</si>
  <si>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</si>
  <si>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</si>
  <si>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</si>
  <si>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</si>
  <si>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</si>
  <si>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</si>
  <si>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</si>
  <si>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</si>
  <si>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</si>
  <si>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</si>
  <si>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</si>
  <si>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</si>
  <si>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</si>
  <si>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</si>
  <si>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</si>
  <si>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</si>
  <si>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</si>
  <si>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</si>
  <si>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</si>
  <si>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</si>
  <si>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</si>
  <si>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</si>
  <si>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</si>
  <si>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</si>
  <si>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</si>
  <si>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</si>
  <si>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</si>
  <si>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</si>
  <si>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</si>
  <si>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</si>
  <si>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</si>
  <si>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</si>
  <si>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</si>
  <si>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</si>
  <si>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</si>
  <si>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</si>
  <si>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</si>
  <si>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</si>
  <si>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</si>
  <si>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</si>
  <si>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</si>
  <si>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</si>
  <si>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</si>
  <si>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</si>
  <si>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</si>
  <si>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</si>
  <si>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</si>
  <si>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</si>
  <si>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</si>
  <si>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</si>
  <si>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</si>
  <si>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</si>
  <si>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</si>
  <si>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</si>
  <si>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</si>
  <si>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</si>
  <si>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</si>
  <si>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</si>
  <si>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</si>
  <si>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</si>
  <si>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</si>
  <si>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</si>
  <si>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</si>
  <si>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</si>
  <si>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</si>
  <si>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</si>
  <si>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</si>
  <si>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</si>
  <si>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</si>
  <si>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</si>
  <si>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</si>
  <si>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</si>
  <si>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</si>
  <si>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</si>
  <si>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</si>
  <si>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</si>
  <si>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</si>
  <si>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</si>
  <si>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</si>
  <si>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</si>
  <si>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</si>
  <si>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</si>
  <si>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</si>
  <si>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</si>
  <si>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</si>
  <si>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</si>
  <si>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</si>
  <si>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</si>
  <si>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</si>
  <si>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</si>
  <si>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</si>
  <si>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</si>
  <si>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</si>
  <si>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</si>
  <si>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</si>
  <si>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</si>
  <si>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</si>
  <si>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</si>
  <si>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</si>
  <si>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</si>
  <si>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</si>
  <si>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</si>
  <si>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</si>
  <si>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</si>
  <si>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</si>
  <si>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</si>
  <si>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</si>
  <si>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</si>
  <si>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</si>
  <si>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</si>
  <si>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</si>
  <si>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</si>
  <si>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</si>
  <si>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</si>
  <si>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</si>
  <si>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</si>
  <si>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</si>
  <si>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</si>
  <si>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</si>
  <si>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</si>
  <si>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</si>
  <si>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</si>
  <si>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</si>
  <si>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</si>
  <si>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</si>
  <si>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</si>
  <si>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</si>
  <si>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</si>
  <si>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</si>
  <si>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</si>
  <si>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</si>
  <si>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</si>
  <si>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</si>
  <si>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</si>
  <si>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</si>
  <si>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</si>
  <si>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</si>
  <si>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</si>
  <si>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</si>
  <si>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</si>
  <si>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</si>
  <si>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</si>
  <si>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</si>
  <si>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</si>
  <si>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</si>
  <si>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</si>
  <si>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</si>
  <si>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</si>
  <si>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</si>
  <si>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</si>
  <si>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</si>
  <si>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</si>
  <si>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</si>
  <si>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</si>
  <si>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</si>
  <si>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</si>
  <si>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</si>
  <si>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</si>
  <si>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</si>
  <si>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</si>
  <si>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</si>
  <si>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</si>
  <si>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</si>
  <si>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</si>
  <si>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</si>
  <si>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</si>
  <si>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</si>
  <si>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</si>
  <si>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</si>
  <si>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</si>
  <si>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</si>
  <si>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</si>
  <si>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</si>
  <si>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</si>
  <si>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</si>
  <si>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</si>
  <si>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</si>
  <si>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</si>
  <si>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</si>
  <si>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</si>
  <si>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</si>
  <si>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</si>
  <si>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</si>
  <si>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</si>
  <si>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</si>
  <si>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</si>
  <si>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</si>
  <si>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</si>
  <si>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</si>
  <si>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</si>
  <si>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</si>
  <si>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</si>
  <si>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</si>
  <si>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</si>
  <si>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</si>
  <si>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</si>
  <si>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</si>
  <si>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</si>
  <si>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</si>
  <si>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</si>
  <si>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</si>
  <si>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</si>
  <si>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</si>
  <si>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</si>
  <si>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</si>
  <si>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</si>
  <si>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</si>
  <si>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</si>
  <si>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</si>
  <si>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</si>
  <si>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</si>
  <si>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</si>
  <si>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</si>
  <si>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</si>
  <si>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</si>
  <si>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</si>
  <si>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</si>
  <si>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</si>
  <si>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</si>
  <si>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</si>
  <si>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</si>
  <si>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</si>
  <si>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</si>
  <si>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</si>
  <si>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</si>
  <si>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</si>
  <si>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</si>
  <si>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</si>
  <si>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</si>
  <si>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</si>
  <si>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</si>
  <si>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</si>
  <si>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</si>
  <si>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</si>
  <si>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</si>
  <si>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</si>
  <si>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</si>
  <si>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</si>
  <si>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</si>
  <si>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</si>
  <si>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</si>
  <si>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</si>
  <si>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</si>
  <si>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</si>
  <si>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</si>
  <si>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</si>
  <si>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</si>
  <si>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</si>
  <si>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</si>
  <si>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</si>
  <si>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</si>
  <si>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</si>
  <si>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</si>
  <si>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</si>
  <si>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</si>
  <si>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</si>
  <si>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</si>
  <si>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</si>
  <si>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</si>
  <si>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</si>
  <si>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</si>
  <si>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</si>
  <si>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</si>
  <si>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</si>
  <si>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</si>
  <si>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</si>
  <si>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</si>
  <si>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</si>
  <si>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</si>
  <si>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</si>
  <si>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</si>
  <si>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</si>
  <si>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</si>
  <si>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</si>
  <si>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</si>
  <si>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</si>
  <si>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</si>
  <si>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</si>
  <si>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</si>
  <si>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</si>
  <si>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</si>
  <si>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</si>
  <si>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</si>
  <si>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</si>
  <si>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</si>
  <si>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</si>
  <si>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</si>
  <si>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</si>
  <si>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</si>
  <si>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</si>
  <si>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</si>
  <si>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</si>
  <si>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</si>
  <si>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</si>
  <si>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</si>
  <si>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</si>
  <si>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</si>
  <si>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</si>
  <si>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</si>
  <si>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</si>
  <si>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</si>
  <si>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</si>
  <si>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</si>
  <si>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</si>
  <si>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</si>
  <si>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</si>
  <si>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</si>
  <si>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</si>
  <si>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</si>
  <si>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</si>
  <si>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</si>
  <si>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</si>
  <si>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</si>
  <si>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</si>
  <si>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</si>
  <si>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</si>
  <si>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</si>
  <si>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</si>
  <si>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</si>
  <si>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</si>
  <si>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</si>
  <si>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</si>
  <si>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</si>
  <si>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</si>
  <si>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</si>
  <si>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</si>
  <si>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</si>
  <si>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</si>
  <si>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</si>
  <si>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</si>
  <si>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</si>
  <si>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</si>
  <si>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</si>
  <si>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</si>
  <si>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</si>
  <si>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</si>
  <si>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</si>
  <si>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</si>
  <si>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</si>
  <si>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</si>
  <si>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</si>
  <si>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</si>
  <si>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</si>
  <si>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</si>
  <si>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</si>
  <si>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</si>
  <si>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</si>
  <si>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</si>
  <si>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</si>
  <si>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</si>
  <si>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</si>
  <si>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</si>
  <si>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</si>
  <si>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</si>
  <si>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</si>
  <si>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</si>
  <si>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</si>
  <si>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</si>
  <si>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</si>
  <si>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</si>
  <si>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</si>
  <si>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</si>
  <si>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</si>
  <si>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</si>
  <si>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</si>
  <si>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</si>
  <si>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</si>
  <si>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</si>
  <si>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</si>
  <si>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</si>
  <si>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</si>
  <si>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</si>
  <si>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</si>
  <si>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</si>
  <si>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</si>
  <si>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</si>
  <si>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</si>
  <si>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</si>
  <si>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</si>
  <si>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</si>
  <si>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</si>
  <si>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</si>
  <si>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</si>
  <si>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</si>
  <si>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</si>
  <si>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</si>
  <si>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</si>
  <si>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</si>
  <si>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</si>
  <si>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</si>
  <si>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</si>
  <si>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</si>
  <si>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</si>
  <si>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</si>
  <si>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</si>
  <si>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</si>
  <si>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</si>
  <si>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</si>
  <si>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</si>
  <si>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</si>
  <si>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</si>
  <si>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</si>
  <si>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</si>
  <si>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</si>
  <si>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</si>
  <si>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</si>
  <si>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</si>
  <si>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</si>
  <si>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</si>
  <si>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</si>
  <si>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</si>
  <si>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</si>
  <si>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</si>
  <si>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</si>
  <si>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</si>
  <si>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</si>
  <si>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</si>
  <si>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</si>
  <si>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</si>
  <si>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</si>
  <si>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</si>
  <si>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</si>
  <si>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</si>
  <si>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</si>
  <si>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</si>
  <si>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</si>
  <si>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</si>
  <si>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</si>
  <si>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</si>
  <si>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</si>
  <si>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</si>
  <si>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</si>
  <si>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</si>
  <si>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</si>
  <si>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</si>
  <si>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</si>
  <si>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</si>
  <si>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</si>
  <si>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</si>
  <si>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</si>
  <si>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</si>
  <si>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</si>
  <si>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</si>
  <si>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</si>
  <si>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</si>
  <si>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</si>
  <si>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</si>
  <si>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</si>
  <si>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</si>
  <si>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</si>
  <si>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</si>
  <si>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</si>
  <si>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</si>
  <si>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</si>
  <si>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</si>
  <si>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</si>
  <si>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</si>
  <si>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</si>
  <si>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</si>
  <si>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</si>
  <si>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</si>
  <si>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</si>
  <si>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</si>
  <si>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</si>
  <si>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</si>
  <si>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</si>
  <si>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</si>
  <si>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</si>
  <si>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</si>
  <si>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</si>
  <si>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</si>
  <si>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</si>
  <si>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</si>
  <si>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</si>
  <si>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</si>
  <si>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</si>
  <si>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</si>
  <si>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</si>
  <si>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</si>
  <si>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</si>
  <si>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</si>
  <si>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</si>
  <si>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</si>
  <si>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</si>
  <si>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</si>
  <si>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</si>
  <si>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</si>
  <si>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</si>
  <si>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</si>
  <si>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</si>
  <si>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</si>
  <si>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</si>
  <si>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</si>
  <si>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</si>
  <si>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</si>
  <si>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</si>
  <si>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</si>
  <si>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</si>
  <si>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</si>
  <si>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</si>
  <si>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</si>
  <si>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</si>
  <si>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</si>
  <si>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</si>
  <si>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</si>
  <si>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</si>
  <si>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</si>
  <si>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</si>
  <si>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</si>
  <si>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</si>
  <si>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</si>
  <si>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</si>
  <si>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</si>
  <si>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</si>
  <si>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</si>
  <si>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</si>
  <si>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</si>
  <si>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</si>
  <si>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</si>
  <si>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</si>
  <si>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</si>
  <si>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</si>
  <si>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</si>
  <si>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</si>
  <si>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</si>
  <si>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</si>
  <si>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</si>
  <si>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</si>
  <si>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</si>
  <si>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</si>
  <si>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</si>
  <si>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</si>
  <si>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</si>
  <si>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</si>
  <si>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</si>
  <si>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</si>
  <si>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</si>
  <si>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</si>
  <si>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</si>
  <si>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</si>
  <si>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</si>
  <si>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</si>
  <si>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</si>
  <si>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</si>
  <si>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</si>
  <si>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</si>
  <si>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</si>
  <si>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</si>
  <si>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</si>
  <si>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</si>
  <si>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</si>
  <si>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</si>
  <si>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</si>
  <si>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</si>
  <si>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</si>
  <si>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</si>
  <si>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</si>
  <si>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</si>
  <si>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</si>
  <si>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</si>
  <si>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</si>
  <si>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</si>
  <si>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</si>
  <si>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</si>
  <si>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</si>
  <si>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</si>
  <si>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</si>
  <si>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</si>
  <si>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</si>
  <si>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</si>
  <si>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</si>
  <si>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</si>
  <si>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</si>
  <si>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</si>
  <si>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</si>
  <si>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</si>
  <si>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</si>
  <si>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</si>
  <si>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</si>
  <si>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</si>
  <si>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</si>
  <si>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</si>
  <si>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</si>
  <si>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</si>
  <si>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</si>
  <si>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</si>
  <si>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</si>
  <si>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</si>
  <si>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</si>
  <si>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</si>
  <si>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</si>
  <si>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</si>
  <si>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</si>
  <si>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</si>
  <si>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</si>
  <si>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</si>
  <si>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</si>
  <si>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</si>
  <si>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</si>
  <si>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</si>
  <si>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</si>
  <si>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</si>
  <si>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</si>
  <si>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</si>
  <si>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</si>
  <si>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</si>
  <si>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</si>
  <si>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</si>
  <si>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</si>
  <si>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</si>
  <si>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</si>
  <si>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</si>
  <si>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</si>
  <si>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</si>
  <si>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</si>
  <si>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</si>
  <si>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</si>
  <si>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</si>
  <si>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</si>
  <si>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</si>
  <si>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</si>
  <si>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</si>
  <si>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</si>
  <si>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</si>
  <si>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</si>
  <si>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</si>
  <si>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</si>
  <si>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</si>
  <si>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</si>
  <si>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</si>
  <si>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</si>
  <si>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</si>
  <si>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</si>
  <si>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</si>
  <si>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</si>
  <si>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</si>
  <si>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</si>
  <si>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</si>
  <si>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</si>
  <si>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</si>
  <si>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</si>
  <si>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</si>
  <si>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</si>
  <si>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</si>
  <si>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</si>
  <si>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</si>
  <si>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</si>
  <si>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</si>
  <si>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</si>
  <si>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</si>
  <si>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</si>
  <si>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</si>
  <si>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</si>
  <si>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</si>
  <si>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</si>
  <si>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</si>
  <si>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</si>
  <si>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</si>
  <si>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</si>
  <si>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</si>
  <si>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</si>
  <si>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</si>
  <si>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</si>
  <si>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</si>
  <si>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</si>
  <si>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</si>
  <si>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</si>
  <si>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</si>
  <si>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</si>
  <si>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</si>
  <si>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</si>
  <si>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</si>
  <si>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</si>
  <si>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</si>
  <si>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</si>
  <si>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</si>
  <si>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</si>
  <si>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</si>
  <si>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</si>
  <si>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</si>
  <si>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</si>
  <si>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</si>
  <si>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</si>
  <si>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</si>
  <si>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</si>
  <si>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</si>
  <si>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</si>
  <si>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</si>
  <si>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</si>
  <si>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</si>
  <si>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</si>
  <si>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</si>
  <si>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</si>
  <si>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</si>
  <si>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</si>
  <si>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</si>
  <si>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</si>
  <si>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</si>
  <si>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</si>
  <si>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</si>
  <si>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</si>
  <si>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</si>
  <si>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</si>
  <si>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</si>
  <si>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</si>
  <si>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</si>
  <si>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</si>
  <si>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</si>
  <si>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</si>
  <si>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</si>
  <si>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</si>
  <si>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</si>
  <si>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</si>
  <si>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</si>
  <si>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</si>
  <si>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</si>
  <si>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</si>
  <si>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</si>
  <si>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</si>
  <si>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</si>
  <si>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</si>
  <si>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</si>
  <si>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</si>
  <si>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</si>
  <si>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</si>
  <si>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</si>
  <si>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</si>
  <si>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</si>
  <si>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</si>
  <si>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</si>
  <si>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</si>
  <si>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</si>
  <si>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</si>
  <si>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</si>
  <si>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</si>
  <si>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</si>
  <si>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</si>
  <si>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</si>
  <si>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</si>
  <si>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</si>
  <si>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</si>
  <si>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</si>
  <si>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</si>
  <si>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</si>
  <si>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</si>
  <si>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</si>
  <si>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</si>
  <si>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</si>
  <si>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</si>
  <si>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</si>
  <si>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</si>
  <si>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</si>
  <si>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</si>
  <si>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</si>
  <si>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</si>
  <si>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</si>
  <si>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</si>
  <si>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</si>
  <si>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</si>
  <si>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</si>
  <si>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</si>
  <si>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</si>
  <si>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</si>
  <si>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</si>
  <si>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</si>
  <si>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</si>
  <si>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</si>
  <si>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</si>
  <si>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</si>
  <si>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</si>
  <si>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</si>
  <si>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</si>
  <si>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</si>
  <si>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</si>
  <si>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</si>
  <si>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</si>
  <si>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</si>
  <si>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</si>
  <si>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</si>
  <si>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</si>
  <si>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</si>
  <si>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</si>
  <si>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</si>
  <si>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</si>
  <si>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</si>
  <si>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</si>
  <si>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</si>
  <si>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</si>
  <si>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</si>
  <si>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</si>
  <si>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</si>
  <si>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</si>
  <si>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</si>
  <si>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</si>
  <si>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</si>
  <si>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</si>
  <si>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</si>
  <si>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</si>
  <si>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</si>
  <si>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</si>
  <si>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</si>
  <si>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</si>
  <si>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</si>
  <si>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</si>
  <si>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</si>
  <si>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</si>
  <si>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</si>
  <si>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</si>
  <si>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</si>
  <si>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</si>
  <si>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</si>
  <si>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</si>
  <si>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</si>
  <si>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</si>
  <si>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</si>
  <si>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</si>
  <si>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</si>
  <si>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</si>
  <si>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</si>
  <si>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</si>
  <si>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</si>
  <si>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</si>
  <si>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</si>
  <si>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</si>
  <si>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</si>
  <si>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</si>
  <si>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</si>
  <si>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</si>
  <si>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</si>
  <si>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</si>
  <si>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</si>
  <si>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</si>
  <si>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</si>
  <si>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</si>
  <si>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</si>
  <si>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</si>
  <si>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</si>
  <si>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</si>
  <si>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</si>
  <si>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</si>
  <si>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</si>
  <si>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</si>
  <si>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</si>
  <si>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</si>
  <si>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</si>
  <si>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</si>
  <si>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</si>
  <si>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</si>
  <si>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</si>
  <si>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</si>
  <si>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</si>
  <si>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</si>
  <si>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</si>
  <si>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</si>
  <si>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</si>
  <si>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</si>
  <si>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</si>
  <si>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</si>
  <si>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</si>
  <si>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</si>
  <si>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</si>
  <si>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</si>
  <si>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</si>
  <si>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</si>
  <si>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</si>
  <si>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</si>
  <si>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</si>
  <si>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</si>
  <si>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</si>
  <si>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</si>
  <si>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</si>
  <si>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</si>
  <si>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</si>
  <si>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</si>
  <si>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</si>
  <si>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</si>
  <si>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</si>
  <si>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</si>
  <si>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</si>
  <si>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</si>
  <si>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</si>
  <si>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</si>
  <si>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</si>
  <si>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</si>
  <si>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</si>
  <si>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</si>
  <si>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</si>
  <si>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</si>
  <si>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</si>
  <si>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</si>
  <si>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</si>
  <si>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</si>
  <si>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</si>
  <si>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</si>
  <si>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</si>
  <si>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</si>
  <si>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</si>
  <si>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</si>
  <si>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</si>
  <si>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</si>
  <si>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</si>
  <si>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</si>
  <si>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</si>
  <si>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</si>
  <si>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</si>
  <si>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</si>
  <si>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</si>
  <si>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</si>
  <si>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</si>
  <si>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</si>
  <si>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</si>
  <si>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</si>
  <si>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</si>
  <si>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</si>
  <si>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</si>
  <si>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</si>
  <si>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</si>
  <si>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</si>
  <si>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</si>
  <si>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</si>
  <si>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</si>
  <si>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</si>
  <si>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</si>
  <si>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</si>
  <si>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</si>
  <si>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</si>
  <si>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</si>
  <si>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</si>
  <si>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</si>
  <si>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</si>
  <si>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</si>
  <si>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</si>
  <si>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</si>
  <si>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</si>
  <si>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</si>
  <si>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</si>
  <si>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</si>
  <si>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</si>
  <si>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</si>
  <si>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</si>
  <si>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</si>
  <si>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</si>
  <si>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</si>
  <si>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</si>
  <si>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</si>
  <si>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</si>
  <si>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</si>
  <si>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</si>
  <si>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</si>
  <si>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</si>
  <si>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</si>
  <si>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</si>
  <si>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</si>
  <si>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</si>
  <si>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</si>
  <si>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</si>
  <si>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</si>
  <si>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</si>
  <si>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</si>
  <si>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</si>
  <si>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</si>
  <si>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</si>
  <si>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</si>
  <si>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</si>
  <si>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</si>
  <si>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</si>
  <si>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</si>
  <si>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</si>
  <si>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</si>
  <si>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</si>
  <si>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</si>
  <si>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</si>
  <si>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</si>
  <si>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</si>
  <si>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</si>
  <si>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</si>
  <si>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</si>
  <si>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</si>
  <si>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</si>
  <si>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</si>
  <si>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</si>
  <si>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</si>
  <si>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</si>
  <si>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</si>
  <si>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</si>
  <si>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</si>
  <si>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</si>
  <si>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r>
      <t xml:space="preserve">Procurement of services and works </t>
    </r>
    <r>
      <rPr>
        <sz val="9"/>
        <rFont val="Arial"/>
        <family val="2"/>
      </rPr>
      <t>(only against evidence)</t>
    </r>
  </si>
  <si>
    <t>Name of Sub-Contractor</t>
  </si>
  <si>
    <t>Purpose of the assignment</t>
  </si>
  <si>
    <t>Voucher
amount</t>
  </si>
  <si>
    <r>
      <t>Rate</t>
    </r>
    <r>
      <rPr>
        <b/>
        <sz val="9"/>
        <color rgb="FFFF0000"/>
        <rFont val="Arial"/>
        <family val="2"/>
      </rPr>
      <t>**</t>
    </r>
  </si>
  <si>
    <r>
      <t>Procurement of materials and equipment</t>
    </r>
    <r>
      <rPr>
        <sz val="12"/>
        <rFont val="Arial"/>
        <family val="2"/>
      </rPr>
      <t xml:space="preserve"> </t>
    </r>
    <r>
      <rPr>
        <sz val="9"/>
        <rFont val="Arial"/>
        <family val="2"/>
      </rPr>
      <t>(only against evidence)</t>
    </r>
  </si>
  <si>
    <t>Procured Equipment</t>
  </si>
  <si>
    <t>Supplier</t>
  </si>
  <si>
    <r>
      <t xml:space="preserve">Date of voucher 
</t>
    </r>
    <r>
      <rPr>
        <sz val="9"/>
        <rFont val="Arial"/>
        <family val="2"/>
      </rPr>
      <t>MM-DD-YYYY</t>
    </r>
  </si>
  <si>
    <r>
      <t>Amount of voucher</t>
    </r>
    <r>
      <rPr>
        <sz val="9"/>
        <rFont val="Arial"/>
        <family val="2"/>
      </rPr>
      <t xml:space="preserve"> 
(des Belegs)</t>
    </r>
  </si>
  <si>
    <t>Office and operating costs</t>
  </si>
  <si>
    <t>No.</t>
  </si>
  <si>
    <t>Type of operating costs</t>
  </si>
  <si>
    <t>Amount</t>
  </si>
  <si>
    <r>
      <t xml:space="preserve">Workshops, training  </t>
    </r>
    <r>
      <rPr>
        <sz val="9"/>
        <rFont val="Arial"/>
        <family val="2"/>
      </rPr>
      <t>(only against evidence)</t>
    </r>
  </si>
  <si>
    <t>Internal
voucher no.</t>
  </si>
  <si>
    <t>Type of event</t>
  </si>
  <si>
    <t>Place of event</t>
  </si>
  <si>
    <t>Content of the document</t>
  </si>
  <si>
    <r>
      <t xml:space="preserve">Date of voucher
</t>
    </r>
    <r>
      <rPr>
        <sz val="9"/>
        <rFont val="Arial"/>
        <family val="2"/>
      </rPr>
      <t>MM-DD-YYYY</t>
    </r>
  </si>
  <si>
    <t xml:space="preserve">Amount of voucher </t>
  </si>
  <si>
    <r>
      <t xml:space="preserve">Local contributions </t>
    </r>
    <r>
      <rPr>
        <sz val="9"/>
        <rFont val="Arial"/>
        <family val="2"/>
      </rPr>
      <t>(only against evidence)</t>
    </r>
  </si>
  <si>
    <t>Recipient</t>
  </si>
  <si>
    <t>Voucher 
amount</t>
  </si>
  <si>
    <t>Contribution</t>
  </si>
  <si>
    <r>
      <t>Comments by Contractor</t>
    </r>
    <r>
      <rPr>
        <b/>
        <sz val="9"/>
        <color rgb="FFFF0000"/>
        <rFont val="Arial"/>
        <family val="2"/>
      </rPr>
      <t>*</t>
    </r>
  </si>
  <si>
    <t>Other Costs</t>
  </si>
  <si>
    <t>Total Lump sums</t>
  </si>
  <si>
    <t>Total Against evidence</t>
  </si>
  <si>
    <t>Lump Sum</t>
  </si>
  <si>
    <t>Type of other costs</t>
  </si>
  <si>
    <t>Lump sum amount</t>
  </si>
  <si>
    <t>Against evidence</t>
  </si>
  <si>
    <t>Content of voucher</t>
  </si>
  <si>
    <t>Voucher amount</t>
  </si>
  <si>
    <r>
      <t xml:space="preserve">Flexible remuneration item </t>
    </r>
    <r>
      <rPr>
        <sz val="10"/>
        <rFont val="Arial"/>
        <family val="2"/>
      </rPr>
      <t>(</t>
    </r>
    <r>
      <rPr>
        <sz val="10"/>
        <color rgb="FFFF0000"/>
        <rFont val="Arial"/>
        <family val="2"/>
      </rPr>
      <t>only with written approval of project commission manager</t>
    </r>
    <r>
      <rPr>
        <sz val="10"/>
        <rFont val="Arial"/>
        <family val="2"/>
      </rPr>
      <t>)</t>
    </r>
  </si>
  <si>
    <t>Exceeded remunertaion item</t>
  </si>
  <si>
    <t xml:space="preserve">Reason </t>
  </si>
  <si>
    <t>Exceeded value</t>
  </si>
  <si>
    <t>Flexible remuneration claimed</t>
  </si>
  <si>
    <r>
      <t xml:space="preserve">✅ </t>
    </r>
    <r>
      <rPr>
        <sz val="11"/>
        <color theme="1"/>
        <rFont val="Arial"/>
        <family val="2"/>
      </rPr>
      <t>In the case of an advance claim, the invoice should also be submitted along with the Service Entry Sheet.</t>
    </r>
  </si>
  <si>
    <t>Lump-sum</t>
  </si>
  <si>
    <t>Lump sum</t>
  </si>
  <si>
    <t>No</t>
  </si>
  <si>
    <t>Yes</t>
  </si>
  <si>
    <t>Enter your business/organization's name and address as per the contract</t>
  </si>
  <si>
    <t>Enter all required bank details, including Bank Name, Account Number, IBAN (if applicable), Bank Code/IFSC, BIC/SWIFT Code (for foreign banks), and your firm's /organisation's PAN &amp; GST (if applicable)</t>
  </si>
  <si>
    <t>PAN &amp; GST</t>
  </si>
  <si>
    <t>Country Office  - GIZ India</t>
  </si>
  <si>
    <t>a) How to Fill Fee &amp; Travel Sheet (For information under Serial No. 5 above (blue highlighted circle), please click on the link below for detailed instructions</t>
  </si>
  <si>
    <t>Enter the date of Performance Period for which the Claim is submitted (Start Date &amp; End Date) - It should be within the Contract Period &amp; supported by Time Sheet (if required under the Contract)</t>
  </si>
  <si>
    <t>Additional fields are applicable only in case of a final claim (apart from the green and blue highlighted fields)</t>
  </si>
  <si>
    <t>The final fee value should include the advance amount already paid, which must be deducted (Cell G51)  while calculating the final claim &amp; shall be supported by the timesheet (if required under the contract)</t>
  </si>
  <si>
    <r>
      <t>Contractor</t>
    </r>
    <r>
      <rPr>
        <sz val="9"/>
        <rFont val="Arial"/>
        <family val="2"/>
      </rPr>
      <t xml:space="preserve"> (Please enter the name &amp; currently valid address)</t>
    </r>
  </si>
  <si>
    <r>
      <t xml:space="preserve">a) Start with the </t>
    </r>
    <r>
      <rPr>
        <b/>
        <sz val="11"/>
        <rFont val="Arial"/>
        <family val="2"/>
      </rPr>
      <t>Overview Sheet</t>
    </r>
    <r>
      <rPr>
        <sz val="11"/>
        <rFont val="Arial"/>
        <family val="2"/>
      </rPr>
      <t xml:space="preserve"> and fill all required fields (</t>
    </r>
    <r>
      <rPr>
        <b/>
        <sz val="11"/>
        <rFont val="Arial"/>
        <family val="2"/>
      </rPr>
      <t xml:space="preserve">except </t>
    </r>
    <r>
      <rPr>
        <sz val="11"/>
        <rFont val="Arial"/>
        <family val="2"/>
      </rPr>
      <t>the fields which derive values from other linked sheets.)</t>
    </r>
  </si>
  <si>
    <r>
      <t>✅</t>
    </r>
    <r>
      <rPr>
        <sz val="11"/>
        <rFont val="Arial"/>
        <family val="2"/>
      </rPr>
      <t xml:space="preserve"> All the documents &amp; supportings required under the Contract are ready.</t>
    </r>
  </si>
  <si>
    <t xml:space="preserve">Incomplete or incorrect entries will require corrections and resubmissions. This will add to the processing time . </t>
  </si>
  <si>
    <t>Out of the amount auto-computed under the Expected Invoice Amount (Cell G42), enter the GST Base Amount manually for components where GST is applicable as per the contract.</t>
  </si>
  <si>
    <r>
      <t xml:space="preserve">🔺 </t>
    </r>
    <r>
      <rPr>
        <b/>
        <i/>
        <sz val="10"/>
        <color rgb="FFFF0000"/>
        <rFont val="Arial"/>
        <family val="2"/>
      </rPr>
      <t>Caution</t>
    </r>
    <r>
      <rPr>
        <b/>
        <i/>
        <sz val="10"/>
        <rFont val="Arial"/>
        <family val="2"/>
      </rPr>
      <t xml:space="preserve"> The values reflected under the columns recognized by GIZ, based on your inputs, are subject to verification of the claims and must comply with the applicable contractual requirements.</t>
    </r>
  </si>
  <si>
    <r>
      <t xml:space="preserve">✅ </t>
    </r>
    <r>
      <rPr>
        <sz val="11"/>
        <color theme="1"/>
        <rFont val="Arial"/>
        <family val="2"/>
      </rPr>
      <t xml:space="preserve">While sending LERF, the email subject line must be in the following format:
LERF – [Contract Number] – [Consultant Name] – [Fee/Travel] – [Advance/Interim/Final] - [Name of GIZ’s Contact Person
Example:
If the Contract No. is 123456, Consultant Name is ABC LTD, and it is an Interim Fee claim &amp; name of GIZ's Person is Mr. XYZ, then the subject line should be:
</t>
    </r>
    <r>
      <rPr>
        <b/>
        <sz val="11"/>
        <color theme="1"/>
        <rFont val="Arial"/>
        <family val="2"/>
      </rPr>
      <t>LERF – 123456 – ABC LTD – Fee – Interim - XYZ</t>
    </r>
  </si>
  <si>
    <t>For Service Entry Sheet (LERF) - Version_01_Mar_2026</t>
  </si>
  <si>
    <r>
      <t xml:space="preserve">This instruction manual is designed to guide users on how to correctly fill the </t>
    </r>
    <r>
      <rPr>
        <b/>
        <sz val="11"/>
        <rFont val="Arial"/>
        <family val="2"/>
      </rPr>
      <t>LERF (Service Entry Sheet)</t>
    </r>
    <r>
      <rPr>
        <sz val="11"/>
        <rFont val="Arial"/>
        <family val="2"/>
      </rPr>
      <t xml:space="preserve"> for submission of </t>
    </r>
    <r>
      <rPr>
        <b/>
        <sz val="11"/>
        <rFont val="Arial"/>
        <family val="2"/>
      </rPr>
      <t>Advance, Interim, and Final payment claims as per the Contract</t>
    </r>
    <r>
      <rPr>
        <sz val="11"/>
        <rFont val="Arial"/>
        <family val="2"/>
      </rPr>
      <t>. It is mandatory to accurately complete the LERF for processing of all types of payments. Please read the instructions throughly, before proceding further.</t>
    </r>
  </si>
  <si>
    <t>Click here to download the LERF Template</t>
  </si>
  <si>
    <t>Enter the Processing Number (earlier referred to as the Project Number (PN), you can obtain this information from the respective project personnel).</t>
  </si>
  <si>
    <r>
      <t xml:space="preserve">Enter the fee amount in cell G30 (if the fee is on a lump sum basis (not on per day basis) and record the travel/other cost amounts in the applicable supporting sheets.
</t>
    </r>
    <r>
      <rPr>
        <b/>
        <i/>
        <sz val="10"/>
        <rFont val="Arial"/>
        <family val="2"/>
      </rPr>
      <t>Please refer notes below</t>
    </r>
  </si>
  <si>
    <r>
      <t>In case the fee is agreed on a lump sum basis, but calculated on a per man-day basis in the contract, this section must be completed by entering details in the Fee Sheet, supported by the timesheet (if required under the contract).The values in this section will be derived from supporting sheets such as the Fee Sheet, Cost Related to Country, Travel Expenses, etc.Please ensure all details are filled as per your claim in the respective supporting sheets.</t>
    </r>
    <r>
      <rPr>
        <b/>
        <i/>
        <sz val="10"/>
        <rFont val="Arial"/>
        <family val="2"/>
      </rPr>
      <t>Please refer notes below</t>
    </r>
    <r>
      <rPr>
        <i/>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</si>
</sst>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quot;_-;\-* #,##0.00\ &quot;€&quot;_-;_-* &quot;-&quot;??\ &quot;€&quot;_-;_-@_-"/>
    <numFmt numFmtId="165" formatCode="_-* #,##0.00_-;\-* #,##0.00_-;_-* &quot;-&quot;??_-;_-@_-"/>
    <numFmt numFmtId="166" formatCode="#,##0.00000"/>
    <numFmt numFmtId="167" formatCode="0.0%"/>
    <numFmt numFmtId="168" formatCode="dd/mm/yyyy;@"/>
    <numFmt numFmtId="169" formatCode="dd/mm/yy;@"/>
    <numFmt numFmtId="170" formatCode="#,##0.0"/>
    <numFmt numFmtId="171" formatCode="0.00000"/>
    <numFmt numFmtId="172" formatCode="#,##0.000"/>
    <numFmt numFmtId="173" formatCode="mmmm\-dd\-yyyy"/>
    <numFmt numFmtId="174" formatCode="#,##0.00\ "/>
  </numFmts>
  <fonts count="37"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10"/>
      <name val="Arial"/>
      <family val="2"/>
    </font>
    <font>
      <b/>
      <sz val="24"/>
      <name val="Arial"/>
      <family val="2"/>
    </font>
    <font>
      <b/>
      <i/>
      <sz val="11"/>
      <name val="Arial"/>
      <family val="2"/>
    </font>
    <font>
      <sz val="11"/>
      <name val="Segoe UI Emoji"/>
      <family val="2"/>
    </font>
    <font>
      <i/>
      <sz val="10"/>
      <name val="Arial"/>
      <family val="2"/>
    </font>
    <font>
      <b/>
      <i/>
      <sz val="10"/>
      <name val="Arial"/>
      <family val="2"/>
    </font>
    <font>
      <sz val="11"/>
      <color rgb="FFFF0000"/>
      <name val="Arial"/>
      <family val="2"/>
    </font>
    <font>
      <b/>
      <sz val="18"/>
      <color rgb="FFFF0000"/>
      <name val="Arial"/>
      <family val="2"/>
    </font>
    <font>
      <sz val="18"/>
      <color rgb="FFFF0000"/>
      <name val="Arial"/>
      <family val="2"/>
    </font>
    <font>
      <sz val="8"/>
      <color rgb="FF000000"/>
      <name val="Tahoma"/>
      <family val="2"/>
    </font>
    <font>
      <sz val="8"/>
      <color rgb="FF000000"/>
      <name val="Segoe UI"/>
      <family val="2"/>
    </font>
    <font>
      <sz val="11"/>
      <color theme="1"/>
      <name val="Segoe UI Emoji"/>
      <family val="2"/>
    </font>
    <font>
      <sz val="11"/>
      <color theme="1"/>
      <name val="Arial"/>
      <family val="2"/>
    </font>
    <font>
      <b/>
      <sz val="11"/>
      <color theme="1"/>
      <name val="Arial"/>
      <family val="2"/>
    </font>
    <font>
      <b/>
      <i/>
      <sz val="10"/>
      <color rgb="FFFF0000"/>
      <name val="Arial"/>
      <family val="2"/>
    </font>
  </fonts>
  <fills count="1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bgColor indexed="64"/>
      </patternFill>
    </fill>
    <fill>
      <patternFill patternType="solid">
        <fgColor rgb="FFFFC000"/>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thin">
        <color rgb="FFFF0000"/>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rgb="FFFF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2" fillId="0" borderId="0"/>
    <xf numFmtId="164" fontId="20" fillId="0" borderId="0" applyFont="0" applyFill="0" applyBorder="0" applyAlignment="0" applyProtection="0"/>
    <xf numFmtId="0" fontId="21" fillId="0" borderId="0" applyNumberFormat="0" applyFill="0" applyBorder="0" applyAlignment="0" applyProtection="0"/>
    <xf numFmtId="165" fontId="22" fillId="0" borderId="0" applyFont="0" applyFill="0" applyBorder="0" applyAlignment="0" applyProtection="0"/>
    <xf numFmtId="0" fontId="1" fillId="0" borderId="0"/>
  </cellStyleXfs>
  <cellXfs count="768">
    <xf numFmtId="0" fontId="0" fillId="0" borderId="0" xfId="0"/>
    <xf numFmtId="0" fontId="0" fillId="0" borderId="0" xfId="0" applyAlignment="1">
      <alignment horizontal="center"/>
    </xf>
    <xf numFmtId="0" fontId="0" fillId="0" borderId="0" xfId="0" applyProtection="1">
      <protection locked="0"/>
    </xf>
    <xf numFmtId="4" fontId="3" fillId="6" borderId="12" xfId="2" applyNumberFormat="1" applyFont="1" applyFill="1" applyBorder="1" applyAlignment="1" applyProtection="1">
      <alignment vertical="center"/>
    </xf>
    <xf numFmtId="4" fontId="3" fillId="8" borderId="89" xfId="2" applyNumberFormat="1" applyFont="1" applyFill="1" applyBorder="1" applyAlignment="1" applyProtection="1">
      <alignment vertical="center"/>
    </xf>
    <xf numFmtId="4" fontId="3" fillId="8" borderId="12" xfId="2" applyNumberFormat="1" applyFont="1" applyFill="1" applyBorder="1" applyAlignment="1" applyProtection="1">
      <alignment vertical="center"/>
    </xf>
    <xf numFmtId="4" fontId="3" fillId="8" borderId="46" xfId="2" applyNumberFormat="1" applyFont="1" applyFill="1" applyBorder="1" applyAlignment="1" applyProtection="1">
      <alignment vertical="center"/>
    </xf>
    <xf numFmtId="4" fontId="2" fillId="8" borderId="92" xfId="2" applyNumberFormat="1" applyFont="1" applyFill="1" applyBorder="1" applyAlignment="1" applyProtection="1">
      <alignment vertical="center"/>
    </xf>
    <xf numFmtId="4" fontId="3" fillId="6" borderId="92" xfId="2" applyNumberFormat="1" applyFont="1" applyFill="1" applyBorder="1" applyAlignment="1" applyProtection="1">
      <alignment vertical="center"/>
    </xf>
    <xf numFmtId="165" fontId="2" fillId="8" borderId="58" xfId="4" applyFont="1" applyFill="1" applyBorder="1" applyAlignment="1" applyProtection="1">
      <alignment vertical="center"/>
    </xf>
    <xf numFmtId="165" fontId="3" fillId="6" borderId="4" xfId="4" applyFont="1" applyFill="1" applyBorder="1" applyAlignment="1" applyProtection="1">
      <alignment vertical="center" wrapText="1"/>
    </xf>
    <xf numFmtId="165" fontId="3" fillId="6" borderId="5" xfId="4" applyFont="1" applyFill="1" applyBorder="1" applyAlignment="1" applyProtection="1">
      <alignment vertical="center" wrapText="1"/>
    </xf>
    <xf numFmtId="165" fontId="3" fillId="6" borderId="71" xfId="4" applyFont="1" applyFill="1" applyBorder="1" applyAlignment="1" applyProtection="1">
      <alignment vertical="center" wrapText="1"/>
    </xf>
    <xf numFmtId="165" fontId="3" fillId="6" borderId="65" xfId="4" applyFont="1" applyFill="1" applyBorder="1" applyAlignment="1" applyProtection="1">
      <alignment vertical="center" wrapText="1"/>
    </xf>
    <xf numFmtId="165" fontId="2" fillId="8" borderId="61" xfId="4" applyFont="1" applyFill="1" applyBorder="1" applyAlignment="1" applyProtection="1">
      <alignment vertical="center" wrapText="1"/>
    </xf>
    <xf numFmtId="4" fontId="3" fillId="8" borderId="164" xfId="2" applyNumberFormat="1" applyFont="1" applyFill="1" applyBorder="1" applyAlignment="1" applyProtection="1">
      <alignment vertical="center"/>
    </xf>
    <xf numFmtId="0" fontId="6" fillId="0" borderId="0" xfId="0" applyFont="1" applyAlignment="1">
      <alignment horizontal="left" vertical="center" indent="1"/>
    </xf>
    <xf numFmtId="0" fontId="12" fillId="0" borderId="0" xfId="0" applyFont="1"/>
    <xf numFmtId="0" fontId="6" fillId="0" borderId="149" xfId="0" applyFont="1" applyBorder="1" applyAlignment="1">
      <alignment vertical="center"/>
    </xf>
    <xf numFmtId="0" fontId="0" fillId="0" borderId="150" xfId="0" applyBorder="1"/>
    <xf numFmtId="0" fontId="0" fillId="0" borderId="149" xfId="0" applyBorder="1"/>
    <xf numFmtId="0" fontId="13" fillId="0" borderId="149" xfId="0" applyFont="1" applyBorder="1"/>
    <xf numFmtId="0" fontId="6" fillId="0" borderId="149" xfId="0" applyFont="1" applyBorder="1"/>
    <xf numFmtId="0" fontId="11" fillId="0" borderId="0" xfId="0" applyFont="1" applyAlignment="1">
      <alignment vertical="center" wrapText="1"/>
    </xf>
    <xf numFmtId="0" fontId="0" fillId="0" borderId="149" xfId="0" applyBorder="1" applyAlignment="1">
      <alignment horizontal="center"/>
    </xf>
    <xf numFmtId="0" fontId="26" fillId="0" borderId="150" xfId="0" applyFont="1" applyBorder="1" applyAlignment="1">
      <alignment horizontal="left" vertical="center" wrapText="1"/>
    </xf>
    <xf numFmtId="0" fontId="12" fillId="0" borderId="150" xfId="0" applyFont="1" applyBorder="1"/>
    <xf numFmtId="0" fontId="12" fillId="0" borderId="149" xfId="0" applyFont="1" applyBorder="1" applyAlignment="1">
      <alignment horizontal="center"/>
    </xf>
    <xf numFmtId="0" fontId="0" fillId="0" borderId="91" xfId="0" applyBorder="1" applyAlignment="1">
      <alignment horizontal="center"/>
    </xf>
    <xf numFmtId="0" fontId="8" fillId="10" borderId="149" xfId="0" applyFont="1" applyFill="1" applyBorder="1" applyAlignment="1">
      <alignment horizontal="center"/>
    </xf>
    <xf numFmtId="0" fontId="8" fillId="10" borderId="150" xfId="0" applyFont="1" applyFill="1" applyBorder="1"/>
    <xf numFmtId="0" fontId="12" fillId="12" borderId="149" xfId="0" applyFont="1" applyFill="1" applyBorder="1" applyAlignment="1">
      <alignment horizontal="center"/>
    </xf>
    <xf numFmtId="0" fontId="8" fillId="12" borderId="150" xfId="0" applyFont="1" applyFill="1" applyBorder="1"/>
    <xf numFmtId="0" fontId="26" fillId="0" borderId="150" xfId="0" applyFont="1" applyBorder="1" applyAlignment="1">
      <alignment wrapText="1"/>
    </xf>
    <xf numFmtId="0" fontId="0" fillId="0" borderId="150" xfId="0" applyBorder="1" applyAlignment="1">
      <alignment wrapText="1"/>
    </xf>
    <xf numFmtId="0" fontId="26" fillId="0" borderId="150" xfId="0" applyFont="1" applyBorder="1"/>
    <xf numFmtId="0" fontId="26" fillId="0" borderId="150" xfId="0" applyFont="1" applyBorder="1" applyAlignment="1">
      <alignment vertical="top" wrapText="1"/>
    </xf>
    <xf numFmtId="0" fontId="12" fillId="0" borderId="150" xfId="0" applyFont="1" applyBorder="1" applyAlignment="1">
      <alignment vertical="top" wrapText="1"/>
    </xf>
    <xf numFmtId="0" fontId="12" fillId="13" borderId="149" xfId="0" applyFont="1" applyFill="1" applyBorder="1" applyAlignment="1">
      <alignment horizontal="center"/>
    </xf>
    <xf numFmtId="0" fontId="8" fillId="13" borderId="150" xfId="0" applyFont="1" applyFill="1" applyBorder="1"/>
    <xf numFmtId="0" fontId="12" fillId="0" borderId="150" xfId="0" applyFont="1" applyBorder="1" applyAlignment="1">
      <alignment wrapText="1"/>
    </xf>
    <xf numFmtId="0" fontId="21" fillId="0" borderId="150" xfId="3" applyBorder="1"/>
    <xf numFmtId="0" fontId="13" fillId="0" borderId="150" xfId="0" applyFont="1" applyBorder="1" applyAlignment="1">
      <alignment horizontal="left" vertical="center" indent="2"/>
    </xf>
    <xf numFmtId="0" fontId="26" fillId="0" borderId="150" xfId="0" applyFont="1" applyBorder="1" applyAlignment="1">
      <alignment horizontal="left" vertical="top" wrapText="1"/>
    </xf>
    <xf numFmtId="0" fontId="4" fillId="0" borderId="0" xfId="0" applyFont="1" applyAlignment="1" applyProtection="1">
      <alignment vertical="top" wrapText="1"/>
      <protection hidden="1"/>
    </xf>
    <xf numFmtId="0" fontId="4" fillId="4" borderId="0" xfId="0" applyFont="1" applyFill="1" applyAlignment="1" applyProtection="1">
      <alignment vertical="top" wrapText="1"/>
      <protection hidden="1"/>
    </xf>
    <xf numFmtId="0" fontId="3" fillId="4" borderId="0" xfId="0" applyFont="1" applyFill="1" applyAlignment="1" applyProtection="1">
      <alignment vertical="top" wrapText="1"/>
      <protection hidden="1"/>
    </xf>
    <xf numFmtId="0" fontId="7" fillId="4" borderId="149" xfId="0" applyFont="1" applyFill="1" applyBorder="1" applyAlignment="1" applyProtection="1">
      <alignment vertical="top" wrapText="1"/>
      <protection hidden="1"/>
    </xf>
    <xf numFmtId="0" fontId="7" fillId="4" borderId="0" xfId="0" applyFont="1" applyFill="1" applyAlignment="1" applyProtection="1">
      <alignment vertical="top" wrapText="1"/>
      <protection hidden="1"/>
    </xf>
    <xf numFmtId="0" fontId="4" fillId="4" borderId="150" xfId="0" applyFont="1" applyFill="1" applyBorder="1" applyAlignment="1" applyProtection="1">
      <alignment vertical="top" wrapText="1"/>
      <protection hidden="1"/>
    </xf>
    <xf numFmtId="0" fontId="4" fillId="5" borderId="47" xfId="0" applyFont="1" applyFill="1" applyBorder="1" applyAlignment="1" applyProtection="1">
      <alignment horizontal="left" wrapText="1" indent="2"/>
      <protection hidden="1"/>
    </xf>
    <xf numFmtId="0" fontId="15" fillId="5" borderId="28" xfId="0" applyFont="1" applyFill="1" applyBorder="1" applyProtection="1">
      <protection hidden="1"/>
    </xf>
    <xf numFmtId="0" fontId="14" fillId="5" borderId="9" xfId="0" applyFont="1" applyFill="1" applyBorder="1" applyProtection="1">
      <protection hidden="1"/>
    </xf>
    <xf numFmtId="0" fontId="14" fillId="5" borderId="38" xfId="0" applyFont="1" applyFill="1" applyBorder="1" applyProtection="1">
      <protection hidden="1"/>
    </xf>
    <xf numFmtId="173" fontId="3" fillId="5" borderId="30" xfId="0" applyNumberFormat="1" applyFont="1" applyFill="1" applyBorder="1" applyAlignment="1" applyProtection="1">
      <alignment horizontal="center" vertical="center" wrapText="1"/>
      <protection hidden="1"/>
    </xf>
    <xf numFmtId="173" fontId="3" fillId="5" borderId="36" xfId="0" applyNumberFormat="1"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0" fontId="0" fillId="0" borderId="0" xfId="0" applyProtection="1">
      <protection hidden="1"/>
    </xf>
    <xf numFmtId="0" fontId="15" fillId="4" borderId="150" xfId="0" applyFont="1" applyFill="1" applyBorder="1" applyAlignment="1" applyProtection="1">
      <alignment vertical="top"/>
      <protection hidden="1"/>
    </xf>
    <xf numFmtId="0" fontId="3" fillId="4" borderId="149" xfId="0" applyFont="1" applyFill="1" applyBorder="1" applyAlignment="1" applyProtection="1">
      <alignment vertical="top" wrapText="1"/>
      <protection hidden="1"/>
    </xf>
    <xf numFmtId="0" fontId="2" fillId="4" borderId="129" xfId="0" applyFont="1" applyFill="1" applyBorder="1" applyAlignment="1" applyProtection="1">
      <alignment horizontal="center" vertical="center" wrapText="1"/>
      <protection hidden="1"/>
    </xf>
    <xf numFmtId="173" fontId="3" fillId="0" borderId="162" xfId="0" applyNumberFormat="1" applyFont="1" applyBorder="1" applyAlignment="1" applyProtection="1">
      <alignment horizontal="center" vertical="center" wrapText="1"/>
      <protection hidden="1"/>
    </xf>
    <xf numFmtId="173" fontId="3" fillId="5" borderId="163" xfId="0" applyNumberFormat="1" applyFont="1" applyFill="1" applyBorder="1" applyAlignment="1" applyProtection="1">
      <alignment horizontal="center" vertical="center" wrapText="1"/>
      <protection hidden="1"/>
    </xf>
    <xf numFmtId="0" fontId="0" fillId="4" borderId="91" xfId="0" applyFill="1" applyBorder="1" applyProtection="1">
      <protection hidden="1"/>
    </xf>
    <xf numFmtId="0" fontId="0" fillId="4" borderId="53" xfId="0" applyFill="1" applyBorder="1" applyProtection="1">
      <protection hidden="1"/>
    </xf>
    <xf numFmtId="0" fontId="0" fillId="4" borderId="151" xfId="0" applyFill="1" applyBorder="1" applyProtection="1">
      <protection hidden="1"/>
    </xf>
    <xf numFmtId="49" fontId="12" fillId="4" borderId="101" xfId="0" applyNumberFormat="1" applyFont="1" applyFill="1" applyBorder="1" applyAlignment="1" applyProtection="1">
      <alignment vertical="top" wrapText="1"/>
      <protection hidden="1"/>
    </xf>
    <xf numFmtId="49" fontId="12" fillId="4" borderId="102" xfId="0" applyNumberFormat="1" applyFont="1" applyFill="1" applyBorder="1" applyAlignment="1" applyProtection="1">
      <alignment vertical="top" wrapText="1"/>
      <protection hidden="1"/>
    </xf>
    <xf numFmtId="49" fontId="8" fillId="4" borderId="135" xfId="0" applyNumberFormat="1" applyFont="1" applyFill="1" applyBorder="1" applyAlignment="1" applyProtection="1">
      <alignment vertical="top" wrapText="1"/>
      <protection hidden="1"/>
    </xf>
    <xf numFmtId="49" fontId="12" fillId="4" borderId="10" xfId="0" applyNumberFormat="1" applyFont="1" applyFill="1" applyBorder="1" applyAlignment="1" applyProtection="1">
      <alignment horizontal="center" vertical="center" wrapText="1"/>
      <protection hidden="1"/>
    </xf>
    <xf numFmtId="49" fontId="12" fillId="5" borderId="48" xfId="0" applyNumberFormat="1" applyFont="1" applyFill="1" applyBorder="1" applyAlignment="1" applyProtection="1">
      <alignment horizontal="center" vertical="center" wrapText="1"/>
      <protection hidden="1"/>
    </xf>
    <xf numFmtId="0" fontId="12" fillId="7" borderId="8" xfId="0" applyFont="1" applyFill="1" applyBorder="1" applyAlignment="1" applyProtection="1">
      <alignment vertical="center" wrapText="1"/>
      <protection hidden="1"/>
    </xf>
    <xf numFmtId="0" fontId="12" fillId="7" borderId="117" xfId="0" applyFont="1" applyFill="1" applyBorder="1" applyAlignment="1" applyProtection="1">
      <alignment vertical="center" wrapText="1"/>
      <protection hidden="1"/>
    </xf>
    <xf numFmtId="0" fontId="4" fillId="4"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49" fontId="8" fillId="4" borderId="68" xfId="0" applyNumberFormat="1" applyFont="1" applyFill="1" applyBorder="1" applyAlignment="1" applyProtection="1">
      <alignment horizontal="right" vertical="top" wrapText="1"/>
      <protection hidden="1"/>
    </xf>
    <xf numFmtId="49" fontId="8" fillId="4" borderId="2" xfId="0" applyNumberFormat="1" applyFont="1" applyFill="1" applyBorder="1" applyAlignment="1" applyProtection="1">
      <alignment horizontal="center" vertical="center" wrapText="1"/>
      <protection hidden="1"/>
    </xf>
    <xf numFmtId="4" fontId="12" fillId="7" borderId="8" xfId="0" applyNumberFormat="1" applyFont="1" applyFill="1" applyBorder="1" applyAlignment="1" applyProtection="1">
      <alignment vertical="top" wrapText="1"/>
      <protection hidden="1"/>
    </xf>
    <xf numFmtId="4" fontId="12" fillId="7" borderId="117" xfId="0" applyNumberFormat="1" applyFont="1" applyFill="1" applyBorder="1" applyAlignment="1" applyProtection="1">
      <alignment vertical="top" wrapText="1"/>
      <protection hidden="1"/>
    </xf>
    <xf numFmtId="49" fontId="8" fillId="3" borderId="68" xfId="0" applyNumberFormat="1" applyFont="1" applyFill="1" applyBorder="1" applyAlignment="1" applyProtection="1">
      <alignment horizontal="right" vertical="top" wrapText="1"/>
      <protection hidden="1"/>
    </xf>
    <xf numFmtId="49" fontId="8" fillId="3" borderId="2" xfId="0" applyNumberFormat="1" applyFont="1" applyFill="1" applyBorder="1" applyAlignment="1" applyProtection="1">
      <alignment horizontal="center" vertical="top" wrapText="1"/>
      <protection hidden="1"/>
    </xf>
    <xf numFmtId="49" fontId="8" fillId="4" borderId="2" xfId="0" applyNumberFormat="1" applyFont="1" applyFill="1" applyBorder="1" applyAlignment="1" applyProtection="1">
      <alignment horizontal="center" vertical="top" wrapText="1"/>
      <protection hidden="1"/>
    </xf>
    <xf numFmtId="49" fontId="12" fillId="0" borderId="79" xfId="0" applyNumberFormat="1" applyFont="1" applyBorder="1" applyAlignment="1" applyProtection="1">
      <alignment vertical="top" wrapText="1"/>
      <protection hidden="1"/>
    </xf>
    <xf numFmtId="49" fontId="12" fillId="0" borderId="1" xfId="0" applyNumberFormat="1" applyFont="1" applyBorder="1" applyAlignment="1" applyProtection="1">
      <alignment vertical="top" wrapText="1"/>
      <protection hidden="1"/>
    </xf>
    <xf numFmtId="0" fontId="12" fillId="4" borderId="42" xfId="0" applyFont="1" applyFill="1" applyBorder="1" applyAlignment="1" applyProtection="1">
      <alignment horizontal="right" vertical="top" wrapText="1"/>
      <protection hidden="1"/>
    </xf>
    <xf numFmtId="49" fontId="12" fillId="0" borderId="86" xfId="0" applyNumberFormat="1" applyFont="1" applyBorder="1" applyAlignment="1" applyProtection="1">
      <alignment vertical="top" wrapText="1"/>
      <protection hidden="1"/>
    </xf>
    <xf numFmtId="49" fontId="12" fillId="0" borderId="10" xfId="0" applyNumberFormat="1" applyFont="1" applyBorder="1" applyAlignment="1" applyProtection="1">
      <alignment vertical="top" wrapText="1"/>
      <protection hidden="1"/>
    </xf>
    <xf numFmtId="0" fontId="12" fillId="4" borderId="17" xfId="0" applyFont="1" applyFill="1" applyBorder="1" applyAlignment="1" applyProtection="1">
      <alignment horizontal="right" vertical="top" wrapText="1"/>
      <protection hidden="1"/>
    </xf>
    <xf numFmtId="165" fontId="12" fillId="2" borderId="11" xfId="4" applyFont="1" applyFill="1" applyBorder="1" applyAlignment="1" applyProtection="1">
      <alignment horizontal="right" vertical="top" wrapText="1"/>
      <protection hidden="1"/>
    </xf>
    <xf numFmtId="165" fontId="12" fillId="5" borderId="23" xfId="4" applyFont="1" applyFill="1" applyBorder="1" applyAlignment="1" applyProtection="1">
      <alignment horizontal="right" vertical="top" wrapText="1"/>
      <protection hidden="1"/>
    </xf>
    <xf numFmtId="49" fontId="12" fillId="0" borderId="68" xfId="0" applyNumberFormat="1" applyFont="1" applyBorder="1" applyAlignment="1" applyProtection="1">
      <alignment vertical="top" wrapText="1"/>
      <protection hidden="1"/>
    </xf>
    <xf numFmtId="49" fontId="12" fillId="0" borderId="2" xfId="0" applyNumberFormat="1" applyFont="1" applyBorder="1" applyAlignment="1" applyProtection="1">
      <alignment vertical="top" wrapText="1"/>
      <protection hidden="1"/>
    </xf>
    <xf numFmtId="167" fontId="12" fillId="5" borderId="42" xfId="0" applyNumberFormat="1" applyFont="1" applyFill="1" applyBorder="1" applyAlignment="1" applyProtection="1">
      <alignment vertical="top" wrapText="1"/>
      <protection hidden="1"/>
    </xf>
    <xf numFmtId="49" fontId="12" fillId="0" borderId="120" xfId="0" applyNumberFormat="1" applyFont="1" applyBorder="1" applyAlignment="1" applyProtection="1">
      <alignment vertical="top" wrapText="1"/>
      <protection hidden="1"/>
    </xf>
    <xf numFmtId="49" fontId="12" fillId="0" borderId="3" xfId="0" applyNumberFormat="1" applyFont="1" applyBorder="1" applyAlignment="1" applyProtection="1">
      <alignment vertical="top" wrapText="1"/>
      <protection hidden="1"/>
    </xf>
    <xf numFmtId="0" fontId="12" fillId="4" borderId="29" xfId="0" applyFont="1" applyFill="1" applyBorder="1" applyAlignment="1" applyProtection="1">
      <alignment horizontal="right" vertical="top" wrapText="1"/>
      <protection hidden="1"/>
    </xf>
    <xf numFmtId="0" fontId="12" fillId="4" borderId="7" xfId="0" applyFont="1" applyFill="1" applyBorder="1" applyAlignment="1" applyProtection="1">
      <alignment horizontal="right" vertical="top" wrapText="1"/>
      <protection hidden="1"/>
    </xf>
    <xf numFmtId="0" fontId="12" fillId="4" borderId="11" xfId="0" applyFont="1" applyFill="1" applyBorder="1" applyAlignment="1" applyProtection="1">
      <alignment vertical="top" wrapText="1"/>
      <protection hidden="1"/>
    </xf>
    <xf numFmtId="0" fontId="12" fillId="4" borderId="18" xfId="0" applyFont="1" applyFill="1" applyBorder="1" applyAlignment="1" applyProtection="1">
      <alignment horizontal="right" vertical="top" wrapText="1"/>
      <protection hidden="1"/>
    </xf>
    <xf numFmtId="0" fontId="12" fillId="4" borderId="22" xfId="0" applyFont="1" applyFill="1" applyBorder="1" applyAlignment="1" applyProtection="1">
      <alignment horizontal="right" vertical="top" wrapText="1"/>
      <protection hidden="1"/>
    </xf>
    <xf numFmtId="0" fontId="4" fillId="4" borderId="91" xfId="0" applyFont="1" applyFill="1" applyBorder="1" applyAlignment="1" applyProtection="1">
      <alignment vertical="top" wrapText="1"/>
      <protection hidden="1"/>
    </xf>
    <xf numFmtId="0" fontId="12" fillId="0" borderId="54" xfId="0" applyFont="1" applyBorder="1" applyAlignment="1" applyProtection="1">
      <alignment vertical="center" wrapText="1"/>
      <protection hidden="1"/>
    </xf>
    <xf numFmtId="0" fontId="0" fillId="0" borderId="0" xfId="0" applyAlignment="1" applyProtection="1">
      <alignment horizontal="center"/>
      <protection locked="0"/>
    </xf>
    <xf numFmtId="0" fontId="17" fillId="0" borderId="0" xfId="0" applyFont="1" applyProtection="1">
      <protection locked="0"/>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4" fontId="2" fillId="8" borderId="50" xfId="0" applyNumberFormat="1" applyFont="1" applyFill="1" applyBorder="1" applyAlignment="1">
      <alignment vertical="center"/>
    </xf>
    <xf numFmtId="0" fontId="2" fillId="8" borderId="57" xfId="0" applyFont="1" applyFill="1" applyBorder="1" applyAlignment="1">
      <alignment vertical="center"/>
    </xf>
    <xf numFmtId="165" fontId="0" fillId="7" borderId="59" xfId="0" applyNumberFormat="1" applyFill="1" applyBorder="1"/>
    <xf numFmtId="0" fontId="0" fillId="7" borderId="112" xfId="0" applyFill="1" applyBorder="1"/>
    <xf numFmtId="0" fontId="2" fillId="0" borderId="6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6" borderId="61" xfId="0" applyFont="1" applyFill="1" applyBorder="1" applyAlignment="1">
      <alignment horizontal="center" vertical="center" wrapText="1"/>
    </xf>
    <xf numFmtId="0" fontId="2" fillId="0" borderId="111" xfId="0" applyFont="1" applyBorder="1" applyAlignment="1">
      <alignment horizontal="center" vertical="center"/>
    </xf>
    <xf numFmtId="169" fontId="2" fillId="0" borderId="82" xfId="0" applyNumberFormat="1" applyFont="1" applyBorder="1" applyAlignment="1">
      <alignment horizontal="center" vertical="center" wrapText="1"/>
    </xf>
    <xf numFmtId="169" fontId="2" fillId="0" borderId="63" xfId="0" applyNumberFormat="1" applyFont="1" applyBorder="1" applyAlignment="1">
      <alignment horizontal="center" vertical="center" wrapText="1"/>
    </xf>
    <xf numFmtId="0" fontId="3" fillId="0" borderId="86"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vertical="center" wrapText="1"/>
    </xf>
    <xf numFmtId="173" fontId="3" fillId="0" borderId="4" xfId="0" applyNumberFormat="1" applyFont="1" applyBorder="1" applyAlignment="1">
      <alignment vertical="center" wrapText="1"/>
    </xf>
    <xf numFmtId="4" fontId="3" fillId="0" borderId="4" xfId="0" applyNumberFormat="1" applyFont="1" applyBorder="1" applyAlignment="1">
      <alignment vertical="center" wrapText="1"/>
    </xf>
    <xf numFmtId="2" fontId="3" fillId="0" borderId="4" xfId="0" applyNumberFormat="1" applyFont="1" applyBorder="1" applyAlignment="1">
      <alignment vertical="center" wrapText="1"/>
    </xf>
    <xf numFmtId="171" fontId="3" fillId="0" borderId="4" xfId="0" applyNumberFormat="1" applyFont="1" applyBorder="1" applyAlignment="1">
      <alignment vertical="center" wrapText="1"/>
    </xf>
    <xf numFmtId="4" fontId="3" fillId="6" borderId="11" xfId="0" applyNumberFormat="1" applyFont="1" applyFill="1" applyBorder="1" applyAlignment="1">
      <alignment vertical="center"/>
    </xf>
    <xf numFmtId="49" fontId="0" fillId="0" borderId="41" xfId="0" applyNumberFormat="1" applyBorder="1" applyAlignment="1">
      <alignment horizontal="left" wrapText="1"/>
    </xf>
    <xf numFmtId="165" fontId="3" fillId="7" borderId="88" xfId="4" applyFont="1" applyFill="1" applyBorder="1" applyAlignment="1" applyProtection="1">
      <alignment vertical="center" wrapText="1"/>
    </xf>
    <xf numFmtId="49" fontId="3" fillId="7" borderId="87" xfId="0" applyNumberFormat="1" applyFont="1" applyFill="1" applyBorder="1" applyAlignment="1">
      <alignment vertical="center" wrapText="1"/>
    </xf>
    <xf numFmtId="0" fontId="3" fillId="0" borderId="68"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wrapText="1"/>
    </xf>
    <xf numFmtId="173" fontId="3" fillId="0" borderId="5" xfId="0" applyNumberFormat="1" applyFont="1" applyBorder="1" applyAlignment="1">
      <alignment vertical="center" wrapText="1"/>
    </xf>
    <xf numFmtId="4" fontId="3" fillId="0" borderId="5" xfId="0" applyNumberFormat="1" applyFont="1" applyBorder="1" applyAlignment="1">
      <alignment vertical="center" wrapText="1"/>
    </xf>
    <xf numFmtId="2" fontId="3" fillId="0" borderId="5" xfId="0" applyNumberFormat="1" applyFont="1" applyBorder="1" applyAlignment="1">
      <alignment vertical="center" wrapText="1"/>
    </xf>
    <xf numFmtId="171" fontId="3" fillId="0" borderId="5" xfId="0" applyNumberFormat="1" applyFont="1" applyBorder="1" applyAlignment="1">
      <alignment vertical="center" wrapText="1"/>
    </xf>
    <xf numFmtId="49" fontId="0" fillId="0" borderId="43" xfId="0" applyNumberFormat="1" applyBorder="1" applyAlignment="1">
      <alignment horizontal="left" wrapText="1"/>
    </xf>
    <xf numFmtId="165" fontId="3" fillId="7" borderId="84" xfId="4" applyFont="1" applyFill="1" applyBorder="1" applyAlignment="1" applyProtection="1">
      <alignment vertical="center" wrapText="1"/>
    </xf>
    <xf numFmtId="49" fontId="3" fillId="7" borderId="69" xfId="0" applyNumberFormat="1" applyFont="1" applyFill="1" applyBorder="1" applyAlignment="1">
      <alignment vertical="center" wrapText="1"/>
    </xf>
    <xf numFmtId="49" fontId="12" fillId="0" borderId="43" xfId="0" applyNumberFormat="1" applyFont="1" applyBorder="1" applyAlignment="1">
      <alignment horizontal="left" wrapText="1"/>
    </xf>
    <xf numFmtId="0" fontId="3" fillId="0" borderId="70" xfId="0" applyFont="1" applyBorder="1" applyAlignment="1">
      <alignment horizontal="center" vertical="center"/>
    </xf>
    <xf numFmtId="0" fontId="3" fillId="0" borderId="113" xfId="0" applyFont="1" applyBorder="1" applyAlignment="1">
      <alignment horizontal="center" vertical="center"/>
    </xf>
    <xf numFmtId="0" fontId="3" fillId="0" borderId="71" xfId="0" applyFont="1" applyBorder="1" applyAlignment="1">
      <alignment vertical="center" wrapText="1"/>
    </xf>
    <xf numFmtId="173" fontId="3" fillId="0" borderId="71" xfId="0" applyNumberFormat="1" applyFont="1" applyBorder="1" applyAlignment="1">
      <alignment vertical="center" wrapText="1"/>
    </xf>
    <xf numFmtId="4" fontId="3" fillId="0" borderId="71" xfId="0" applyNumberFormat="1" applyFont="1" applyBorder="1" applyAlignment="1">
      <alignment vertical="center" wrapText="1"/>
    </xf>
    <xf numFmtId="2" fontId="3" fillId="0" borderId="71" xfId="0" applyNumberFormat="1" applyFont="1" applyBorder="1" applyAlignment="1">
      <alignment vertical="center" wrapText="1"/>
    </xf>
    <xf numFmtId="171" fontId="3" fillId="0" borderId="71" xfId="0" applyNumberFormat="1" applyFont="1" applyBorder="1" applyAlignment="1">
      <alignment vertical="center" wrapText="1"/>
    </xf>
    <xf numFmtId="4" fontId="3" fillId="6" borderId="53" xfId="0" applyNumberFormat="1" applyFont="1" applyFill="1" applyBorder="1" applyAlignment="1">
      <alignment vertical="center"/>
    </xf>
    <xf numFmtId="49" fontId="0" fillId="0" borderId="115" xfId="0" applyNumberFormat="1" applyBorder="1" applyAlignment="1">
      <alignment horizontal="left" wrapText="1"/>
    </xf>
    <xf numFmtId="165" fontId="3" fillId="7" borderId="85" xfId="4" applyFont="1" applyFill="1" applyBorder="1" applyAlignment="1" applyProtection="1">
      <alignment vertical="center" wrapText="1"/>
    </xf>
    <xf numFmtId="49" fontId="3" fillId="7" borderId="73" xfId="0" applyNumberFormat="1" applyFont="1" applyFill="1" applyBorder="1" applyAlignment="1">
      <alignment vertical="center" wrapText="1"/>
    </xf>
    <xf numFmtId="0" fontId="12" fillId="4" borderId="0" xfId="1" applyFill="1" applyProtection="1">
      <protection locked="0"/>
    </xf>
    <xf numFmtId="165" fontId="12" fillId="4" borderId="0" xfId="4" applyFont="1" applyFill="1" applyProtection="1">
      <protection locked="0"/>
    </xf>
    <xf numFmtId="0" fontId="12" fillId="4" borderId="0" xfId="1" applyFill="1"/>
    <xf numFmtId="49" fontId="4" fillId="4" borderId="0" xfId="0" applyNumberFormat="1" applyFont="1" applyFill="1" applyAlignment="1">
      <alignment horizontal="right" vertical="center"/>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173" fontId="4" fillId="4" borderId="0" xfId="0" applyNumberFormat="1" applyFont="1" applyFill="1" applyAlignment="1">
      <alignment horizontal="right" vertical="center"/>
    </xf>
    <xf numFmtId="49" fontId="2" fillId="8" borderId="62" xfId="0" applyNumberFormat="1" applyFont="1" applyFill="1" applyBorder="1" applyAlignment="1">
      <alignment horizontal="center" vertical="center" wrapText="1"/>
    </xf>
    <xf numFmtId="165" fontId="2" fillId="8" borderId="62" xfId="4" applyFont="1" applyFill="1" applyBorder="1" applyAlignment="1" applyProtection="1">
      <alignment vertical="center" wrapText="1"/>
    </xf>
    <xf numFmtId="49" fontId="2" fillId="8" borderId="63" xfId="0" applyNumberFormat="1" applyFont="1" applyFill="1" applyBorder="1" applyAlignment="1">
      <alignment horizontal="center" vertical="center" wrapText="1"/>
    </xf>
    <xf numFmtId="169" fontId="2" fillId="0" borderId="60" xfId="0" applyNumberFormat="1" applyFont="1" applyBorder="1" applyAlignment="1">
      <alignment horizontal="center" vertical="center" wrapText="1"/>
    </xf>
    <xf numFmtId="169" fontId="2" fillId="0" borderId="61" xfId="0" applyNumberFormat="1" applyFont="1" applyBorder="1" applyAlignment="1">
      <alignment horizontal="center" vertical="center" wrapText="1"/>
    </xf>
    <xf numFmtId="169" fontId="2" fillId="6" borderId="61" xfId="0" applyNumberFormat="1" applyFont="1" applyFill="1" applyBorder="1" applyAlignment="1">
      <alignment horizontal="center" vertical="center" wrapText="1"/>
    </xf>
    <xf numFmtId="169" fontId="2" fillId="0" borderId="62" xfId="0" applyNumberFormat="1" applyFont="1" applyBorder="1" applyAlignment="1">
      <alignment horizontal="center" vertical="center" wrapText="1"/>
    </xf>
    <xf numFmtId="49" fontId="3" fillId="0" borderId="64" xfId="0" applyNumberFormat="1" applyFont="1" applyBorder="1" applyAlignment="1">
      <alignment vertical="center" wrapText="1"/>
    </xf>
    <xf numFmtId="49" fontId="3" fillId="0" borderId="65" xfId="0" applyNumberFormat="1" applyFont="1" applyBorder="1" applyAlignment="1">
      <alignment vertical="center" wrapText="1"/>
    </xf>
    <xf numFmtId="0" fontId="3" fillId="0" borderId="65" xfId="0" applyFont="1" applyBorder="1" applyAlignment="1">
      <alignment vertical="center" wrapText="1"/>
    </xf>
    <xf numFmtId="165" fontId="3" fillId="0" borderId="65" xfId="4" applyFont="1" applyBorder="1" applyAlignment="1" applyProtection="1">
      <alignment vertical="center" wrapText="1"/>
    </xf>
    <xf numFmtId="49" fontId="3" fillId="0" borderId="66" xfId="0" applyNumberFormat="1" applyFont="1" applyBorder="1" applyAlignment="1">
      <alignment vertical="center" wrapText="1"/>
    </xf>
    <xf numFmtId="165" fontId="3" fillId="7" borderId="66" xfId="4" applyFont="1" applyFill="1" applyBorder="1" applyAlignment="1" applyProtection="1">
      <alignment vertical="center" wrapText="1"/>
    </xf>
    <xf numFmtId="49" fontId="3" fillId="7" borderId="67" xfId="0" applyNumberFormat="1" applyFont="1" applyFill="1" applyBorder="1" applyAlignment="1">
      <alignment vertical="center" wrapText="1"/>
    </xf>
    <xf numFmtId="49" fontId="3" fillId="0" borderId="68" xfId="0" applyNumberFormat="1" applyFont="1" applyBorder="1" applyAlignment="1">
      <alignment vertical="center" wrapText="1"/>
    </xf>
    <xf numFmtId="49" fontId="3" fillId="0" borderId="5" xfId="0" applyNumberFormat="1" applyFont="1" applyBorder="1" applyAlignment="1">
      <alignment vertical="center" wrapText="1"/>
    </xf>
    <xf numFmtId="165" fontId="3" fillId="0" borderId="5" xfId="4" applyFont="1" applyBorder="1" applyAlignment="1" applyProtection="1">
      <alignment vertical="center" wrapText="1"/>
    </xf>
    <xf numFmtId="49" fontId="3" fillId="0" borderId="34" xfId="0" applyNumberFormat="1" applyFont="1" applyBorder="1" applyAlignment="1">
      <alignment vertical="center" wrapText="1"/>
    </xf>
    <xf numFmtId="165" fontId="3" fillId="7" borderId="34" xfId="4" applyFont="1" applyFill="1" applyBorder="1" applyAlignment="1" applyProtection="1">
      <alignment vertical="center" wrapText="1"/>
    </xf>
    <xf numFmtId="0" fontId="21" fillId="4" borderId="0" xfId="3" applyFill="1" applyProtection="1"/>
    <xf numFmtId="49" fontId="3" fillId="0" borderId="70" xfId="0" applyNumberFormat="1" applyFont="1" applyBorder="1" applyAlignment="1">
      <alignment vertical="center" wrapText="1"/>
    </xf>
    <xf numFmtId="49" fontId="3" fillId="0" borderId="71" xfId="0" applyNumberFormat="1" applyFont="1" applyBorder="1" applyAlignment="1">
      <alignment vertical="center" wrapText="1"/>
    </xf>
    <xf numFmtId="165" fontId="3" fillId="0" borderId="71" xfId="4" applyFont="1" applyBorder="1" applyAlignment="1" applyProtection="1">
      <alignment vertical="center" wrapText="1"/>
    </xf>
    <xf numFmtId="49" fontId="3" fillId="0" borderId="72" xfId="0" applyNumberFormat="1" applyFont="1" applyBorder="1" applyAlignment="1">
      <alignment vertical="center" wrapText="1"/>
    </xf>
    <xf numFmtId="165" fontId="3" fillId="7" borderId="72" xfId="4" applyFont="1" applyFill="1" applyBorder="1" applyAlignment="1" applyProtection="1">
      <alignment vertical="center" wrapText="1"/>
    </xf>
    <xf numFmtId="0" fontId="12" fillId="8" borderId="52" xfId="1" applyFill="1" applyBorder="1"/>
    <xf numFmtId="165" fontId="2" fillId="8" borderId="82" xfId="4" applyFont="1" applyFill="1" applyBorder="1" applyAlignment="1" applyProtection="1">
      <alignment vertical="center" wrapText="1"/>
    </xf>
    <xf numFmtId="49" fontId="3" fillId="0" borderId="86" xfId="0" applyNumberFormat="1" applyFont="1" applyBorder="1" applyAlignment="1">
      <alignment vertical="center" wrapText="1"/>
    </xf>
    <xf numFmtId="49" fontId="3" fillId="0" borderId="4" xfId="0" applyNumberFormat="1" applyFont="1" applyBorder="1" applyAlignment="1">
      <alignment vertical="center" wrapText="1"/>
    </xf>
    <xf numFmtId="165" fontId="3" fillId="0" borderId="4" xfId="4" applyFont="1" applyBorder="1" applyAlignment="1" applyProtection="1">
      <alignment vertical="center" wrapText="1"/>
    </xf>
    <xf numFmtId="49" fontId="3" fillId="0" borderId="87" xfId="0" applyNumberFormat="1" applyFont="1" applyBorder="1" applyAlignment="1">
      <alignment vertical="center" wrapText="1"/>
    </xf>
    <xf numFmtId="49" fontId="3" fillId="0" borderId="69" xfId="0" applyNumberFormat="1" applyFont="1" applyBorder="1" applyAlignment="1">
      <alignment vertical="center" wrapText="1"/>
    </xf>
    <xf numFmtId="49" fontId="3" fillId="0" borderId="73" xfId="0" applyNumberFormat="1" applyFont="1" applyBorder="1" applyAlignment="1">
      <alignment vertical="center" wrapText="1"/>
    </xf>
    <xf numFmtId="0" fontId="12" fillId="0" borderId="0" xfId="0" applyFont="1" applyProtection="1">
      <protection locked="0"/>
    </xf>
    <xf numFmtId="0" fontId="0" fillId="0" borderId="0" xfId="0" applyAlignment="1" applyProtection="1">
      <alignment vertical="center"/>
      <protection locked="0"/>
    </xf>
    <xf numFmtId="0" fontId="14" fillId="0" borderId="0" xfId="0" applyFont="1" applyAlignment="1" applyProtection="1">
      <alignment vertical="center"/>
      <protection locked="0"/>
    </xf>
    <xf numFmtId="0" fontId="3"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0" fontId="14" fillId="0" borderId="0" xfId="0" applyFont="1" applyProtection="1">
      <protection locked="0"/>
    </xf>
    <xf numFmtId="0" fontId="4" fillId="4" borderId="0" xfId="0" applyFont="1" applyFill="1" applyAlignment="1">
      <alignment horizontal="right" vertical="center"/>
    </xf>
    <xf numFmtId="1" fontId="4" fillId="0" borderId="0" xfId="0" applyNumberFormat="1" applyFont="1" applyAlignment="1">
      <alignment horizontal="right" vertical="center" wrapText="1"/>
    </xf>
    <xf numFmtId="1" fontId="4" fillId="4" borderId="0" xfId="0" applyNumberFormat="1" applyFont="1" applyFill="1" applyAlignment="1">
      <alignment horizontal="right" vertical="center"/>
    </xf>
    <xf numFmtId="0" fontId="4" fillId="4" borderId="0" xfId="0" applyFont="1" applyFill="1" applyAlignment="1">
      <alignment vertical="center"/>
    </xf>
    <xf numFmtId="0" fontId="0" fillId="4" borderId="0" xfId="0" applyFill="1" applyAlignment="1">
      <alignment vertical="center" wrapText="1"/>
    </xf>
    <xf numFmtId="4" fontId="2" fillId="8" borderId="58" xfId="0" applyNumberFormat="1" applyFont="1" applyFill="1" applyBorder="1" applyAlignment="1">
      <alignment vertical="center"/>
    </xf>
    <xf numFmtId="0" fontId="0" fillId="8" borderId="62" xfId="0" applyFill="1" applyBorder="1" applyAlignment="1">
      <alignment vertical="center"/>
    </xf>
    <xf numFmtId="165" fontId="3" fillId="7" borderId="82" xfId="4" applyFont="1" applyFill="1" applyBorder="1" applyAlignment="1" applyProtection="1">
      <alignment vertical="center" wrapText="1"/>
    </xf>
    <xf numFmtId="49" fontId="3" fillId="7" borderId="63" xfId="0" applyNumberFormat="1" applyFont="1" applyFill="1" applyBorder="1" applyAlignment="1">
      <alignment vertical="center" wrapText="1"/>
    </xf>
    <xf numFmtId="0" fontId="2" fillId="0" borderId="58" xfId="0" applyFont="1" applyBorder="1" applyAlignment="1">
      <alignment horizontal="center" vertical="center"/>
    </xf>
    <xf numFmtId="0" fontId="2" fillId="0" borderId="58" xfId="0" applyFont="1" applyBorder="1" applyAlignment="1">
      <alignment horizontal="center" vertical="center" wrapText="1"/>
    </xf>
    <xf numFmtId="0" fontId="2" fillId="0" borderId="61" xfId="1" applyFont="1" applyBorder="1" applyAlignment="1">
      <alignment horizontal="center" vertical="center" wrapText="1"/>
    </xf>
    <xf numFmtId="0" fontId="2" fillId="0" borderId="58" xfId="1" applyFont="1" applyBorder="1" applyAlignment="1">
      <alignment horizontal="center" vertical="center" wrapText="1"/>
    </xf>
    <xf numFmtId="0" fontId="2" fillId="6" borderId="58" xfId="0" applyFont="1" applyFill="1" applyBorder="1" applyAlignment="1">
      <alignment horizontal="center" vertical="center"/>
    </xf>
    <xf numFmtId="0" fontId="8" fillId="0" borderId="62" xfId="0" applyFont="1" applyBorder="1" applyAlignment="1">
      <alignment horizontal="center" vertical="center"/>
    </xf>
    <xf numFmtId="0" fontId="0" fillId="0" borderId="0" xfId="0" applyAlignment="1">
      <alignment vertical="center"/>
    </xf>
    <xf numFmtId="0" fontId="3" fillId="0" borderId="64" xfId="0" applyFont="1" applyBorder="1" applyAlignment="1">
      <alignment horizontal="center" vertical="center"/>
    </xf>
    <xf numFmtId="0" fontId="3" fillId="0" borderId="89" xfId="0" applyFont="1" applyBorder="1" applyAlignment="1">
      <alignment vertical="center" wrapText="1"/>
    </xf>
    <xf numFmtId="173" fontId="3" fillId="0" borderId="65" xfId="0" applyNumberFormat="1" applyFont="1" applyBorder="1" applyAlignment="1">
      <alignment vertical="center" wrapText="1"/>
    </xf>
    <xf numFmtId="174" fontId="3" fillId="0" borderId="65" xfId="0" applyNumberFormat="1" applyFont="1" applyBorder="1" applyAlignment="1">
      <alignment vertical="center"/>
    </xf>
    <xf numFmtId="3" fontId="3" fillId="0" borderId="89" xfId="0" applyNumberFormat="1" applyFont="1" applyBorder="1" applyAlignment="1">
      <alignment vertical="center"/>
    </xf>
    <xf numFmtId="170" fontId="3" fillId="0" borderId="89" xfId="0" applyNumberFormat="1" applyFont="1" applyBorder="1" applyAlignment="1">
      <alignment vertical="center"/>
    </xf>
    <xf numFmtId="4" fontId="3" fillId="6" borderId="89" xfId="0" applyNumberFormat="1" applyFont="1" applyFill="1" applyBorder="1" applyAlignment="1">
      <alignment vertical="center"/>
    </xf>
    <xf numFmtId="0" fontId="12" fillId="0" borderId="66" xfId="0" applyFont="1" applyBorder="1" applyAlignment="1">
      <alignment vertical="center" wrapText="1"/>
    </xf>
    <xf numFmtId="165" fontId="3" fillId="7" borderId="83" xfId="4" applyFont="1" applyFill="1" applyBorder="1" applyAlignment="1" applyProtection="1">
      <alignment vertical="center" wrapText="1"/>
    </xf>
    <xf numFmtId="0" fontId="14" fillId="0" borderId="0" xfId="0" applyFont="1" applyAlignment="1">
      <alignment vertical="center"/>
    </xf>
    <xf numFmtId="0" fontId="3" fillId="0" borderId="19" xfId="0" applyFont="1" applyBorder="1" applyAlignment="1">
      <alignment vertical="center" wrapText="1"/>
    </xf>
    <xf numFmtId="174" fontId="3" fillId="0" borderId="5" xfId="0" applyNumberFormat="1" applyFont="1" applyBorder="1" applyAlignment="1">
      <alignment vertical="center"/>
    </xf>
    <xf numFmtId="3" fontId="3" fillId="0" borderId="12" xfId="0" applyNumberFormat="1" applyFont="1" applyBorder="1" applyAlignment="1">
      <alignment vertical="center"/>
    </xf>
    <xf numFmtId="170" fontId="3" fillId="0" borderId="12" xfId="0" applyNumberFormat="1" applyFont="1" applyBorder="1" applyAlignment="1">
      <alignment vertical="center"/>
    </xf>
    <xf numFmtId="4" fontId="3" fillId="6" borderId="12" xfId="0" applyNumberFormat="1" applyFont="1" applyFill="1" applyBorder="1" applyAlignment="1">
      <alignment vertical="center"/>
    </xf>
    <xf numFmtId="0" fontId="0" fillId="0" borderId="34" xfId="0" applyBorder="1" applyAlignment="1">
      <alignment vertical="center" wrapText="1"/>
    </xf>
    <xf numFmtId="0" fontId="12" fillId="0" borderId="34" xfId="0" applyFont="1" applyBorder="1" applyAlignment="1">
      <alignment vertical="center" wrapText="1"/>
    </xf>
    <xf numFmtId="0" fontId="3" fillId="0" borderId="108" xfId="0" applyFont="1" applyBorder="1" applyAlignment="1">
      <alignment vertical="center" wrapText="1"/>
    </xf>
    <xf numFmtId="174" fontId="3" fillId="0" borderId="71" xfId="0" applyNumberFormat="1" applyFont="1" applyBorder="1" applyAlignment="1">
      <alignment vertical="center"/>
    </xf>
    <xf numFmtId="3" fontId="3" fillId="0" borderId="92" xfId="0" applyNumberFormat="1" applyFont="1" applyBorder="1" applyAlignment="1">
      <alignment vertical="center"/>
    </xf>
    <xf numFmtId="170" fontId="3" fillId="0" borderId="92" xfId="0" applyNumberFormat="1" applyFont="1" applyBorder="1" applyAlignment="1">
      <alignment vertical="center"/>
    </xf>
    <xf numFmtId="4" fontId="3" fillId="6" borderId="92" xfId="0" applyNumberFormat="1" applyFont="1" applyFill="1" applyBorder="1" applyAlignment="1">
      <alignment vertical="center"/>
    </xf>
    <xf numFmtId="0" fontId="0" fillId="0" borderId="72" xfId="0" applyBorder="1" applyAlignment="1">
      <alignment vertical="center" wrapText="1"/>
    </xf>
    <xf numFmtId="2" fontId="0" fillId="0" borderId="0" xfId="0" applyNumberFormat="1" applyProtection="1">
      <protection locked="0"/>
    </xf>
    <xf numFmtId="1" fontId="0" fillId="0" borderId="0" xfId="0" applyNumberFormat="1" applyAlignment="1" applyProtection="1">
      <alignment horizontal="center"/>
      <protection locked="0"/>
    </xf>
    <xf numFmtId="2" fontId="0" fillId="4" borderId="170" xfId="0" applyNumberFormat="1" applyFill="1" applyBorder="1"/>
    <xf numFmtId="0" fontId="0" fillId="4" borderId="171" xfId="0" applyFill="1" applyBorder="1"/>
    <xf numFmtId="49" fontId="4" fillId="4" borderId="149" xfId="0" applyNumberFormat="1" applyFont="1" applyFill="1" applyBorder="1" applyAlignment="1">
      <alignment horizontal="right" vertical="center"/>
    </xf>
    <xf numFmtId="2" fontId="4" fillId="4" borderId="0" xfId="0" applyNumberFormat="1" applyFont="1" applyFill="1" applyAlignment="1">
      <alignment horizontal="right" vertical="center"/>
    </xf>
    <xf numFmtId="1" fontId="4" fillId="4" borderId="0" xfId="0" applyNumberFormat="1" applyFont="1" applyFill="1" applyAlignment="1">
      <alignment horizontal="center" vertical="center"/>
    </xf>
    <xf numFmtId="2" fontId="0" fillId="4" borderId="0" xfId="0" applyNumberFormat="1" applyFill="1"/>
    <xf numFmtId="0" fontId="0" fillId="4" borderId="150" xfId="0" applyFill="1" applyBorder="1"/>
    <xf numFmtId="49" fontId="5" fillId="4" borderId="0" xfId="0" applyNumberFormat="1" applyFont="1" applyFill="1" applyAlignment="1">
      <alignment horizontal="right" vertical="center"/>
    </xf>
    <xf numFmtId="49" fontId="4" fillId="4" borderId="149" xfId="0" applyNumberFormat="1" applyFont="1" applyFill="1" applyBorder="1" applyAlignment="1">
      <alignment horizontal="left" vertical="center"/>
    </xf>
    <xf numFmtId="49" fontId="4" fillId="4" borderId="0" xfId="0" applyNumberFormat="1" applyFont="1" applyFill="1" applyAlignment="1">
      <alignment horizontal="left" vertical="center"/>
    </xf>
    <xf numFmtId="0" fontId="0" fillId="4" borderId="149" xfId="0" applyFill="1" applyBorder="1"/>
    <xf numFmtId="0" fontId="0" fillId="4" borderId="0" xfId="0" applyFill="1"/>
    <xf numFmtId="173" fontId="3" fillId="8" borderId="65" xfId="0" applyNumberFormat="1" applyFont="1" applyFill="1" applyBorder="1" applyAlignment="1">
      <alignment horizontal="center" vertical="center" wrapText="1"/>
    </xf>
    <xf numFmtId="49" fontId="0" fillId="8" borderId="67" xfId="0" applyNumberFormat="1" applyFill="1" applyBorder="1" applyAlignment="1">
      <alignment vertical="center" wrapText="1"/>
    </xf>
    <xf numFmtId="2" fontId="3" fillId="7" borderId="67" xfId="2" applyNumberFormat="1" applyFont="1" applyFill="1" applyBorder="1" applyAlignment="1" applyProtection="1">
      <alignment vertical="center" wrapText="1"/>
    </xf>
    <xf numFmtId="173" fontId="3" fillId="8" borderId="5" xfId="0" applyNumberFormat="1" applyFont="1" applyFill="1" applyBorder="1" applyAlignment="1">
      <alignment horizontal="center" vertical="center" wrapText="1"/>
    </xf>
    <xf numFmtId="49" fontId="0" fillId="8" borderId="69" xfId="0" applyNumberFormat="1" applyFill="1" applyBorder="1" applyAlignment="1">
      <alignment vertical="center" wrapText="1"/>
    </xf>
    <xf numFmtId="2" fontId="3" fillId="7" borderId="87" xfId="2" applyNumberFormat="1" applyFont="1" applyFill="1" applyBorder="1" applyAlignment="1" applyProtection="1">
      <alignment vertical="center" wrapText="1"/>
    </xf>
    <xf numFmtId="2" fontId="3" fillId="7" borderId="69" xfId="2" applyNumberFormat="1" applyFont="1" applyFill="1" applyBorder="1" applyAlignment="1" applyProtection="1">
      <alignment vertical="center" wrapText="1"/>
    </xf>
    <xf numFmtId="173" fontId="3" fillId="8" borderId="165" xfId="0" applyNumberFormat="1" applyFont="1" applyFill="1" applyBorder="1" applyAlignment="1">
      <alignment horizontal="center" vertical="center" wrapText="1"/>
    </xf>
    <xf numFmtId="49" fontId="0" fillId="8" borderId="166" xfId="0" applyNumberFormat="1" applyFill="1" applyBorder="1" applyAlignment="1">
      <alignment vertical="center" wrapText="1"/>
    </xf>
    <xf numFmtId="2" fontId="3" fillId="7" borderId="166" xfId="2" applyNumberFormat="1" applyFont="1" applyFill="1" applyBorder="1" applyAlignment="1" applyProtection="1">
      <alignment vertical="center" wrapText="1"/>
    </xf>
    <xf numFmtId="49" fontId="3" fillId="7" borderId="166" xfId="0" applyNumberFormat="1" applyFont="1" applyFill="1" applyBorder="1" applyAlignment="1">
      <alignment vertical="center" wrapText="1"/>
    </xf>
    <xf numFmtId="173" fontId="3" fillId="8" borderId="45" xfId="0" applyNumberFormat="1" applyFont="1" applyFill="1" applyBorder="1" applyAlignment="1">
      <alignment horizontal="center" vertical="center" wrapText="1"/>
    </xf>
    <xf numFmtId="49" fontId="0" fillId="8" borderId="90" xfId="0" applyNumberFormat="1" applyFill="1" applyBorder="1" applyAlignment="1">
      <alignment vertical="center" wrapText="1"/>
    </xf>
    <xf numFmtId="2" fontId="3" fillId="7" borderId="90" xfId="2" applyNumberFormat="1" applyFont="1" applyFill="1" applyBorder="1" applyAlignment="1" applyProtection="1">
      <alignment vertical="center" wrapText="1"/>
    </xf>
    <xf numFmtId="49" fontId="3" fillId="7" borderId="90" xfId="0" applyNumberFormat="1" applyFont="1" applyFill="1" applyBorder="1" applyAlignment="1">
      <alignment vertical="center" wrapText="1"/>
    </xf>
    <xf numFmtId="0" fontId="3" fillId="8" borderId="53" xfId="0" applyFont="1" applyFill="1" applyBorder="1" applyAlignment="1">
      <alignment vertical="center"/>
    </xf>
    <xf numFmtId="0" fontId="0" fillId="8" borderId="93" xfId="0" applyFill="1" applyBorder="1" applyAlignment="1">
      <alignment vertical="center"/>
    </xf>
    <xf numFmtId="2" fontId="3" fillId="7" borderId="93" xfId="2" applyNumberFormat="1" applyFont="1" applyFill="1" applyBorder="1" applyAlignment="1" applyProtection="1">
      <alignment vertical="center" wrapText="1"/>
    </xf>
    <xf numFmtId="49" fontId="3" fillId="7" borderId="93" xfId="0" applyNumberFormat="1" applyFont="1" applyFill="1" applyBorder="1" applyAlignment="1">
      <alignment vertical="center" wrapText="1"/>
    </xf>
    <xf numFmtId="0" fontId="0" fillId="4" borderId="91" xfId="0" applyFill="1" applyBorder="1"/>
    <xf numFmtId="0" fontId="0" fillId="4" borderId="53" xfId="0" applyFill="1" applyBorder="1"/>
    <xf numFmtId="2" fontId="0" fillId="4" borderId="53" xfId="0" applyNumberFormat="1" applyFill="1" applyBorder="1"/>
    <xf numFmtId="0" fontId="0" fillId="4" borderId="53" xfId="0" applyFill="1" applyBorder="1" applyAlignment="1">
      <alignment horizontal="center"/>
    </xf>
    <xf numFmtId="1" fontId="0" fillId="4" borderId="53" xfId="0" applyNumberFormat="1" applyFill="1" applyBorder="1" applyAlignment="1">
      <alignment horizontal="center"/>
    </xf>
    <xf numFmtId="0" fontId="0" fillId="4" borderId="151" xfId="0" applyFill="1" applyBorder="1"/>
    <xf numFmtId="169" fontId="2" fillId="0" borderId="81" xfId="0" applyNumberFormat="1" applyFont="1" applyBorder="1" applyAlignment="1">
      <alignment horizontal="center" vertical="center" wrapText="1"/>
    </xf>
    <xf numFmtId="2" fontId="2" fillId="0" borderId="61" xfId="0" applyNumberFormat="1" applyFont="1" applyBorder="1" applyAlignment="1">
      <alignment horizontal="center" vertical="center" wrapText="1"/>
    </xf>
    <xf numFmtId="169" fontId="2" fillId="4" borderId="61" xfId="0" applyNumberFormat="1" applyFont="1" applyFill="1" applyBorder="1" applyAlignment="1">
      <alignment horizontal="center" vertical="center" wrapText="1"/>
    </xf>
    <xf numFmtId="1" fontId="2" fillId="4" borderId="61" xfId="0" applyNumberFormat="1" applyFont="1" applyFill="1" applyBorder="1" applyAlignment="1">
      <alignment horizontal="center" vertical="center" wrapText="1"/>
    </xf>
    <xf numFmtId="2" fontId="2" fillId="0" borderId="62" xfId="0" applyNumberFormat="1" applyFont="1" applyBorder="1" applyAlignment="1">
      <alignment horizontal="center" vertical="center" wrapText="1"/>
    </xf>
    <xf numFmtId="49" fontId="3" fillId="0" borderId="107"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3" fillId="0" borderId="12" xfId="0" applyFont="1" applyBorder="1" applyAlignment="1">
      <alignment vertical="center" wrapText="1"/>
    </xf>
    <xf numFmtId="49" fontId="3" fillId="0" borderId="12" xfId="0" applyNumberFormat="1" applyFont="1" applyBorder="1" applyAlignment="1">
      <alignment vertical="center" wrapText="1"/>
    </xf>
    <xf numFmtId="49" fontId="3" fillId="0" borderId="12" xfId="0" applyNumberFormat="1" applyFont="1" applyBorder="1" applyAlignment="1">
      <alignment horizontal="center" vertical="center" wrapText="1"/>
    </xf>
    <xf numFmtId="2" fontId="3" fillId="0" borderId="12" xfId="0" applyNumberFormat="1" applyFont="1" applyBorder="1" applyAlignment="1">
      <alignment vertical="center" wrapText="1"/>
    </xf>
    <xf numFmtId="1" fontId="3" fillId="0" borderId="12" xfId="0" applyNumberFormat="1" applyFont="1" applyBorder="1" applyAlignment="1">
      <alignment horizontal="center" vertical="center" wrapText="1"/>
    </xf>
    <xf numFmtId="173" fontId="3" fillId="0" borderId="12" xfId="0" applyNumberFormat="1" applyFont="1" applyBorder="1" applyAlignment="1">
      <alignment vertical="center" wrapText="1"/>
    </xf>
    <xf numFmtId="0" fontId="12" fillId="0" borderId="33" xfId="0" applyFont="1" applyBorder="1" applyAlignment="1">
      <alignment vertical="center" wrapText="1"/>
    </xf>
    <xf numFmtId="2" fontId="3" fillId="7" borderId="88" xfId="2" applyNumberFormat="1" applyFont="1" applyFill="1" applyBorder="1" applyAlignment="1" applyProtection="1">
      <alignment vertical="center" wrapText="1"/>
    </xf>
    <xf numFmtId="49" fontId="3" fillId="0" borderId="68"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169" fontId="3" fillId="0" borderId="5" xfId="0" applyNumberFormat="1" applyFont="1" applyBorder="1" applyAlignment="1">
      <alignment vertical="center" wrapText="1"/>
    </xf>
    <xf numFmtId="49" fontId="3" fillId="0" borderId="5" xfId="0" applyNumberFormat="1" applyFont="1" applyBorder="1" applyAlignment="1">
      <alignment horizontal="center" vertical="center" wrapText="1"/>
    </xf>
    <xf numFmtId="169" fontId="3" fillId="0" borderId="5" xfId="0" applyNumberFormat="1" applyFont="1" applyBorder="1" applyAlignment="1">
      <alignment horizontal="center" vertical="center" wrapText="1"/>
    </xf>
    <xf numFmtId="2" fontId="3" fillId="0" borderId="5" xfId="0" applyNumberFormat="1" applyFont="1" applyBorder="1" applyAlignment="1">
      <alignment horizontal="right" vertical="center" wrapText="1"/>
    </xf>
    <xf numFmtId="173" fontId="3" fillId="0" borderId="5" xfId="0" applyNumberFormat="1" applyFont="1" applyBorder="1" applyAlignment="1">
      <alignment horizontal="center" vertical="center" wrapText="1"/>
    </xf>
    <xf numFmtId="49" fontId="0" fillId="0" borderId="34" xfId="0" applyNumberFormat="1" applyBorder="1" applyAlignment="1">
      <alignment vertical="center" wrapText="1"/>
    </xf>
    <xf numFmtId="1" fontId="3" fillId="0" borderId="5" xfId="0" applyNumberFormat="1" applyFont="1" applyBorder="1" applyAlignment="1">
      <alignment horizontal="center" vertical="center" wrapText="1"/>
    </xf>
    <xf numFmtId="49" fontId="3" fillId="0" borderId="91"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169" fontId="3" fillId="0" borderId="71" xfId="0" applyNumberFormat="1" applyFont="1" applyBorder="1" applyAlignment="1">
      <alignment vertical="center" wrapText="1"/>
    </xf>
    <xf numFmtId="49" fontId="3" fillId="0" borderId="92" xfId="0" applyNumberFormat="1" applyFont="1" applyBorder="1" applyAlignment="1">
      <alignment horizontal="center" vertical="center" wrapText="1"/>
    </xf>
    <xf numFmtId="2" fontId="3" fillId="0" borderId="92" xfId="0" applyNumberFormat="1" applyFont="1" applyBorder="1" applyAlignment="1">
      <alignment vertical="center" wrapText="1"/>
    </xf>
    <xf numFmtId="1" fontId="3" fillId="0" borderId="92" xfId="0" applyNumberFormat="1" applyFont="1" applyBorder="1" applyAlignment="1">
      <alignment horizontal="center" vertical="center" wrapText="1"/>
    </xf>
    <xf numFmtId="173" fontId="3" fillId="0" borderId="71" xfId="0" applyNumberFormat="1" applyFont="1" applyBorder="1" applyAlignment="1">
      <alignment horizontal="center" vertical="center" wrapText="1"/>
    </xf>
    <xf numFmtId="49" fontId="0" fillId="0" borderId="72" xfId="0" applyNumberFormat="1" applyBorder="1" applyAlignment="1">
      <alignment vertical="center" wrapText="1"/>
    </xf>
    <xf numFmtId="2" fontId="3" fillId="7" borderId="85" xfId="2" applyNumberFormat="1" applyFont="1" applyFill="1" applyBorder="1" applyAlignment="1" applyProtection="1">
      <alignment vertical="center" wrapText="1"/>
    </xf>
    <xf numFmtId="2" fontId="0" fillId="0" borderId="0" xfId="0" applyNumberFormat="1"/>
    <xf numFmtId="1" fontId="0" fillId="0" borderId="0" xfId="0" applyNumberFormat="1" applyAlignment="1">
      <alignment horizontal="center"/>
    </xf>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1" fillId="0" borderId="0" xfId="0" applyFont="1" applyAlignment="1">
      <alignment horizontal="left" vertical="center"/>
    </xf>
    <xf numFmtId="0" fontId="5" fillId="4" borderId="0" xfId="0" applyFont="1" applyFill="1" applyAlignment="1">
      <alignment horizontal="left" vertical="center"/>
    </xf>
    <xf numFmtId="165" fontId="2" fillId="8" borderId="111" xfId="4" applyFont="1" applyFill="1" applyBorder="1" applyAlignment="1" applyProtection="1">
      <alignment vertical="center"/>
    </xf>
    <xf numFmtId="0" fontId="0" fillId="8" borderId="111" xfId="0" applyFill="1" applyBorder="1" applyAlignment="1">
      <alignment horizontal="left"/>
    </xf>
    <xf numFmtId="165" fontId="0" fillId="7" borderId="111" xfId="4" applyFont="1" applyFill="1" applyBorder="1" applyProtection="1"/>
    <xf numFmtId="0" fontId="2" fillId="0" borderId="61" xfId="0" applyFont="1" applyBorder="1" applyAlignment="1">
      <alignment horizontal="center" vertical="center"/>
    </xf>
    <xf numFmtId="0" fontId="2" fillId="6" borderId="51" xfId="0" applyFont="1" applyFill="1" applyBorder="1" applyAlignment="1">
      <alignment horizontal="center" vertical="center"/>
    </xf>
    <xf numFmtId="0" fontId="2" fillId="0" borderId="62" xfId="0" applyFont="1" applyBorder="1" applyAlignment="1">
      <alignment horizontal="center" vertical="center"/>
    </xf>
    <xf numFmtId="166" fontId="3" fillId="0" borderId="4" xfId="0" applyNumberFormat="1" applyFont="1" applyBorder="1" applyAlignment="1">
      <alignment vertical="center" wrapText="1"/>
    </xf>
    <xf numFmtId="49" fontId="0" fillId="0" borderId="33" xfId="0" applyNumberFormat="1" applyBorder="1" applyAlignment="1">
      <alignment horizontal="left" wrapText="1"/>
    </xf>
    <xf numFmtId="166" fontId="3" fillId="0" borderId="5" xfId="0" applyNumberFormat="1" applyFont="1" applyBorder="1" applyAlignment="1">
      <alignment vertical="center" wrapText="1"/>
    </xf>
    <xf numFmtId="49" fontId="12" fillId="0" borderId="34" xfId="0" applyNumberFormat="1" applyFont="1" applyBorder="1" applyAlignment="1">
      <alignment horizontal="left" wrapText="1"/>
    </xf>
    <xf numFmtId="166" fontId="3" fillId="0" borderId="71" xfId="0" applyNumberFormat="1" applyFont="1" applyBorder="1" applyAlignment="1">
      <alignment vertical="center" wrapText="1"/>
    </xf>
    <xf numFmtId="49" fontId="12" fillId="0" borderId="72" xfId="0" applyNumberFormat="1" applyFont="1" applyBorder="1" applyAlignment="1">
      <alignment horizontal="left" wrapText="1"/>
    </xf>
    <xf numFmtId="0" fontId="0" fillId="0" borderId="0" xfId="0" applyAlignment="1">
      <alignment horizontal="left"/>
    </xf>
    <xf numFmtId="0" fontId="0" fillId="4" borderId="0" xfId="0" applyFill="1" applyAlignment="1" applyProtection="1">
      <alignment horizontal="center" vertical="center"/>
      <protection locked="0"/>
    </xf>
    <xf numFmtId="0" fontId="3" fillId="0" borderId="0" xfId="0" applyFont="1" applyAlignment="1">
      <alignment vertical="center"/>
    </xf>
    <xf numFmtId="4" fontId="3" fillId="0" borderId="0" xfId="0" applyNumberFormat="1" applyFont="1" applyAlignment="1">
      <alignment vertical="center"/>
    </xf>
    <xf numFmtId="0" fontId="2" fillId="4" borderId="61" xfId="0" applyFont="1" applyFill="1" applyBorder="1" applyAlignment="1">
      <alignment horizontal="center" vertical="center" wrapText="1"/>
    </xf>
    <xf numFmtId="0" fontId="2" fillId="6" borderId="61" xfId="0" applyFont="1" applyFill="1" applyBorder="1" applyAlignment="1">
      <alignment horizontal="center" vertical="center"/>
    </xf>
    <xf numFmtId="0" fontId="3" fillId="0" borderId="103" xfId="0" applyFont="1" applyBorder="1" applyAlignment="1">
      <alignment horizontal="center" vertical="center"/>
    </xf>
    <xf numFmtId="4" fontId="3" fillId="0" borderId="65" xfId="0" applyNumberFormat="1" applyFont="1" applyBorder="1" applyAlignment="1">
      <alignment vertical="center" wrapText="1"/>
    </xf>
    <xf numFmtId="168" fontId="3" fillId="0" borderId="65" xfId="0" applyNumberFormat="1" applyFont="1" applyBorder="1" applyAlignment="1">
      <alignment vertical="center" wrapText="1"/>
    </xf>
    <xf numFmtId="166" fontId="3" fillId="0" borderId="65" xfId="0" applyNumberFormat="1" applyFont="1" applyBorder="1" applyAlignment="1">
      <alignment vertical="center" wrapText="1"/>
    </xf>
    <xf numFmtId="4" fontId="3" fillId="6" borderId="102" xfId="0" applyNumberFormat="1" applyFont="1" applyFill="1" applyBorder="1" applyAlignment="1">
      <alignment vertical="center"/>
    </xf>
    <xf numFmtId="0" fontId="0" fillId="0" borderId="66" xfId="0" applyBorder="1" applyAlignment="1">
      <alignment vertical="center" wrapText="1"/>
    </xf>
    <xf numFmtId="168" fontId="3" fillId="0" borderId="5" xfId="0" applyNumberFormat="1" applyFont="1" applyBorder="1" applyAlignment="1">
      <alignment vertical="center" wrapText="1"/>
    </xf>
    <xf numFmtId="0" fontId="3" fillId="0" borderId="109" xfId="0" applyFont="1" applyBorder="1" applyAlignment="1">
      <alignment horizontal="center" vertical="center"/>
    </xf>
    <xf numFmtId="0" fontId="3" fillId="0" borderId="110" xfId="0" applyFont="1" applyBorder="1" applyAlignment="1">
      <alignment horizontal="center" vertical="center"/>
    </xf>
    <xf numFmtId="168" fontId="3" fillId="0" borderId="71" xfId="0" applyNumberFormat="1" applyFont="1" applyBorder="1" applyAlignment="1">
      <alignment vertical="center" wrapText="1"/>
    </xf>
    <xf numFmtId="2" fontId="11" fillId="0" borderId="0" xfId="0" applyNumberFormat="1" applyFont="1" applyAlignment="1">
      <alignment vertical="center"/>
    </xf>
    <xf numFmtId="0" fontId="13" fillId="0" borderId="0" xfId="0" applyFont="1" applyAlignment="1">
      <alignment vertical="center"/>
    </xf>
    <xf numFmtId="4" fontId="3" fillId="8" borderId="111" xfId="0" applyNumberFormat="1" applyFont="1" applyFill="1" applyBorder="1" applyAlignment="1">
      <alignment vertical="center"/>
    </xf>
    <xf numFmtId="0" fontId="11" fillId="8" borderId="111" xfId="0" applyFont="1" applyFill="1" applyBorder="1" applyAlignment="1">
      <alignment vertical="center"/>
    </xf>
    <xf numFmtId="0" fontId="2" fillId="0" borderId="60" xfId="0" applyFont="1" applyBorder="1" applyAlignment="1">
      <alignment horizontal="center" vertical="center"/>
    </xf>
    <xf numFmtId="0" fontId="2" fillId="4" borderId="58" xfId="0" applyFont="1" applyFill="1" applyBorder="1" applyAlignment="1">
      <alignment horizontal="center" vertical="center"/>
    </xf>
    <xf numFmtId="0" fontId="0" fillId="0" borderId="0" xfId="0" applyAlignment="1">
      <alignment horizontal="center" vertical="center"/>
    </xf>
    <xf numFmtId="0" fontId="3" fillId="0" borderId="103" xfId="0" applyFont="1" applyBorder="1" applyAlignment="1">
      <alignment vertical="center" wrapText="1"/>
    </xf>
    <xf numFmtId="2" fontId="3" fillId="0" borderId="65" xfId="0" applyNumberFormat="1" applyFont="1" applyBorder="1" applyAlignment="1">
      <alignment vertical="center" wrapText="1"/>
    </xf>
    <xf numFmtId="2" fontId="3" fillId="0" borderId="65" xfId="0" applyNumberFormat="1" applyFont="1" applyBorder="1" applyAlignment="1">
      <alignment horizontal="center" vertical="center"/>
    </xf>
    <xf numFmtId="0" fontId="12" fillId="0" borderId="66" xfId="0" applyFont="1" applyBorder="1" applyAlignment="1">
      <alignment wrapText="1"/>
    </xf>
    <xf numFmtId="0" fontId="14" fillId="0" borderId="0" xfId="0" applyFont="1"/>
    <xf numFmtId="0" fontId="3" fillId="0" borderId="2" xfId="0" applyFont="1" applyBorder="1" applyAlignment="1">
      <alignment vertical="center" wrapText="1"/>
    </xf>
    <xf numFmtId="0" fontId="3" fillId="0" borderId="10" xfId="0" applyFont="1" applyBorder="1" applyAlignment="1">
      <alignment vertical="center" wrapText="1"/>
    </xf>
    <xf numFmtId="2" fontId="3" fillId="0" borderId="4" xfId="0" applyNumberFormat="1" applyFont="1" applyBorder="1" applyAlignment="1">
      <alignment horizontal="center" vertical="center"/>
    </xf>
    <xf numFmtId="0" fontId="0" fillId="0" borderId="34" xfId="0" applyBorder="1" applyAlignment="1">
      <alignment wrapText="1"/>
    </xf>
    <xf numFmtId="0" fontId="3" fillId="0" borderId="113" xfId="0" applyFont="1" applyBorder="1" applyAlignment="1">
      <alignment vertical="center" wrapText="1"/>
    </xf>
    <xf numFmtId="0" fontId="3" fillId="0" borderId="110" xfId="0" applyFont="1" applyBorder="1" applyAlignment="1">
      <alignment vertical="center" wrapText="1"/>
    </xf>
    <xf numFmtId="2" fontId="3" fillId="0" borderId="114" xfId="0" applyNumberFormat="1" applyFont="1" applyBorder="1" applyAlignment="1">
      <alignment vertical="center" wrapText="1"/>
    </xf>
    <xf numFmtId="2" fontId="3" fillId="0" borderId="114" xfId="0" applyNumberFormat="1" applyFont="1" applyBorder="1" applyAlignment="1">
      <alignment horizontal="center" vertical="center"/>
    </xf>
    <xf numFmtId="0" fontId="0" fillId="0" borderId="72" xfId="0" applyBorder="1" applyAlignment="1">
      <alignment wrapText="1"/>
    </xf>
    <xf numFmtId="165" fontId="2" fillId="8" borderId="57" xfId="4" applyFont="1" applyFill="1" applyBorder="1" applyAlignment="1" applyProtection="1">
      <alignment vertical="center"/>
    </xf>
    <xf numFmtId="0" fontId="2" fillId="8" borderId="51" xfId="0" applyFont="1" applyFill="1" applyBorder="1" applyAlignment="1">
      <alignment vertical="center"/>
    </xf>
    <xf numFmtId="165" fontId="0" fillId="7" borderId="111" xfId="0" applyNumberFormat="1" applyFill="1" applyBorder="1"/>
    <xf numFmtId="4" fontId="3" fillId="0" borderId="12" xfId="0" applyNumberFormat="1" applyFont="1" applyBorder="1" applyAlignment="1">
      <alignment vertical="center" wrapText="1"/>
    </xf>
    <xf numFmtId="166" fontId="3" fillId="0" borderId="12" xfId="0" applyNumberFormat="1" applyFont="1" applyBorder="1" applyAlignment="1">
      <alignment vertical="center" wrapText="1"/>
    </xf>
    <xf numFmtId="4" fontId="3" fillId="6" borderId="4" xfId="0" applyNumberFormat="1" applyFont="1" applyFill="1" applyBorder="1" applyAlignment="1">
      <alignment vertical="center"/>
    </xf>
    <xf numFmtId="49" fontId="0" fillId="0" borderId="33" xfId="0" applyNumberFormat="1" applyBorder="1" applyAlignment="1">
      <alignment wrapText="1"/>
    </xf>
    <xf numFmtId="49" fontId="0" fillId="0" borderId="34" xfId="0" applyNumberFormat="1" applyBorder="1" applyAlignment="1">
      <alignment wrapText="1"/>
    </xf>
    <xf numFmtId="0" fontId="3" fillId="0" borderId="114" xfId="0" applyFont="1" applyBorder="1" applyAlignment="1">
      <alignment vertical="center" wrapText="1"/>
    </xf>
    <xf numFmtId="0" fontId="3" fillId="0" borderId="92" xfId="0" applyFont="1" applyBorder="1" applyAlignment="1">
      <alignment vertical="center" wrapText="1"/>
    </xf>
    <xf numFmtId="4" fontId="3" fillId="0" borderId="92" xfId="0" applyNumberFormat="1" applyFont="1" applyBorder="1" applyAlignment="1">
      <alignment vertical="center" wrapText="1"/>
    </xf>
    <xf numFmtId="49" fontId="3" fillId="0" borderId="92" xfId="0" applyNumberFormat="1" applyFont="1" applyBorder="1" applyAlignment="1">
      <alignment vertical="center" wrapText="1"/>
    </xf>
    <xf numFmtId="166" fontId="3" fillId="0" borderId="92" xfId="0" applyNumberFormat="1" applyFont="1" applyBorder="1" applyAlignment="1">
      <alignment vertical="center" wrapText="1"/>
    </xf>
    <xf numFmtId="4" fontId="3" fillId="6" borderId="114" xfId="0" applyNumberFormat="1" applyFont="1" applyFill="1" applyBorder="1" applyAlignment="1">
      <alignment vertical="center"/>
    </xf>
    <xf numFmtId="49" fontId="0" fillId="0" borderId="72" xfId="0" applyNumberFormat="1" applyBorder="1" applyAlignment="1">
      <alignment wrapText="1"/>
    </xf>
    <xf numFmtId="4" fontId="2" fillId="6" borderId="125" xfId="0" applyNumberFormat="1" applyFont="1" applyFill="1" applyBorder="1" applyAlignment="1">
      <alignment vertical="center"/>
    </xf>
    <xf numFmtId="165" fontId="3" fillId="7" borderId="126" xfId="4" applyFont="1" applyFill="1" applyBorder="1" applyAlignment="1" applyProtection="1">
      <alignment vertical="center" wrapText="1"/>
    </xf>
    <xf numFmtId="49" fontId="3" fillId="7" borderId="127" xfId="0" applyNumberFormat="1" applyFont="1" applyFill="1" applyBorder="1" applyAlignment="1">
      <alignment vertical="center" wrapText="1"/>
    </xf>
    <xf numFmtId="4" fontId="2" fillId="6" borderId="42" xfId="0" applyNumberFormat="1" applyFont="1" applyFill="1" applyBorder="1" applyAlignment="1">
      <alignment vertical="center"/>
    </xf>
    <xf numFmtId="165" fontId="3" fillId="7" borderId="128" xfId="4" applyFont="1" applyFill="1" applyBorder="1" applyAlignment="1" applyProtection="1">
      <alignment vertical="center" wrapText="1"/>
    </xf>
    <xf numFmtId="49" fontId="3" fillId="7" borderId="129" xfId="0" applyNumberFormat="1" applyFont="1" applyFill="1" applyBorder="1" applyAlignment="1">
      <alignment vertical="center" wrapText="1"/>
    </xf>
    <xf numFmtId="4" fontId="2" fillId="6" borderId="74" xfId="0" applyNumberFormat="1" applyFont="1" applyFill="1" applyBorder="1" applyAlignment="1">
      <alignment vertical="center"/>
    </xf>
    <xf numFmtId="165" fontId="3" fillId="7" borderId="130" xfId="4" applyFont="1" applyFill="1" applyBorder="1" applyAlignment="1" applyProtection="1">
      <alignment vertical="center" wrapText="1"/>
    </xf>
    <xf numFmtId="49" fontId="3" fillId="7" borderId="131" xfId="0" applyNumberFormat="1" applyFont="1" applyFill="1" applyBorder="1" applyAlignment="1">
      <alignment vertical="center" wrapText="1"/>
    </xf>
    <xf numFmtId="0" fontId="2" fillId="0" borderId="104" xfId="0" applyFont="1" applyBorder="1" applyAlignment="1">
      <alignment horizontal="center" vertical="center"/>
    </xf>
    <xf numFmtId="0" fontId="2" fillId="0" borderId="123" xfId="0" applyFont="1" applyBorder="1" applyAlignment="1">
      <alignment horizontal="center" vertical="center"/>
    </xf>
    <xf numFmtId="0" fontId="2" fillId="0" borderId="105" xfId="0" applyFont="1" applyBorder="1" applyAlignment="1">
      <alignment horizontal="center" vertical="center" wrapText="1"/>
    </xf>
    <xf numFmtId="0" fontId="2" fillId="0" borderId="105" xfId="0" applyFont="1" applyBorder="1" applyAlignment="1">
      <alignment horizontal="center" vertical="center"/>
    </xf>
    <xf numFmtId="0" fontId="2" fillId="6" borderId="77" xfId="0" applyFont="1" applyFill="1" applyBorder="1" applyAlignment="1">
      <alignment horizontal="center" vertical="center"/>
    </xf>
    <xf numFmtId="0" fontId="3" fillId="0" borderId="1" xfId="0" applyFont="1" applyBorder="1" applyAlignment="1">
      <alignment vertical="center" wrapText="1"/>
    </xf>
    <xf numFmtId="4" fontId="3" fillId="0" borderId="4" xfId="0" applyNumberFormat="1" applyFont="1" applyBorder="1" applyAlignment="1">
      <alignment vertical="center"/>
    </xf>
    <xf numFmtId="170" fontId="3" fillId="0" borderId="4" xfId="0" applyNumberFormat="1" applyFont="1" applyBorder="1" applyAlignment="1">
      <alignment vertical="center"/>
    </xf>
    <xf numFmtId="4" fontId="3" fillId="0" borderId="114" xfId="0" applyNumberFormat="1" applyFont="1" applyBorder="1" applyAlignment="1">
      <alignment vertical="center"/>
    </xf>
    <xf numFmtId="170" fontId="3" fillId="0" borderId="114" xfId="0" applyNumberFormat="1" applyFont="1" applyBorder="1" applyAlignment="1">
      <alignment vertical="center"/>
    </xf>
    <xf numFmtId="0" fontId="3" fillId="0" borderId="0" xfId="0" applyFont="1" applyAlignment="1">
      <alignment horizontal="left" vertical="center"/>
    </xf>
    <xf numFmtId="4" fontId="3" fillId="4" borderId="0" xfId="0" applyNumberFormat="1" applyFont="1" applyFill="1" applyAlignment="1">
      <alignment vertical="center"/>
    </xf>
    <xf numFmtId="0" fontId="2" fillId="0" borderId="104" xfId="0" applyFont="1" applyBorder="1" applyAlignment="1">
      <alignment horizontal="center" vertical="center" wrapText="1"/>
    </xf>
    <xf numFmtId="0" fontId="2" fillId="6" borderId="106" xfId="0" applyFont="1" applyFill="1" applyBorder="1" applyAlignment="1">
      <alignment horizontal="center" vertical="center"/>
    </xf>
    <xf numFmtId="0" fontId="2" fillId="4" borderId="125" xfId="0" applyFont="1" applyFill="1" applyBorder="1" applyAlignment="1">
      <alignment horizontal="center" vertical="center"/>
    </xf>
    <xf numFmtId="0" fontId="3" fillId="0" borderId="86" xfId="0" applyFont="1" applyBorder="1" applyAlignment="1">
      <alignment horizontal="left" vertical="center"/>
    </xf>
    <xf numFmtId="173" fontId="3" fillId="0" borderId="10" xfId="0" applyNumberFormat="1" applyFont="1" applyBorder="1" applyAlignment="1">
      <alignment vertical="center" wrapText="1"/>
    </xf>
    <xf numFmtId="4" fontId="3" fillId="0" borderId="10" xfId="0" applyNumberFormat="1" applyFont="1" applyBorder="1" applyAlignment="1">
      <alignment vertical="center" wrapText="1"/>
    </xf>
    <xf numFmtId="49" fontId="3" fillId="0" borderId="10" xfId="0" applyNumberFormat="1" applyFont="1" applyBorder="1" applyAlignment="1">
      <alignment vertical="center" wrapText="1"/>
    </xf>
    <xf numFmtId="172" fontId="3" fillId="0" borderId="10" xfId="0" applyNumberFormat="1" applyFont="1" applyBorder="1" applyAlignment="1">
      <alignment vertical="center" wrapText="1"/>
    </xf>
    <xf numFmtId="4" fontId="3" fillId="6" borderId="33" xfId="0" applyNumberFormat="1" applyFont="1" applyFill="1" applyBorder="1" applyAlignment="1">
      <alignment vertical="center"/>
    </xf>
    <xf numFmtId="0" fontId="3" fillId="0" borderId="68" xfId="0" applyFont="1" applyBorder="1" applyAlignment="1">
      <alignment horizontal="left" vertical="center"/>
    </xf>
    <xf numFmtId="173" fontId="3" fillId="0" borderId="2" xfId="0" applyNumberFormat="1" applyFont="1" applyBorder="1" applyAlignment="1">
      <alignment vertical="center" wrapText="1"/>
    </xf>
    <xf numFmtId="4" fontId="3" fillId="0" borderId="2" xfId="0" applyNumberFormat="1" applyFont="1" applyBorder="1" applyAlignment="1">
      <alignment vertical="center" wrapText="1"/>
    </xf>
    <xf numFmtId="49" fontId="3" fillId="0" borderId="2" xfId="0" applyNumberFormat="1" applyFont="1" applyBorder="1" applyAlignment="1">
      <alignment vertical="center" wrapText="1"/>
    </xf>
    <xf numFmtId="166" fontId="3" fillId="0" borderId="2" xfId="0" applyNumberFormat="1" applyFont="1" applyBorder="1" applyAlignment="1">
      <alignment vertical="center" wrapText="1"/>
    </xf>
    <xf numFmtId="49" fontId="12" fillId="0" borderId="44" xfId="0" applyNumberFormat="1" applyFont="1" applyBorder="1" applyAlignment="1">
      <alignment horizontal="left" wrapText="1"/>
    </xf>
    <xf numFmtId="0" fontId="3" fillId="0" borderId="70" xfId="0" applyFont="1" applyBorder="1" applyAlignment="1">
      <alignment horizontal="left" vertical="center"/>
    </xf>
    <xf numFmtId="173" fontId="3" fillId="0" borderId="113" xfId="0" applyNumberFormat="1" applyFont="1" applyBorder="1" applyAlignment="1">
      <alignment vertical="center" wrapText="1"/>
    </xf>
    <xf numFmtId="4" fontId="3" fillId="0" borderId="113" xfId="0" applyNumberFormat="1" applyFont="1" applyBorder="1" applyAlignment="1">
      <alignment vertical="center" wrapText="1"/>
    </xf>
    <xf numFmtId="49" fontId="3" fillId="0" borderId="113" xfId="0" applyNumberFormat="1" applyFont="1" applyBorder="1" applyAlignment="1">
      <alignment vertical="center" wrapText="1"/>
    </xf>
    <xf numFmtId="166" fontId="3" fillId="0" borderId="113" xfId="0" applyNumberFormat="1" applyFont="1" applyBorder="1" applyAlignment="1">
      <alignment vertical="center" wrapText="1"/>
    </xf>
    <xf numFmtId="4" fontId="3" fillId="6" borderId="132" xfId="0" applyNumberFormat="1" applyFont="1" applyFill="1" applyBorder="1" applyAlignment="1">
      <alignment vertical="center"/>
    </xf>
    <xf numFmtId="0" fontId="2" fillId="0" borderId="50" xfId="0" applyFont="1" applyBorder="1" applyAlignment="1">
      <alignment horizontal="center" vertical="center"/>
    </xf>
    <xf numFmtId="0" fontId="2" fillId="6" borderId="62" xfId="0" applyFont="1" applyFill="1" applyBorder="1" applyAlignment="1">
      <alignment horizontal="center" vertical="center" wrapText="1"/>
    </xf>
    <xf numFmtId="0" fontId="3" fillId="0" borderId="64" xfId="0" applyFont="1" applyBorder="1" applyAlignment="1">
      <alignment vertical="center"/>
    </xf>
    <xf numFmtId="4" fontId="3" fillId="6" borderId="66" xfId="0" applyNumberFormat="1" applyFont="1" applyFill="1" applyBorder="1" applyAlignment="1">
      <alignment vertical="center"/>
    </xf>
    <xf numFmtId="49" fontId="0" fillId="0" borderId="133" xfId="0" applyNumberFormat="1" applyBorder="1" applyAlignment="1">
      <alignment wrapText="1"/>
    </xf>
    <xf numFmtId="0" fontId="3" fillId="0" borderId="68" xfId="0" applyFont="1" applyBorder="1" applyAlignment="1">
      <alignment vertical="center"/>
    </xf>
    <xf numFmtId="4" fontId="3" fillId="6" borderId="34" xfId="0" applyNumberFormat="1" applyFont="1" applyFill="1" applyBorder="1" applyAlignment="1">
      <alignment vertical="center"/>
    </xf>
    <xf numFmtId="49" fontId="0" fillId="0" borderId="43" xfId="0" applyNumberFormat="1" applyBorder="1" applyAlignment="1">
      <alignment wrapText="1"/>
    </xf>
    <xf numFmtId="0" fontId="16" fillId="0" borderId="2" xfId="0" applyFont="1" applyBorder="1" applyAlignment="1">
      <alignment horizontal="center" vertical="center" wrapText="1"/>
    </xf>
    <xf numFmtId="0" fontId="3" fillId="0" borderId="70" xfId="0" applyFont="1" applyBorder="1" applyAlignment="1">
      <alignment vertical="center"/>
    </xf>
    <xf numFmtId="4" fontId="3" fillId="6" borderId="72" xfId="0" applyNumberFormat="1" applyFont="1" applyFill="1" applyBorder="1" applyAlignment="1">
      <alignment vertical="center"/>
    </xf>
    <xf numFmtId="49" fontId="0" fillId="0" borderId="115" xfId="0" applyNumberFormat="1" applyBorder="1" applyAlignment="1">
      <alignment wrapText="1"/>
    </xf>
    <xf numFmtId="0" fontId="3" fillId="0" borderId="40" xfId="0" applyFont="1" applyBorder="1" applyAlignment="1">
      <alignment vertical="center"/>
    </xf>
    <xf numFmtId="4" fontId="2" fillId="6" borderId="37" xfId="0" applyNumberFormat="1" applyFont="1" applyFill="1" applyBorder="1" applyAlignment="1">
      <alignment vertical="center"/>
    </xf>
    <xf numFmtId="0" fontId="27" fillId="0" borderId="0" xfId="0" applyFont="1"/>
    <xf numFmtId="0" fontId="27" fillId="0" borderId="150" xfId="0" applyFont="1" applyBorder="1"/>
    <xf numFmtId="0" fontId="33" fillId="0" borderId="0" xfId="0" applyFont="1" applyAlignment="1">
      <alignment horizontal="left" vertical="center" wrapText="1"/>
    </xf>
    <xf numFmtId="0" fontId="0" fillId="10" borderId="0" xfId="0" applyFill="1"/>
    <xf numFmtId="0" fontId="8" fillId="0" borderId="0" xfId="0" applyFont="1" applyAlignment="1">
      <alignment vertical="center" wrapText="1"/>
    </xf>
    <xf numFmtId="0" fontId="12" fillId="0" borderId="0" xfId="0" applyFont="1" applyAlignment="1">
      <alignment vertical="center" wrapText="1"/>
    </xf>
    <xf numFmtId="0" fontId="13" fillId="10" borderId="149" xfId="0" applyFont="1" applyFill="1" applyBorder="1" applyAlignment="1">
      <alignment vertical="center"/>
    </xf>
    <xf numFmtId="0" fontId="24" fillId="11" borderId="149" xfId="0" applyFont="1" applyFill="1" applyBorder="1" applyAlignment="1">
      <alignment vertical="center"/>
    </xf>
    <xf numFmtId="0" fontId="6" fillId="0" borderId="149" xfId="0" applyFont="1" applyBorder="1" applyAlignment="1">
      <alignment horizontal="left" vertical="center" indent="1"/>
    </xf>
    <xf numFmtId="0" fontId="6" fillId="0" borderId="149" xfId="0" applyFont="1" applyBorder="1" applyAlignment="1">
      <alignment horizontal="left" vertical="center" indent="2"/>
    </xf>
    <xf numFmtId="0" fontId="8" fillId="0" borderId="149" xfId="0" applyFont="1" applyBorder="1" applyAlignment="1">
      <alignment vertical="center" wrapText="1"/>
    </xf>
    <xf numFmtId="0" fontId="12" fillId="0" borderId="149" xfId="0" applyFont="1" applyBorder="1" applyAlignment="1">
      <alignment vertical="center" wrapText="1"/>
    </xf>
    <xf numFmtId="0" fontId="25" fillId="0" borderId="149" xfId="0" applyFont="1" applyBorder="1" applyAlignment="1">
      <alignment vertical="center"/>
    </xf>
    <xf numFmtId="0" fontId="33" fillId="0" borderId="149" xfId="0" applyFont="1" applyBorder="1" applyAlignment="1">
      <alignment horizontal="left" vertical="center" wrapText="1"/>
    </xf>
    <xf numFmtId="0" fontId="21" fillId="0" borderId="0" xfId="3"/>
    <xf numFmtId="0" fontId="12" fillId="0" borderId="0" xfId="0" applyFont="1" applyAlignment="1">
      <alignment vertical="top" wrapText="1"/>
    </xf>
    <xf numFmtId="0" fontId="8" fillId="0" borderId="0" xfId="0" applyFont="1"/>
    <xf numFmtId="0" fontId="21" fillId="0" borderId="151" xfId="3" applyBorder="1" applyAlignment="1">
      <alignment vertical="top" wrapText="1"/>
    </xf>
    <xf numFmtId="0" fontId="21" fillId="10" borderId="57" xfId="3" applyFill="1" applyBorder="1" applyAlignment="1">
      <alignment horizontal="center" wrapText="1"/>
    </xf>
    <xf numFmtId="0" fontId="13" fillId="0" borderId="0" xfId="0" applyFont="1" applyAlignment="1">
      <alignment horizontal="center"/>
    </xf>
    <xf numFmtId="0" fontId="13" fillId="0" borderId="169" xfId="0" applyFont="1" applyBorder="1" applyAlignment="1">
      <alignment horizontal="center"/>
    </xf>
    <xf numFmtId="0" fontId="13" fillId="0" borderId="170" xfId="0" applyFont="1" applyBorder="1" applyAlignment="1">
      <alignment horizontal="center"/>
    </xf>
    <xf numFmtId="0" fontId="13" fillId="0" borderId="171" xfId="0" applyFont="1" applyBorder="1" applyAlignment="1">
      <alignment horizontal="center"/>
    </xf>
    <xf numFmtId="0" fontId="13" fillId="10" borderId="149" xfId="0" applyFont="1" applyFill="1" applyBorder="1" applyAlignment="1">
      <alignment horizontal="left" vertical="center"/>
    </xf>
    <xf numFmtId="0" fontId="13" fillId="10" borderId="0" xfId="0" applyFont="1" applyFill="1" applyAlignment="1">
      <alignment horizontal="left" vertical="center"/>
    </xf>
    <xf numFmtId="0" fontId="6" fillId="0" borderId="149" xfId="0" applyFont="1" applyBorder="1" applyAlignment="1">
      <alignment horizontal="left" vertical="center" wrapText="1"/>
    </xf>
    <xf numFmtId="0" fontId="6" fillId="0" borderId="0" xfId="0" applyFont="1" applyAlignment="1">
      <alignment horizontal="left" vertical="center" wrapText="1"/>
    </xf>
    <xf numFmtId="0" fontId="6" fillId="0" borderId="150" xfId="0" applyFont="1" applyBorder="1" applyAlignment="1">
      <alignment horizontal="left" vertical="center" wrapText="1"/>
    </xf>
    <xf numFmtId="0" fontId="8" fillId="0" borderId="169" xfId="0" applyFont="1" applyBorder="1" applyAlignment="1">
      <alignment horizontal="center"/>
    </xf>
    <xf numFmtId="0" fontId="8" fillId="0" borderId="171" xfId="0" applyFont="1" applyBorder="1" applyAlignment="1">
      <alignment horizontal="center"/>
    </xf>
    <xf numFmtId="0" fontId="12" fillId="0" borderId="149" xfId="0" applyFont="1" applyBorder="1" applyAlignment="1">
      <alignment horizontal="left"/>
    </xf>
    <xf numFmtId="0" fontId="0" fillId="0" borderId="150" xfId="0" applyBorder="1" applyAlignment="1">
      <alignment horizontal="left"/>
    </xf>
    <xf numFmtId="0" fontId="6" fillId="0" borderId="149" xfId="0" applyFont="1" applyBorder="1" applyAlignment="1">
      <alignment horizontal="left" vertical="top" wrapText="1"/>
    </xf>
    <xf numFmtId="0" fontId="6" fillId="0" borderId="0" xfId="0" applyFont="1" applyAlignment="1">
      <alignment horizontal="left" vertical="top" wrapText="1"/>
    </xf>
    <xf numFmtId="0" fontId="12" fillId="0" borderId="150" xfId="0" applyFont="1" applyBorder="1" applyAlignment="1">
      <alignment horizontal="left"/>
    </xf>
    <xf numFmtId="0" fontId="27" fillId="10" borderId="91" xfId="0" applyFont="1" applyFill="1" applyBorder="1" applyAlignment="1">
      <alignment horizontal="left" vertical="top" wrapText="1"/>
    </xf>
    <xf numFmtId="0" fontId="27" fillId="10" borderId="53" xfId="0" applyFont="1" applyFill="1" applyBorder="1" applyAlignment="1">
      <alignment horizontal="left" vertical="top" wrapText="1"/>
    </xf>
    <xf numFmtId="0" fontId="27" fillId="10" borderId="151" xfId="0" applyFont="1" applyFill="1" applyBorder="1" applyAlignment="1">
      <alignment horizontal="left" vertical="top" wrapText="1"/>
    </xf>
    <xf numFmtId="0" fontId="6" fillId="0" borderId="149" xfId="0" applyFont="1" applyBorder="1" applyAlignment="1">
      <alignment horizontal="left" vertical="center"/>
    </xf>
    <xf numFmtId="0" fontId="6" fillId="0" borderId="0" xfId="0" applyFont="1" applyAlignment="1">
      <alignment horizontal="left" vertical="center"/>
    </xf>
    <xf numFmtId="0" fontId="12" fillId="0" borderId="149" xfId="0" applyFont="1" applyBorder="1" applyAlignment="1">
      <alignment horizontal="left" wrapText="1"/>
    </xf>
    <xf numFmtId="0" fontId="12" fillId="0" borderId="150" xfId="0" applyFont="1" applyBorder="1" applyAlignment="1">
      <alignment horizontal="left" wrapText="1"/>
    </xf>
    <xf numFmtId="0" fontId="13" fillId="8" borderId="149" xfId="0" applyFont="1" applyFill="1" applyBorder="1" applyAlignment="1">
      <alignment horizontal="left" vertical="center"/>
    </xf>
    <xf numFmtId="0" fontId="13" fillId="8" borderId="150" xfId="0" applyFont="1" applyFill="1" applyBorder="1" applyAlignment="1">
      <alignment horizontal="left" vertical="center"/>
    </xf>
    <xf numFmtId="0" fontId="8" fillId="8" borderId="149" xfId="0" applyFont="1" applyFill="1" applyBorder="1" applyAlignment="1">
      <alignment horizontal="left"/>
    </xf>
    <xf numFmtId="0" fontId="8" fillId="8" borderId="150" xfId="0" applyFont="1" applyFill="1" applyBorder="1" applyAlignment="1">
      <alignment horizontal="left"/>
    </xf>
    <xf numFmtId="0" fontId="33" fillId="0" borderId="149" xfId="0" applyFont="1" applyBorder="1" applyAlignment="1">
      <alignment horizontal="left" vertical="top" wrapText="1"/>
    </xf>
    <xf numFmtId="0" fontId="33" fillId="0" borderId="0" xfId="0" applyFont="1" applyAlignment="1">
      <alignment horizontal="left" vertical="top" wrapText="1"/>
    </xf>
    <xf numFmtId="0" fontId="25" fillId="0" borderId="149" xfId="0" applyFont="1" applyBorder="1" applyAlignment="1">
      <alignment horizontal="left" vertical="top" wrapText="1"/>
    </xf>
    <xf numFmtId="0" fontId="25" fillId="0" borderId="0" xfId="0" applyFont="1" applyAlignment="1">
      <alignment horizontal="left" vertical="top" wrapText="1"/>
    </xf>
    <xf numFmtId="0" fontId="29" fillId="9" borderId="0" xfId="0" applyFont="1" applyFill="1" applyAlignment="1" applyProtection="1">
      <alignment horizontal="center" vertical="center"/>
      <protection hidden="1"/>
    </xf>
    <xf numFmtId="49" fontId="12" fillId="0" borderId="2" xfId="0" applyNumberFormat="1" applyFont="1" applyBorder="1" applyAlignment="1" applyProtection="1">
      <alignment vertical="top" wrapText="1"/>
      <protection hidden="1"/>
    </xf>
    <xf numFmtId="49" fontId="12" fillId="0" borderId="3" xfId="0" applyNumberFormat="1" applyFont="1" applyBorder="1" applyAlignment="1" applyProtection="1">
      <alignment vertical="top" wrapText="1"/>
      <protection hidden="1"/>
    </xf>
    <xf numFmtId="0" fontId="12" fillId="4" borderId="14" xfId="0" applyFont="1" applyFill="1" applyBorder="1" applyAlignment="1" applyProtection="1">
      <alignment horizontal="left" vertical="top" wrapText="1"/>
      <protection hidden="1"/>
    </xf>
    <xf numFmtId="0" fontId="12" fillId="4" borderId="16" xfId="0" applyFont="1" applyFill="1" applyBorder="1" applyAlignment="1" applyProtection="1">
      <alignment horizontal="left" vertical="top" wrapText="1"/>
      <protection hidden="1"/>
    </xf>
    <xf numFmtId="0" fontId="4" fillId="4" borderId="23" xfId="0" applyFont="1" applyFill="1" applyBorder="1" applyAlignment="1" applyProtection="1">
      <alignment horizontal="center" vertical="center" wrapText="1"/>
      <protection hidden="1"/>
    </xf>
    <xf numFmtId="0" fontId="4" fillId="4" borderId="25" xfId="0" applyFont="1" applyFill="1" applyBorder="1" applyAlignment="1" applyProtection="1">
      <alignment horizontal="center" vertical="center" wrapText="1"/>
      <protection hidden="1"/>
    </xf>
    <xf numFmtId="165" fontId="12" fillId="7" borderId="19" xfId="4" applyFont="1" applyFill="1" applyBorder="1" applyAlignment="1" applyProtection="1">
      <alignment horizontal="center" vertical="top" wrapText="1"/>
      <protection hidden="1"/>
    </xf>
    <xf numFmtId="165" fontId="12" fillId="7" borderId="6" xfId="4" applyFont="1" applyFill="1" applyBorder="1" applyAlignment="1" applyProtection="1">
      <alignment horizontal="center" vertical="top" wrapText="1"/>
      <protection hidden="1"/>
    </xf>
    <xf numFmtId="0" fontId="6" fillId="5" borderId="147" xfId="0" applyFont="1" applyFill="1" applyBorder="1" applyAlignment="1" applyProtection="1">
      <alignment horizontal="left" vertical="top" wrapText="1"/>
      <protection hidden="1"/>
    </xf>
    <xf numFmtId="0" fontId="6" fillId="5" borderId="17" xfId="0" applyFont="1" applyFill="1" applyBorder="1" applyAlignment="1" applyProtection="1">
      <alignment horizontal="left" vertical="top" wrapText="1"/>
      <protection hidden="1"/>
    </xf>
    <xf numFmtId="0" fontId="6" fillId="5" borderId="36" xfId="0" applyFont="1" applyFill="1" applyBorder="1" applyAlignment="1" applyProtection="1">
      <alignment horizontal="left" vertical="top" wrapText="1"/>
      <protection hidden="1"/>
    </xf>
    <xf numFmtId="0" fontId="6" fillId="5" borderId="149" xfId="0" applyFont="1" applyFill="1" applyBorder="1" applyAlignment="1" applyProtection="1">
      <alignment horizontal="left" vertical="top" wrapText="1"/>
      <protection hidden="1"/>
    </xf>
    <xf numFmtId="0" fontId="6" fillId="5" borderId="0" xfId="0" applyFont="1" applyFill="1" applyAlignment="1" applyProtection="1">
      <alignment horizontal="left" vertical="top" wrapText="1"/>
      <protection hidden="1"/>
    </xf>
    <xf numFmtId="0" fontId="6" fillId="5" borderId="40" xfId="0" applyFont="1" applyFill="1" applyBorder="1" applyAlignment="1" applyProtection="1">
      <alignment horizontal="left" vertical="top" wrapText="1"/>
      <protection hidden="1"/>
    </xf>
    <xf numFmtId="0" fontId="6" fillId="5" borderId="157" xfId="0" applyFont="1" applyFill="1" applyBorder="1" applyAlignment="1" applyProtection="1">
      <alignment horizontal="left" vertical="top" wrapText="1"/>
      <protection hidden="1"/>
    </xf>
    <xf numFmtId="0" fontId="6" fillId="5" borderId="9" xfId="0" applyFont="1" applyFill="1" applyBorder="1" applyAlignment="1" applyProtection="1">
      <alignment horizontal="left" vertical="top" wrapText="1"/>
      <protection hidden="1"/>
    </xf>
    <xf numFmtId="0" fontId="6" fillId="5" borderId="38" xfId="0" applyFont="1" applyFill="1" applyBorder="1" applyAlignment="1" applyProtection="1">
      <alignment horizontal="left" vertical="top" wrapText="1"/>
      <protection hidden="1"/>
    </xf>
    <xf numFmtId="0" fontId="8" fillId="5" borderId="19" xfId="0" applyFont="1" applyFill="1" applyBorder="1" applyAlignment="1" applyProtection="1">
      <alignment horizontal="left" vertical="center" wrapText="1"/>
      <protection hidden="1"/>
    </xf>
    <xf numFmtId="0" fontId="12" fillId="5" borderId="2" xfId="0" applyFont="1" applyFill="1" applyBorder="1" applyAlignment="1" applyProtection="1">
      <alignment horizontal="left" vertical="center" wrapText="1"/>
      <protection hidden="1"/>
    </xf>
    <xf numFmtId="0" fontId="8" fillId="4" borderId="146" xfId="0" applyFont="1" applyFill="1" applyBorder="1" applyAlignment="1" applyProtection="1">
      <alignment horizontal="center" vertical="top" wrapText="1"/>
      <protection hidden="1"/>
    </xf>
    <xf numFmtId="0" fontId="8" fillId="4" borderId="76" xfId="0" applyFont="1" applyFill="1" applyBorder="1" applyAlignment="1" applyProtection="1">
      <alignment horizontal="center" vertical="top" wrapText="1"/>
      <protection hidden="1"/>
    </xf>
    <xf numFmtId="0" fontId="8" fillId="4" borderId="78" xfId="0" applyFont="1" applyFill="1" applyBorder="1" applyAlignment="1" applyProtection="1">
      <alignment horizontal="center" vertical="top" wrapText="1"/>
      <protection hidden="1"/>
    </xf>
    <xf numFmtId="0" fontId="4" fillId="5" borderId="147" xfId="0" applyFont="1" applyFill="1" applyBorder="1" applyAlignment="1" applyProtection="1">
      <alignment horizontal="center" vertical="top" wrapText="1"/>
      <protection hidden="1"/>
    </xf>
    <xf numFmtId="0" fontId="4" fillId="5" borderId="17" xfId="0" applyFont="1" applyFill="1" applyBorder="1" applyAlignment="1" applyProtection="1">
      <alignment horizontal="center" vertical="top" wrapText="1"/>
      <protection hidden="1"/>
    </xf>
    <xf numFmtId="0" fontId="4" fillId="5" borderId="148" xfId="0" applyFont="1" applyFill="1" applyBorder="1" applyAlignment="1" applyProtection="1">
      <alignment horizontal="center" vertical="top" wrapText="1"/>
      <protection hidden="1"/>
    </xf>
    <xf numFmtId="0" fontId="4" fillId="5" borderId="149" xfId="0" applyFont="1" applyFill="1" applyBorder="1" applyAlignment="1" applyProtection="1">
      <alignment horizontal="center" vertical="top" wrapText="1"/>
      <protection hidden="1"/>
    </xf>
    <xf numFmtId="0" fontId="4" fillId="5" borderId="0" xfId="0" applyFont="1" applyFill="1" applyAlignment="1" applyProtection="1">
      <alignment horizontal="center" vertical="top" wrapText="1"/>
      <protection hidden="1"/>
    </xf>
    <xf numFmtId="0" fontId="4" fillId="5" borderId="150" xfId="0" applyFont="1" applyFill="1" applyBorder="1" applyAlignment="1" applyProtection="1">
      <alignment horizontal="center" vertical="top" wrapText="1"/>
      <protection hidden="1"/>
    </xf>
    <xf numFmtId="0" fontId="4" fillId="5" borderId="91" xfId="0" applyFont="1" applyFill="1" applyBorder="1" applyAlignment="1" applyProtection="1">
      <alignment horizontal="center" vertical="top" wrapText="1"/>
      <protection hidden="1"/>
    </xf>
    <xf numFmtId="0" fontId="4" fillId="5" borderId="53" xfId="0" applyFont="1" applyFill="1" applyBorder="1" applyAlignment="1" applyProtection="1">
      <alignment horizontal="center" vertical="top" wrapText="1"/>
      <protection hidden="1"/>
    </xf>
    <xf numFmtId="0" fontId="4" fillId="5" borderId="151" xfId="0" applyFont="1" applyFill="1" applyBorder="1" applyAlignment="1" applyProtection="1">
      <alignment horizontal="center" vertical="top" wrapText="1"/>
      <protection hidden="1"/>
    </xf>
    <xf numFmtId="0" fontId="4" fillId="0" borderId="149"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150" xfId="0" applyFont="1" applyBorder="1" applyAlignment="1" applyProtection="1">
      <alignment horizontal="left" vertical="top" wrapText="1"/>
      <protection hidden="1"/>
    </xf>
    <xf numFmtId="173" fontId="3" fillId="5" borderId="30" xfId="0" applyNumberFormat="1" applyFont="1" applyFill="1" applyBorder="1" applyAlignment="1" applyProtection="1">
      <alignment horizontal="center" vertical="center" wrapText="1"/>
      <protection hidden="1"/>
    </xf>
    <xf numFmtId="173" fontId="3" fillId="5" borderId="36" xfId="0" applyNumberFormat="1" applyFont="1" applyFill="1" applyBorder="1" applyAlignment="1" applyProtection="1">
      <alignment horizontal="center" vertical="center" wrapText="1"/>
      <protection hidden="1"/>
    </xf>
    <xf numFmtId="173" fontId="3" fillId="5" borderId="28" xfId="0" applyNumberFormat="1" applyFont="1" applyFill="1" applyBorder="1" applyAlignment="1" applyProtection="1">
      <alignment horizontal="center" vertical="center" wrapText="1"/>
      <protection hidden="1"/>
    </xf>
    <xf numFmtId="173" fontId="3" fillId="5" borderId="38" xfId="0" applyNumberFormat="1" applyFont="1" applyFill="1" applyBorder="1" applyAlignment="1" applyProtection="1">
      <alignment horizontal="center" vertical="center" wrapText="1"/>
      <protection hidden="1"/>
    </xf>
    <xf numFmtId="4" fontId="12" fillId="7" borderId="8" xfId="0" applyNumberFormat="1" applyFont="1" applyFill="1" applyBorder="1" applyAlignment="1" applyProtection="1">
      <alignment horizontal="center" vertical="top" wrapText="1"/>
      <protection hidden="1"/>
    </xf>
    <xf numFmtId="4" fontId="12" fillId="7" borderId="117" xfId="0" applyNumberFormat="1" applyFont="1" applyFill="1" applyBorder="1" applyAlignment="1" applyProtection="1">
      <alignment horizontal="center" vertical="top" wrapText="1"/>
      <protection hidden="1"/>
    </xf>
    <xf numFmtId="0" fontId="12" fillId="7" borderId="49" xfId="0" applyFont="1" applyFill="1" applyBorder="1" applyAlignment="1" applyProtection="1">
      <alignment horizontal="center" vertical="center" wrapText="1"/>
      <protection hidden="1"/>
    </xf>
    <xf numFmtId="0" fontId="12" fillId="7" borderId="6" xfId="0" applyFont="1" applyFill="1" applyBorder="1" applyAlignment="1" applyProtection="1">
      <alignment horizontal="center" vertical="center" wrapText="1"/>
      <protection hidden="1"/>
    </xf>
    <xf numFmtId="49" fontId="12" fillId="5" borderId="149" xfId="0" applyNumberFormat="1" applyFont="1" applyFill="1" applyBorder="1" applyAlignment="1" applyProtection="1">
      <alignment vertical="top" wrapText="1"/>
      <protection hidden="1"/>
    </xf>
    <xf numFmtId="49" fontId="12" fillId="5" borderId="0" xfId="0" applyNumberFormat="1" applyFont="1" applyFill="1" applyAlignment="1" applyProtection="1">
      <alignment vertical="top" wrapText="1"/>
      <protection hidden="1"/>
    </xf>
    <xf numFmtId="49" fontId="3" fillId="5" borderId="145" xfId="0" applyNumberFormat="1" applyFont="1" applyFill="1" applyBorder="1" applyAlignment="1" applyProtection="1">
      <alignment horizontal="left"/>
      <protection hidden="1"/>
    </xf>
    <xf numFmtId="49" fontId="3" fillId="5" borderId="11" xfId="0" applyNumberFormat="1" applyFont="1" applyFill="1" applyBorder="1" applyAlignment="1" applyProtection="1">
      <alignment horizontal="left"/>
      <protection hidden="1"/>
    </xf>
    <xf numFmtId="49" fontId="3" fillId="5" borderId="155" xfId="0" applyNumberFormat="1" applyFont="1" applyFill="1" applyBorder="1" applyAlignment="1" applyProtection="1">
      <alignment horizontal="left"/>
      <protection hidden="1"/>
    </xf>
    <xf numFmtId="49" fontId="3" fillId="5" borderId="142" xfId="0" applyNumberFormat="1" applyFont="1" applyFill="1" applyBorder="1" applyAlignment="1" applyProtection="1">
      <alignment horizontal="left"/>
      <protection hidden="1"/>
    </xf>
    <xf numFmtId="49" fontId="3" fillId="5" borderId="6" xfId="0" applyNumberFormat="1" applyFont="1" applyFill="1" applyBorder="1" applyAlignment="1" applyProtection="1">
      <alignment horizontal="left"/>
      <protection hidden="1"/>
    </xf>
    <xf numFmtId="49" fontId="3" fillId="5" borderId="117" xfId="0" applyNumberFormat="1" applyFont="1" applyFill="1" applyBorder="1" applyAlignment="1" applyProtection="1">
      <alignment horizontal="left"/>
      <protection hidden="1"/>
    </xf>
    <xf numFmtId="0" fontId="3" fillId="5" borderId="30" xfId="0" applyFont="1" applyFill="1" applyBorder="1" applyAlignment="1" applyProtection="1">
      <alignment horizontal="center" vertical="center" wrapText="1"/>
      <protection hidden="1"/>
    </xf>
    <xf numFmtId="0" fontId="3" fillId="5" borderId="36" xfId="0" applyFont="1" applyFill="1" applyBorder="1" applyAlignment="1" applyProtection="1">
      <alignment horizontal="center" vertical="center" wrapText="1"/>
      <protection hidden="1"/>
    </xf>
    <xf numFmtId="0" fontId="3" fillId="5" borderId="28" xfId="0" applyFont="1" applyFill="1" applyBorder="1" applyAlignment="1" applyProtection="1">
      <alignment horizontal="center" vertical="center" wrapText="1"/>
      <protection hidden="1"/>
    </xf>
    <xf numFmtId="0" fontId="3" fillId="5" borderId="38" xfId="0" applyFont="1" applyFill="1" applyBorder="1" applyAlignment="1" applyProtection="1">
      <alignment horizontal="center" vertical="center" wrapText="1"/>
      <protection hidden="1"/>
    </xf>
    <xf numFmtId="0" fontId="6" fillId="4" borderId="147" xfId="0" applyFont="1" applyFill="1" applyBorder="1" applyAlignment="1" applyProtection="1">
      <alignment horizontal="left" vertical="top" wrapText="1"/>
      <protection hidden="1"/>
    </xf>
    <xf numFmtId="0" fontId="6" fillId="4" borderId="17" xfId="0" applyFont="1" applyFill="1" applyBorder="1" applyAlignment="1" applyProtection="1">
      <alignment horizontal="left" vertical="top" wrapText="1"/>
      <protection hidden="1"/>
    </xf>
    <xf numFmtId="0" fontId="6" fillId="4" borderId="36" xfId="0" applyFont="1" applyFill="1" applyBorder="1" applyAlignment="1" applyProtection="1">
      <alignment horizontal="left" vertical="top" wrapText="1"/>
      <protection hidden="1"/>
    </xf>
    <xf numFmtId="0" fontId="6" fillId="4" borderId="149" xfId="0" applyFont="1" applyFill="1" applyBorder="1" applyAlignment="1" applyProtection="1">
      <alignment horizontal="left" vertical="top" wrapText="1"/>
      <protection hidden="1"/>
    </xf>
    <xf numFmtId="0" fontId="6" fillId="4" borderId="0" xfId="0" applyFont="1" applyFill="1" applyAlignment="1" applyProtection="1">
      <alignment horizontal="left" vertical="top" wrapText="1"/>
      <protection hidden="1"/>
    </xf>
    <xf numFmtId="0" fontId="6" fillId="4" borderId="40" xfId="0" applyFont="1" applyFill="1" applyBorder="1" applyAlignment="1" applyProtection="1">
      <alignment horizontal="left" vertical="top" wrapText="1"/>
      <protection hidden="1"/>
    </xf>
    <xf numFmtId="0" fontId="6" fillId="4" borderId="157" xfId="0" applyFont="1" applyFill="1" applyBorder="1" applyAlignment="1" applyProtection="1">
      <alignment horizontal="left" vertical="top" wrapText="1"/>
      <protection hidden="1"/>
    </xf>
    <xf numFmtId="0" fontId="6" fillId="4" borderId="9" xfId="0" applyFont="1" applyFill="1" applyBorder="1" applyAlignment="1" applyProtection="1">
      <alignment horizontal="left" vertical="top" wrapText="1"/>
      <protection hidden="1"/>
    </xf>
    <xf numFmtId="0" fontId="6" fillId="4" borderId="38" xfId="0" applyFont="1" applyFill="1" applyBorder="1" applyAlignment="1" applyProtection="1">
      <alignment horizontal="left" vertical="top" wrapText="1"/>
      <protection hidden="1"/>
    </xf>
    <xf numFmtId="165" fontId="12" fillId="4" borderId="19" xfId="4" applyFont="1" applyFill="1" applyBorder="1" applyAlignment="1" applyProtection="1">
      <alignment horizontal="right" vertical="top" wrapText="1"/>
      <protection hidden="1"/>
    </xf>
    <xf numFmtId="165" fontId="12" fillId="4" borderId="6" xfId="4" applyFont="1" applyFill="1" applyBorder="1" applyAlignment="1" applyProtection="1">
      <alignment horizontal="right" vertical="top" wrapText="1"/>
      <protection hidden="1"/>
    </xf>
    <xf numFmtId="165" fontId="12" fillId="4" borderId="2" xfId="4" applyFont="1" applyFill="1" applyBorder="1" applyAlignment="1" applyProtection="1">
      <alignment horizontal="right" vertical="top" wrapText="1"/>
      <protection hidden="1"/>
    </xf>
    <xf numFmtId="165" fontId="12" fillId="3" borderId="19" xfId="4" applyFont="1" applyFill="1" applyBorder="1" applyAlignment="1" applyProtection="1">
      <alignment horizontal="right" vertical="top" wrapText="1"/>
      <protection hidden="1"/>
    </xf>
    <xf numFmtId="165" fontId="12" fillId="3" borderId="6" xfId="4" applyFont="1" applyFill="1" applyBorder="1" applyAlignment="1" applyProtection="1">
      <alignment horizontal="right" vertical="top" wrapText="1"/>
      <protection hidden="1"/>
    </xf>
    <xf numFmtId="165" fontId="12" fillId="3" borderId="2" xfId="4" applyFont="1" applyFill="1" applyBorder="1" applyAlignment="1" applyProtection="1">
      <alignment horizontal="right" vertical="top" wrapText="1"/>
      <protection hidden="1"/>
    </xf>
    <xf numFmtId="0" fontId="2" fillId="4" borderId="23"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0" fontId="2" fillId="4" borderId="25" xfId="0" applyFont="1" applyFill="1" applyBorder="1" applyAlignment="1" applyProtection="1">
      <alignment horizontal="center" vertical="center" wrapText="1"/>
      <protection hidden="1"/>
    </xf>
    <xf numFmtId="0" fontId="2" fillId="4" borderId="30" xfId="0" applyFont="1" applyFill="1" applyBorder="1" applyAlignment="1" applyProtection="1">
      <alignment horizontal="center" vertical="center" wrapText="1"/>
      <protection hidden="1"/>
    </xf>
    <xf numFmtId="0" fontId="2" fillId="4" borderId="17" xfId="0" applyFont="1" applyFill="1" applyBorder="1" applyAlignment="1" applyProtection="1">
      <alignment horizontal="center" vertical="center" wrapText="1"/>
      <protection hidden="1"/>
    </xf>
    <xf numFmtId="0" fontId="2" fillId="4" borderId="32"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4" fillId="5" borderId="47" xfId="0" applyFont="1" applyFill="1" applyBorder="1" applyAlignment="1" applyProtection="1">
      <alignment horizontal="left" wrapText="1" indent="2"/>
      <protection hidden="1"/>
    </xf>
    <xf numFmtId="0" fontId="0" fillId="5" borderId="0" xfId="0" applyFill="1" applyAlignment="1" applyProtection="1">
      <alignment horizontal="left" wrapText="1"/>
      <protection hidden="1"/>
    </xf>
    <xf numFmtId="0" fontId="0" fillId="5" borderId="40" xfId="0" applyFill="1" applyBorder="1" applyAlignment="1" applyProtection="1">
      <alignment horizontal="left" wrapText="1"/>
      <protection hidden="1"/>
    </xf>
    <xf numFmtId="0" fontId="4" fillId="5" borderId="0" xfId="0" applyFont="1" applyFill="1" applyAlignment="1" applyProtection="1">
      <alignment horizontal="left" wrapText="1"/>
      <protection hidden="1"/>
    </xf>
    <xf numFmtId="0" fontId="0" fillId="5" borderId="0" xfId="0" applyFill="1" applyAlignment="1" applyProtection="1">
      <alignment wrapText="1"/>
      <protection hidden="1"/>
    </xf>
    <xf numFmtId="0" fontId="0" fillId="5" borderId="40" xfId="0" applyFill="1" applyBorder="1" applyAlignment="1" applyProtection="1">
      <alignment wrapText="1"/>
      <protection hidden="1"/>
    </xf>
    <xf numFmtId="49" fontId="3" fillId="5" borderId="17" xfId="0" applyNumberFormat="1" applyFont="1" applyFill="1" applyBorder="1" applyAlignment="1" applyProtection="1">
      <alignment horizontal="center" vertical="center" wrapText="1"/>
      <protection hidden="1"/>
    </xf>
    <xf numFmtId="49" fontId="3" fillId="5" borderId="36" xfId="0" applyNumberFormat="1" applyFont="1" applyFill="1" applyBorder="1" applyAlignment="1" applyProtection="1">
      <alignment horizontal="center" vertical="center" wrapText="1"/>
      <protection hidden="1"/>
    </xf>
    <xf numFmtId="0" fontId="8" fillId="7" borderId="122" xfId="0" applyFont="1" applyFill="1" applyBorder="1" applyAlignment="1" applyProtection="1">
      <alignment horizontal="center" vertical="center" wrapText="1"/>
      <protection hidden="1"/>
    </xf>
    <xf numFmtId="0" fontId="8" fillId="7" borderId="116" xfId="0" applyFont="1" applyFill="1" applyBorder="1" applyAlignment="1" applyProtection="1">
      <alignment horizontal="center" vertical="center" wrapText="1"/>
      <protection hidden="1"/>
    </xf>
    <xf numFmtId="1" fontId="2" fillId="5" borderId="167" xfId="0" applyNumberFormat="1" applyFont="1" applyFill="1" applyBorder="1" applyAlignment="1" applyProtection="1">
      <alignment horizontal="center" vertical="center" wrapText="1"/>
      <protection hidden="1"/>
    </xf>
    <xf numFmtId="1" fontId="2" fillId="5" borderId="168" xfId="0" applyNumberFormat="1" applyFont="1" applyFill="1" applyBorder="1" applyAlignment="1" applyProtection="1">
      <alignment horizontal="center" vertical="center" wrapText="1"/>
      <protection hidden="1"/>
    </xf>
    <xf numFmtId="49" fontId="3" fillId="5" borderId="74" xfId="0" applyNumberFormat="1" applyFont="1" applyFill="1" applyBorder="1" applyAlignment="1" applyProtection="1">
      <alignment horizontal="left" vertical="center" wrapText="1"/>
      <protection hidden="1"/>
    </xf>
    <xf numFmtId="49" fontId="3" fillId="5" borderId="131" xfId="0" applyNumberFormat="1" applyFont="1" applyFill="1" applyBorder="1" applyAlignment="1" applyProtection="1">
      <alignment horizontal="left" vertical="center" wrapText="1"/>
      <protection hidden="1"/>
    </xf>
    <xf numFmtId="0" fontId="6" fillId="7" borderId="158" xfId="0" applyFont="1" applyFill="1" applyBorder="1" applyAlignment="1" applyProtection="1">
      <alignment horizontal="left" vertical="center" wrapText="1"/>
      <protection hidden="1"/>
    </xf>
    <xf numFmtId="0" fontId="6" fillId="7" borderId="24" xfId="0" applyFont="1" applyFill="1" applyBorder="1" applyAlignment="1" applyProtection="1">
      <alignment horizontal="left" vertical="center" wrapText="1"/>
      <protection hidden="1"/>
    </xf>
    <xf numFmtId="0" fontId="6" fillId="7" borderId="25" xfId="0" applyFont="1" applyFill="1" applyBorder="1" applyAlignment="1" applyProtection="1">
      <alignment horizontal="left" vertical="center" wrapText="1"/>
      <protection hidden="1"/>
    </xf>
    <xf numFmtId="0" fontId="12" fillId="4" borderId="150" xfId="0" applyFont="1" applyFill="1" applyBorder="1" applyAlignment="1" applyProtection="1">
      <alignment horizontal="left" vertical="top" wrapText="1"/>
      <protection hidden="1"/>
    </xf>
    <xf numFmtId="0" fontId="8" fillId="4" borderId="19" xfId="0" applyFont="1" applyFill="1" applyBorder="1" applyAlignment="1" applyProtection="1">
      <alignment horizontal="left" vertical="top" wrapText="1"/>
      <protection hidden="1"/>
    </xf>
    <xf numFmtId="0" fontId="8" fillId="4" borderId="2" xfId="0" applyFont="1" applyFill="1" applyBorder="1" applyAlignment="1" applyProtection="1">
      <alignment horizontal="left" vertical="top" wrapText="1"/>
      <protection hidden="1"/>
    </xf>
    <xf numFmtId="0" fontId="9" fillId="4" borderId="28" xfId="0" applyFont="1" applyFill="1" applyBorder="1" applyAlignment="1" applyProtection="1">
      <alignment horizontal="center" vertical="center" wrapText="1"/>
      <protection hidden="1"/>
    </xf>
    <xf numFmtId="0" fontId="9" fillId="4" borderId="9" xfId="0" applyFont="1" applyFill="1" applyBorder="1" applyAlignment="1" applyProtection="1">
      <alignment horizontal="center" vertical="center" wrapText="1"/>
      <protection hidden="1"/>
    </xf>
    <xf numFmtId="0" fontId="8" fillId="7" borderId="89" xfId="0" applyFont="1" applyFill="1" applyBorder="1" applyAlignment="1" applyProtection="1">
      <alignment horizontal="center" vertical="center" wrapText="1"/>
      <protection hidden="1"/>
    </xf>
    <xf numFmtId="0" fontId="8" fillId="7" borderId="134" xfId="0" applyFont="1" applyFill="1" applyBorder="1" applyAlignment="1" applyProtection="1">
      <alignment horizontal="center" vertical="center" wrapText="1"/>
      <protection hidden="1"/>
    </xf>
    <xf numFmtId="0" fontId="2" fillId="4" borderId="159" xfId="0" applyFont="1" applyFill="1" applyBorder="1" applyAlignment="1" applyProtection="1">
      <alignment vertical="center" wrapText="1"/>
      <protection hidden="1"/>
    </xf>
    <xf numFmtId="0" fontId="2" fillId="4" borderId="141" xfId="0" applyFont="1" applyFill="1" applyBorder="1" applyAlignment="1" applyProtection="1">
      <alignment vertical="center" wrapText="1"/>
      <protection hidden="1"/>
    </xf>
    <xf numFmtId="1" fontId="3" fillId="5" borderId="160" xfId="0" applyNumberFormat="1" applyFont="1" applyFill="1" applyBorder="1" applyAlignment="1" applyProtection="1">
      <alignment horizontal="left" vertical="center" wrapText="1"/>
      <protection hidden="1"/>
    </xf>
    <xf numFmtId="1" fontId="3" fillId="5" borderId="161" xfId="0" applyNumberFormat="1"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top" wrapText="1"/>
      <protection hidden="1"/>
    </xf>
    <xf numFmtId="0" fontId="12" fillId="4" borderId="19" xfId="0" applyFont="1" applyFill="1" applyBorder="1" applyAlignment="1" applyProtection="1">
      <alignment horizontal="center" vertical="center" wrapText="1"/>
      <protection hidden="1"/>
    </xf>
    <xf numFmtId="0" fontId="12" fillId="4" borderId="6"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0" fillId="0" borderId="0" xfId="0" applyAlignment="1" applyProtection="1">
      <alignment horizontal="center" vertical="center"/>
      <protection hidden="1"/>
    </xf>
    <xf numFmtId="0" fontId="8" fillId="4" borderId="6" xfId="0" applyFont="1" applyFill="1" applyBorder="1" applyAlignment="1" applyProtection="1">
      <alignment horizontal="left" vertical="top" wrapText="1"/>
      <protection hidden="1"/>
    </xf>
    <xf numFmtId="4" fontId="12" fillId="5" borderId="19" xfId="0" applyNumberFormat="1" applyFont="1" applyFill="1" applyBorder="1" applyAlignment="1" applyProtection="1">
      <alignment horizontal="right" vertical="center" wrapText="1"/>
      <protection hidden="1"/>
    </xf>
    <xf numFmtId="4" fontId="12" fillId="5" borderId="6" xfId="0" applyNumberFormat="1" applyFont="1" applyFill="1" applyBorder="1" applyAlignment="1" applyProtection="1">
      <alignment horizontal="right" vertical="center" wrapText="1"/>
      <protection hidden="1"/>
    </xf>
    <xf numFmtId="4" fontId="12" fillId="5" borderId="10" xfId="0" applyNumberFormat="1" applyFont="1" applyFill="1" applyBorder="1" applyAlignment="1" applyProtection="1">
      <alignment horizontal="right" vertical="center" wrapText="1"/>
      <protection hidden="1"/>
    </xf>
    <xf numFmtId="0" fontId="8" fillId="3" borderId="19" xfId="0" applyFont="1" applyFill="1" applyBorder="1" applyAlignment="1" applyProtection="1">
      <alignment horizontal="left" vertical="top" wrapText="1"/>
      <protection hidden="1"/>
    </xf>
    <xf numFmtId="0" fontId="8" fillId="3" borderId="2" xfId="0" applyFont="1" applyFill="1" applyBorder="1" applyAlignment="1" applyProtection="1">
      <alignment horizontal="left" vertical="top" wrapText="1"/>
      <protection hidden="1"/>
    </xf>
    <xf numFmtId="49" fontId="12" fillId="4" borderId="21" xfId="0" applyNumberFormat="1" applyFont="1" applyFill="1" applyBorder="1" applyAlignment="1" applyProtection="1">
      <alignment horizontal="left" vertical="top" wrapText="1"/>
      <protection hidden="1"/>
    </xf>
    <xf numFmtId="49" fontId="12" fillId="4" borderId="31" xfId="0" applyNumberFormat="1" applyFont="1" applyFill="1" applyBorder="1" applyAlignment="1" applyProtection="1">
      <alignment horizontal="left" vertical="top" wrapText="1"/>
      <protection hidden="1"/>
    </xf>
    <xf numFmtId="0" fontId="2" fillId="4" borderId="149" xfId="0" applyFont="1" applyFill="1" applyBorder="1" applyAlignment="1" applyProtection="1">
      <alignment vertical="top" wrapText="1"/>
      <protection hidden="1"/>
    </xf>
    <xf numFmtId="0" fontId="2" fillId="4" borderId="0" xfId="0" applyFont="1" applyFill="1" applyAlignment="1" applyProtection="1">
      <alignment vertical="top" wrapText="1"/>
      <protection hidden="1"/>
    </xf>
    <xf numFmtId="0" fontId="13" fillId="0" borderId="23" xfId="0" applyFont="1" applyBorder="1" applyAlignment="1" applyProtection="1">
      <alignment horizontal="center" vertical="top" wrapText="1"/>
      <protection hidden="1"/>
    </xf>
    <xf numFmtId="0" fontId="13" fillId="0" borderId="24" xfId="0" applyFont="1" applyBorder="1" applyAlignment="1" applyProtection="1">
      <alignment horizontal="center" vertical="top" wrapText="1"/>
      <protection hidden="1"/>
    </xf>
    <xf numFmtId="0" fontId="13" fillId="0" borderId="154" xfId="0" applyFont="1" applyBorder="1" applyAlignment="1" applyProtection="1">
      <alignment horizontal="center" vertical="top" wrapText="1"/>
      <protection hidden="1"/>
    </xf>
    <xf numFmtId="0" fontId="3" fillId="4" borderId="0" xfId="0" applyFont="1" applyFill="1" applyAlignment="1" applyProtection="1">
      <alignment vertical="top" wrapText="1"/>
      <protection hidden="1"/>
    </xf>
    <xf numFmtId="0" fontId="3" fillId="4" borderId="9" xfId="0" applyFont="1" applyFill="1" applyBorder="1" applyAlignment="1" applyProtection="1">
      <alignment vertical="top" wrapText="1"/>
      <protection hidden="1"/>
    </xf>
    <xf numFmtId="0" fontId="3" fillId="0" borderId="147" xfId="0" applyFont="1" applyBorder="1" applyAlignment="1" applyProtection="1">
      <alignment vertical="top" wrapText="1"/>
      <protection hidden="1"/>
    </xf>
    <xf numFmtId="0" fontId="3" fillId="0" borderId="17" xfId="0" applyFont="1" applyBorder="1" applyAlignment="1" applyProtection="1">
      <alignment vertical="top" wrapText="1"/>
      <protection hidden="1"/>
    </xf>
    <xf numFmtId="0" fontId="3" fillId="0" borderId="0" xfId="0" applyFont="1" applyAlignment="1" applyProtection="1">
      <alignment vertical="top" wrapText="1"/>
      <protection hidden="1"/>
    </xf>
    <xf numFmtId="0" fontId="3" fillId="0" borderId="150" xfId="0" applyFont="1" applyBorder="1" applyAlignment="1" applyProtection="1">
      <alignment vertical="top" wrapText="1"/>
      <protection hidden="1"/>
    </xf>
    <xf numFmtId="49" fontId="3" fillId="5" borderId="143" xfId="0" applyNumberFormat="1" applyFont="1" applyFill="1" applyBorder="1" applyAlignment="1" applyProtection="1">
      <alignment horizontal="left"/>
      <protection hidden="1"/>
    </xf>
    <xf numFmtId="49" fontId="3" fillId="5" borderId="144" xfId="0" applyNumberFormat="1" applyFont="1" applyFill="1" applyBorder="1" applyAlignment="1" applyProtection="1">
      <alignment horizontal="left"/>
      <protection hidden="1"/>
    </xf>
    <xf numFmtId="49" fontId="3" fillId="5" borderId="156" xfId="0" applyNumberFormat="1" applyFont="1" applyFill="1" applyBorder="1" applyAlignment="1" applyProtection="1">
      <alignment horizontal="left"/>
      <protection hidden="1"/>
    </xf>
    <xf numFmtId="49" fontId="19" fillId="7" borderId="47" xfId="0" applyNumberFormat="1" applyFont="1" applyFill="1" applyBorder="1" applyAlignment="1" applyProtection="1">
      <alignment horizontal="left" vertical="center" wrapText="1"/>
      <protection hidden="1"/>
    </xf>
    <xf numFmtId="49" fontId="19" fillId="7" borderId="0" xfId="0" applyNumberFormat="1" applyFont="1" applyFill="1" applyAlignment="1" applyProtection="1">
      <alignment horizontal="left" vertical="center" wrapText="1"/>
      <protection hidden="1"/>
    </xf>
    <xf numFmtId="49" fontId="3" fillId="7" borderId="47" xfId="0" applyNumberFormat="1" applyFont="1" applyFill="1" applyBorder="1" applyAlignment="1" applyProtection="1">
      <alignment horizontal="left" vertical="top" wrapText="1"/>
      <protection hidden="1"/>
    </xf>
    <xf numFmtId="49" fontId="3" fillId="7" borderId="0" xfId="0" applyNumberFormat="1" applyFont="1" applyFill="1" applyAlignment="1" applyProtection="1">
      <alignment horizontal="left" vertical="top" wrapText="1"/>
      <protection hidden="1"/>
    </xf>
    <xf numFmtId="49" fontId="3" fillId="7" borderId="28" xfId="0" applyNumberFormat="1" applyFont="1" applyFill="1" applyBorder="1" applyAlignment="1" applyProtection="1">
      <alignment horizontal="left" vertical="top" wrapText="1"/>
      <protection hidden="1"/>
    </xf>
    <xf numFmtId="49" fontId="3" fillId="7" borderId="9" xfId="0" applyNumberFormat="1" applyFont="1" applyFill="1" applyBorder="1" applyAlignment="1" applyProtection="1">
      <alignment horizontal="left" vertical="top" wrapText="1"/>
      <protection hidden="1"/>
    </xf>
    <xf numFmtId="0" fontId="3" fillId="5" borderId="142" xfId="0" applyFont="1" applyFill="1" applyBorder="1" applyAlignment="1" applyProtection="1">
      <alignment horizontal="left"/>
      <protection hidden="1"/>
    </xf>
    <xf numFmtId="0" fontId="3" fillId="5" borderId="6" xfId="0" applyFont="1" applyFill="1" applyBorder="1" applyAlignment="1" applyProtection="1">
      <alignment horizontal="left"/>
      <protection hidden="1"/>
    </xf>
    <xf numFmtId="0" fontId="3" fillId="5" borderId="117" xfId="0" applyFont="1" applyFill="1" applyBorder="1" applyAlignment="1" applyProtection="1">
      <alignment horizontal="left"/>
      <protection hidden="1"/>
    </xf>
    <xf numFmtId="49" fontId="12" fillId="4" borderId="19" xfId="0" applyNumberFormat="1" applyFont="1" applyFill="1" applyBorder="1" applyAlignment="1" applyProtection="1">
      <alignment horizontal="left" vertical="top" wrapText="1"/>
      <protection hidden="1"/>
    </xf>
    <xf numFmtId="49" fontId="12" fillId="4" borderId="6" xfId="0" applyNumberFormat="1" applyFont="1" applyFill="1" applyBorder="1" applyAlignment="1" applyProtection="1">
      <alignment horizontal="left" vertical="top" wrapText="1"/>
      <protection hidden="1"/>
    </xf>
    <xf numFmtId="49" fontId="8" fillId="4" borderId="121" xfId="0" applyNumberFormat="1" applyFont="1" applyFill="1" applyBorder="1" applyAlignment="1" applyProtection="1">
      <alignment horizontal="center" vertical="center" wrapText="1"/>
      <protection hidden="1"/>
    </xf>
    <xf numFmtId="49" fontId="8" fillId="4" borderId="86" xfId="0" applyNumberFormat="1" applyFont="1" applyFill="1" applyBorder="1" applyAlignment="1" applyProtection="1">
      <alignment horizontal="center" vertical="center" wrapText="1"/>
      <protection hidden="1"/>
    </xf>
    <xf numFmtId="0" fontId="12" fillId="4" borderId="19" xfId="0" applyFont="1" applyFill="1" applyBorder="1" applyAlignment="1" applyProtection="1">
      <alignment horizontal="left" vertical="top" wrapText="1"/>
      <protection hidden="1"/>
    </xf>
    <xf numFmtId="0" fontId="12" fillId="4" borderId="6" xfId="0" applyFont="1" applyFill="1" applyBorder="1" applyAlignment="1" applyProtection="1">
      <alignment horizontal="left" vertical="top" wrapText="1"/>
      <protection hidden="1"/>
    </xf>
    <xf numFmtId="49" fontId="12" fillId="0" borderId="22" xfId="0" applyNumberFormat="1" applyFont="1" applyBorder="1" applyAlignment="1" applyProtection="1">
      <alignment vertical="top" wrapText="1"/>
      <protection hidden="1"/>
    </xf>
    <xf numFmtId="0" fontId="12" fillId="0" borderId="10" xfId="0" applyFont="1" applyBorder="1" applyAlignment="1" applyProtection="1">
      <alignment vertical="top" wrapText="1"/>
      <protection hidden="1"/>
    </xf>
    <xf numFmtId="165" fontId="12" fillId="7" borderId="23" xfId="4" applyFont="1" applyFill="1" applyBorder="1" applyAlignment="1" applyProtection="1">
      <alignment horizontal="right" vertical="top" wrapText="1"/>
      <protection hidden="1"/>
    </xf>
    <xf numFmtId="165" fontId="12" fillId="7" borderId="24" xfId="4" applyFont="1" applyFill="1" applyBorder="1" applyAlignment="1" applyProtection="1">
      <alignment horizontal="right" vertical="top" wrapText="1"/>
      <protection hidden="1"/>
    </xf>
    <xf numFmtId="165" fontId="12" fillId="7" borderId="26" xfId="4" applyFont="1" applyFill="1" applyBorder="1" applyAlignment="1" applyProtection="1">
      <alignment horizontal="right" vertical="top" wrapText="1"/>
      <protection hidden="1"/>
    </xf>
    <xf numFmtId="165" fontId="12" fillId="7" borderId="15" xfId="4" applyFont="1" applyFill="1" applyBorder="1" applyAlignment="1" applyProtection="1">
      <alignment horizontal="right" vertical="top" wrapText="1"/>
      <protection hidden="1"/>
    </xf>
    <xf numFmtId="165" fontId="12" fillId="7" borderId="30" xfId="4" applyFont="1" applyFill="1" applyBorder="1" applyAlignment="1" applyProtection="1">
      <alignment horizontal="right" vertical="top" wrapText="1"/>
      <protection hidden="1"/>
    </xf>
    <xf numFmtId="165" fontId="12" fillId="7" borderId="17" xfId="4" applyFont="1" applyFill="1" applyBorder="1" applyAlignment="1" applyProtection="1">
      <alignment horizontal="right" vertical="top" wrapText="1"/>
      <protection hidden="1"/>
    </xf>
    <xf numFmtId="4" fontId="12" fillId="7" borderId="35" xfId="0" applyNumberFormat="1" applyFont="1" applyFill="1" applyBorder="1" applyAlignment="1" applyProtection="1">
      <alignment horizontal="center" vertical="top" wrapText="1"/>
      <protection hidden="1"/>
    </xf>
    <xf numFmtId="4" fontId="12" fillId="7" borderId="118" xfId="0" applyNumberFormat="1" applyFont="1" applyFill="1" applyBorder="1" applyAlignment="1" applyProtection="1">
      <alignment horizontal="center" vertical="top" wrapText="1"/>
      <protection hidden="1"/>
    </xf>
    <xf numFmtId="0" fontId="12" fillId="4" borderId="23" xfId="0" applyFont="1" applyFill="1" applyBorder="1" applyAlignment="1" applyProtection="1">
      <alignment horizontal="left" vertical="top" wrapText="1"/>
      <protection hidden="1"/>
    </xf>
    <xf numFmtId="0" fontId="12" fillId="4" borderId="24" xfId="0" applyFont="1" applyFill="1" applyBorder="1" applyAlignment="1" applyProtection="1">
      <alignment horizontal="left" vertical="top" wrapText="1"/>
      <protection hidden="1"/>
    </xf>
    <xf numFmtId="0" fontId="12" fillId="4" borderId="25" xfId="0" applyFont="1" applyFill="1" applyBorder="1" applyAlignment="1" applyProtection="1">
      <alignment horizontal="left" vertical="top" wrapText="1"/>
      <protection hidden="1"/>
    </xf>
    <xf numFmtId="0" fontId="12" fillId="4" borderId="138" xfId="0" applyFont="1" applyFill="1" applyBorder="1" applyAlignment="1" applyProtection="1">
      <alignment horizontal="left" vertical="top" wrapText="1"/>
      <protection hidden="1"/>
    </xf>
    <xf numFmtId="0" fontId="12" fillId="4" borderId="139" xfId="0" applyFont="1" applyFill="1" applyBorder="1" applyAlignment="1" applyProtection="1">
      <alignment horizontal="left" vertical="top" wrapText="1"/>
      <protection hidden="1"/>
    </xf>
    <xf numFmtId="0" fontId="12" fillId="4" borderId="140" xfId="0" applyFont="1" applyFill="1" applyBorder="1" applyAlignment="1" applyProtection="1">
      <alignment horizontal="left" vertical="top" wrapText="1"/>
      <protection hidden="1"/>
    </xf>
    <xf numFmtId="165" fontId="12" fillId="5" borderId="19" xfId="4" applyFont="1" applyFill="1" applyBorder="1" applyAlignment="1" applyProtection="1">
      <alignment horizontal="right" vertical="top" wrapText="1"/>
      <protection hidden="1"/>
    </xf>
    <xf numFmtId="165" fontId="12" fillId="5" borderId="6" xfId="4" applyFont="1" applyFill="1" applyBorder="1" applyAlignment="1" applyProtection="1">
      <alignment horizontal="right" vertical="top" wrapText="1"/>
      <protection hidden="1"/>
    </xf>
    <xf numFmtId="165" fontId="10" fillId="7" borderId="75" xfId="4" applyFont="1" applyFill="1" applyBorder="1" applyAlignment="1" applyProtection="1">
      <alignment horizontal="right" vertical="center" wrapText="1"/>
      <protection hidden="1"/>
    </xf>
    <xf numFmtId="165" fontId="10" fillId="7" borderId="56" xfId="4" applyFont="1" applyFill="1" applyBorder="1" applyAlignment="1" applyProtection="1">
      <alignment horizontal="right" vertical="center" wrapText="1"/>
      <protection hidden="1"/>
    </xf>
    <xf numFmtId="165" fontId="12" fillId="7" borderId="28" xfId="4" applyFont="1" applyFill="1" applyBorder="1" applyAlignment="1" applyProtection="1">
      <alignment horizontal="right" vertical="top" wrapText="1"/>
      <protection hidden="1"/>
    </xf>
    <xf numFmtId="165" fontId="12" fillId="7" borderId="9" xfId="4" applyFont="1" applyFill="1" applyBorder="1" applyAlignment="1" applyProtection="1">
      <alignment horizontal="right" vertical="top" wrapText="1"/>
      <protection hidden="1"/>
    </xf>
    <xf numFmtId="0" fontId="4" fillId="4" borderId="136" xfId="0" applyFont="1" applyFill="1" applyBorder="1" applyAlignment="1" applyProtection="1">
      <alignment horizontal="center" vertical="top" wrapText="1"/>
      <protection hidden="1"/>
    </xf>
    <xf numFmtId="0" fontId="4" fillId="4" borderId="0" xfId="0" applyFont="1" applyFill="1" applyAlignment="1" applyProtection="1">
      <alignment horizontal="center" vertical="top" wrapText="1"/>
      <protection hidden="1"/>
    </xf>
    <xf numFmtId="0" fontId="4" fillId="4" borderId="137" xfId="0" applyFont="1" applyFill="1" applyBorder="1" applyAlignment="1" applyProtection="1">
      <alignment horizontal="center" vertical="top" wrapText="1"/>
      <protection hidden="1"/>
    </xf>
    <xf numFmtId="0" fontId="18" fillId="0" borderId="136" xfId="0" applyFont="1" applyBorder="1" applyAlignment="1" applyProtection="1">
      <alignment horizontal="left" wrapText="1"/>
      <protection hidden="1"/>
    </xf>
    <xf numFmtId="0" fontId="18" fillId="0" borderId="0" xfId="0" applyFont="1" applyAlignment="1" applyProtection="1">
      <alignment horizontal="left"/>
      <protection hidden="1"/>
    </xf>
    <xf numFmtId="0" fontId="18" fillId="0" borderId="137" xfId="0" applyFont="1" applyBorder="1" applyAlignment="1" applyProtection="1">
      <alignment horizontal="left"/>
      <protection hidden="1"/>
    </xf>
    <xf numFmtId="49" fontId="12" fillId="0" borderId="152" xfId="0" applyNumberFormat="1" applyFont="1" applyBorder="1" applyAlignment="1" applyProtection="1">
      <alignment horizontal="center" vertical="top" wrapText="1"/>
      <protection hidden="1"/>
    </xf>
    <xf numFmtId="49" fontId="12" fillId="0" borderId="153" xfId="0" applyNumberFormat="1" applyFont="1" applyBorder="1" applyAlignment="1" applyProtection="1">
      <alignment horizontal="center" vertical="top" wrapText="1"/>
      <protection hidden="1"/>
    </xf>
    <xf numFmtId="49" fontId="12" fillId="0" borderId="86" xfId="0" applyNumberFormat="1" applyFont="1" applyBorder="1" applyAlignment="1" applyProtection="1">
      <alignment horizontal="center" vertical="top" wrapText="1"/>
      <protection hidden="1"/>
    </xf>
    <xf numFmtId="165" fontId="12" fillId="2" borderId="12" xfId="4" applyFont="1" applyFill="1" applyBorder="1" applyAlignment="1" applyProtection="1">
      <alignment horizontal="right" vertical="top" wrapText="1"/>
      <protection hidden="1"/>
    </xf>
    <xf numFmtId="165" fontId="12" fillId="2" borderId="11" xfId="4" applyFont="1" applyFill="1" applyBorder="1" applyAlignment="1" applyProtection="1">
      <alignment horizontal="right" vertical="top" wrapText="1"/>
      <protection hidden="1"/>
    </xf>
    <xf numFmtId="165" fontId="12" fillId="5" borderId="21" xfId="4" applyFont="1" applyFill="1" applyBorder="1" applyAlignment="1" applyProtection="1">
      <alignment horizontal="right" vertical="top" wrapText="1"/>
      <protection hidden="1"/>
    </xf>
    <xf numFmtId="165" fontId="12" fillId="5" borderId="31" xfId="4" applyFont="1" applyFill="1" applyBorder="1" applyAlignment="1" applyProtection="1">
      <alignment horizontal="right" vertical="top" wrapText="1"/>
      <protection hidden="1"/>
    </xf>
    <xf numFmtId="0" fontId="23" fillId="5" borderId="146" xfId="0" applyFont="1" applyFill="1" applyBorder="1" applyAlignment="1" applyProtection="1">
      <alignment horizontal="center" vertical="center" wrapText="1"/>
      <protection hidden="1"/>
    </xf>
    <xf numFmtId="0" fontId="23" fillId="5" borderId="76" xfId="0" applyFont="1" applyFill="1" applyBorder="1" applyAlignment="1" applyProtection="1">
      <alignment horizontal="center" vertical="center" wrapText="1"/>
      <protection hidden="1"/>
    </xf>
    <xf numFmtId="0" fontId="23" fillId="5" borderId="78" xfId="0" applyFont="1" applyFill="1" applyBorder="1" applyAlignment="1" applyProtection="1">
      <alignment horizontal="center" vertical="center" wrapText="1"/>
      <protection hidden="1"/>
    </xf>
    <xf numFmtId="0" fontId="10" fillId="3" borderId="55" xfId="0" applyFont="1" applyFill="1" applyBorder="1" applyAlignment="1" applyProtection="1">
      <alignment horizontal="left" vertical="center" wrapText="1"/>
      <protection hidden="1"/>
    </xf>
    <xf numFmtId="0" fontId="10" fillId="3" borderId="56" xfId="0" applyFont="1" applyFill="1" applyBorder="1" applyAlignment="1" applyProtection="1">
      <alignment horizontal="left" vertical="center" wrapText="1"/>
      <protection hidden="1"/>
    </xf>
    <xf numFmtId="0" fontId="10" fillId="3" borderId="53" xfId="0" applyFont="1" applyFill="1" applyBorder="1" applyAlignment="1" applyProtection="1">
      <alignment horizontal="left" vertical="center" wrapText="1"/>
      <protection hidden="1"/>
    </xf>
    <xf numFmtId="165" fontId="12" fillId="2" borderId="31" xfId="4" applyFont="1" applyFill="1" applyBorder="1" applyAlignment="1" applyProtection="1">
      <alignment horizontal="right" vertical="top" wrapText="1"/>
      <protection hidden="1"/>
    </xf>
    <xf numFmtId="165" fontId="12" fillId="2" borderId="14" xfId="4" applyFont="1" applyFill="1" applyBorder="1" applyAlignment="1" applyProtection="1">
      <alignment horizontal="right" vertical="top" wrapText="1"/>
      <protection hidden="1"/>
    </xf>
    <xf numFmtId="165" fontId="12" fillId="2" borderId="16" xfId="4" applyFont="1" applyFill="1" applyBorder="1" applyAlignment="1" applyProtection="1">
      <alignment horizontal="right" vertical="top" wrapText="1"/>
      <protection hidden="1"/>
    </xf>
    <xf numFmtId="0" fontId="12" fillId="4" borderId="21" xfId="0" applyFont="1" applyFill="1" applyBorder="1" applyAlignment="1" applyProtection="1">
      <alignment horizontal="left" vertical="top" wrapText="1"/>
      <protection hidden="1"/>
    </xf>
    <xf numFmtId="0" fontId="12" fillId="4" borderId="31" xfId="0" applyFont="1" applyFill="1" applyBorder="1" applyAlignment="1" applyProtection="1">
      <alignment horizontal="left" vertical="top" wrapText="1"/>
      <protection hidden="1"/>
    </xf>
    <xf numFmtId="165" fontId="12" fillId="7" borderId="32" xfId="4" applyFont="1" applyFill="1" applyBorder="1" applyAlignment="1" applyProtection="1">
      <alignment horizontal="right" vertical="top" wrapText="1"/>
      <protection hidden="1"/>
    </xf>
    <xf numFmtId="165" fontId="12" fillId="7" borderId="11" xfId="4" applyFont="1" applyFill="1" applyBorder="1" applyAlignment="1" applyProtection="1">
      <alignment horizontal="right" vertical="top" wrapText="1"/>
      <protection hidden="1"/>
    </xf>
    <xf numFmtId="165" fontId="12" fillId="2" borderId="15" xfId="4" applyFont="1" applyFill="1" applyBorder="1" applyAlignment="1" applyProtection="1">
      <alignment horizontal="right" vertical="top" wrapText="1"/>
      <protection hidden="1"/>
    </xf>
    <xf numFmtId="165" fontId="10" fillId="3" borderId="55" xfId="4" applyFont="1" applyFill="1" applyBorder="1" applyAlignment="1" applyProtection="1">
      <alignment horizontal="right" vertical="center" wrapText="1"/>
      <protection hidden="1"/>
    </xf>
    <xf numFmtId="165" fontId="10" fillId="3" borderId="56" xfId="4" applyFont="1" applyFill="1" applyBorder="1" applyAlignment="1" applyProtection="1">
      <alignment horizontal="right" vertical="center" wrapText="1"/>
      <protection hidden="1"/>
    </xf>
    <xf numFmtId="165" fontId="12" fillId="7" borderId="13" xfId="4" applyFont="1" applyFill="1" applyBorder="1" applyAlignment="1" applyProtection="1">
      <alignment horizontal="center" vertical="top" wrapText="1"/>
      <protection hidden="1"/>
    </xf>
    <xf numFmtId="165" fontId="12" fillId="7" borderId="15" xfId="4" applyFont="1" applyFill="1" applyBorder="1" applyAlignment="1" applyProtection="1">
      <alignment horizontal="center" vertical="top" wrapText="1"/>
      <protection hidden="1"/>
    </xf>
    <xf numFmtId="165" fontId="12" fillId="7" borderId="47" xfId="4" applyFont="1" applyFill="1" applyBorder="1" applyAlignment="1" applyProtection="1">
      <alignment horizontal="right" vertical="top" wrapText="1"/>
      <protection hidden="1"/>
    </xf>
    <xf numFmtId="165" fontId="12" fillId="7" borderId="0" xfId="4" applyFont="1" applyFill="1" applyBorder="1" applyAlignment="1" applyProtection="1">
      <alignment horizontal="right" vertical="top" wrapText="1"/>
      <protection hidden="1"/>
    </xf>
    <xf numFmtId="4" fontId="8" fillId="7" borderId="75" xfId="0" applyNumberFormat="1" applyFont="1" applyFill="1" applyBorder="1" applyAlignment="1" applyProtection="1">
      <alignment horizontal="center" vertical="center" wrapText="1"/>
      <protection hidden="1"/>
    </xf>
    <xf numFmtId="4" fontId="8" fillId="7" borderId="119" xfId="0" applyNumberFormat="1" applyFont="1" applyFill="1" applyBorder="1" applyAlignment="1" applyProtection="1">
      <alignment horizontal="center" vertical="center" wrapText="1"/>
      <protection hidden="1"/>
    </xf>
    <xf numFmtId="49" fontId="10" fillId="4" borderId="0" xfId="0" applyNumberFormat="1" applyFont="1" applyFill="1" applyAlignment="1">
      <alignment horizontal="left" vertical="center"/>
    </xf>
    <xf numFmtId="49" fontId="2" fillId="8" borderId="50" xfId="0" applyNumberFormat="1" applyFont="1" applyFill="1" applyBorder="1" applyAlignment="1">
      <alignment horizontal="center" vertical="center" wrapText="1"/>
    </xf>
    <xf numFmtId="49" fontId="2" fillId="8" borderId="51" xfId="0" applyNumberFormat="1" applyFont="1" applyFill="1" applyBorder="1" applyAlignment="1">
      <alignment horizontal="center" vertical="center" wrapText="1"/>
    </xf>
    <xf numFmtId="49" fontId="2" fillId="8" borderId="81" xfId="0" applyNumberFormat="1" applyFont="1" applyFill="1" applyBorder="1" applyAlignment="1">
      <alignment horizontal="center" vertical="center" wrapText="1"/>
    </xf>
    <xf numFmtId="49" fontId="28" fillId="10" borderId="0" xfId="0" applyNumberFormat="1" applyFont="1" applyFill="1" applyAlignment="1">
      <alignment horizontal="center" vertical="center"/>
    </xf>
    <xf numFmtId="0" fontId="8" fillId="8" borderId="50" xfId="1" applyFont="1" applyFill="1" applyBorder="1" applyAlignment="1">
      <alignment horizontal="center" vertical="center"/>
    </xf>
    <xf numFmtId="0" fontId="8" fillId="8" borderId="51" xfId="1" applyFont="1" applyFill="1" applyBorder="1" applyAlignment="1">
      <alignment horizontal="center" vertical="center"/>
    </xf>
    <xf numFmtId="0" fontId="8" fillId="8" borderId="81" xfId="1" applyFont="1" applyFill="1" applyBorder="1" applyAlignment="1">
      <alignment horizontal="center" vertical="center"/>
    </xf>
    <xf numFmtId="0" fontId="2" fillId="8" borderId="50"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81" xfId="0" applyFont="1" applyFill="1" applyBorder="1" applyAlignment="1">
      <alignment horizontal="center" vertical="center"/>
    </xf>
    <xf numFmtId="49" fontId="10" fillId="4" borderId="169" xfId="0" applyNumberFormat="1" applyFont="1" applyFill="1" applyBorder="1" applyAlignment="1">
      <alignment horizontal="left" vertical="center"/>
    </xf>
    <xf numFmtId="49" fontId="10" fillId="4" borderId="170" xfId="0" applyNumberFormat="1" applyFont="1" applyFill="1" applyBorder="1" applyAlignment="1">
      <alignment horizontal="left" vertical="center"/>
    </xf>
    <xf numFmtId="173" fontId="4" fillId="4" borderId="0" xfId="0" applyNumberFormat="1" applyFont="1" applyFill="1" applyAlignment="1">
      <alignment horizontal="right" vertical="center"/>
    </xf>
    <xf numFmtId="49" fontId="5" fillId="4" borderId="149" xfId="0" applyNumberFormat="1" applyFont="1" applyFill="1" applyBorder="1" applyAlignment="1">
      <alignment horizontal="left" vertical="center"/>
    </xf>
    <xf numFmtId="49" fontId="5" fillId="4" borderId="0" xfId="0" applyNumberFormat="1" applyFont="1" applyFill="1" applyAlignment="1">
      <alignment horizontal="left" vertical="center"/>
    </xf>
    <xf numFmtId="0" fontId="2" fillId="8" borderId="94" xfId="0" applyFont="1" applyFill="1" applyBorder="1" applyAlignment="1">
      <alignment horizontal="left" vertical="center"/>
    </xf>
    <xf numFmtId="0" fontId="2" fillId="8" borderId="95" xfId="0" applyFont="1" applyFill="1" applyBorder="1" applyAlignment="1">
      <alignment horizontal="left" vertical="center"/>
    </xf>
    <xf numFmtId="0" fontId="2" fillId="8" borderId="96" xfId="0" applyFont="1" applyFill="1" applyBorder="1" applyAlignment="1">
      <alignment horizontal="left" vertical="center"/>
    </xf>
    <xf numFmtId="169" fontId="2" fillId="8" borderId="97" xfId="0" applyNumberFormat="1" applyFont="1" applyFill="1" applyBorder="1" applyAlignment="1">
      <alignment horizontal="left" vertical="center" wrapText="1"/>
    </xf>
    <xf numFmtId="169" fontId="2" fillId="8" borderId="98" xfId="0" applyNumberFormat="1" applyFont="1" applyFill="1" applyBorder="1" applyAlignment="1">
      <alignment horizontal="left" vertical="center" wrapText="1"/>
    </xf>
    <xf numFmtId="169" fontId="2" fillId="8" borderId="99" xfId="0" applyNumberFormat="1" applyFont="1" applyFill="1" applyBorder="1" applyAlignment="1">
      <alignment horizontal="left" vertical="center" wrapText="1"/>
    </xf>
    <xf numFmtId="169" fontId="2" fillId="8" borderId="100" xfId="0" applyNumberFormat="1" applyFont="1" applyFill="1" applyBorder="1" applyAlignment="1">
      <alignment horizontal="left" vertical="center" wrapText="1"/>
    </xf>
    <xf numFmtId="169" fontId="2" fillId="8" borderId="6" xfId="0" applyNumberFormat="1" applyFont="1" applyFill="1" applyBorder="1" applyAlignment="1">
      <alignment horizontal="left" vertical="center" wrapText="1"/>
    </xf>
    <xf numFmtId="169" fontId="2" fillId="8" borderId="2" xfId="0" applyNumberFormat="1" applyFont="1" applyFill="1" applyBorder="1" applyAlignment="1">
      <alignment horizontal="left" vertical="center" wrapText="1"/>
    </xf>
    <xf numFmtId="169" fontId="2" fillId="8" borderId="101" xfId="0" applyNumberFormat="1" applyFont="1" applyFill="1" applyBorder="1" applyAlignment="1">
      <alignment horizontal="left" vertical="center" wrapText="1"/>
    </xf>
    <xf numFmtId="169" fontId="2" fillId="8" borderId="102" xfId="0" applyNumberFormat="1" applyFont="1" applyFill="1" applyBorder="1" applyAlignment="1">
      <alignment horizontal="left" vertical="center" wrapText="1"/>
    </xf>
    <xf numFmtId="169" fontId="2" fillId="8" borderId="103" xfId="0" applyNumberFormat="1" applyFont="1" applyFill="1" applyBorder="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8" borderId="8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111" xfId="0" applyFont="1" applyFill="1" applyBorder="1" applyAlignment="1">
      <alignment horizontal="center" vertical="center"/>
    </xf>
    <xf numFmtId="0" fontId="10" fillId="0" borderId="0" xfId="0" applyFont="1" applyAlignment="1">
      <alignment horizontal="left" vertical="center"/>
    </xf>
    <xf numFmtId="0" fontId="10" fillId="0" borderId="17" xfId="0" applyFont="1" applyBorder="1" applyAlignment="1">
      <alignment vertical="center"/>
    </xf>
    <xf numFmtId="0" fontId="11" fillId="0" borderId="17" xfId="0" applyFont="1" applyBorder="1" applyAlignment="1">
      <alignment vertical="center"/>
    </xf>
    <xf numFmtId="0" fontId="2" fillId="4" borderId="123"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78" xfId="0" applyFont="1" applyFill="1" applyBorder="1" applyAlignment="1">
      <alignment horizontal="center" vertical="center"/>
    </xf>
    <xf numFmtId="0" fontId="12" fillId="0" borderId="39" xfId="0" applyFont="1" applyBorder="1" applyAlignment="1">
      <alignment horizontal="center" wrapText="1"/>
    </xf>
    <xf numFmtId="0" fontId="12" fillId="0" borderId="20" xfId="0" applyFont="1" applyBorder="1" applyAlignment="1">
      <alignment horizontal="center" wrapText="1"/>
    </xf>
    <xf numFmtId="0" fontId="12" fillId="0" borderId="80" xfId="0" applyFont="1" applyBorder="1" applyAlignment="1">
      <alignment horizontal="center" wrapText="1"/>
    </xf>
    <xf numFmtId="0" fontId="0" fillId="0" borderId="27" xfId="0" applyBorder="1" applyAlignment="1">
      <alignment horizontal="center" wrapText="1"/>
    </xf>
    <xf numFmtId="0" fontId="0" fillId="0" borderId="5" xfId="0" applyBorder="1" applyAlignment="1">
      <alignment horizontal="center" wrapText="1"/>
    </xf>
    <xf numFmtId="0" fontId="0" fillId="0" borderId="69"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0" fillId="0" borderId="117" xfId="0" applyBorder="1" applyAlignment="1">
      <alignment horizontal="center" wrapText="1"/>
    </xf>
    <xf numFmtId="0" fontId="0" fillId="0" borderId="124" xfId="0" applyBorder="1" applyAlignment="1">
      <alignment horizontal="center" wrapText="1"/>
    </xf>
    <xf numFmtId="0" fontId="0" fillId="0" borderId="71" xfId="0" applyBorder="1" applyAlignment="1">
      <alignment horizontal="center" wrapText="1"/>
    </xf>
    <xf numFmtId="0" fontId="0" fillId="0" borderId="73" xfId="0" applyBorder="1" applyAlignment="1">
      <alignment horizontal="center" wrapText="1"/>
    </xf>
    <xf numFmtId="0" fontId="2" fillId="6" borderId="50" xfId="0" applyFont="1" applyFill="1" applyBorder="1" applyAlignment="1">
      <alignment horizontal="left" vertical="center"/>
    </xf>
    <xf numFmtId="0" fontId="2" fillId="6" borderId="51" xfId="0" applyFont="1" applyFill="1" applyBorder="1" applyAlignment="1">
      <alignment horizontal="left" vertical="center"/>
    </xf>
    <xf numFmtId="0" fontId="2" fillId="6" borderId="52" xfId="0" applyFont="1" applyFill="1" applyBorder="1" applyAlignment="1">
      <alignment horizontal="left" vertical="center"/>
    </xf>
    <xf numFmtId="0" fontId="2" fillId="8" borderId="126" xfId="0" applyFont="1" applyFill="1" applyBorder="1" applyAlignment="1">
      <alignment horizontal="left" vertical="center"/>
    </xf>
    <xf numFmtId="0" fontId="2" fillId="8" borderId="125" xfId="0" applyFont="1" applyFill="1" applyBorder="1" applyAlignment="1">
      <alignment horizontal="left" vertical="center"/>
    </xf>
    <xf numFmtId="0" fontId="2" fillId="8" borderId="128" xfId="0" applyFont="1" applyFill="1" applyBorder="1" applyAlignment="1">
      <alignment horizontal="left" vertical="center"/>
    </xf>
    <xf numFmtId="0" fontId="2" fillId="8" borderId="42" xfId="0" applyFont="1" applyFill="1" applyBorder="1" applyAlignment="1">
      <alignment horizontal="left" vertical="center"/>
    </xf>
    <xf numFmtId="0" fontId="2" fillId="8" borderId="130" xfId="0" applyFont="1" applyFill="1" applyBorder="1" applyAlignment="1">
      <alignment horizontal="left" vertical="center"/>
    </xf>
    <xf numFmtId="0" fontId="2" fillId="8" borderId="74" xfId="0" applyFont="1" applyFill="1" applyBorder="1" applyAlignment="1">
      <alignment horizontal="left"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49" fontId="4" fillId="4" borderId="42"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5" fillId="4" borderId="125" xfId="0" applyFont="1" applyFill="1" applyBorder="1" applyAlignment="1">
      <alignment horizontal="center" vertical="center"/>
    </xf>
    <xf numFmtId="0" fontId="5" fillId="4" borderId="123" xfId="0" applyFont="1" applyFill="1" applyBorder="1" applyAlignment="1">
      <alignment horizontal="center" vertical="center"/>
    </xf>
    <xf numFmtId="0" fontId="3" fillId="0" borderId="19" xfId="0" applyFont="1" applyBorder="1" applyAlignment="1">
      <alignment horizontal="right" vertical="center" wrapText="1"/>
    </xf>
    <xf numFmtId="0" fontId="3" fillId="0" borderId="2" xfId="0" applyFont="1" applyBorder="1" applyAlignment="1">
      <alignment horizontal="right" vertical="center" wrapText="1"/>
    </xf>
    <xf numFmtId="0" fontId="3" fillId="0" borderId="108" xfId="0" applyFont="1" applyBorder="1" applyAlignment="1">
      <alignment horizontal="right" vertical="center" wrapText="1"/>
    </xf>
    <xf numFmtId="0" fontId="3" fillId="0" borderId="113" xfId="0" applyFont="1" applyBorder="1" applyAlignment="1">
      <alignment horizontal="right" vertical="center" wrapText="1"/>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58" xfId="0" applyFont="1" applyBorder="1" applyAlignment="1">
      <alignment horizontal="center" vertical="center"/>
    </xf>
    <xf numFmtId="0" fontId="2" fillId="0" borderId="81" xfId="0" applyFont="1" applyBorder="1" applyAlignment="1">
      <alignment horizontal="center" vertical="center"/>
    </xf>
    <xf numFmtId="0" fontId="3" fillId="0" borderId="89" xfId="0" applyFont="1" applyBorder="1" applyAlignment="1">
      <alignment horizontal="right" vertical="center" wrapText="1"/>
    </xf>
    <xf numFmtId="0" fontId="3" fillId="0" borderId="103" xfId="0" applyFont="1" applyBorder="1" applyAlignment="1">
      <alignment horizontal="right" vertical="center" wrapText="1"/>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hyperlink" Target="#'Overview sheet'!B25"/><Relationship Id="rId13" Type="http://schemas.openxmlformats.org/officeDocument/2006/relationships/hyperlink" Target="#'Overview sheet'!G2"/><Relationship Id="rId18" Type="http://schemas.openxmlformats.org/officeDocument/2006/relationships/hyperlink" Target="#'Overview sheet'!F30"/><Relationship Id="rId3" Type="http://schemas.openxmlformats.org/officeDocument/2006/relationships/hyperlink" Target="#'Overview sheet'!H14"/><Relationship Id="rId21" Type="http://schemas.openxmlformats.org/officeDocument/2006/relationships/hyperlink" Target="#'Overview sheet'!G51"/><Relationship Id="rId7" Type="http://schemas.openxmlformats.org/officeDocument/2006/relationships/hyperlink" Target="#'Overview sheet'!D25"/><Relationship Id="rId12" Type="http://schemas.openxmlformats.org/officeDocument/2006/relationships/hyperlink" Target="#'Overview sheet'!G49"/><Relationship Id="rId17" Type="http://schemas.openxmlformats.org/officeDocument/2006/relationships/hyperlink" Target="#'Overview sheet'!I25"/><Relationship Id="rId2" Type="http://schemas.openxmlformats.org/officeDocument/2006/relationships/hyperlink" Target="#'Overview sheet'!D6"/><Relationship Id="rId16" Type="http://schemas.openxmlformats.org/officeDocument/2006/relationships/hyperlink" Target="#'Overview sheet'!H19"/><Relationship Id="rId20" Type="http://schemas.openxmlformats.org/officeDocument/2006/relationships/hyperlink" Target="#'Overview sheet'!G43"/><Relationship Id="rId1" Type="http://schemas.openxmlformats.org/officeDocument/2006/relationships/hyperlink" Target="#'Overview sheet'!K3"/><Relationship Id="rId6" Type="http://schemas.openxmlformats.org/officeDocument/2006/relationships/hyperlink" Target="#'Overview sheet'!D26"/><Relationship Id="rId11" Type="http://schemas.openxmlformats.org/officeDocument/2006/relationships/hyperlink" Target="#'Overview sheet'!M55"/><Relationship Id="rId24" Type="http://schemas.openxmlformats.org/officeDocument/2006/relationships/hyperlink" Target="#'Read Me'!D4"/><Relationship Id="rId5" Type="http://schemas.openxmlformats.org/officeDocument/2006/relationships/hyperlink" Target="#'Overview sheet'!D21"/><Relationship Id="rId15" Type="http://schemas.openxmlformats.org/officeDocument/2006/relationships/hyperlink" Target="#'Overview sheet'!H16"/><Relationship Id="rId23" Type="http://schemas.openxmlformats.org/officeDocument/2006/relationships/hyperlink" Target="#'Overview sheet'!E44"/><Relationship Id="rId10" Type="http://schemas.openxmlformats.org/officeDocument/2006/relationships/hyperlink" Target="#'Overview sheet'!K25"/><Relationship Id="rId19" Type="http://schemas.openxmlformats.org/officeDocument/2006/relationships/hyperlink" Target="#'Overview sheet'!G36"/><Relationship Id="rId4" Type="http://schemas.openxmlformats.org/officeDocument/2006/relationships/hyperlink" Target="#'Overview sheet'!K8"/><Relationship Id="rId9" Type="http://schemas.openxmlformats.org/officeDocument/2006/relationships/hyperlink" Target="#'Overview sheet'!F25"/><Relationship Id="rId14" Type="http://schemas.openxmlformats.org/officeDocument/2006/relationships/hyperlink" Target="#'Overview sheet'!D50"/><Relationship Id="rId22" Type="http://schemas.openxmlformats.org/officeDocument/2006/relationships/hyperlink" Target="#'Read Me'!AF4"/></Relationships>
</file>

<file path=xl/drawings/_rels/drawing2.xml.rels><?xml version="1.0" encoding="UTF-8" standalone="yes"?>
<Relationships xmlns="http://schemas.openxmlformats.org/package/2006/relationships"><Relationship Id="rId8" Type="http://schemas.openxmlformats.org/officeDocument/2006/relationships/hyperlink" Target="#'Read Me'!AE21"/><Relationship Id="rId13" Type="http://schemas.openxmlformats.org/officeDocument/2006/relationships/hyperlink" Target="#'Read Me'!AE44"/><Relationship Id="rId18" Type="http://schemas.openxmlformats.org/officeDocument/2006/relationships/hyperlink" Target="#'Read Me'!AE36"/><Relationship Id="rId3" Type="http://schemas.openxmlformats.org/officeDocument/2006/relationships/hyperlink" Target="#'Read Me'!AE27"/><Relationship Id="rId21" Type="http://schemas.openxmlformats.org/officeDocument/2006/relationships/hyperlink" Target="#'Read Me'!AE52"/><Relationship Id="rId7" Type="http://schemas.openxmlformats.org/officeDocument/2006/relationships/hyperlink" Target="#'Read Me'!AE25"/><Relationship Id="rId12" Type="http://schemas.openxmlformats.org/officeDocument/2006/relationships/hyperlink" Target="#'Read Me'!AE29"/><Relationship Id="rId17" Type="http://schemas.openxmlformats.org/officeDocument/2006/relationships/hyperlink" Target="#'Read Me'!AE60"/><Relationship Id="rId2" Type="http://schemas.openxmlformats.org/officeDocument/2006/relationships/hyperlink" Target="#'Read Me'!AE9"/><Relationship Id="rId16" Type="http://schemas.openxmlformats.org/officeDocument/2006/relationships/hyperlink" Target="#'Read Me'!AE46"/><Relationship Id="rId20" Type="http://schemas.openxmlformats.org/officeDocument/2006/relationships/hyperlink" Target="#'Read Me'!AE55"/><Relationship Id="rId1" Type="http://schemas.openxmlformats.org/officeDocument/2006/relationships/hyperlink" Target="#'Read Me'!AE11"/><Relationship Id="rId6" Type="http://schemas.openxmlformats.org/officeDocument/2006/relationships/hyperlink" Target="#'Read Me'!AE13"/><Relationship Id="rId11" Type="http://schemas.openxmlformats.org/officeDocument/2006/relationships/hyperlink" Target="#'Read Me'!AE43"/><Relationship Id="rId5" Type="http://schemas.openxmlformats.org/officeDocument/2006/relationships/hyperlink" Target="#'Read Me'!AE17"/><Relationship Id="rId15" Type="http://schemas.openxmlformats.org/officeDocument/2006/relationships/hyperlink" Target="#'Read Me'!AE48"/><Relationship Id="rId10" Type="http://schemas.openxmlformats.org/officeDocument/2006/relationships/hyperlink" Target="#'Read Me'!AE23"/><Relationship Id="rId19" Type="http://schemas.openxmlformats.org/officeDocument/2006/relationships/hyperlink" Target="#'Read Me'!AE38"/><Relationship Id="rId4" Type="http://schemas.openxmlformats.org/officeDocument/2006/relationships/hyperlink" Target="#'Read Me'!AE15"/><Relationship Id="rId9" Type="http://schemas.openxmlformats.org/officeDocument/2006/relationships/hyperlink" Target="#'Read Me'!AE19"/><Relationship Id="rId14" Type="http://schemas.openxmlformats.org/officeDocument/2006/relationships/hyperlink" Target="#'Read Me'!AE50"/></Relationships>
</file>

<file path=xl/drawings/_rels/drawing9.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xdr:twoCellAnchor>
    <xdr:from>
      <xdr:col>30</xdr:col>
      <xdr:colOff>210553</xdr:colOff>
      <xdr:row>8</xdr:row>
      <xdr:rowOff>12701</xdr:rowOff>
    </xdr:from>
    <xdr:to>
      <xdr:col>30</xdr:col>
      <xdr:colOff>461211</xdr:colOff>
      <xdr:row>8</xdr:row>
      <xdr:rowOff>300789</xdr:rowOff>
    </xdr:to>
    <xdr:sp macro="" textlink="">
      <xdr:nvSpPr>
        <xdr:cNvPr id="3" name="Oval 2">
          <a:hlinkClick xmlns:r="http://schemas.openxmlformats.org/officeDocument/2006/relationships" r:id="rId1"/>
          <a:extLst>
            <a:ext uri="{FF2B5EF4-FFF2-40B4-BE49-F238E27FC236}">
              <a16:creationId xmlns:a16="http://schemas.microsoft.com/office/drawing/2014/main" id="{F10EF095-A52A-4A98-BE3D-227BFDB802E1}"/>
            </a:ext>
          </a:extLst>
        </xdr:cNvPr>
        <xdr:cNvSpPr/>
      </xdr:nvSpPr>
      <xdr:spPr bwMode="auto">
        <a:xfrm>
          <a:off x="10858500" y="3080754"/>
          <a:ext cx="250658" cy="28808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30</xdr:col>
      <xdr:colOff>200527</xdr:colOff>
      <xdr:row>10</xdr:row>
      <xdr:rowOff>30078</xdr:rowOff>
    </xdr:from>
    <xdr:to>
      <xdr:col>30</xdr:col>
      <xdr:colOff>471237</xdr:colOff>
      <xdr:row>11</xdr:row>
      <xdr:rowOff>10025</xdr:rowOff>
    </xdr:to>
    <xdr:sp macro="" textlink="">
      <xdr:nvSpPr>
        <xdr:cNvPr id="4" name="Oval 3">
          <a:hlinkClick xmlns:r="http://schemas.openxmlformats.org/officeDocument/2006/relationships" r:id="rId2"/>
          <a:extLst>
            <a:ext uri="{FF2B5EF4-FFF2-40B4-BE49-F238E27FC236}">
              <a16:creationId xmlns:a16="http://schemas.microsoft.com/office/drawing/2014/main" id="{04F980FA-5191-463A-BCBF-3C96F6A8A805}"/>
            </a:ext>
          </a:extLst>
        </xdr:cNvPr>
        <xdr:cNvSpPr/>
      </xdr:nvSpPr>
      <xdr:spPr bwMode="auto">
        <a:xfrm>
          <a:off x="10848474" y="3579394"/>
          <a:ext cx="270710" cy="29076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2</a:t>
          </a:r>
        </a:p>
      </xdr:txBody>
    </xdr:sp>
    <xdr:clientData/>
  </xdr:twoCellAnchor>
  <xdr:twoCellAnchor>
    <xdr:from>
      <xdr:col>30</xdr:col>
      <xdr:colOff>220579</xdr:colOff>
      <xdr:row>14</xdr:row>
      <xdr:rowOff>50133</xdr:rowOff>
    </xdr:from>
    <xdr:to>
      <xdr:col>30</xdr:col>
      <xdr:colOff>461210</xdr:colOff>
      <xdr:row>14</xdr:row>
      <xdr:rowOff>320842</xdr:rowOff>
    </xdr:to>
    <xdr:sp macro="" textlink="">
      <xdr:nvSpPr>
        <xdr:cNvPr id="5" name="Oval 4">
          <a:hlinkClick xmlns:r="http://schemas.openxmlformats.org/officeDocument/2006/relationships" r:id="rId3"/>
          <a:extLst>
            <a:ext uri="{FF2B5EF4-FFF2-40B4-BE49-F238E27FC236}">
              <a16:creationId xmlns:a16="http://schemas.microsoft.com/office/drawing/2014/main" id="{86EE6ECA-7536-40F5-BFB1-3A1F3ABFBCAF}"/>
            </a:ext>
          </a:extLst>
        </xdr:cNvPr>
        <xdr:cNvSpPr/>
      </xdr:nvSpPr>
      <xdr:spPr bwMode="auto">
        <a:xfrm>
          <a:off x="10868526" y="4602080"/>
          <a:ext cx="240631" cy="270709"/>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4</a:t>
          </a:r>
        </a:p>
      </xdr:txBody>
    </xdr:sp>
    <xdr:clientData/>
  </xdr:twoCellAnchor>
  <xdr:twoCellAnchor>
    <xdr:from>
      <xdr:col>30</xdr:col>
      <xdr:colOff>220579</xdr:colOff>
      <xdr:row>12</xdr:row>
      <xdr:rowOff>19257</xdr:rowOff>
    </xdr:from>
    <xdr:to>
      <xdr:col>30</xdr:col>
      <xdr:colOff>481265</xdr:colOff>
      <xdr:row>12</xdr:row>
      <xdr:rowOff>310817</xdr:rowOff>
    </xdr:to>
    <xdr:sp macro="" textlink="">
      <xdr:nvSpPr>
        <xdr:cNvPr id="6" name="Oval 5">
          <a:hlinkClick xmlns:r="http://schemas.openxmlformats.org/officeDocument/2006/relationships" r:id="rId4"/>
          <a:extLst>
            <a:ext uri="{FF2B5EF4-FFF2-40B4-BE49-F238E27FC236}">
              <a16:creationId xmlns:a16="http://schemas.microsoft.com/office/drawing/2014/main" id="{9ACFE9E3-8890-41B5-A417-D5015A887804}"/>
            </a:ext>
          </a:extLst>
        </xdr:cNvPr>
        <xdr:cNvSpPr/>
      </xdr:nvSpPr>
      <xdr:spPr bwMode="auto">
        <a:xfrm>
          <a:off x="10868526" y="4059862"/>
          <a:ext cx="260686" cy="291560"/>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3</a:t>
          </a:r>
        </a:p>
      </xdr:txBody>
    </xdr:sp>
    <xdr:clientData/>
  </xdr:twoCellAnchor>
  <xdr:twoCellAnchor>
    <xdr:from>
      <xdr:col>30</xdr:col>
      <xdr:colOff>200527</xdr:colOff>
      <xdr:row>16</xdr:row>
      <xdr:rowOff>5036</xdr:rowOff>
    </xdr:from>
    <xdr:to>
      <xdr:col>30</xdr:col>
      <xdr:colOff>463119</xdr:colOff>
      <xdr:row>17</xdr:row>
      <xdr:rowOff>22856</xdr:rowOff>
    </xdr:to>
    <xdr:sp macro="" textlink="">
      <xdr:nvSpPr>
        <xdr:cNvPr id="7" name="Oval 6">
          <a:hlinkClick xmlns:r="http://schemas.openxmlformats.org/officeDocument/2006/relationships" r:id="rId5"/>
          <a:extLst>
            <a:ext uri="{FF2B5EF4-FFF2-40B4-BE49-F238E27FC236}">
              <a16:creationId xmlns:a16="http://schemas.microsoft.com/office/drawing/2014/main" id="{1752AFA9-7645-443B-9884-661EC4CCF9AC}"/>
            </a:ext>
          </a:extLst>
        </xdr:cNvPr>
        <xdr:cNvSpPr/>
      </xdr:nvSpPr>
      <xdr:spPr bwMode="auto">
        <a:xfrm>
          <a:off x="10848474" y="5048273"/>
          <a:ext cx="262592" cy="26847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5</a:t>
          </a:r>
        </a:p>
      </xdr:txBody>
    </xdr:sp>
    <xdr:clientData/>
  </xdr:twoCellAnchor>
  <xdr:twoCellAnchor>
    <xdr:from>
      <xdr:col>30</xdr:col>
      <xdr:colOff>230606</xdr:colOff>
      <xdr:row>22</xdr:row>
      <xdr:rowOff>38790</xdr:rowOff>
    </xdr:from>
    <xdr:to>
      <xdr:col>30</xdr:col>
      <xdr:colOff>461674</xdr:colOff>
      <xdr:row>22</xdr:row>
      <xdr:rowOff>280737</xdr:rowOff>
    </xdr:to>
    <xdr:sp macro="" textlink="">
      <xdr:nvSpPr>
        <xdr:cNvPr id="8" name="Oval 7">
          <a:hlinkClick xmlns:r="http://schemas.openxmlformats.org/officeDocument/2006/relationships" r:id="rId6"/>
          <a:extLst>
            <a:ext uri="{FF2B5EF4-FFF2-40B4-BE49-F238E27FC236}">
              <a16:creationId xmlns:a16="http://schemas.microsoft.com/office/drawing/2014/main" id="{71548AEA-65B7-4CBE-92AA-ADAA119F35DE}"/>
            </a:ext>
          </a:extLst>
        </xdr:cNvPr>
        <xdr:cNvSpPr/>
      </xdr:nvSpPr>
      <xdr:spPr bwMode="auto">
        <a:xfrm>
          <a:off x="10878553" y="6435579"/>
          <a:ext cx="231068" cy="241947"/>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8</a:t>
          </a:r>
        </a:p>
      </xdr:txBody>
    </xdr:sp>
    <xdr:clientData/>
  </xdr:twoCellAnchor>
  <xdr:twoCellAnchor>
    <xdr:from>
      <xdr:col>30</xdr:col>
      <xdr:colOff>220579</xdr:colOff>
      <xdr:row>20</xdr:row>
      <xdr:rowOff>42684</xdr:rowOff>
    </xdr:from>
    <xdr:to>
      <xdr:col>30</xdr:col>
      <xdr:colOff>461211</xdr:colOff>
      <xdr:row>20</xdr:row>
      <xdr:rowOff>290764</xdr:rowOff>
    </xdr:to>
    <xdr:sp macro="" textlink="">
      <xdr:nvSpPr>
        <xdr:cNvPr id="9" name="Oval 8">
          <a:hlinkClick xmlns:r="http://schemas.openxmlformats.org/officeDocument/2006/relationships" r:id="rId7"/>
          <a:extLst>
            <a:ext uri="{FF2B5EF4-FFF2-40B4-BE49-F238E27FC236}">
              <a16:creationId xmlns:a16="http://schemas.microsoft.com/office/drawing/2014/main" id="{901502F4-91D6-4D3B-8900-2DBF60567565}"/>
            </a:ext>
          </a:extLst>
        </xdr:cNvPr>
        <xdr:cNvSpPr/>
      </xdr:nvSpPr>
      <xdr:spPr bwMode="auto">
        <a:xfrm>
          <a:off x="10868526" y="5958210"/>
          <a:ext cx="240632" cy="248080"/>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7</a:t>
          </a:r>
        </a:p>
      </xdr:txBody>
    </xdr:sp>
    <xdr:clientData/>
  </xdr:twoCellAnchor>
  <xdr:twoCellAnchor>
    <xdr:from>
      <xdr:col>30</xdr:col>
      <xdr:colOff>210553</xdr:colOff>
      <xdr:row>17</xdr:row>
      <xdr:rowOff>186512</xdr:rowOff>
    </xdr:from>
    <xdr:to>
      <xdr:col>30</xdr:col>
      <xdr:colOff>479053</xdr:colOff>
      <xdr:row>19</xdr:row>
      <xdr:rowOff>8711</xdr:rowOff>
    </xdr:to>
    <xdr:sp macro="" textlink="">
      <xdr:nvSpPr>
        <xdr:cNvPr id="10" name="Oval 9">
          <a:hlinkClick xmlns:r="http://schemas.openxmlformats.org/officeDocument/2006/relationships" r:id="rId8"/>
          <a:extLst>
            <a:ext uri="{FF2B5EF4-FFF2-40B4-BE49-F238E27FC236}">
              <a16:creationId xmlns:a16="http://schemas.microsoft.com/office/drawing/2014/main" id="{8CEA6586-4F14-4880-AB52-52A7A492696F}"/>
            </a:ext>
          </a:extLst>
        </xdr:cNvPr>
        <xdr:cNvSpPr/>
      </xdr:nvSpPr>
      <xdr:spPr bwMode="auto">
        <a:xfrm>
          <a:off x="10858500" y="5480407"/>
          <a:ext cx="268500" cy="253330"/>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6</a:t>
          </a:r>
        </a:p>
      </xdr:txBody>
    </xdr:sp>
    <xdr:clientData/>
  </xdr:twoCellAnchor>
  <xdr:twoCellAnchor>
    <xdr:from>
      <xdr:col>30</xdr:col>
      <xdr:colOff>220580</xdr:colOff>
      <xdr:row>24</xdr:row>
      <xdr:rowOff>7266</xdr:rowOff>
    </xdr:from>
    <xdr:to>
      <xdr:col>30</xdr:col>
      <xdr:colOff>490956</xdr:colOff>
      <xdr:row>25</xdr:row>
      <xdr:rowOff>19965</xdr:rowOff>
    </xdr:to>
    <xdr:sp macro="" textlink="">
      <xdr:nvSpPr>
        <xdr:cNvPr id="11" name="Oval 10">
          <a:hlinkClick xmlns:r="http://schemas.openxmlformats.org/officeDocument/2006/relationships" r:id="rId9"/>
          <a:extLst>
            <a:ext uri="{FF2B5EF4-FFF2-40B4-BE49-F238E27FC236}">
              <a16:creationId xmlns:a16="http://schemas.microsoft.com/office/drawing/2014/main" id="{B0995719-C347-4E65-A63B-9B827B1C2BB7}"/>
            </a:ext>
          </a:extLst>
        </xdr:cNvPr>
        <xdr:cNvSpPr/>
      </xdr:nvSpPr>
      <xdr:spPr bwMode="auto">
        <a:xfrm>
          <a:off x="10868527" y="6965529"/>
          <a:ext cx="270376" cy="243304"/>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9</a:t>
          </a:r>
        </a:p>
      </xdr:txBody>
    </xdr:sp>
    <xdr:clientData/>
  </xdr:twoCellAnchor>
  <xdr:twoCellAnchor>
    <xdr:from>
      <xdr:col>30</xdr:col>
      <xdr:colOff>210553</xdr:colOff>
      <xdr:row>25</xdr:row>
      <xdr:rowOff>167750</xdr:rowOff>
    </xdr:from>
    <xdr:to>
      <xdr:col>30</xdr:col>
      <xdr:colOff>479916</xdr:colOff>
      <xdr:row>27</xdr:row>
      <xdr:rowOff>40105</xdr:rowOff>
    </xdr:to>
    <xdr:sp macro="" textlink="">
      <xdr:nvSpPr>
        <xdr:cNvPr id="12" name="Oval 11">
          <a:hlinkClick xmlns:r="http://schemas.openxmlformats.org/officeDocument/2006/relationships" r:id="rId10"/>
          <a:extLst>
            <a:ext uri="{FF2B5EF4-FFF2-40B4-BE49-F238E27FC236}">
              <a16:creationId xmlns:a16="http://schemas.microsoft.com/office/drawing/2014/main" id="{E47AF5AE-864B-4CA3-A1F6-F8E9DA8ABB65}"/>
            </a:ext>
          </a:extLst>
        </xdr:cNvPr>
        <xdr:cNvSpPr/>
      </xdr:nvSpPr>
      <xdr:spPr bwMode="auto">
        <a:xfrm>
          <a:off x="10858500" y="7356618"/>
          <a:ext cx="269363" cy="253355"/>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10</a:t>
          </a:r>
        </a:p>
      </xdr:txBody>
    </xdr:sp>
    <xdr:clientData/>
  </xdr:twoCellAnchor>
  <xdr:twoCellAnchor>
    <xdr:from>
      <xdr:col>30</xdr:col>
      <xdr:colOff>220579</xdr:colOff>
      <xdr:row>27</xdr:row>
      <xdr:rowOff>151688</xdr:rowOff>
    </xdr:from>
    <xdr:to>
      <xdr:col>30</xdr:col>
      <xdr:colOff>489489</xdr:colOff>
      <xdr:row>29</xdr:row>
      <xdr:rowOff>30079</xdr:rowOff>
    </xdr:to>
    <xdr:sp macro="" textlink="">
      <xdr:nvSpPr>
        <xdr:cNvPr id="13" name="Oval 12">
          <a:hlinkClick xmlns:r="http://schemas.openxmlformats.org/officeDocument/2006/relationships" r:id="rId11"/>
          <a:extLst>
            <a:ext uri="{FF2B5EF4-FFF2-40B4-BE49-F238E27FC236}">
              <a16:creationId xmlns:a16="http://schemas.microsoft.com/office/drawing/2014/main" id="{A443E84E-B767-40BE-8C89-D8E9D5198DDB}"/>
            </a:ext>
          </a:extLst>
        </xdr:cNvPr>
        <xdr:cNvSpPr/>
      </xdr:nvSpPr>
      <xdr:spPr bwMode="auto">
        <a:xfrm>
          <a:off x="10868526" y="7721556"/>
          <a:ext cx="268910" cy="229312"/>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11</a:t>
          </a:r>
        </a:p>
      </xdr:txBody>
    </xdr:sp>
    <xdr:clientData/>
  </xdr:twoCellAnchor>
  <xdr:twoCellAnchor>
    <xdr:from>
      <xdr:col>30</xdr:col>
      <xdr:colOff>150395</xdr:colOff>
      <xdr:row>34</xdr:row>
      <xdr:rowOff>150395</xdr:rowOff>
    </xdr:from>
    <xdr:to>
      <xdr:col>30</xdr:col>
      <xdr:colOff>441158</xdr:colOff>
      <xdr:row>36</xdr:row>
      <xdr:rowOff>20053</xdr:rowOff>
    </xdr:to>
    <xdr:sp macro="" textlink="">
      <xdr:nvSpPr>
        <xdr:cNvPr id="14" name="Oval 13">
          <a:hlinkClick xmlns:r="http://schemas.openxmlformats.org/officeDocument/2006/relationships" r:id="rId12"/>
          <a:extLst>
            <a:ext uri="{FF2B5EF4-FFF2-40B4-BE49-F238E27FC236}">
              <a16:creationId xmlns:a16="http://schemas.microsoft.com/office/drawing/2014/main" id="{A692412B-E714-466A-AEC9-360B35114A74}"/>
            </a:ext>
          </a:extLst>
        </xdr:cNvPr>
        <xdr:cNvSpPr/>
      </xdr:nvSpPr>
      <xdr:spPr bwMode="auto">
        <a:xfrm>
          <a:off x="10798342" y="9003632"/>
          <a:ext cx="290763" cy="230605"/>
        </a:xfrm>
        <a:prstGeom prst="ellips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2</xdr:col>
      <xdr:colOff>50134</xdr:colOff>
      <xdr:row>19</xdr:row>
      <xdr:rowOff>0</xdr:rowOff>
    </xdr:from>
    <xdr:to>
      <xdr:col>2</xdr:col>
      <xdr:colOff>340895</xdr:colOff>
      <xdr:row>20</xdr:row>
      <xdr:rowOff>110290</xdr:rowOff>
    </xdr:to>
    <xdr:sp macro="" textlink="">
      <xdr:nvSpPr>
        <xdr:cNvPr id="21" name="Oval 20">
          <a:extLst>
            <a:ext uri="{FF2B5EF4-FFF2-40B4-BE49-F238E27FC236}">
              <a16:creationId xmlns:a16="http://schemas.microsoft.com/office/drawing/2014/main" id="{E42E400E-242C-45AB-89A4-B0FD5C23B7F3}"/>
            </a:ext>
          </a:extLst>
        </xdr:cNvPr>
        <xdr:cNvSpPr/>
      </xdr:nvSpPr>
      <xdr:spPr bwMode="auto">
        <a:xfrm>
          <a:off x="661739" y="5725026"/>
          <a:ext cx="290761" cy="300790"/>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IN" sz="1100"/>
        </a:p>
      </xdr:txBody>
    </xdr:sp>
    <xdr:clientData/>
  </xdr:twoCellAnchor>
  <xdr:twoCellAnchor>
    <xdr:from>
      <xdr:col>2</xdr:col>
      <xdr:colOff>50132</xdr:colOff>
      <xdr:row>24</xdr:row>
      <xdr:rowOff>130342</xdr:rowOff>
    </xdr:from>
    <xdr:to>
      <xdr:col>2</xdr:col>
      <xdr:colOff>340896</xdr:colOff>
      <xdr:row>26</xdr:row>
      <xdr:rowOff>40105</xdr:rowOff>
    </xdr:to>
    <xdr:sp macro="" textlink="">
      <xdr:nvSpPr>
        <xdr:cNvPr id="22" name="Oval 21">
          <a:extLst>
            <a:ext uri="{FF2B5EF4-FFF2-40B4-BE49-F238E27FC236}">
              <a16:creationId xmlns:a16="http://schemas.microsoft.com/office/drawing/2014/main" id="{8684CA24-91A6-482C-A476-113E097C1F21}"/>
            </a:ext>
          </a:extLst>
        </xdr:cNvPr>
        <xdr:cNvSpPr/>
      </xdr:nvSpPr>
      <xdr:spPr bwMode="auto">
        <a:xfrm>
          <a:off x="661737" y="5945605"/>
          <a:ext cx="290764" cy="260684"/>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IN" sz="1100"/>
        </a:p>
      </xdr:txBody>
    </xdr:sp>
    <xdr:clientData/>
  </xdr:twoCellAnchor>
  <xdr:twoCellAnchor>
    <xdr:from>
      <xdr:col>2</xdr:col>
      <xdr:colOff>60159</xdr:colOff>
      <xdr:row>22</xdr:row>
      <xdr:rowOff>90238</xdr:rowOff>
    </xdr:from>
    <xdr:to>
      <xdr:col>2</xdr:col>
      <xdr:colOff>360949</xdr:colOff>
      <xdr:row>23</xdr:row>
      <xdr:rowOff>40106</xdr:rowOff>
    </xdr:to>
    <xdr:sp macro="" textlink="">
      <xdr:nvSpPr>
        <xdr:cNvPr id="23" name="Oval 22">
          <a:extLst>
            <a:ext uri="{FF2B5EF4-FFF2-40B4-BE49-F238E27FC236}">
              <a16:creationId xmlns:a16="http://schemas.microsoft.com/office/drawing/2014/main" id="{93390DBA-A7DB-4512-A9DA-57304FD57DF8}"/>
            </a:ext>
          </a:extLst>
        </xdr:cNvPr>
        <xdr:cNvSpPr/>
      </xdr:nvSpPr>
      <xdr:spPr bwMode="auto">
        <a:xfrm>
          <a:off x="671764" y="6487027"/>
          <a:ext cx="300790" cy="320842"/>
        </a:xfrm>
        <a:prstGeom prst="ellips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IN" sz="1100"/>
        </a:p>
      </xdr:txBody>
    </xdr:sp>
    <xdr:clientData/>
  </xdr:twoCellAnchor>
  <xdr:twoCellAnchor>
    <xdr:from>
      <xdr:col>2</xdr:col>
      <xdr:colOff>40107</xdr:colOff>
      <xdr:row>28</xdr:row>
      <xdr:rowOff>0</xdr:rowOff>
    </xdr:from>
    <xdr:to>
      <xdr:col>2</xdr:col>
      <xdr:colOff>340895</xdr:colOff>
      <xdr:row>29</xdr:row>
      <xdr:rowOff>110290</xdr:rowOff>
    </xdr:to>
    <xdr:sp macro="" textlink="">
      <xdr:nvSpPr>
        <xdr:cNvPr id="25" name="Oval 24">
          <a:extLst>
            <a:ext uri="{FF2B5EF4-FFF2-40B4-BE49-F238E27FC236}">
              <a16:creationId xmlns:a16="http://schemas.microsoft.com/office/drawing/2014/main" id="{13956532-4746-FC79-11D7-1CC5E06483C9}"/>
            </a:ext>
          </a:extLst>
        </xdr:cNvPr>
        <xdr:cNvSpPr/>
      </xdr:nvSpPr>
      <xdr:spPr bwMode="auto">
        <a:xfrm>
          <a:off x="651712" y="7730289"/>
          <a:ext cx="300788" cy="300790"/>
        </a:xfrm>
        <a:prstGeom prst="ellipse">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IN" sz="1100"/>
        </a:p>
      </xdr:txBody>
    </xdr:sp>
    <xdr:clientData/>
  </xdr:twoCellAnchor>
  <xdr:twoCellAnchor>
    <xdr:from>
      <xdr:col>3</xdr:col>
      <xdr:colOff>120315</xdr:colOff>
      <xdr:row>69</xdr:row>
      <xdr:rowOff>150394</xdr:rowOff>
    </xdr:from>
    <xdr:to>
      <xdr:col>3</xdr:col>
      <xdr:colOff>1132974</xdr:colOff>
      <xdr:row>73</xdr:row>
      <xdr:rowOff>10027</xdr:rowOff>
    </xdr:to>
    <xdr:sp macro="" textlink="">
      <xdr:nvSpPr>
        <xdr:cNvPr id="26" name="Rectangle: Rounded Corners 25">
          <a:hlinkClick xmlns:r="http://schemas.openxmlformats.org/officeDocument/2006/relationships" r:id="rId13"/>
          <a:extLst>
            <a:ext uri="{FF2B5EF4-FFF2-40B4-BE49-F238E27FC236}">
              <a16:creationId xmlns:a16="http://schemas.microsoft.com/office/drawing/2014/main" id="{BCABB8DD-9688-67DB-C413-42CD8376E9B4}"/>
            </a:ext>
          </a:extLst>
        </xdr:cNvPr>
        <xdr:cNvSpPr/>
      </xdr:nvSpPr>
      <xdr:spPr bwMode="auto">
        <a:xfrm>
          <a:off x="1183104" y="15560841"/>
          <a:ext cx="1012659" cy="621633"/>
        </a:xfrm>
        <a:prstGeom prst="round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1100" b="1"/>
            <a:t>Click Here for</a:t>
          </a:r>
          <a:r>
            <a:rPr lang="en-IN" sz="1100" b="1" baseline="0"/>
            <a:t> Overview Sheet</a:t>
          </a:r>
        </a:p>
        <a:p>
          <a:pPr algn="l"/>
          <a:endParaRPr lang="en-IN" sz="1100" b="1"/>
        </a:p>
      </xdr:txBody>
    </xdr:sp>
    <xdr:clientData/>
  </xdr:twoCellAnchor>
  <xdr:twoCellAnchor>
    <xdr:from>
      <xdr:col>30</xdr:col>
      <xdr:colOff>152400</xdr:colOff>
      <xdr:row>36</xdr:row>
      <xdr:rowOff>132348</xdr:rowOff>
    </xdr:from>
    <xdr:to>
      <xdr:col>30</xdr:col>
      <xdr:colOff>443163</xdr:colOff>
      <xdr:row>38</xdr:row>
      <xdr:rowOff>2005</xdr:rowOff>
    </xdr:to>
    <xdr:sp macro="" textlink="">
      <xdr:nvSpPr>
        <xdr:cNvPr id="28" name="Oval 27">
          <a:hlinkClick xmlns:r="http://schemas.openxmlformats.org/officeDocument/2006/relationships" r:id="rId14"/>
          <a:extLst>
            <a:ext uri="{FF2B5EF4-FFF2-40B4-BE49-F238E27FC236}">
              <a16:creationId xmlns:a16="http://schemas.microsoft.com/office/drawing/2014/main" id="{0F583EA4-8F1D-462B-8494-9E0880E76D7D}"/>
            </a:ext>
          </a:extLst>
        </xdr:cNvPr>
        <xdr:cNvSpPr/>
      </xdr:nvSpPr>
      <xdr:spPr bwMode="auto">
        <a:xfrm>
          <a:off x="10800347" y="9346532"/>
          <a:ext cx="290763" cy="230605"/>
        </a:xfrm>
        <a:prstGeom prst="ellips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2</a:t>
          </a:r>
        </a:p>
      </xdr:txBody>
    </xdr:sp>
    <xdr:clientData/>
  </xdr:twoCellAnchor>
  <xdr:twoCellAnchor>
    <xdr:from>
      <xdr:col>30</xdr:col>
      <xdr:colOff>114760</xdr:colOff>
      <xdr:row>42</xdr:row>
      <xdr:rowOff>11476</xdr:rowOff>
    </xdr:from>
    <xdr:to>
      <xdr:col>30</xdr:col>
      <xdr:colOff>451186</xdr:colOff>
      <xdr:row>43</xdr:row>
      <xdr:rowOff>30078</xdr:rowOff>
    </xdr:to>
    <xdr:sp macro="" textlink="">
      <xdr:nvSpPr>
        <xdr:cNvPr id="29" name="Oval 28">
          <a:hlinkClick xmlns:r="http://schemas.openxmlformats.org/officeDocument/2006/relationships" r:id="rId15"/>
          <a:extLst>
            <a:ext uri="{FF2B5EF4-FFF2-40B4-BE49-F238E27FC236}">
              <a16:creationId xmlns:a16="http://schemas.microsoft.com/office/drawing/2014/main" id="{F99AD19F-491B-4FAC-AFC1-55849C123AD6}"/>
            </a:ext>
          </a:extLst>
        </xdr:cNvPr>
        <xdr:cNvSpPr/>
      </xdr:nvSpPr>
      <xdr:spPr bwMode="auto">
        <a:xfrm>
          <a:off x="15308856" y="9800422"/>
          <a:ext cx="336426" cy="271072"/>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30</xdr:col>
      <xdr:colOff>137711</xdr:colOff>
      <xdr:row>43</xdr:row>
      <xdr:rowOff>114759</xdr:rowOff>
    </xdr:from>
    <xdr:to>
      <xdr:col>30</xdr:col>
      <xdr:colOff>433137</xdr:colOff>
      <xdr:row>44</xdr:row>
      <xdr:rowOff>60158</xdr:rowOff>
    </xdr:to>
    <xdr:sp macro="" textlink="">
      <xdr:nvSpPr>
        <xdr:cNvPr id="30" name="Oval 29">
          <a:hlinkClick xmlns:r="http://schemas.openxmlformats.org/officeDocument/2006/relationships" r:id="rId16"/>
          <a:extLst>
            <a:ext uri="{FF2B5EF4-FFF2-40B4-BE49-F238E27FC236}">
              <a16:creationId xmlns:a16="http://schemas.microsoft.com/office/drawing/2014/main" id="{6C2DCC7B-2793-4BAF-904C-04F0A1232585}"/>
            </a:ext>
          </a:extLst>
        </xdr:cNvPr>
        <xdr:cNvSpPr/>
      </xdr:nvSpPr>
      <xdr:spPr bwMode="auto">
        <a:xfrm>
          <a:off x="15331807" y="10156175"/>
          <a:ext cx="295426" cy="266724"/>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2</a:t>
          </a:r>
        </a:p>
      </xdr:txBody>
    </xdr:sp>
    <xdr:clientData/>
  </xdr:twoCellAnchor>
  <xdr:twoCellAnchor>
    <xdr:from>
      <xdr:col>30</xdr:col>
      <xdr:colOff>130342</xdr:colOff>
      <xdr:row>45</xdr:row>
      <xdr:rowOff>10026</xdr:rowOff>
    </xdr:from>
    <xdr:to>
      <xdr:col>30</xdr:col>
      <xdr:colOff>431133</xdr:colOff>
      <xdr:row>45</xdr:row>
      <xdr:rowOff>290763</xdr:rowOff>
    </xdr:to>
    <xdr:sp macro="" textlink="">
      <xdr:nvSpPr>
        <xdr:cNvPr id="32" name="Oval 31">
          <a:hlinkClick xmlns:r="http://schemas.openxmlformats.org/officeDocument/2006/relationships" r:id="rId17"/>
          <a:extLst>
            <a:ext uri="{FF2B5EF4-FFF2-40B4-BE49-F238E27FC236}">
              <a16:creationId xmlns:a16="http://schemas.microsoft.com/office/drawing/2014/main" id="{E603EF84-2CA7-43D0-B8D9-42DAC49B9C3F}"/>
            </a:ext>
          </a:extLst>
        </xdr:cNvPr>
        <xdr:cNvSpPr/>
      </xdr:nvSpPr>
      <xdr:spPr bwMode="auto">
        <a:xfrm>
          <a:off x="10778289" y="11179342"/>
          <a:ext cx="300791" cy="280737"/>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3</a:t>
          </a:r>
        </a:p>
      </xdr:txBody>
    </xdr:sp>
    <xdr:clientData/>
  </xdr:twoCellAnchor>
  <xdr:twoCellAnchor>
    <xdr:from>
      <xdr:col>30</xdr:col>
      <xdr:colOff>130342</xdr:colOff>
      <xdr:row>47</xdr:row>
      <xdr:rowOff>10026</xdr:rowOff>
    </xdr:from>
    <xdr:to>
      <xdr:col>30</xdr:col>
      <xdr:colOff>451183</xdr:colOff>
      <xdr:row>47</xdr:row>
      <xdr:rowOff>360948</xdr:rowOff>
    </xdr:to>
    <xdr:sp macro="" textlink="">
      <xdr:nvSpPr>
        <xdr:cNvPr id="33" name="Oval 32">
          <a:hlinkClick xmlns:r="http://schemas.openxmlformats.org/officeDocument/2006/relationships" r:id="rId18"/>
          <a:extLst>
            <a:ext uri="{FF2B5EF4-FFF2-40B4-BE49-F238E27FC236}">
              <a16:creationId xmlns:a16="http://schemas.microsoft.com/office/drawing/2014/main" id="{6DAD81E8-DB5F-4179-9675-3EEFCDA4ACA8}"/>
            </a:ext>
          </a:extLst>
        </xdr:cNvPr>
        <xdr:cNvSpPr/>
      </xdr:nvSpPr>
      <xdr:spPr bwMode="auto">
        <a:xfrm>
          <a:off x="9936079" y="10968789"/>
          <a:ext cx="320841" cy="350922"/>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4</a:t>
          </a:r>
        </a:p>
      </xdr:txBody>
    </xdr:sp>
    <xdr:clientData/>
  </xdr:twoCellAnchor>
  <xdr:twoCellAnchor>
    <xdr:from>
      <xdr:col>30</xdr:col>
      <xdr:colOff>140368</xdr:colOff>
      <xdr:row>49</xdr:row>
      <xdr:rowOff>10458</xdr:rowOff>
    </xdr:from>
    <xdr:to>
      <xdr:col>30</xdr:col>
      <xdr:colOff>451185</xdr:colOff>
      <xdr:row>49</xdr:row>
      <xdr:rowOff>350921</xdr:rowOff>
    </xdr:to>
    <xdr:sp macro="" textlink="">
      <xdr:nvSpPr>
        <xdr:cNvPr id="34" name="Oval 33">
          <a:hlinkClick xmlns:r="http://schemas.openxmlformats.org/officeDocument/2006/relationships" r:id="rId19"/>
          <a:extLst>
            <a:ext uri="{FF2B5EF4-FFF2-40B4-BE49-F238E27FC236}">
              <a16:creationId xmlns:a16="http://schemas.microsoft.com/office/drawing/2014/main" id="{FA748C9A-6C45-4C1F-B1BD-6718C537258E}"/>
            </a:ext>
          </a:extLst>
        </xdr:cNvPr>
        <xdr:cNvSpPr/>
      </xdr:nvSpPr>
      <xdr:spPr bwMode="auto">
        <a:xfrm>
          <a:off x="10788315" y="12032011"/>
          <a:ext cx="310817" cy="340463"/>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5</a:t>
          </a:r>
        </a:p>
      </xdr:txBody>
    </xdr:sp>
    <xdr:clientData/>
  </xdr:twoCellAnchor>
  <xdr:twoCellAnchor>
    <xdr:from>
      <xdr:col>30</xdr:col>
      <xdr:colOff>113887</xdr:colOff>
      <xdr:row>50</xdr:row>
      <xdr:rowOff>108961</xdr:rowOff>
    </xdr:from>
    <xdr:to>
      <xdr:col>30</xdr:col>
      <xdr:colOff>465897</xdr:colOff>
      <xdr:row>51</xdr:row>
      <xdr:rowOff>265567</xdr:rowOff>
    </xdr:to>
    <xdr:sp macro="" textlink="">
      <xdr:nvSpPr>
        <xdr:cNvPr id="35" name="Oval 34">
          <a:hlinkClick xmlns:r="http://schemas.openxmlformats.org/officeDocument/2006/relationships" r:id="rId20"/>
          <a:extLst>
            <a:ext uri="{FF2B5EF4-FFF2-40B4-BE49-F238E27FC236}">
              <a16:creationId xmlns:a16="http://schemas.microsoft.com/office/drawing/2014/main" id="{25BF0A81-1BE1-49F9-8C56-B27963E7B83A}"/>
            </a:ext>
          </a:extLst>
        </xdr:cNvPr>
        <xdr:cNvSpPr/>
      </xdr:nvSpPr>
      <xdr:spPr bwMode="auto">
        <a:xfrm>
          <a:off x="15307983" y="12502937"/>
          <a:ext cx="352010" cy="351696"/>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6</a:t>
          </a:r>
        </a:p>
      </xdr:txBody>
    </xdr:sp>
    <xdr:clientData/>
  </xdr:twoCellAnchor>
  <xdr:twoCellAnchor>
    <xdr:from>
      <xdr:col>30</xdr:col>
      <xdr:colOff>57380</xdr:colOff>
      <xdr:row>58</xdr:row>
      <xdr:rowOff>160421</xdr:rowOff>
    </xdr:from>
    <xdr:to>
      <xdr:col>30</xdr:col>
      <xdr:colOff>370975</xdr:colOff>
      <xdr:row>59</xdr:row>
      <xdr:rowOff>298373</xdr:rowOff>
    </xdr:to>
    <xdr:sp macro="" textlink="">
      <xdr:nvSpPr>
        <xdr:cNvPr id="36" name="Oval 35">
          <a:hlinkClick xmlns:r="http://schemas.openxmlformats.org/officeDocument/2006/relationships" r:id="rId21"/>
          <a:extLst>
            <a:ext uri="{FF2B5EF4-FFF2-40B4-BE49-F238E27FC236}">
              <a16:creationId xmlns:a16="http://schemas.microsoft.com/office/drawing/2014/main" id="{2C49371E-1B9D-4258-96CC-B6564C69F518}"/>
            </a:ext>
          </a:extLst>
        </xdr:cNvPr>
        <xdr:cNvSpPr/>
      </xdr:nvSpPr>
      <xdr:spPr bwMode="auto">
        <a:xfrm>
          <a:off x="15251476" y="14298734"/>
          <a:ext cx="313595" cy="321567"/>
        </a:xfrm>
        <a:prstGeom prst="ellipse">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3</xdr:col>
      <xdr:colOff>2065423</xdr:colOff>
      <xdr:row>69</xdr:row>
      <xdr:rowOff>130342</xdr:rowOff>
    </xdr:from>
    <xdr:to>
      <xdr:col>3</xdr:col>
      <xdr:colOff>3098132</xdr:colOff>
      <xdr:row>72</xdr:row>
      <xdr:rowOff>250657</xdr:rowOff>
    </xdr:to>
    <xdr:sp macro="" textlink="">
      <xdr:nvSpPr>
        <xdr:cNvPr id="37" name="Rectangle: Rounded Corners 36">
          <a:hlinkClick xmlns:r="http://schemas.openxmlformats.org/officeDocument/2006/relationships" r:id="rId22"/>
          <a:extLst>
            <a:ext uri="{FF2B5EF4-FFF2-40B4-BE49-F238E27FC236}">
              <a16:creationId xmlns:a16="http://schemas.microsoft.com/office/drawing/2014/main" id="{F93EE9F8-860D-0F6C-BFB1-1DE407184183}"/>
            </a:ext>
          </a:extLst>
        </xdr:cNvPr>
        <xdr:cNvSpPr/>
      </xdr:nvSpPr>
      <xdr:spPr bwMode="auto">
        <a:xfrm>
          <a:off x="3128212" y="15540789"/>
          <a:ext cx="1032709" cy="601579"/>
        </a:xfrm>
        <a:prstGeom prst="roundRect">
          <a:avLst>
            <a:gd name="adj" fmla="val 10284"/>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b="1"/>
            <a:t>Click here for steps to fill the Service Entry Sheet</a:t>
          </a:r>
          <a:endParaRPr lang="en-IN" sz="1100" b="1"/>
        </a:p>
      </xdr:txBody>
    </xdr:sp>
    <xdr:clientData/>
  </xdr:twoCellAnchor>
  <xdr:twoCellAnchor>
    <xdr:from>
      <xdr:col>30</xdr:col>
      <xdr:colOff>103284</xdr:colOff>
      <xdr:row>52</xdr:row>
      <xdr:rowOff>132811</xdr:rowOff>
    </xdr:from>
    <xdr:to>
      <xdr:col>30</xdr:col>
      <xdr:colOff>456634</xdr:colOff>
      <xdr:row>54</xdr:row>
      <xdr:rowOff>126235</xdr:rowOff>
    </xdr:to>
    <xdr:sp macro="" textlink="">
      <xdr:nvSpPr>
        <xdr:cNvPr id="15" name="Oval 14">
          <a:hlinkClick xmlns:r="http://schemas.openxmlformats.org/officeDocument/2006/relationships" r:id="rId23"/>
          <a:extLst>
            <a:ext uri="{FF2B5EF4-FFF2-40B4-BE49-F238E27FC236}">
              <a16:creationId xmlns:a16="http://schemas.microsoft.com/office/drawing/2014/main" id="{1D4D0881-BC1B-4DE4-BD11-46B2A5D28AFE}"/>
            </a:ext>
          </a:extLst>
        </xdr:cNvPr>
        <xdr:cNvSpPr/>
      </xdr:nvSpPr>
      <xdr:spPr bwMode="auto">
        <a:xfrm>
          <a:off x="15297380" y="13043203"/>
          <a:ext cx="353350" cy="360652"/>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7</a:t>
          </a:r>
        </a:p>
      </xdr:txBody>
    </xdr:sp>
    <xdr:clientData/>
  </xdr:twoCellAnchor>
  <xdr:twoCellAnchor>
    <xdr:from>
      <xdr:col>30</xdr:col>
      <xdr:colOff>76200</xdr:colOff>
      <xdr:row>65</xdr:row>
      <xdr:rowOff>314325</xdr:rowOff>
    </xdr:from>
    <xdr:to>
      <xdr:col>31</xdr:col>
      <xdr:colOff>923925</xdr:colOff>
      <xdr:row>65</xdr:row>
      <xdr:rowOff>962025</xdr:rowOff>
    </xdr:to>
    <xdr:sp macro="" textlink="">
      <xdr:nvSpPr>
        <xdr:cNvPr id="20" name="Rectangle: Rounded Corners 19">
          <a:hlinkClick xmlns:r="http://schemas.openxmlformats.org/officeDocument/2006/relationships" r:id="rId24"/>
          <a:extLst>
            <a:ext uri="{FF2B5EF4-FFF2-40B4-BE49-F238E27FC236}">
              <a16:creationId xmlns:a16="http://schemas.microsoft.com/office/drawing/2014/main" id="{AA6BF9C8-20D5-88D5-AAB2-632E62C93973}"/>
            </a:ext>
          </a:extLst>
        </xdr:cNvPr>
        <xdr:cNvSpPr/>
      </xdr:nvSpPr>
      <xdr:spPr bwMode="auto">
        <a:xfrm>
          <a:off x="15373350" y="16363950"/>
          <a:ext cx="1352550" cy="647700"/>
        </a:xfrm>
        <a:prstGeom prst="round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1100" b="1"/>
            <a:t>Click Here for Instructional</a:t>
          </a:r>
          <a:r>
            <a:rPr lang="en-IN" sz="1100" b="1" baseline="0"/>
            <a:t> Manual	</a:t>
          </a:r>
          <a:endParaRPr lang="en-IN" sz="11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15</xdr:row>
          <xdr:rowOff>190500</xdr:rowOff>
        </xdr:from>
        <xdr:to>
          <xdr:col>7</xdr:col>
          <xdr:colOff>752475</xdr:colOff>
          <xdr:row>16</xdr:row>
          <xdr:rowOff>76200</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1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190500</xdr:rowOff>
        </xdr:from>
        <xdr:to>
          <xdr:col>7</xdr:col>
          <xdr:colOff>752475</xdr:colOff>
          <xdr:row>15</xdr:row>
          <xdr:rowOff>180975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1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352425</xdr:rowOff>
        </xdr:from>
        <xdr:to>
          <xdr:col>9</xdr:col>
          <xdr:colOff>581025</xdr:colOff>
          <xdr:row>55</xdr:row>
          <xdr:rowOff>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1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We confirm that the GST and other indirect taxes invoiced by third parties comply with the legal requirements and that these amounts are not exempt from tax and do not qualify for input tax deduction.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28575</xdr:rowOff>
        </xdr:from>
        <xdr:to>
          <xdr:col>7</xdr:col>
          <xdr:colOff>838200</xdr:colOff>
          <xdr:row>54</xdr:row>
          <xdr:rowOff>104775</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1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We confirm that the GST charged on this invoice / service entry is in accordance with the applicable legislation and that no exemption or refund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54</xdr:row>
          <xdr:rowOff>333375</xdr:rowOff>
        </xdr:from>
        <xdr:to>
          <xdr:col>7</xdr:col>
          <xdr:colOff>485775</xdr:colOff>
          <xdr:row>56</xdr:row>
          <xdr:rowOff>76200</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1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twoCellAnchor>
    <xdr:from>
      <xdr:col>10</xdr:col>
      <xdr:colOff>2381557</xdr:colOff>
      <xdr:row>2</xdr:row>
      <xdr:rowOff>334634</xdr:rowOff>
    </xdr:from>
    <xdr:to>
      <xdr:col>12</xdr:col>
      <xdr:colOff>188267</xdr:colOff>
      <xdr:row>2</xdr:row>
      <xdr:rowOff>442657</xdr:rowOff>
    </xdr:to>
    <xdr:cxnSp macro="">
      <xdr:nvCxnSpPr>
        <xdr:cNvPr id="3" name="Straight Arrow Connector 2">
          <a:extLst>
            <a:ext uri="{FF2B5EF4-FFF2-40B4-BE49-F238E27FC236}">
              <a16:creationId xmlns:a16="http://schemas.microsoft.com/office/drawing/2014/main" id="{8BC0BE0F-A3E0-DD63-3006-352EA53F8634}"/>
            </a:ext>
          </a:extLst>
        </xdr:cNvPr>
        <xdr:cNvCxnSpPr/>
      </xdr:nvCxnSpPr>
      <xdr:spPr bwMode="auto">
        <a:xfrm>
          <a:off x="12951234" y="334634"/>
          <a:ext cx="1032920" cy="108023"/>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3</xdr:col>
      <xdr:colOff>54742</xdr:colOff>
      <xdr:row>4</xdr:row>
      <xdr:rowOff>120431</xdr:rowOff>
    </xdr:from>
    <xdr:to>
      <xdr:col>3</xdr:col>
      <xdr:colOff>1051034</xdr:colOff>
      <xdr:row>5</xdr:row>
      <xdr:rowOff>98535</xdr:rowOff>
    </xdr:to>
    <xdr:cxnSp macro="">
      <xdr:nvCxnSpPr>
        <xdr:cNvPr id="10" name="Straight Arrow Connector 9">
          <a:extLst>
            <a:ext uri="{FF2B5EF4-FFF2-40B4-BE49-F238E27FC236}">
              <a16:creationId xmlns:a16="http://schemas.microsoft.com/office/drawing/2014/main" id="{2647099F-52A4-4C89-87F6-A321A3EBF72F}"/>
            </a:ext>
          </a:extLst>
        </xdr:cNvPr>
        <xdr:cNvCxnSpPr/>
      </xdr:nvCxnSpPr>
      <xdr:spPr bwMode="auto">
        <a:xfrm flipV="1">
          <a:off x="2693276" y="788276"/>
          <a:ext cx="996292" cy="164225"/>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3</xdr:col>
      <xdr:colOff>1116725</xdr:colOff>
      <xdr:row>3</xdr:row>
      <xdr:rowOff>109483</xdr:rowOff>
    </xdr:from>
    <xdr:to>
      <xdr:col>4</xdr:col>
      <xdr:colOff>50397</xdr:colOff>
      <xdr:row>5</xdr:row>
      <xdr:rowOff>131032</xdr:rowOff>
    </xdr:to>
    <xdr:sp macro="" textlink="">
      <xdr:nvSpPr>
        <xdr:cNvPr id="12" name="Oval 11">
          <a:hlinkClick xmlns:r="http://schemas.openxmlformats.org/officeDocument/2006/relationships" r:id="rId1"/>
          <a:extLst>
            <a:ext uri="{FF2B5EF4-FFF2-40B4-BE49-F238E27FC236}">
              <a16:creationId xmlns:a16="http://schemas.microsoft.com/office/drawing/2014/main" id="{132BF582-E79C-4248-9B61-7ADCAB455F29}"/>
            </a:ext>
          </a:extLst>
        </xdr:cNvPr>
        <xdr:cNvSpPr/>
      </xdr:nvSpPr>
      <xdr:spPr bwMode="auto">
        <a:xfrm>
          <a:off x="3747439" y="643689"/>
          <a:ext cx="364942" cy="344089"/>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2</a:t>
          </a:r>
        </a:p>
      </xdr:txBody>
    </xdr:sp>
    <xdr:clientData/>
  </xdr:twoCellAnchor>
  <xdr:twoCellAnchor>
    <xdr:from>
      <xdr:col>10</xdr:col>
      <xdr:colOff>1842780</xdr:colOff>
      <xdr:row>7</xdr:row>
      <xdr:rowOff>63947</xdr:rowOff>
    </xdr:from>
    <xdr:to>
      <xdr:col>11</xdr:col>
      <xdr:colOff>518913</xdr:colOff>
      <xdr:row>7</xdr:row>
      <xdr:rowOff>119563</xdr:rowOff>
    </xdr:to>
    <xdr:cxnSp macro="">
      <xdr:nvCxnSpPr>
        <xdr:cNvPr id="13" name="Straight Arrow Connector 12">
          <a:extLst>
            <a:ext uri="{FF2B5EF4-FFF2-40B4-BE49-F238E27FC236}">
              <a16:creationId xmlns:a16="http://schemas.microsoft.com/office/drawing/2014/main" id="{0E440063-47C2-4FD9-A547-42412A3F5CF7}"/>
            </a:ext>
          </a:extLst>
        </xdr:cNvPr>
        <xdr:cNvCxnSpPr/>
      </xdr:nvCxnSpPr>
      <xdr:spPr bwMode="auto">
        <a:xfrm>
          <a:off x="12436193" y="1273471"/>
          <a:ext cx="1105260" cy="55616"/>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3</xdr:col>
      <xdr:colOff>797473</xdr:colOff>
      <xdr:row>18</xdr:row>
      <xdr:rowOff>76638</xdr:rowOff>
    </xdr:from>
    <xdr:to>
      <xdr:col>4</xdr:col>
      <xdr:colOff>372241</xdr:colOff>
      <xdr:row>19</xdr:row>
      <xdr:rowOff>195319</xdr:rowOff>
    </xdr:to>
    <xdr:cxnSp macro="">
      <xdr:nvCxnSpPr>
        <xdr:cNvPr id="17" name="Straight Arrow Connector 16">
          <a:extLst>
            <a:ext uri="{FF2B5EF4-FFF2-40B4-BE49-F238E27FC236}">
              <a16:creationId xmlns:a16="http://schemas.microsoft.com/office/drawing/2014/main" id="{4BC016D7-4289-4778-B645-042609E87E60}"/>
            </a:ext>
          </a:extLst>
        </xdr:cNvPr>
        <xdr:cNvCxnSpPr/>
      </xdr:nvCxnSpPr>
      <xdr:spPr bwMode="auto">
        <a:xfrm flipV="1">
          <a:off x="3436007" y="3240690"/>
          <a:ext cx="1008993" cy="403336"/>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7</xdr:col>
      <xdr:colOff>1430009</xdr:colOff>
      <xdr:row>14</xdr:row>
      <xdr:rowOff>80635</xdr:rowOff>
    </xdr:from>
    <xdr:to>
      <xdr:col>9</xdr:col>
      <xdr:colOff>733808</xdr:colOff>
      <xdr:row>14</xdr:row>
      <xdr:rowOff>93334</xdr:rowOff>
    </xdr:to>
    <xdr:cxnSp macro="">
      <xdr:nvCxnSpPr>
        <xdr:cNvPr id="19" name="Straight Arrow Connector 18">
          <a:extLst>
            <a:ext uri="{FF2B5EF4-FFF2-40B4-BE49-F238E27FC236}">
              <a16:creationId xmlns:a16="http://schemas.microsoft.com/office/drawing/2014/main" id="{9DC85D8E-77E1-4293-921B-FC5EBE1763A1}"/>
            </a:ext>
          </a:extLst>
        </xdr:cNvPr>
        <xdr:cNvCxnSpPr/>
      </xdr:nvCxnSpPr>
      <xdr:spPr bwMode="auto">
        <a:xfrm>
          <a:off x="8811884" y="2961948"/>
          <a:ext cx="1129424"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6</xdr:col>
      <xdr:colOff>1070304</xdr:colOff>
      <xdr:row>15</xdr:row>
      <xdr:rowOff>249183</xdr:rowOff>
    </xdr:from>
    <xdr:to>
      <xdr:col>7</xdr:col>
      <xdr:colOff>645073</xdr:colOff>
      <xdr:row>15</xdr:row>
      <xdr:rowOff>261882</xdr:rowOff>
    </xdr:to>
    <xdr:cxnSp macro="">
      <xdr:nvCxnSpPr>
        <xdr:cNvPr id="22" name="Straight Arrow Connector 21">
          <a:extLst>
            <a:ext uri="{FF2B5EF4-FFF2-40B4-BE49-F238E27FC236}">
              <a16:creationId xmlns:a16="http://schemas.microsoft.com/office/drawing/2014/main" id="{07187C65-F5F3-4998-AA9F-150356998CF1}"/>
            </a:ext>
          </a:extLst>
        </xdr:cNvPr>
        <xdr:cNvCxnSpPr/>
      </xdr:nvCxnSpPr>
      <xdr:spPr bwMode="auto">
        <a:xfrm>
          <a:off x="6927632" y="2745390"/>
          <a:ext cx="1129424"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6</xdr:col>
      <xdr:colOff>875861</xdr:colOff>
      <xdr:row>15</xdr:row>
      <xdr:rowOff>65689</xdr:rowOff>
    </xdr:from>
    <xdr:to>
      <xdr:col>6</xdr:col>
      <xdr:colOff>985344</xdr:colOff>
      <xdr:row>16</xdr:row>
      <xdr:rowOff>43793</xdr:rowOff>
    </xdr:to>
    <xdr:sp macro="" textlink="">
      <xdr:nvSpPr>
        <xdr:cNvPr id="23" name="Right Bracket 22">
          <a:extLst>
            <a:ext uri="{FF2B5EF4-FFF2-40B4-BE49-F238E27FC236}">
              <a16:creationId xmlns:a16="http://schemas.microsoft.com/office/drawing/2014/main" id="{3DDA961E-0D6A-24D9-7072-7C9DDF989B82}"/>
            </a:ext>
          </a:extLst>
        </xdr:cNvPr>
        <xdr:cNvSpPr/>
      </xdr:nvSpPr>
      <xdr:spPr bwMode="auto">
        <a:xfrm>
          <a:off x="6733189" y="2561896"/>
          <a:ext cx="109483" cy="317500"/>
        </a:xfrm>
        <a:prstGeom prst="rightBracket">
          <a:avLst/>
        </a:prstGeom>
        <a:solidFill>
          <a:srgbClr val="FFFFFF"/>
        </a:solidFill>
        <a:ln w="9525" cap="flat" cmpd="sng" algn="ctr">
          <a:solidFill>
            <a:schemeClr val="accent1">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endParaRPr lang="en-IN" sz="1100"/>
        </a:p>
      </xdr:txBody>
    </xdr:sp>
    <xdr:clientData/>
  </xdr:twoCellAnchor>
  <xdr:twoCellAnchor>
    <xdr:from>
      <xdr:col>8</xdr:col>
      <xdr:colOff>18066</xdr:colOff>
      <xdr:row>18</xdr:row>
      <xdr:rowOff>226219</xdr:rowOff>
    </xdr:from>
    <xdr:to>
      <xdr:col>9</xdr:col>
      <xdr:colOff>802208</xdr:colOff>
      <xdr:row>18</xdr:row>
      <xdr:rowOff>238918</xdr:rowOff>
    </xdr:to>
    <xdr:cxnSp macro="">
      <xdr:nvCxnSpPr>
        <xdr:cNvPr id="25" name="Straight Arrow Connector 24">
          <a:extLst>
            <a:ext uri="{FF2B5EF4-FFF2-40B4-BE49-F238E27FC236}">
              <a16:creationId xmlns:a16="http://schemas.microsoft.com/office/drawing/2014/main" id="{FC15A7AA-67C7-4FB0-8C17-C3FFEF8F650C}"/>
            </a:ext>
          </a:extLst>
        </xdr:cNvPr>
        <xdr:cNvCxnSpPr/>
      </xdr:nvCxnSpPr>
      <xdr:spPr bwMode="auto">
        <a:xfrm>
          <a:off x="8459597" y="4095750"/>
          <a:ext cx="1129424"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1</xdr:col>
      <xdr:colOff>198666</xdr:colOff>
      <xdr:row>22</xdr:row>
      <xdr:rowOff>128037</xdr:rowOff>
    </xdr:from>
    <xdr:to>
      <xdr:col>1</xdr:col>
      <xdr:colOff>939963</xdr:colOff>
      <xdr:row>24</xdr:row>
      <xdr:rowOff>4775</xdr:rowOff>
    </xdr:to>
    <xdr:cxnSp macro="">
      <xdr:nvCxnSpPr>
        <xdr:cNvPr id="27" name="Straight Arrow Connector 26">
          <a:extLst>
            <a:ext uri="{FF2B5EF4-FFF2-40B4-BE49-F238E27FC236}">
              <a16:creationId xmlns:a16="http://schemas.microsoft.com/office/drawing/2014/main" id="{43EA2010-42BA-4161-90E6-B59B36FC4B90}"/>
            </a:ext>
          </a:extLst>
        </xdr:cNvPr>
        <xdr:cNvCxnSpPr>
          <a:endCxn id="28" idx="3"/>
        </xdr:cNvCxnSpPr>
      </xdr:nvCxnSpPr>
      <xdr:spPr bwMode="auto">
        <a:xfrm flipV="1">
          <a:off x="925843" y="4286263"/>
          <a:ext cx="741297" cy="3068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3</xdr:col>
      <xdr:colOff>208018</xdr:colOff>
      <xdr:row>22</xdr:row>
      <xdr:rowOff>54741</xdr:rowOff>
    </xdr:from>
    <xdr:to>
      <xdr:col>3</xdr:col>
      <xdr:colOff>1160518</xdr:colOff>
      <xdr:row>24</xdr:row>
      <xdr:rowOff>43793</xdr:rowOff>
    </xdr:to>
    <xdr:cxnSp macro="">
      <xdr:nvCxnSpPr>
        <xdr:cNvPr id="31" name="Straight Arrow Connector 30">
          <a:extLst>
            <a:ext uri="{FF2B5EF4-FFF2-40B4-BE49-F238E27FC236}">
              <a16:creationId xmlns:a16="http://schemas.microsoft.com/office/drawing/2014/main" id="{D8065DD4-03A5-408D-825B-975A51A8A910}"/>
            </a:ext>
          </a:extLst>
        </xdr:cNvPr>
        <xdr:cNvCxnSpPr/>
      </xdr:nvCxnSpPr>
      <xdr:spPr bwMode="auto">
        <a:xfrm flipV="1">
          <a:off x="2846552" y="4182241"/>
          <a:ext cx="952500" cy="416035"/>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8</xdr:col>
      <xdr:colOff>198665</xdr:colOff>
      <xdr:row>21</xdr:row>
      <xdr:rowOff>181884</xdr:rowOff>
    </xdr:from>
    <xdr:to>
      <xdr:col>9</xdr:col>
      <xdr:colOff>738831</xdr:colOff>
      <xdr:row>24</xdr:row>
      <xdr:rowOff>82473</xdr:rowOff>
    </xdr:to>
    <xdr:cxnSp macro="">
      <xdr:nvCxnSpPr>
        <xdr:cNvPr id="35" name="Straight Arrow Connector 34">
          <a:extLst>
            <a:ext uri="{FF2B5EF4-FFF2-40B4-BE49-F238E27FC236}">
              <a16:creationId xmlns:a16="http://schemas.microsoft.com/office/drawing/2014/main" id="{E9E9195A-ABA4-434D-BB93-E88F6369B5BC}"/>
            </a:ext>
          </a:extLst>
        </xdr:cNvPr>
        <xdr:cNvCxnSpPr/>
      </xdr:nvCxnSpPr>
      <xdr:spPr bwMode="auto">
        <a:xfrm flipV="1">
          <a:off x="9047697" y="4125029"/>
          <a:ext cx="898634" cy="545831"/>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5</xdr:col>
      <xdr:colOff>151525</xdr:colOff>
      <xdr:row>21</xdr:row>
      <xdr:rowOff>186121</xdr:rowOff>
    </xdr:from>
    <xdr:to>
      <xdr:col>6</xdr:col>
      <xdr:colOff>645948</xdr:colOff>
      <xdr:row>24</xdr:row>
      <xdr:rowOff>85835</xdr:rowOff>
    </xdr:to>
    <xdr:cxnSp macro="">
      <xdr:nvCxnSpPr>
        <xdr:cNvPr id="36" name="Straight Arrow Connector 35">
          <a:extLst>
            <a:ext uri="{FF2B5EF4-FFF2-40B4-BE49-F238E27FC236}">
              <a16:creationId xmlns:a16="http://schemas.microsoft.com/office/drawing/2014/main" id="{5CD35A9C-127D-49FE-BBA7-AD5AF89420FA}"/>
            </a:ext>
          </a:extLst>
        </xdr:cNvPr>
        <xdr:cNvCxnSpPr/>
      </xdr:nvCxnSpPr>
      <xdr:spPr bwMode="auto">
        <a:xfrm flipV="1">
          <a:off x="5625663" y="4094655"/>
          <a:ext cx="877613" cy="545663"/>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10</xdr:col>
      <xdr:colOff>1520059</xdr:colOff>
      <xdr:row>21</xdr:row>
      <xdr:rowOff>208018</xdr:rowOff>
    </xdr:from>
    <xdr:to>
      <xdr:col>10</xdr:col>
      <xdr:colOff>2069224</xdr:colOff>
      <xdr:row>24</xdr:row>
      <xdr:rowOff>52990</xdr:rowOff>
    </xdr:to>
    <xdr:cxnSp macro="">
      <xdr:nvCxnSpPr>
        <xdr:cNvPr id="43" name="Straight Arrow Connector 42">
          <a:extLst>
            <a:ext uri="{FF2B5EF4-FFF2-40B4-BE49-F238E27FC236}">
              <a16:creationId xmlns:a16="http://schemas.microsoft.com/office/drawing/2014/main" id="{727B93C5-B1BE-415E-B349-FC154ABBFC9E}"/>
            </a:ext>
          </a:extLst>
        </xdr:cNvPr>
        <xdr:cNvCxnSpPr/>
      </xdr:nvCxnSpPr>
      <xdr:spPr bwMode="auto">
        <a:xfrm flipV="1">
          <a:off x="12128938" y="4116552"/>
          <a:ext cx="549165" cy="490921"/>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4</xdr:col>
      <xdr:colOff>186120</xdr:colOff>
      <xdr:row>29</xdr:row>
      <xdr:rowOff>153276</xdr:rowOff>
    </xdr:from>
    <xdr:to>
      <xdr:col>4</xdr:col>
      <xdr:colOff>1315544</xdr:colOff>
      <xdr:row>29</xdr:row>
      <xdr:rowOff>165975</xdr:rowOff>
    </xdr:to>
    <xdr:cxnSp macro="">
      <xdr:nvCxnSpPr>
        <xdr:cNvPr id="46" name="Straight Arrow Connector 45">
          <a:extLst>
            <a:ext uri="{FF2B5EF4-FFF2-40B4-BE49-F238E27FC236}">
              <a16:creationId xmlns:a16="http://schemas.microsoft.com/office/drawing/2014/main" id="{1CB8EF79-B158-4321-B25C-DBA1F55C2E52}"/>
            </a:ext>
          </a:extLst>
        </xdr:cNvPr>
        <xdr:cNvCxnSpPr/>
      </xdr:nvCxnSpPr>
      <xdr:spPr bwMode="auto">
        <a:xfrm>
          <a:off x="4258879" y="6120086"/>
          <a:ext cx="1129424"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4</xdr:col>
      <xdr:colOff>953038</xdr:colOff>
      <xdr:row>35</xdr:row>
      <xdr:rowOff>34794</xdr:rowOff>
    </xdr:from>
    <xdr:to>
      <xdr:col>6</xdr:col>
      <xdr:colOff>573549</xdr:colOff>
      <xdr:row>35</xdr:row>
      <xdr:rowOff>71694</xdr:rowOff>
    </xdr:to>
    <xdr:cxnSp macro="">
      <xdr:nvCxnSpPr>
        <xdr:cNvPr id="48" name="Straight Arrow Connector 47">
          <a:extLst>
            <a:ext uri="{FF2B5EF4-FFF2-40B4-BE49-F238E27FC236}">
              <a16:creationId xmlns:a16="http://schemas.microsoft.com/office/drawing/2014/main" id="{A4E1F16F-533E-4E68-A82B-9C16AEEC10AE}"/>
            </a:ext>
          </a:extLst>
        </xdr:cNvPr>
        <xdr:cNvCxnSpPr/>
      </xdr:nvCxnSpPr>
      <xdr:spPr bwMode="auto">
        <a:xfrm>
          <a:off x="5019086" y="7767455"/>
          <a:ext cx="1392366" cy="36900"/>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3</xdr:col>
      <xdr:colOff>853628</xdr:colOff>
      <xdr:row>49</xdr:row>
      <xdr:rowOff>71694</xdr:rowOff>
    </xdr:from>
    <xdr:to>
      <xdr:col>4</xdr:col>
      <xdr:colOff>399436</xdr:colOff>
      <xdr:row>49</xdr:row>
      <xdr:rowOff>106319</xdr:rowOff>
    </xdr:to>
    <xdr:cxnSp macro="">
      <xdr:nvCxnSpPr>
        <xdr:cNvPr id="52" name="Straight Arrow Connector 51">
          <a:extLst>
            <a:ext uri="{FF2B5EF4-FFF2-40B4-BE49-F238E27FC236}">
              <a16:creationId xmlns:a16="http://schemas.microsoft.com/office/drawing/2014/main" id="{936024D4-A828-4795-B2C2-140575441919}"/>
            </a:ext>
          </a:extLst>
        </xdr:cNvPr>
        <xdr:cNvCxnSpPr/>
      </xdr:nvCxnSpPr>
      <xdr:spPr bwMode="auto">
        <a:xfrm flipV="1">
          <a:off x="3485805" y="10948629"/>
          <a:ext cx="979679" cy="34625"/>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7</xdr:col>
      <xdr:colOff>8321</xdr:colOff>
      <xdr:row>52</xdr:row>
      <xdr:rowOff>139700</xdr:rowOff>
    </xdr:from>
    <xdr:to>
      <xdr:col>7</xdr:col>
      <xdr:colOff>1137745</xdr:colOff>
      <xdr:row>52</xdr:row>
      <xdr:rowOff>152399</xdr:rowOff>
    </xdr:to>
    <xdr:cxnSp macro="">
      <xdr:nvCxnSpPr>
        <xdr:cNvPr id="54" name="Straight Arrow Connector 53">
          <a:extLst>
            <a:ext uri="{FF2B5EF4-FFF2-40B4-BE49-F238E27FC236}">
              <a16:creationId xmlns:a16="http://schemas.microsoft.com/office/drawing/2014/main" id="{2A938E4B-3ACD-41EB-BC91-5B6D6D2181E9}"/>
            </a:ext>
          </a:extLst>
        </xdr:cNvPr>
        <xdr:cNvCxnSpPr/>
      </xdr:nvCxnSpPr>
      <xdr:spPr bwMode="auto">
        <a:xfrm>
          <a:off x="7420304" y="10737631"/>
          <a:ext cx="1129424"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12</xdr:col>
      <xdr:colOff>197198</xdr:colOff>
      <xdr:row>2</xdr:row>
      <xdr:rowOff>301731</xdr:rowOff>
    </xdr:from>
    <xdr:to>
      <xdr:col>12</xdr:col>
      <xdr:colOff>564742</xdr:colOff>
      <xdr:row>3</xdr:row>
      <xdr:rowOff>103485</xdr:rowOff>
    </xdr:to>
    <xdr:sp macro="" textlink="">
      <xdr:nvSpPr>
        <xdr:cNvPr id="6" name="Oval 5">
          <a:hlinkClick xmlns:r="http://schemas.openxmlformats.org/officeDocument/2006/relationships" r:id="rId2"/>
          <a:extLst>
            <a:ext uri="{FF2B5EF4-FFF2-40B4-BE49-F238E27FC236}">
              <a16:creationId xmlns:a16="http://schemas.microsoft.com/office/drawing/2014/main" id="{622C4175-70E0-42D2-A47C-A75E2499EAA6}"/>
            </a:ext>
          </a:extLst>
        </xdr:cNvPr>
        <xdr:cNvSpPr/>
      </xdr:nvSpPr>
      <xdr:spPr bwMode="auto">
        <a:xfrm>
          <a:off x="13993085" y="301731"/>
          <a:ext cx="367544" cy="334335"/>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10</xdr:col>
      <xdr:colOff>1952625</xdr:colOff>
      <xdr:row>20</xdr:row>
      <xdr:rowOff>79552</xdr:rowOff>
    </xdr:from>
    <xdr:to>
      <xdr:col>10</xdr:col>
      <xdr:colOff>2313928</xdr:colOff>
      <xdr:row>21</xdr:row>
      <xdr:rowOff>185195</xdr:rowOff>
    </xdr:to>
    <xdr:sp macro="" textlink="">
      <xdr:nvSpPr>
        <xdr:cNvPr id="8" name="Oval 7">
          <a:hlinkClick xmlns:r="http://schemas.openxmlformats.org/officeDocument/2006/relationships" r:id="rId3"/>
          <a:extLst>
            <a:ext uri="{FF2B5EF4-FFF2-40B4-BE49-F238E27FC236}">
              <a16:creationId xmlns:a16="http://schemas.microsoft.com/office/drawing/2014/main" id="{5A25A00A-D3D0-4F2A-A40B-B536714DB3B2}"/>
            </a:ext>
          </a:extLst>
        </xdr:cNvPr>
        <xdr:cNvSpPr/>
      </xdr:nvSpPr>
      <xdr:spPr bwMode="auto">
        <a:xfrm>
          <a:off x="12061031" y="4437240"/>
          <a:ext cx="361303" cy="34376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10</a:t>
          </a:r>
        </a:p>
      </xdr:txBody>
    </xdr:sp>
    <xdr:clientData/>
  </xdr:twoCellAnchor>
  <xdr:twoCellAnchor>
    <xdr:from>
      <xdr:col>9</xdr:col>
      <xdr:colOff>755557</xdr:colOff>
      <xdr:row>13</xdr:row>
      <xdr:rowOff>86854</xdr:rowOff>
    </xdr:from>
    <xdr:to>
      <xdr:col>9</xdr:col>
      <xdr:colOff>1125034</xdr:colOff>
      <xdr:row>15</xdr:row>
      <xdr:rowOff>52842</xdr:rowOff>
    </xdr:to>
    <xdr:sp macro="" textlink="">
      <xdr:nvSpPr>
        <xdr:cNvPr id="9" name="Oval 8">
          <a:hlinkClick xmlns:r="http://schemas.openxmlformats.org/officeDocument/2006/relationships" r:id="rId4"/>
          <a:extLst>
            <a:ext uri="{FF2B5EF4-FFF2-40B4-BE49-F238E27FC236}">
              <a16:creationId xmlns:a16="http://schemas.microsoft.com/office/drawing/2014/main" id="{7ADAEACC-EA2F-434C-A043-B91BBD8582B4}"/>
            </a:ext>
          </a:extLst>
        </xdr:cNvPr>
        <xdr:cNvSpPr/>
      </xdr:nvSpPr>
      <xdr:spPr bwMode="auto">
        <a:xfrm>
          <a:off x="9963057" y="2809417"/>
          <a:ext cx="369477" cy="339050"/>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4</a:t>
          </a:r>
        </a:p>
      </xdr:txBody>
    </xdr:sp>
    <xdr:clientData/>
  </xdr:twoCellAnchor>
  <xdr:twoCellAnchor>
    <xdr:from>
      <xdr:col>4</xdr:col>
      <xdr:colOff>407137</xdr:colOff>
      <xdr:row>16</xdr:row>
      <xdr:rowOff>145769</xdr:rowOff>
    </xdr:from>
    <xdr:to>
      <xdr:col>4</xdr:col>
      <xdr:colOff>772079</xdr:colOff>
      <xdr:row>18</xdr:row>
      <xdr:rowOff>167318</xdr:rowOff>
    </xdr:to>
    <xdr:sp macro="" textlink="">
      <xdr:nvSpPr>
        <xdr:cNvPr id="11" name="Oval 10">
          <a:hlinkClick xmlns:r="http://schemas.openxmlformats.org/officeDocument/2006/relationships" r:id="rId5"/>
          <a:extLst>
            <a:ext uri="{FF2B5EF4-FFF2-40B4-BE49-F238E27FC236}">
              <a16:creationId xmlns:a16="http://schemas.microsoft.com/office/drawing/2014/main" id="{225D3A58-7268-4944-B0DD-B8AE6362E314}"/>
            </a:ext>
          </a:extLst>
        </xdr:cNvPr>
        <xdr:cNvSpPr/>
      </xdr:nvSpPr>
      <xdr:spPr bwMode="auto">
        <a:xfrm>
          <a:off x="4469121" y="2998229"/>
          <a:ext cx="364942" cy="344089"/>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5</a:t>
          </a:r>
        </a:p>
      </xdr:txBody>
    </xdr:sp>
    <xdr:clientData/>
  </xdr:twoCellAnchor>
  <xdr:twoCellAnchor>
    <xdr:from>
      <xdr:col>11</xdr:col>
      <xdr:colOff>548807</xdr:colOff>
      <xdr:row>6</xdr:row>
      <xdr:rowOff>126168</xdr:rowOff>
    </xdr:from>
    <xdr:to>
      <xdr:col>12</xdr:col>
      <xdr:colOff>117479</xdr:colOff>
      <xdr:row>8</xdr:row>
      <xdr:rowOff>87241</xdr:rowOff>
    </xdr:to>
    <xdr:sp macro="" textlink="">
      <xdr:nvSpPr>
        <xdr:cNvPr id="14" name="Oval 13">
          <a:hlinkClick xmlns:r="http://schemas.openxmlformats.org/officeDocument/2006/relationships" r:id="rId6"/>
          <a:extLst>
            <a:ext uri="{FF2B5EF4-FFF2-40B4-BE49-F238E27FC236}">
              <a16:creationId xmlns:a16="http://schemas.microsoft.com/office/drawing/2014/main" id="{A015FF87-40F3-4A86-849F-708737AE5080}"/>
            </a:ext>
          </a:extLst>
        </xdr:cNvPr>
        <xdr:cNvSpPr/>
      </xdr:nvSpPr>
      <xdr:spPr bwMode="auto">
        <a:xfrm>
          <a:off x="13545823" y="1140120"/>
          <a:ext cx="367543" cy="350266"/>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3</a:t>
          </a:r>
        </a:p>
      </xdr:txBody>
    </xdr:sp>
    <xdr:clientData/>
  </xdr:twoCellAnchor>
  <xdr:twoCellAnchor>
    <xdr:from>
      <xdr:col>6</xdr:col>
      <xdr:colOff>641654</xdr:colOff>
      <xdr:row>20</xdr:row>
      <xdr:rowOff>93836</xdr:rowOff>
    </xdr:from>
    <xdr:to>
      <xdr:col>6</xdr:col>
      <xdr:colOff>1006596</xdr:colOff>
      <xdr:row>21</xdr:row>
      <xdr:rowOff>207563</xdr:rowOff>
    </xdr:to>
    <xdr:sp macro="" textlink="">
      <xdr:nvSpPr>
        <xdr:cNvPr id="15" name="Oval 14">
          <a:hlinkClick xmlns:r="http://schemas.openxmlformats.org/officeDocument/2006/relationships" r:id="rId7"/>
          <a:extLst>
            <a:ext uri="{FF2B5EF4-FFF2-40B4-BE49-F238E27FC236}">
              <a16:creationId xmlns:a16="http://schemas.microsoft.com/office/drawing/2014/main" id="{80623F7E-3386-449E-87C1-B881B2C35FA0}"/>
            </a:ext>
          </a:extLst>
        </xdr:cNvPr>
        <xdr:cNvSpPr/>
      </xdr:nvSpPr>
      <xdr:spPr bwMode="auto">
        <a:xfrm>
          <a:off x="6479557" y="3801417"/>
          <a:ext cx="364942" cy="349291"/>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9</a:t>
          </a:r>
        </a:p>
      </xdr:txBody>
    </xdr:sp>
    <xdr:clientData/>
  </xdr:twoCellAnchor>
  <xdr:twoCellAnchor>
    <xdr:from>
      <xdr:col>3</xdr:col>
      <xdr:colOff>1193490</xdr:colOff>
      <xdr:row>21</xdr:row>
      <xdr:rowOff>64484</xdr:rowOff>
    </xdr:from>
    <xdr:to>
      <xdr:col>4</xdr:col>
      <xdr:colOff>127162</xdr:colOff>
      <xdr:row>23</xdr:row>
      <xdr:rowOff>36774</xdr:rowOff>
    </xdr:to>
    <xdr:sp macro="" textlink="">
      <xdr:nvSpPr>
        <xdr:cNvPr id="20" name="Oval 19">
          <a:hlinkClick xmlns:r="http://schemas.openxmlformats.org/officeDocument/2006/relationships" r:id="rId8"/>
          <a:extLst>
            <a:ext uri="{FF2B5EF4-FFF2-40B4-BE49-F238E27FC236}">
              <a16:creationId xmlns:a16="http://schemas.microsoft.com/office/drawing/2014/main" id="{7F5AD096-88B3-4AF1-A156-731C94E27357}"/>
            </a:ext>
          </a:extLst>
        </xdr:cNvPr>
        <xdr:cNvSpPr/>
      </xdr:nvSpPr>
      <xdr:spPr bwMode="auto">
        <a:xfrm>
          <a:off x="3825667" y="4007629"/>
          <a:ext cx="367543" cy="351242"/>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7</a:t>
          </a:r>
        </a:p>
      </xdr:txBody>
    </xdr:sp>
    <xdr:clientData/>
  </xdr:twoCellAnchor>
  <xdr:twoCellAnchor>
    <xdr:from>
      <xdr:col>1</xdr:col>
      <xdr:colOff>886304</xdr:colOff>
      <xdr:row>21</xdr:row>
      <xdr:rowOff>45534</xdr:rowOff>
    </xdr:from>
    <xdr:to>
      <xdr:col>2</xdr:col>
      <xdr:colOff>289966</xdr:colOff>
      <xdr:row>23</xdr:row>
      <xdr:rowOff>15223</xdr:rowOff>
    </xdr:to>
    <xdr:sp macro="" textlink="">
      <xdr:nvSpPr>
        <xdr:cNvPr id="28" name="Oval 27">
          <a:hlinkClick xmlns:r="http://schemas.openxmlformats.org/officeDocument/2006/relationships" r:id="rId9"/>
          <a:extLst>
            <a:ext uri="{FF2B5EF4-FFF2-40B4-BE49-F238E27FC236}">
              <a16:creationId xmlns:a16="http://schemas.microsoft.com/office/drawing/2014/main" id="{1DDFE7A1-9B46-4030-99CD-76080452F4D1}"/>
            </a:ext>
          </a:extLst>
        </xdr:cNvPr>
        <xdr:cNvSpPr/>
      </xdr:nvSpPr>
      <xdr:spPr bwMode="auto">
        <a:xfrm>
          <a:off x="1613481" y="3988679"/>
          <a:ext cx="366404" cy="348641"/>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6</a:t>
          </a:r>
        </a:p>
      </xdr:txBody>
    </xdr:sp>
    <xdr:clientData/>
  </xdr:twoCellAnchor>
  <xdr:twoCellAnchor>
    <xdr:from>
      <xdr:col>3</xdr:col>
      <xdr:colOff>569820</xdr:colOff>
      <xdr:row>24</xdr:row>
      <xdr:rowOff>189773</xdr:rowOff>
    </xdr:from>
    <xdr:to>
      <xdr:col>3</xdr:col>
      <xdr:colOff>937363</xdr:colOff>
      <xdr:row>26</xdr:row>
      <xdr:rowOff>40949</xdr:rowOff>
    </xdr:to>
    <xdr:sp macro="" textlink="">
      <xdr:nvSpPr>
        <xdr:cNvPr id="32" name="Oval 31">
          <a:hlinkClick xmlns:r="http://schemas.openxmlformats.org/officeDocument/2006/relationships" r:id="rId10"/>
          <a:extLst>
            <a:ext uri="{FF2B5EF4-FFF2-40B4-BE49-F238E27FC236}">
              <a16:creationId xmlns:a16="http://schemas.microsoft.com/office/drawing/2014/main" id="{DFAB4BAF-3CD6-470C-8F6F-25B2C538BBF2}"/>
            </a:ext>
          </a:extLst>
        </xdr:cNvPr>
        <xdr:cNvSpPr/>
      </xdr:nvSpPr>
      <xdr:spPr bwMode="auto">
        <a:xfrm>
          <a:off x="3201997" y="4778160"/>
          <a:ext cx="367543" cy="342789"/>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8</a:t>
          </a:r>
        </a:p>
      </xdr:txBody>
    </xdr:sp>
    <xdr:clientData/>
  </xdr:twoCellAnchor>
  <xdr:twoCellAnchor>
    <xdr:from>
      <xdr:col>2</xdr:col>
      <xdr:colOff>256049</xdr:colOff>
      <xdr:row>25</xdr:row>
      <xdr:rowOff>174112</xdr:rowOff>
    </xdr:from>
    <xdr:to>
      <xdr:col>3</xdr:col>
      <xdr:colOff>522341</xdr:colOff>
      <xdr:row>25</xdr:row>
      <xdr:rowOff>174113</xdr:rowOff>
    </xdr:to>
    <xdr:cxnSp macro="">
      <xdr:nvCxnSpPr>
        <xdr:cNvPr id="33" name="Straight Arrow Connector 32">
          <a:extLst>
            <a:ext uri="{FF2B5EF4-FFF2-40B4-BE49-F238E27FC236}">
              <a16:creationId xmlns:a16="http://schemas.microsoft.com/office/drawing/2014/main" id="{1508856C-A94B-45CE-9480-C00A8CEB4BDB}"/>
            </a:ext>
          </a:extLst>
        </xdr:cNvPr>
        <xdr:cNvCxnSpPr/>
      </xdr:nvCxnSpPr>
      <xdr:spPr bwMode="auto">
        <a:xfrm flipV="1">
          <a:off x="1945968" y="4957096"/>
          <a:ext cx="1208550" cy="1"/>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7</xdr:col>
      <xdr:colOff>1013952</xdr:colOff>
      <xdr:row>15</xdr:row>
      <xdr:rowOff>40968</xdr:rowOff>
    </xdr:from>
    <xdr:to>
      <xdr:col>7</xdr:col>
      <xdr:colOff>1423630</xdr:colOff>
      <xdr:row>16</xdr:row>
      <xdr:rowOff>133145</xdr:rowOff>
    </xdr:to>
    <xdr:sp macro="" textlink="">
      <xdr:nvSpPr>
        <xdr:cNvPr id="40" name="Oval 39">
          <a:hlinkClick xmlns:r="http://schemas.openxmlformats.org/officeDocument/2006/relationships" r:id="rId11"/>
          <a:extLst>
            <a:ext uri="{FF2B5EF4-FFF2-40B4-BE49-F238E27FC236}">
              <a16:creationId xmlns:a16="http://schemas.microsoft.com/office/drawing/2014/main" id="{0E2C12B9-A6CF-FECD-01CF-D57D41BBDEA7}"/>
            </a:ext>
          </a:extLst>
        </xdr:cNvPr>
        <xdr:cNvSpPr/>
      </xdr:nvSpPr>
      <xdr:spPr bwMode="auto">
        <a:xfrm>
          <a:off x="8398387" y="2560484"/>
          <a:ext cx="409678" cy="430161"/>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12</xdr:col>
      <xdr:colOff>358468</xdr:colOff>
      <xdr:row>54</xdr:row>
      <xdr:rowOff>102420</xdr:rowOff>
    </xdr:from>
    <xdr:to>
      <xdr:col>12</xdr:col>
      <xdr:colOff>723410</xdr:colOff>
      <xdr:row>55</xdr:row>
      <xdr:rowOff>44960</xdr:rowOff>
    </xdr:to>
    <xdr:sp macro="" textlink="">
      <xdr:nvSpPr>
        <xdr:cNvPr id="2" name="Oval 1">
          <a:hlinkClick xmlns:r="http://schemas.openxmlformats.org/officeDocument/2006/relationships" r:id="rId12"/>
          <a:extLst>
            <a:ext uri="{FF2B5EF4-FFF2-40B4-BE49-F238E27FC236}">
              <a16:creationId xmlns:a16="http://schemas.microsoft.com/office/drawing/2014/main" id="{ECD50165-A651-436B-B60D-96F9BF4E4460}"/>
            </a:ext>
          </a:extLst>
        </xdr:cNvPr>
        <xdr:cNvSpPr/>
      </xdr:nvSpPr>
      <xdr:spPr bwMode="auto">
        <a:xfrm>
          <a:off x="14154355" y="11470968"/>
          <a:ext cx="364942" cy="341976"/>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11</a:t>
          </a:r>
        </a:p>
      </xdr:txBody>
    </xdr:sp>
    <xdr:clientData/>
  </xdr:twoCellAnchor>
  <xdr:twoCellAnchor>
    <xdr:from>
      <xdr:col>11</xdr:col>
      <xdr:colOff>10242</xdr:colOff>
      <xdr:row>54</xdr:row>
      <xdr:rowOff>235565</xdr:rowOff>
    </xdr:from>
    <xdr:to>
      <xdr:col>12</xdr:col>
      <xdr:colOff>332672</xdr:colOff>
      <xdr:row>54</xdr:row>
      <xdr:rowOff>248264</xdr:rowOff>
    </xdr:to>
    <xdr:cxnSp macro="">
      <xdr:nvCxnSpPr>
        <xdr:cNvPr id="4" name="Straight Arrow Connector 3">
          <a:extLst>
            <a:ext uri="{FF2B5EF4-FFF2-40B4-BE49-F238E27FC236}">
              <a16:creationId xmlns:a16="http://schemas.microsoft.com/office/drawing/2014/main" id="{D17C5351-8858-4DFA-8F17-B44F9474F601}"/>
            </a:ext>
          </a:extLst>
        </xdr:cNvPr>
        <xdr:cNvCxnSpPr/>
      </xdr:nvCxnSpPr>
      <xdr:spPr bwMode="auto">
        <a:xfrm>
          <a:off x="13007258" y="11604113"/>
          <a:ext cx="1121301"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9</xdr:col>
      <xdr:colOff>842655</xdr:colOff>
      <xdr:row>18</xdr:row>
      <xdr:rowOff>20100</xdr:rowOff>
    </xdr:from>
    <xdr:to>
      <xdr:col>9</xdr:col>
      <xdr:colOff>1199843</xdr:colOff>
      <xdr:row>19</xdr:row>
      <xdr:rowOff>163487</xdr:rowOff>
    </xdr:to>
    <xdr:sp macro="" textlink="">
      <xdr:nvSpPr>
        <xdr:cNvPr id="37" name="Oval 36">
          <a:hlinkClick xmlns:r="http://schemas.openxmlformats.org/officeDocument/2006/relationships" r:id="rId13"/>
          <a:extLst>
            <a:ext uri="{FF2B5EF4-FFF2-40B4-BE49-F238E27FC236}">
              <a16:creationId xmlns:a16="http://schemas.microsoft.com/office/drawing/2014/main" id="{D5973C3A-CA65-42D3-AC27-BA42A65E0F17}"/>
            </a:ext>
          </a:extLst>
        </xdr:cNvPr>
        <xdr:cNvSpPr/>
      </xdr:nvSpPr>
      <xdr:spPr bwMode="auto">
        <a:xfrm>
          <a:off x="9629468" y="3889631"/>
          <a:ext cx="357188" cy="429137"/>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2</a:t>
          </a:r>
        </a:p>
      </xdr:txBody>
    </xdr:sp>
    <xdr:clientData/>
  </xdr:twoCellAnchor>
  <xdr:twoCellAnchor>
    <xdr:from>
      <xdr:col>6</xdr:col>
      <xdr:colOff>739467</xdr:colOff>
      <xdr:row>34</xdr:row>
      <xdr:rowOff>217131</xdr:rowOff>
    </xdr:from>
    <xdr:to>
      <xdr:col>6</xdr:col>
      <xdr:colOff>1149145</xdr:colOff>
      <xdr:row>36</xdr:row>
      <xdr:rowOff>124953</xdr:rowOff>
    </xdr:to>
    <xdr:sp macro="" textlink="">
      <xdr:nvSpPr>
        <xdr:cNvPr id="45" name="Oval 44">
          <a:hlinkClick xmlns:r="http://schemas.openxmlformats.org/officeDocument/2006/relationships" r:id="rId14"/>
          <a:extLst>
            <a:ext uri="{FF2B5EF4-FFF2-40B4-BE49-F238E27FC236}">
              <a16:creationId xmlns:a16="http://schemas.microsoft.com/office/drawing/2014/main" id="{EF1C7C91-DBEA-4D09-9B12-0F28A2D0CFA9}"/>
            </a:ext>
          </a:extLst>
        </xdr:cNvPr>
        <xdr:cNvSpPr/>
      </xdr:nvSpPr>
      <xdr:spPr bwMode="auto">
        <a:xfrm>
          <a:off x="6577370" y="7622050"/>
          <a:ext cx="409678" cy="430161"/>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5</a:t>
          </a:r>
        </a:p>
      </xdr:txBody>
    </xdr:sp>
    <xdr:clientData/>
  </xdr:twoCellAnchor>
  <xdr:twoCellAnchor>
    <xdr:from>
      <xdr:col>5</xdr:col>
      <xdr:colOff>31544</xdr:colOff>
      <xdr:row>28</xdr:row>
      <xdr:rowOff>349046</xdr:rowOff>
    </xdr:from>
    <xdr:to>
      <xdr:col>6</xdr:col>
      <xdr:colOff>62271</xdr:colOff>
      <xdr:row>30</xdr:row>
      <xdr:rowOff>52030</xdr:rowOff>
    </xdr:to>
    <xdr:sp macro="" textlink="">
      <xdr:nvSpPr>
        <xdr:cNvPr id="50" name="Oval 49">
          <a:hlinkClick xmlns:r="http://schemas.openxmlformats.org/officeDocument/2006/relationships" r:id="rId15"/>
          <a:extLst>
            <a:ext uri="{FF2B5EF4-FFF2-40B4-BE49-F238E27FC236}">
              <a16:creationId xmlns:a16="http://schemas.microsoft.com/office/drawing/2014/main" id="{6CCC027A-591D-4D14-B168-1740489168E1}"/>
            </a:ext>
          </a:extLst>
        </xdr:cNvPr>
        <xdr:cNvSpPr/>
      </xdr:nvSpPr>
      <xdr:spPr bwMode="auto">
        <a:xfrm>
          <a:off x="5490496" y="5982111"/>
          <a:ext cx="409678" cy="430161"/>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4</a:t>
          </a:r>
        </a:p>
      </xdr:txBody>
    </xdr:sp>
    <xdr:clientData/>
  </xdr:twoCellAnchor>
  <xdr:twoCellAnchor>
    <xdr:from>
      <xdr:col>9</xdr:col>
      <xdr:colOff>766507</xdr:colOff>
      <xdr:row>20</xdr:row>
      <xdr:rowOff>172474</xdr:rowOff>
    </xdr:from>
    <xdr:to>
      <xdr:col>9</xdr:col>
      <xdr:colOff>1176185</xdr:colOff>
      <xdr:row>22</xdr:row>
      <xdr:rowOff>145640</xdr:rowOff>
    </xdr:to>
    <xdr:sp macro="" textlink="">
      <xdr:nvSpPr>
        <xdr:cNvPr id="55" name="Oval 54">
          <a:hlinkClick xmlns:r="http://schemas.openxmlformats.org/officeDocument/2006/relationships" r:id="rId16"/>
          <a:extLst>
            <a:ext uri="{FF2B5EF4-FFF2-40B4-BE49-F238E27FC236}">
              <a16:creationId xmlns:a16="http://schemas.microsoft.com/office/drawing/2014/main" id="{2E3DEF60-BB02-4A3E-B987-E8B691E1F594}"/>
            </a:ext>
          </a:extLst>
        </xdr:cNvPr>
        <xdr:cNvSpPr/>
      </xdr:nvSpPr>
      <xdr:spPr bwMode="auto">
        <a:xfrm>
          <a:off x="9974007" y="3880055"/>
          <a:ext cx="409678" cy="423811"/>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3</a:t>
          </a:r>
        </a:p>
      </xdr:txBody>
    </xdr:sp>
    <xdr:clientData/>
  </xdr:twoCellAnchor>
  <xdr:twoCellAnchor>
    <xdr:from>
      <xdr:col>4</xdr:col>
      <xdr:colOff>491613</xdr:colOff>
      <xdr:row>30</xdr:row>
      <xdr:rowOff>10241</xdr:rowOff>
    </xdr:from>
    <xdr:to>
      <xdr:col>4</xdr:col>
      <xdr:colOff>1218790</xdr:colOff>
      <xdr:row>42</xdr:row>
      <xdr:rowOff>40967</xdr:rowOff>
    </xdr:to>
    <xdr:sp macro="" textlink="">
      <xdr:nvSpPr>
        <xdr:cNvPr id="57" name="Right Brace 56">
          <a:extLst>
            <a:ext uri="{FF2B5EF4-FFF2-40B4-BE49-F238E27FC236}">
              <a16:creationId xmlns:a16="http://schemas.microsoft.com/office/drawing/2014/main" id="{126BBE05-01FC-2B05-C806-999D66ACDC47}"/>
            </a:ext>
          </a:extLst>
        </xdr:cNvPr>
        <xdr:cNvSpPr/>
      </xdr:nvSpPr>
      <xdr:spPr bwMode="auto">
        <a:xfrm>
          <a:off x="4557661" y="6370483"/>
          <a:ext cx="727177" cy="2765323"/>
        </a:xfrm>
        <a:prstGeom prst="rightBrace">
          <a:avLst/>
        </a:prstGeom>
        <a:ln>
          <a:headEnd type="none" w="med" len="med"/>
          <a:tailEnd type="none" w="med" len="med"/>
        </a:ln>
      </xdr:spPr>
      <xdr:style>
        <a:lnRef idx="3">
          <a:schemeClr val="accent2"/>
        </a:lnRef>
        <a:fillRef idx="0">
          <a:schemeClr val="accent2"/>
        </a:fillRef>
        <a:effectRef idx="2">
          <a:schemeClr val="accent2"/>
        </a:effectRef>
        <a:fontRef idx="minor">
          <a:schemeClr val="tx1"/>
        </a:fontRef>
      </xdr:style>
      <xdr:txBody>
        <a:bodyPr vertOverflow="clip" wrap="square" lIns="18288" tIns="0" rIns="0" bIns="0" rtlCol="0" anchor="ctr" upright="1"/>
        <a:lstStyle/>
        <a:p>
          <a:pPr algn="l"/>
          <a:endParaRPr lang="en-IN" sz="1100"/>
        </a:p>
      </xdr:txBody>
    </xdr:sp>
    <xdr:clientData/>
  </xdr:twoCellAnchor>
  <xdr:twoCellAnchor>
    <xdr:from>
      <xdr:col>6</xdr:col>
      <xdr:colOff>1351934</xdr:colOff>
      <xdr:row>50</xdr:row>
      <xdr:rowOff>10242</xdr:rowOff>
    </xdr:from>
    <xdr:to>
      <xdr:col>7</xdr:col>
      <xdr:colOff>250030</xdr:colOff>
      <xdr:row>51</xdr:row>
      <xdr:rowOff>130968</xdr:rowOff>
    </xdr:to>
    <xdr:sp macro="" textlink="">
      <xdr:nvSpPr>
        <xdr:cNvPr id="62" name="Oval 61">
          <a:hlinkClick xmlns:r="http://schemas.openxmlformats.org/officeDocument/2006/relationships" r:id="rId17"/>
          <a:extLst>
            <a:ext uri="{FF2B5EF4-FFF2-40B4-BE49-F238E27FC236}">
              <a16:creationId xmlns:a16="http://schemas.microsoft.com/office/drawing/2014/main" id="{9BD9EE9B-F07B-77EF-01C7-A961EBB4B131}"/>
            </a:ext>
          </a:extLst>
        </xdr:cNvPr>
        <xdr:cNvSpPr/>
      </xdr:nvSpPr>
      <xdr:spPr bwMode="auto">
        <a:xfrm>
          <a:off x="6924059" y="11011617"/>
          <a:ext cx="374471" cy="287414"/>
        </a:xfrm>
        <a:prstGeom prst="ellipse">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6</xdr:col>
      <xdr:colOff>145705</xdr:colOff>
      <xdr:row>50</xdr:row>
      <xdr:rowOff>53880</xdr:rowOff>
    </xdr:from>
    <xdr:to>
      <xdr:col>6</xdr:col>
      <xdr:colOff>1267006</xdr:colOff>
      <xdr:row>50</xdr:row>
      <xdr:rowOff>66579</xdr:rowOff>
    </xdr:to>
    <xdr:cxnSp macro="">
      <xdr:nvCxnSpPr>
        <xdr:cNvPr id="63" name="Straight Arrow Connector 62">
          <a:extLst>
            <a:ext uri="{FF2B5EF4-FFF2-40B4-BE49-F238E27FC236}">
              <a16:creationId xmlns:a16="http://schemas.microsoft.com/office/drawing/2014/main" id="{BF18F40E-84D3-40DE-85ED-B28D4E84F2F5}"/>
            </a:ext>
          </a:extLst>
        </xdr:cNvPr>
        <xdr:cNvCxnSpPr/>
      </xdr:nvCxnSpPr>
      <xdr:spPr bwMode="auto">
        <a:xfrm>
          <a:off x="5983608" y="10469928"/>
          <a:ext cx="1121301"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7</xdr:col>
      <xdr:colOff>604276</xdr:colOff>
      <xdr:row>47</xdr:row>
      <xdr:rowOff>143386</xdr:rowOff>
    </xdr:from>
    <xdr:to>
      <xdr:col>7</xdr:col>
      <xdr:colOff>1000126</xdr:colOff>
      <xdr:row>50</xdr:row>
      <xdr:rowOff>81934</xdr:rowOff>
    </xdr:to>
    <xdr:sp macro="" textlink="">
      <xdr:nvSpPr>
        <xdr:cNvPr id="47" name="Oval 46">
          <a:hlinkClick xmlns:r="http://schemas.openxmlformats.org/officeDocument/2006/relationships" r:id="rId18"/>
          <a:extLst>
            <a:ext uri="{FF2B5EF4-FFF2-40B4-BE49-F238E27FC236}">
              <a16:creationId xmlns:a16="http://schemas.microsoft.com/office/drawing/2014/main" id="{58490F28-C27F-A05C-517C-8A4F48E8C092}"/>
            </a:ext>
          </a:extLst>
        </xdr:cNvPr>
        <xdr:cNvSpPr/>
      </xdr:nvSpPr>
      <xdr:spPr bwMode="auto">
        <a:xfrm>
          <a:off x="7652776" y="10668511"/>
          <a:ext cx="395850" cy="414798"/>
        </a:xfrm>
        <a:prstGeom prst="ellips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1</a:t>
          </a:r>
        </a:p>
      </xdr:txBody>
    </xdr:sp>
    <xdr:clientData/>
  </xdr:twoCellAnchor>
  <xdr:twoCellAnchor>
    <xdr:from>
      <xdr:col>3</xdr:col>
      <xdr:colOff>542876</xdr:colOff>
      <xdr:row>48</xdr:row>
      <xdr:rowOff>107847</xdr:rowOff>
    </xdr:from>
    <xdr:to>
      <xdr:col>3</xdr:col>
      <xdr:colOff>983279</xdr:colOff>
      <xdr:row>50</xdr:row>
      <xdr:rowOff>98834</xdr:rowOff>
    </xdr:to>
    <xdr:sp macro="" textlink="">
      <xdr:nvSpPr>
        <xdr:cNvPr id="49" name="Oval 48">
          <a:hlinkClick xmlns:r="http://schemas.openxmlformats.org/officeDocument/2006/relationships" r:id="rId19"/>
          <a:extLst>
            <a:ext uri="{FF2B5EF4-FFF2-40B4-BE49-F238E27FC236}">
              <a16:creationId xmlns:a16="http://schemas.microsoft.com/office/drawing/2014/main" id="{4B47CDEC-3FED-4D3E-9D1B-97C674BE5ED0}"/>
            </a:ext>
          </a:extLst>
        </xdr:cNvPr>
        <xdr:cNvSpPr/>
      </xdr:nvSpPr>
      <xdr:spPr bwMode="auto">
        <a:xfrm>
          <a:off x="3055095" y="10799660"/>
          <a:ext cx="440403" cy="300549"/>
        </a:xfrm>
        <a:prstGeom prst="ellips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2</a:t>
          </a:r>
        </a:p>
      </xdr:txBody>
    </xdr:sp>
    <xdr:clientData/>
  </xdr:twoCellAnchor>
  <xdr:twoCellAnchor>
    <xdr:from>
      <xdr:col>3</xdr:col>
      <xdr:colOff>416846</xdr:colOff>
      <xdr:row>42</xdr:row>
      <xdr:rowOff>48139</xdr:rowOff>
    </xdr:from>
    <xdr:to>
      <xdr:col>3</xdr:col>
      <xdr:colOff>826524</xdr:colOff>
      <xdr:row>44</xdr:row>
      <xdr:rowOff>109589</xdr:rowOff>
    </xdr:to>
    <xdr:sp macro="" textlink="">
      <xdr:nvSpPr>
        <xdr:cNvPr id="51" name="Oval 50">
          <a:hlinkClick xmlns:r="http://schemas.openxmlformats.org/officeDocument/2006/relationships" r:id="rId20"/>
          <a:extLst>
            <a:ext uri="{FF2B5EF4-FFF2-40B4-BE49-F238E27FC236}">
              <a16:creationId xmlns:a16="http://schemas.microsoft.com/office/drawing/2014/main" id="{14AA0978-2D1D-43D2-A463-D30962C36F5E}"/>
            </a:ext>
          </a:extLst>
        </xdr:cNvPr>
        <xdr:cNvSpPr/>
      </xdr:nvSpPr>
      <xdr:spPr bwMode="auto">
        <a:xfrm>
          <a:off x="2936362" y="9665316"/>
          <a:ext cx="409678" cy="414797"/>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7</a:t>
          </a:r>
        </a:p>
      </xdr:txBody>
    </xdr:sp>
    <xdr:clientData/>
  </xdr:twoCellAnchor>
  <xdr:twoCellAnchor>
    <xdr:from>
      <xdr:col>3</xdr:col>
      <xdr:colOff>755623</xdr:colOff>
      <xdr:row>43</xdr:row>
      <xdr:rowOff>76815</xdr:rowOff>
    </xdr:from>
    <xdr:to>
      <xdr:col>4</xdr:col>
      <xdr:colOff>291895</xdr:colOff>
      <xdr:row>43</xdr:row>
      <xdr:rowOff>107555</xdr:rowOff>
    </xdr:to>
    <xdr:cxnSp macro="">
      <xdr:nvCxnSpPr>
        <xdr:cNvPr id="53" name="Straight Arrow Connector 52">
          <a:extLst>
            <a:ext uri="{FF2B5EF4-FFF2-40B4-BE49-F238E27FC236}">
              <a16:creationId xmlns:a16="http://schemas.microsoft.com/office/drawing/2014/main" id="{0BA3569D-1626-4DEF-B00F-E1C2D0A7ECBF}"/>
            </a:ext>
          </a:extLst>
        </xdr:cNvPr>
        <xdr:cNvCxnSpPr/>
      </xdr:nvCxnSpPr>
      <xdr:spPr bwMode="auto">
        <a:xfrm flipV="1">
          <a:off x="3275139" y="9878347"/>
          <a:ext cx="903571" cy="30740"/>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6</xdr:col>
      <xdr:colOff>875827</xdr:colOff>
      <xdr:row>48</xdr:row>
      <xdr:rowOff>87677</xdr:rowOff>
    </xdr:from>
    <xdr:to>
      <xdr:col>7</xdr:col>
      <xdr:colOff>520753</xdr:colOff>
      <xdr:row>48</xdr:row>
      <xdr:rowOff>100376</xdr:rowOff>
    </xdr:to>
    <xdr:cxnSp macro="">
      <xdr:nvCxnSpPr>
        <xdr:cNvPr id="58" name="Straight Arrow Connector 57">
          <a:extLst>
            <a:ext uri="{FF2B5EF4-FFF2-40B4-BE49-F238E27FC236}">
              <a16:creationId xmlns:a16="http://schemas.microsoft.com/office/drawing/2014/main" id="{30A4932A-C7F4-41E3-A21B-39DF40D0D1C0}"/>
            </a:ext>
          </a:extLst>
        </xdr:cNvPr>
        <xdr:cNvCxnSpPr/>
      </xdr:nvCxnSpPr>
      <xdr:spPr bwMode="auto">
        <a:xfrm>
          <a:off x="6447952" y="10779490"/>
          <a:ext cx="1121301" cy="12699"/>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twoCellAnchor>
    <xdr:from>
      <xdr:col>6</xdr:col>
      <xdr:colOff>20995</xdr:colOff>
      <xdr:row>38</xdr:row>
      <xdr:rowOff>9988</xdr:rowOff>
    </xdr:from>
    <xdr:to>
      <xdr:col>6</xdr:col>
      <xdr:colOff>430673</xdr:colOff>
      <xdr:row>40</xdr:row>
      <xdr:rowOff>52747</xdr:rowOff>
    </xdr:to>
    <xdr:sp macro="" textlink="">
      <xdr:nvSpPr>
        <xdr:cNvPr id="5" name="Oval 4">
          <a:hlinkClick xmlns:r="http://schemas.openxmlformats.org/officeDocument/2006/relationships" r:id="rId21"/>
          <a:extLst>
            <a:ext uri="{FF2B5EF4-FFF2-40B4-BE49-F238E27FC236}">
              <a16:creationId xmlns:a16="http://schemas.microsoft.com/office/drawing/2014/main" id="{CC3CD7D8-54C0-4CB1-B4E3-D91DE1F7B836}"/>
            </a:ext>
          </a:extLst>
        </xdr:cNvPr>
        <xdr:cNvSpPr/>
      </xdr:nvSpPr>
      <xdr:spPr bwMode="auto">
        <a:xfrm>
          <a:off x="5862995" y="8868238"/>
          <a:ext cx="409678" cy="423759"/>
        </a:xfrm>
        <a:prstGeom prst="ellipse">
          <a:avLst/>
        </a:prstGeom>
        <a:solidFill>
          <a:schemeClr val="accent5"/>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6</a:t>
          </a:r>
        </a:p>
      </xdr:txBody>
    </xdr:sp>
    <xdr:clientData/>
  </xdr:twoCellAnchor>
  <xdr:twoCellAnchor>
    <xdr:from>
      <xdr:col>6</xdr:col>
      <xdr:colOff>370677</xdr:colOff>
      <xdr:row>39</xdr:row>
      <xdr:rowOff>181189</xdr:rowOff>
    </xdr:from>
    <xdr:to>
      <xdr:col>6</xdr:col>
      <xdr:colOff>769938</xdr:colOff>
      <xdr:row>42</xdr:row>
      <xdr:rowOff>87313</xdr:rowOff>
    </xdr:to>
    <xdr:cxnSp macro="">
      <xdr:nvCxnSpPr>
        <xdr:cNvPr id="7" name="Straight Arrow Connector 6">
          <a:extLst>
            <a:ext uri="{FF2B5EF4-FFF2-40B4-BE49-F238E27FC236}">
              <a16:creationId xmlns:a16="http://schemas.microsoft.com/office/drawing/2014/main" id="{81975928-5847-434F-82D9-2DC9EF7FDF06}"/>
            </a:ext>
          </a:extLst>
        </xdr:cNvPr>
        <xdr:cNvCxnSpPr>
          <a:endCxn id="5" idx="5"/>
        </xdr:cNvCxnSpPr>
      </xdr:nvCxnSpPr>
      <xdr:spPr bwMode="auto">
        <a:xfrm flipH="1" flipV="1">
          <a:off x="6212677" y="9229939"/>
          <a:ext cx="399261" cy="477624"/>
        </a:xfrm>
        <a:prstGeom prst="straightConnector1">
          <a:avLst/>
        </a:prstGeom>
        <a:solidFill>
          <a:srgbClr val="FFFFFF"/>
        </a:solidFill>
        <a:ln w="9525" cap="flat" cmpd="sng" algn="ctr">
          <a:solidFill>
            <a:srgbClr val="C0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55228</xdr:colOff>
      <xdr:row>9</xdr:row>
      <xdr:rowOff>99050</xdr:rowOff>
    </xdr:from>
    <xdr:to>
      <xdr:col>1</xdr:col>
      <xdr:colOff>3301</xdr:colOff>
      <xdr:row>15</xdr:row>
      <xdr:rowOff>117348</xdr:rowOff>
    </xdr:to>
    <xdr:sp macro="" textlink="">
      <xdr:nvSpPr>
        <xdr:cNvPr id="2" name="Speech Bubble: Oval 1">
          <a:extLst>
            <a:ext uri="{FF2B5EF4-FFF2-40B4-BE49-F238E27FC236}">
              <a16:creationId xmlns:a16="http://schemas.microsoft.com/office/drawing/2014/main" id="{76C77CF5-F2D8-7444-5133-C7A21827F2E9}"/>
            </a:ext>
          </a:extLst>
        </xdr:cNvPr>
        <xdr:cNvSpPr/>
      </xdr:nvSpPr>
      <xdr:spPr bwMode="auto">
        <a:xfrm rot="8856469">
          <a:off x="55228" y="1889750"/>
          <a:ext cx="1040273" cy="1008898"/>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1100"/>
            <a:t>Position</a:t>
          </a:r>
          <a:r>
            <a:rPr lang="en-IN" sz="1100" baseline="0"/>
            <a:t> of the Expert (as per the Contract)	</a:t>
          </a:r>
          <a:endParaRPr lang="en-IN" sz="1100"/>
        </a:p>
      </xdr:txBody>
    </xdr:sp>
    <xdr:clientData/>
  </xdr:twoCellAnchor>
  <xdr:twoCellAnchor>
    <xdr:from>
      <xdr:col>1</xdr:col>
      <xdr:colOff>55858</xdr:colOff>
      <xdr:row>13</xdr:row>
      <xdr:rowOff>57341</xdr:rowOff>
    </xdr:from>
    <xdr:to>
      <xdr:col>1</xdr:col>
      <xdr:colOff>1015376</xdr:colOff>
      <xdr:row>19</xdr:row>
      <xdr:rowOff>116045</xdr:rowOff>
    </xdr:to>
    <xdr:sp macro="" textlink="">
      <xdr:nvSpPr>
        <xdr:cNvPr id="3" name="Speech Bubble: Oval 2">
          <a:extLst>
            <a:ext uri="{FF2B5EF4-FFF2-40B4-BE49-F238E27FC236}">
              <a16:creationId xmlns:a16="http://schemas.microsoft.com/office/drawing/2014/main" id="{AE4AA076-957A-4F5E-91E5-73E453DEFFCC}"/>
            </a:ext>
          </a:extLst>
        </xdr:cNvPr>
        <xdr:cNvSpPr/>
      </xdr:nvSpPr>
      <xdr:spPr bwMode="auto">
        <a:xfrm rot="8856469">
          <a:off x="1148058" y="2508441"/>
          <a:ext cx="959518" cy="1049304"/>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1100"/>
            <a:t>Name</a:t>
          </a:r>
          <a:r>
            <a:rPr lang="en-IN" sz="1100" baseline="0"/>
            <a:t> of the Consultant	</a:t>
          </a:r>
          <a:endParaRPr lang="en-IN" sz="1100"/>
        </a:p>
      </xdr:txBody>
    </xdr:sp>
    <xdr:clientData/>
  </xdr:twoCellAnchor>
  <xdr:twoCellAnchor>
    <xdr:from>
      <xdr:col>2</xdr:col>
      <xdr:colOff>26184</xdr:colOff>
      <xdr:row>17</xdr:row>
      <xdr:rowOff>32808</xdr:rowOff>
    </xdr:from>
    <xdr:to>
      <xdr:col>3</xdr:col>
      <xdr:colOff>117686</xdr:colOff>
      <xdr:row>22</xdr:row>
      <xdr:rowOff>87022</xdr:rowOff>
    </xdr:to>
    <xdr:sp macro="" textlink="">
      <xdr:nvSpPr>
        <xdr:cNvPr id="4" name="Speech Bubble: Oval 3">
          <a:extLst>
            <a:ext uri="{FF2B5EF4-FFF2-40B4-BE49-F238E27FC236}">
              <a16:creationId xmlns:a16="http://schemas.microsoft.com/office/drawing/2014/main" id="{6E949D31-B758-4A03-A3ED-9407AAF0BE5C}"/>
            </a:ext>
          </a:extLst>
        </xdr:cNvPr>
        <xdr:cNvSpPr/>
      </xdr:nvSpPr>
      <xdr:spPr bwMode="auto">
        <a:xfrm rot="8856469">
          <a:off x="2172484" y="3144308"/>
          <a:ext cx="878902" cy="879714"/>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1100"/>
            <a:t>Actual Working Days</a:t>
          </a:r>
        </a:p>
      </xdr:txBody>
    </xdr:sp>
    <xdr:clientData/>
  </xdr:twoCellAnchor>
  <xdr:twoCellAnchor>
    <xdr:from>
      <xdr:col>3</xdr:col>
      <xdr:colOff>138646</xdr:colOff>
      <xdr:row>20</xdr:row>
      <xdr:rowOff>84973</xdr:rowOff>
    </xdr:from>
    <xdr:to>
      <xdr:col>3</xdr:col>
      <xdr:colOff>1145074</xdr:colOff>
      <xdr:row>25</xdr:row>
      <xdr:rowOff>65594</xdr:rowOff>
    </xdr:to>
    <xdr:sp macro="" textlink="">
      <xdr:nvSpPr>
        <xdr:cNvPr id="5" name="Speech Bubble: Oval 4">
          <a:extLst>
            <a:ext uri="{FF2B5EF4-FFF2-40B4-BE49-F238E27FC236}">
              <a16:creationId xmlns:a16="http://schemas.microsoft.com/office/drawing/2014/main" id="{B62EBE19-1260-4ED3-ACC0-895613854C90}"/>
            </a:ext>
          </a:extLst>
        </xdr:cNvPr>
        <xdr:cNvSpPr/>
      </xdr:nvSpPr>
      <xdr:spPr bwMode="auto">
        <a:xfrm rot="8856469">
          <a:off x="3072346" y="3691773"/>
          <a:ext cx="1006428" cy="806121"/>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IN" sz="1100"/>
            <a:t>Fee</a:t>
          </a:r>
          <a:r>
            <a:rPr lang="en-IN" sz="1100" baseline="0"/>
            <a:t> Rate Per Day	</a:t>
          </a:r>
          <a:endParaRPr lang="en-I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3</xdr:row>
      <xdr:rowOff>145001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346004" y="17790"/>
          <a:ext cx="3706748" cy="63101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 </a:t>
          </a:r>
        </a:p>
        <a:p>
          <a:r>
            <a:rPr lang="de-DE"/>
            <a:t>(p.e. what kind of flight, visa costs, …)</a:t>
          </a:r>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3</xdr:row>
      <xdr:rowOff>141694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080461" y="15744"/>
          <a:ext cx="3696171" cy="62975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1</xdr:col>
      <xdr:colOff>230968</xdr:colOff>
      <xdr:row>15</xdr:row>
      <xdr:rowOff>166166</xdr:rowOff>
    </xdr:from>
    <xdr:to>
      <xdr:col>1</xdr:col>
      <xdr:colOff>1068507</xdr:colOff>
      <xdr:row>20</xdr:row>
      <xdr:rowOff>91501</xdr:rowOff>
    </xdr:to>
    <xdr:sp macro="" textlink="">
      <xdr:nvSpPr>
        <xdr:cNvPr id="4" name="Speech Bubble: Oval 3">
          <a:extLst>
            <a:ext uri="{FF2B5EF4-FFF2-40B4-BE49-F238E27FC236}">
              <a16:creationId xmlns:a16="http://schemas.microsoft.com/office/drawing/2014/main" id="{A4F63D3B-A770-75A4-BDFF-E2A078D8DE1E}"/>
            </a:ext>
          </a:extLst>
        </xdr:cNvPr>
        <xdr:cNvSpPr/>
      </xdr:nvSpPr>
      <xdr:spPr bwMode="auto">
        <a:xfrm rot="6761473">
          <a:off x="753745" y="2910464"/>
          <a:ext cx="877835" cy="837539"/>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Mention the 3rd</a:t>
          </a:r>
          <a:r>
            <a:rPr lang="en-IN" sz="800" baseline="0"/>
            <a:t> Party's Invoice Nos.</a:t>
          </a:r>
          <a:endParaRPr lang="en-IN" sz="800"/>
        </a:p>
      </xdr:txBody>
    </xdr:sp>
    <xdr:clientData/>
  </xdr:twoCellAnchor>
  <xdr:twoCellAnchor>
    <xdr:from>
      <xdr:col>2</xdr:col>
      <xdr:colOff>164138</xdr:colOff>
      <xdr:row>18</xdr:row>
      <xdr:rowOff>51005</xdr:rowOff>
    </xdr:from>
    <xdr:to>
      <xdr:col>2</xdr:col>
      <xdr:colOff>1090070</xdr:colOff>
      <xdr:row>24</xdr:row>
      <xdr:rowOff>114127</xdr:rowOff>
    </xdr:to>
    <xdr:sp macro="" textlink="">
      <xdr:nvSpPr>
        <xdr:cNvPr id="6" name="Speech Bubble: Oval 5">
          <a:extLst>
            <a:ext uri="{FF2B5EF4-FFF2-40B4-BE49-F238E27FC236}">
              <a16:creationId xmlns:a16="http://schemas.microsoft.com/office/drawing/2014/main" id="{0559CE14-A1BF-45F0-B100-657326DD50B7}"/>
            </a:ext>
          </a:extLst>
        </xdr:cNvPr>
        <xdr:cNvSpPr/>
      </xdr:nvSpPr>
      <xdr:spPr bwMode="auto">
        <a:xfrm rot="17184999" flipH="1" flipV="1">
          <a:off x="2090968" y="3350225"/>
          <a:ext cx="1047372" cy="925932"/>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Selec</a:t>
          </a:r>
          <a:r>
            <a:rPr lang="en-IN" sz="800" baseline="0"/>
            <a:t>t expense type/contract line item from the dropdown</a:t>
          </a:r>
          <a:endParaRPr lang="en-IN" sz="800"/>
        </a:p>
      </xdr:txBody>
    </xdr:sp>
    <xdr:clientData/>
  </xdr:twoCellAnchor>
  <xdr:twoCellAnchor>
    <xdr:from>
      <xdr:col>3</xdr:col>
      <xdr:colOff>1066716</xdr:colOff>
      <xdr:row>22</xdr:row>
      <xdr:rowOff>74295</xdr:rowOff>
    </xdr:from>
    <xdr:to>
      <xdr:col>4</xdr:col>
      <xdr:colOff>982987</xdr:colOff>
      <xdr:row>30</xdr:row>
      <xdr:rowOff>103054</xdr:rowOff>
    </xdr:to>
    <xdr:sp macro="" textlink="">
      <xdr:nvSpPr>
        <xdr:cNvPr id="7" name="Speech Bubble: Oval 6">
          <a:extLst>
            <a:ext uri="{FF2B5EF4-FFF2-40B4-BE49-F238E27FC236}">
              <a16:creationId xmlns:a16="http://schemas.microsoft.com/office/drawing/2014/main" id="{3E3C1F0A-A47A-44F1-A224-744476598C37}"/>
            </a:ext>
          </a:extLst>
        </xdr:cNvPr>
        <xdr:cNvSpPr/>
      </xdr:nvSpPr>
      <xdr:spPr bwMode="auto">
        <a:xfrm rot="18411812" flipH="1" flipV="1">
          <a:off x="4048947" y="4188189"/>
          <a:ext cx="1324159" cy="1097371"/>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br>
            <a:rPr lang="en-IN" sz="800"/>
          </a:br>
          <a:r>
            <a:rPr lang="en-IN" sz="800"/>
            <a:t>Select</a:t>
          </a:r>
          <a:r>
            <a:rPr lang="en-IN" sz="800" baseline="0"/>
            <a:t> from Drag Down option whether the claim amount is  Lump sum or against evidence</a:t>
          </a:r>
          <a:endParaRPr lang="en-IN" sz="800"/>
        </a:p>
      </xdr:txBody>
    </xdr:sp>
    <xdr:clientData/>
  </xdr:twoCellAnchor>
  <xdr:twoCellAnchor>
    <xdr:from>
      <xdr:col>3</xdr:col>
      <xdr:colOff>143163</xdr:colOff>
      <xdr:row>20</xdr:row>
      <xdr:rowOff>94011</xdr:rowOff>
    </xdr:from>
    <xdr:to>
      <xdr:col>3</xdr:col>
      <xdr:colOff>920003</xdr:colOff>
      <xdr:row>27</xdr:row>
      <xdr:rowOff>20568</xdr:rowOff>
    </xdr:to>
    <xdr:sp macro="" textlink="">
      <xdr:nvSpPr>
        <xdr:cNvPr id="8" name="Speech Bubble: Oval 7">
          <a:extLst>
            <a:ext uri="{FF2B5EF4-FFF2-40B4-BE49-F238E27FC236}">
              <a16:creationId xmlns:a16="http://schemas.microsoft.com/office/drawing/2014/main" id="{BEA5858F-BADF-4553-A7E8-7DFCFADA4A1A}"/>
            </a:ext>
          </a:extLst>
        </xdr:cNvPr>
        <xdr:cNvSpPr/>
      </xdr:nvSpPr>
      <xdr:spPr bwMode="auto">
        <a:xfrm rot="17184999" flipH="1" flipV="1">
          <a:off x="3097192" y="3912257"/>
          <a:ext cx="1060032" cy="776840"/>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Detailed information</a:t>
          </a:r>
          <a:r>
            <a:rPr lang="en-IN" sz="800" baseline="0"/>
            <a:t> of </a:t>
          </a:r>
          <a:r>
            <a:rPr lang="en-IN" sz="800"/>
            <a:t>the Travel (For</a:t>
          </a:r>
          <a:r>
            <a:rPr lang="en-IN" sz="800" baseline="0"/>
            <a:t> eg. From &amp; To  place</a:t>
          </a:r>
          <a:endParaRPr lang="en-IN" sz="800"/>
        </a:p>
      </xdr:txBody>
    </xdr:sp>
    <xdr:clientData/>
  </xdr:twoCellAnchor>
  <xdr:twoCellAnchor>
    <xdr:from>
      <xdr:col>5</xdr:col>
      <xdr:colOff>881748</xdr:colOff>
      <xdr:row>30</xdr:row>
      <xdr:rowOff>81683</xdr:rowOff>
    </xdr:from>
    <xdr:to>
      <xdr:col>7</xdr:col>
      <xdr:colOff>95121</xdr:colOff>
      <xdr:row>35</xdr:row>
      <xdr:rowOff>25320</xdr:rowOff>
    </xdr:to>
    <xdr:sp macro="" textlink="">
      <xdr:nvSpPr>
        <xdr:cNvPr id="9" name="Speech Bubble: Oval 8">
          <a:extLst>
            <a:ext uri="{FF2B5EF4-FFF2-40B4-BE49-F238E27FC236}">
              <a16:creationId xmlns:a16="http://schemas.microsoft.com/office/drawing/2014/main" id="{C9A9DD41-BAF9-4650-AD80-D8EF4AD91005}"/>
            </a:ext>
          </a:extLst>
        </xdr:cNvPr>
        <xdr:cNvSpPr/>
      </xdr:nvSpPr>
      <xdr:spPr bwMode="auto">
        <a:xfrm rot="18828316" flipH="1" flipV="1">
          <a:off x="6183991" y="5380765"/>
          <a:ext cx="753262" cy="746898"/>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Enter the Qty in Nos.</a:t>
          </a:r>
        </a:p>
      </xdr:txBody>
    </xdr:sp>
    <xdr:clientData/>
  </xdr:twoCellAnchor>
  <xdr:twoCellAnchor>
    <xdr:from>
      <xdr:col>5</xdr:col>
      <xdr:colOff>42454</xdr:colOff>
      <xdr:row>25</xdr:row>
      <xdr:rowOff>93130</xdr:rowOff>
    </xdr:from>
    <xdr:to>
      <xdr:col>5</xdr:col>
      <xdr:colOff>887683</xdr:colOff>
      <xdr:row>32</xdr:row>
      <xdr:rowOff>56063</xdr:rowOff>
    </xdr:to>
    <xdr:sp macro="" textlink="">
      <xdr:nvSpPr>
        <xdr:cNvPr id="10" name="Speech Bubble: Oval 9">
          <a:extLst>
            <a:ext uri="{FF2B5EF4-FFF2-40B4-BE49-F238E27FC236}">
              <a16:creationId xmlns:a16="http://schemas.microsoft.com/office/drawing/2014/main" id="{40FDFE6B-106A-4279-A351-13CA66C423C6}"/>
            </a:ext>
          </a:extLst>
        </xdr:cNvPr>
        <xdr:cNvSpPr/>
      </xdr:nvSpPr>
      <xdr:spPr bwMode="auto">
        <a:xfrm rot="17184999" flipH="1" flipV="1">
          <a:off x="5222290" y="4704994"/>
          <a:ext cx="1096408" cy="845229"/>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Enter</a:t>
          </a:r>
          <a:r>
            <a:rPr lang="en-IN" sz="800" baseline="0"/>
            <a:t> the Name of the Travellor</a:t>
          </a:r>
          <a:endParaRPr lang="en-IN" sz="800"/>
        </a:p>
      </xdr:txBody>
    </xdr:sp>
    <xdr:clientData/>
  </xdr:twoCellAnchor>
  <xdr:twoCellAnchor>
    <xdr:from>
      <xdr:col>7</xdr:col>
      <xdr:colOff>200313</xdr:colOff>
      <xdr:row>33</xdr:row>
      <xdr:rowOff>17809</xdr:rowOff>
    </xdr:from>
    <xdr:to>
      <xdr:col>8</xdr:col>
      <xdr:colOff>119903</xdr:colOff>
      <xdr:row>39</xdr:row>
      <xdr:rowOff>106291</xdr:rowOff>
    </xdr:to>
    <xdr:sp macro="" textlink="">
      <xdr:nvSpPr>
        <xdr:cNvPr id="11" name="Speech Bubble: Oval 10">
          <a:extLst>
            <a:ext uri="{FF2B5EF4-FFF2-40B4-BE49-F238E27FC236}">
              <a16:creationId xmlns:a16="http://schemas.microsoft.com/office/drawing/2014/main" id="{B4C17839-1339-43E3-B3E7-03477E2AB248}"/>
            </a:ext>
          </a:extLst>
        </xdr:cNvPr>
        <xdr:cNvSpPr/>
      </xdr:nvSpPr>
      <xdr:spPr bwMode="auto">
        <a:xfrm rot="17184999" flipH="1" flipV="1">
          <a:off x="6897667" y="5941080"/>
          <a:ext cx="1060032" cy="776840"/>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Enter</a:t>
          </a:r>
          <a:r>
            <a:rPr lang="en-IN" sz="800" baseline="0"/>
            <a:t> the Amount from the 3rd Party Invoice	</a:t>
          </a:r>
          <a:endParaRPr lang="en-IN" sz="800"/>
        </a:p>
      </xdr:txBody>
    </xdr:sp>
    <xdr:clientData/>
  </xdr:twoCellAnchor>
  <xdr:twoCellAnchor>
    <xdr:from>
      <xdr:col>11</xdr:col>
      <xdr:colOff>827286</xdr:colOff>
      <xdr:row>30</xdr:row>
      <xdr:rowOff>126612</xdr:rowOff>
    </xdr:from>
    <xdr:to>
      <xdr:col>12</xdr:col>
      <xdr:colOff>1191693</xdr:colOff>
      <xdr:row>39</xdr:row>
      <xdr:rowOff>38794</xdr:rowOff>
    </xdr:to>
    <xdr:sp macro="" textlink="">
      <xdr:nvSpPr>
        <xdr:cNvPr id="12" name="Speech Bubble: Oval 11">
          <a:extLst>
            <a:ext uri="{FF2B5EF4-FFF2-40B4-BE49-F238E27FC236}">
              <a16:creationId xmlns:a16="http://schemas.microsoft.com/office/drawing/2014/main" id="{5854B32A-8924-489F-AFB9-3E5978800F29}"/>
            </a:ext>
          </a:extLst>
        </xdr:cNvPr>
        <xdr:cNvSpPr/>
      </xdr:nvSpPr>
      <xdr:spPr bwMode="auto">
        <a:xfrm rot="17184999" flipH="1" flipV="1">
          <a:off x="10573636" y="5305937"/>
          <a:ext cx="1369507" cy="1602657"/>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Enter the Date of Arrival &amp; Date of Departure</a:t>
          </a:r>
        </a:p>
      </xdr:txBody>
    </xdr:sp>
    <xdr:clientData/>
  </xdr:twoCellAnchor>
  <xdr:twoCellAnchor>
    <xdr:from>
      <xdr:col>13</xdr:col>
      <xdr:colOff>790575</xdr:colOff>
      <xdr:row>30</xdr:row>
      <xdr:rowOff>104775</xdr:rowOff>
    </xdr:from>
    <xdr:to>
      <xdr:col>13</xdr:col>
      <xdr:colOff>2393232</xdr:colOff>
      <xdr:row>39</xdr:row>
      <xdr:rowOff>16957</xdr:rowOff>
    </xdr:to>
    <xdr:sp macro="" textlink="">
      <xdr:nvSpPr>
        <xdr:cNvPr id="13" name="Speech Bubble: Oval 12">
          <a:extLst>
            <a:ext uri="{FF2B5EF4-FFF2-40B4-BE49-F238E27FC236}">
              <a16:creationId xmlns:a16="http://schemas.microsoft.com/office/drawing/2014/main" id="{3DBD7069-F28E-47F6-83D6-F9D560DB5765}"/>
            </a:ext>
          </a:extLst>
        </xdr:cNvPr>
        <xdr:cNvSpPr/>
      </xdr:nvSpPr>
      <xdr:spPr bwMode="auto">
        <a:xfrm rot="17184999" flipH="1" flipV="1">
          <a:off x="13061050" y="5284100"/>
          <a:ext cx="1369507" cy="1602657"/>
        </a:xfrm>
        <a:prstGeom prst="wedgeEllipseCallou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IN" sz="800"/>
            <a:t>Details of the Travels for eg for Purpose</a:t>
          </a:r>
          <a:r>
            <a:rPr lang="en-IN" sz="800" baseline="0"/>
            <a:t>, Location of Travel Etc</a:t>
          </a:r>
          <a:endParaRPr lang="en-IN"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952499</xdr:colOff>
      <xdr:row>0</xdr:row>
      <xdr:rowOff>38100</xdr:rowOff>
    </xdr:from>
    <xdr:to>
      <xdr:col>10</xdr:col>
      <xdr:colOff>600074</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181724" y="38100"/>
          <a:ext cx="4886325"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indent="0"/>
          <a:endParaRPr lang="de-DE" sz="1100" b="0">
            <a:solidFill>
              <a:sysClr val="windowText" lastClr="000000"/>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257174</xdr:colOff>
      <xdr:row>0</xdr:row>
      <xdr:rowOff>0</xdr:rowOff>
    </xdr:from>
    <xdr:to>
      <xdr:col>11</xdr:col>
      <xdr:colOff>0</xdr:colOff>
      <xdr:row>2</xdr:row>
      <xdr:rowOff>28575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8705849" y="0"/>
          <a:ext cx="6038851" cy="4953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1133474</xdr:colOff>
      <xdr:row>0</xdr:row>
      <xdr:rowOff>19050</xdr:rowOff>
    </xdr:from>
    <xdr:to>
      <xdr:col>5</xdr:col>
      <xdr:colOff>1724024</xdr:colOff>
      <xdr:row>4</xdr:row>
      <xdr:rowOff>95250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476624" y="19050"/>
          <a:ext cx="3743325" cy="800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a:t>
          </a:r>
        </a:p>
        <a:p>
          <a:pPr marL="0" indent="0"/>
          <a:r>
            <a:rPr lang="de-DE"/>
            <a:t>(no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0</xdr:row>
      <xdr:rowOff>9524</xdr:rowOff>
    </xdr:from>
    <xdr:to>
      <xdr:col>10</xdr:col>
      <xdr:colOff>2762250</xdr:colOff>
      <xdr:row>5</xdr:row>
      <xdr:rowOff>104774</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4324350" y="9524"/>
          <a:ext cx="9515475" cy="11715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p>
        <a:p>
          <a:r>
            <a:rPr lang="de-DE"/>
            <a:t>• Copies of the receipts from the grant recipients </a:t>
          </a:r>
        </a:p>
        <a:p>
          <a:r>
            <a:rPr lang="de-DE"/>
            <a:t>• Originals of the expenditure lists relating to the use of the grant, which have been factually and arithmetically checked by the respective grant recipient and the contractor (responsible expert on site)</a:t>
          </a:r>
        </a:p>
        <a:p>
          <a:endParaRPr lang="de-DE" sz="1100">
            <a:solidFill>
              <a:srgbClr val="FF0000"/>
            </a:solidFill>
            <a:latin typeface="+mn-lt"/>
            <a:ea typeface="+mn-ea"/>
            <a:cs typeface="+mn-cs"/>
          </a:endParaRPr>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1714499</xdr:colOff>
      <xdr:row>1</xdr:row>
      <xdr:rowOff>47626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200524" y="76200"/>
          <a:ext cx="6105525" cy="409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1</xdr:col>
      <xdr:colOff>1514475</xdr:colOff>
      <xdr:row>0</xdr:row>
      <xdr:rowOff>28576</xdr:rowOff>
    </xdr:from>
    <xdr:to>
      <xdr:col>3</xdr:col>
      <xdr:colOff>514350</xdr:colOff>
      <xdr:row>1</xdr:row>
      <xdr:rowOff>47626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2019300" y="28576"/>
          <a:ext cx="1857375" cy="4572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iew.officeapps.live.com/op/view.aspx?src=https%3A%2F%2Fwww.giz.de%2Fsites%2Fdefault%2Ffiles%2Fmedia%2Fels-document%2F2026-03%2Fgiz-lerf-template-ver-01-2026-2.xlsx&amp;wdOrigin=BROWSELIN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B8D88-87C2-4B81-8819-A327EA9F3DB7}">
  <sheetPr>
    <tabColor rgb="FFFFC000"/>
  </sheetPr>
  <dimension ref="D1:AL76"/>
  <sheetViews>
    <sheetView showGridLines="0" tabSelected="1" zoomScale="83" zoomScaleNormal="83" workbookViewId="0">
      <selection activeCell="D3" sqref="D3:I3"/>
    </sheetView>
  </sheetViews>
  <sheetFormatPr defaultRowHeight="12.75" x14ac:dyDescent="0.2"/>
  <cols>
    <col min="3" max="3" width="6.5703125" customWidth="1"/>
    <col min="4" max="4" width="50.140625" customWidth="1"/>
    <col min="5" max="5" width="16.42578125" customWidth="1"/>
    <col min="6" max="6" width="19.42578125" customWidth="1"/>
    <col min="9" max="9" width="20.5703125" customWidth="1"/>
    <col min="10" max="29" width="3.85546875" customWidth="1"/>
    <col min="30" max="30" width="2.5703125" customWidth="1"/>
    <col min="31" max="31" width="7.5703125" style="1" customWidth="1"/>
    <col min="32" max="32" width="88" customWidth="1"/>
    <col min="33" max="33" width="37.140625" bestFit="1" customWidth="1"/>
    <col min="34" max="34" width="9.140625" customWidth="1"/>
  </cols>
  <sheetData>
    <row r="1" spans="4:36" x14ac:dyDescent="0.2">
      <c r="D1" s="438" t="s">
        <v>1208</v>
      </c>
    </row>
    <row r="2" spans="4:36" x14ac:dyDescent="0.2">
      <c r="D2" s="438" t="s">
        <v>1196</v>
      </c>
      <c r="AF2" s="17"/>
    </row>
    <row r="3" spans="4:36" ht="15.75" thickBot="1" x14ac:dyDescent="0.3">
      <c r="D3" s="457"/>
      <c r="E3" s="457"/>
      <c r="F3" s="457"/>
      <c r="G3" s="457"/>
      <c r="H3" s="457"/>
      <c r="I3" s="457"/>
      <c r="AF3" s="16"/>
    </row>
    <row r="4" spans="4:36" ht="15.75" thickBot="1" x14ac:dyDescent="0.3">
      <c r="D4" s="458" t="s">
        <v>0</v>
      </c>
      <c r="E4" s="459"/>
      <c r="F4" s="459"/>
      <c r="G4" s="459"/>
      <c r="H4" s="459"/>
      <c r="I4" s="460"/>
      <c r="AE4" s="466" t="s">
        <v>1</v>
      </c>
      <c r="AF4" s="467"/>
      <c r="AG4" s="452"/>
      <c r="AH4" s="454"/>
    </row>
    <row r="5" spans="4:36" ht="15" customHeight="1" thickBot="1" x14ac:dyDescent="0.25">
      <c r="D5" s="20"/>
      <c r="I5" s="19"/>
      <c r="AE5" s="468" t="s">
        <v>2</v>
      </c>
      <c r="AF5" s="469"/>
      <c r="AG5" s="456" t="s">
        <v>1210</v>
      </c>
    </row>
    <row r="6" spans="4:36" ht="15" x14ac:dyDescent="0.2">
      <c r="D6" s="444" t="s">
        <v>3</v>
      </c>
      <c r="E6" s="441"/>
      <c r="I6" s="19"/>
      <c r="AE6" s="468" t="s">
        <v>4</v>
      </c>
      <c r="AF6" s="472"/>
    </row>
    <row r="7" spans="4:36" ht="15" customHeight="1" x14ac:dyDescent="0.2">
      <c r="D7" s="463" t="s">
        <v>1209</v>
      </c>
      <c r="E7" s="464"/>
      <c r="F7" s="464"/>
      <c r="G7" s="464"/>
      <c r="H7" s="464"/>
      <c r="I7" s="465"/>
      <c r="J7" s="23"/>
      <c r="K7" s="23"/>
      <c r="L7" s="23"/>
      <c r="M7" s="23"/>
      <c r="N7" s="23"/>
      <c r="O7" s="23"/>
      <c r="P7" s="23"/>
      <c r="Q7" s="23"/>
      <c r="R7" s="23"/>
      <c r="S7" s="23"/>
      <c r="T7" s="23"/>
      <c r="U7" s="23"/>
      <c r="V7" s="23"/>
      <c r="W7" s="23"/>
      <c r="X7" s="23"/>
      <c r="Y7" s="23"/>
      <c r="Z7" s="23"/>
      <c r="AA7" s="23"/>
      <c r="AB7" s="23"/>
      <c r="AC7" s="23"/>
      <c r="AE7" s="24"/>
      <c r="AF7" s="42"/>
      <c r="AJ7" s="452"/>
    </row>
    <row r="8" spans="4:36" ht="36" customHeight="1" x14ac:dyDescent="0.2">
      <c r="D8" s="463"/>
      <c r="E8" s="464"/>
      <c r="F8" s="464"/>
      <c r="G8" s="464"/>
      <c r="H8" s="464"/>
      <c r="I8" s="465"/>
      <c r="J8" s="23"/>
      <c r="K8" s="23"/>
      <c r="L8" s="23"/>
      <c r="M8" s="23"/>
      <c r="N8" s="23"/>
      <c r="O8" s="23"/>
      <c r="P8" s="23"/>
      <c r="Q8" s="23"/>
      <c r="R8" s="23"/>
      <c r="S8" s="23"/>
      <c r="T8" s="23"/>
      <c r="U8" s="23"/>
      <c r="V8" s="23"/>
      <c r="W8" s="23"/>
      <c r="X8" s="23"/>
      <c r="Y8" s="23"/>
      <c r="Z8" s="23"/>
      <c r="AA8" s="23"/>
      <c r="AB8" s="23"/>
      <c r="AC8" s="23"/>
      <c r="AE8" s="480" t="s">
        <v>5</v>
      </c>
      <c r="AF8" s="481"/>
    </row>
    <row r="9" spans="4:36" ht="24.75" customHeight="1" x14ac:dyDescent="0.2">
      <c r="D9" s="20"/>
      <c r="I9" s="19"/>
      <c r="AE9" s="24"/>
      <c r="AF9" s="25" t="s">
        <v>6</v>
      </c>
    </row>
    <row r="10" spans="4:36" x14ac:dyDescent="0.2">
      <c r="D10" s="20"/>
      <c r="I10" s="19"/>
      <c r="AE10" s="24"/>
      <c r="AF10" s="19"/>
    </row>
    <row r="11" spans="4:36" ht="24.75" customHeight="1" x14ac:dyDescent="0.2">
      <c r="D11" s="461" t="s">
        <v>7</v>
      </c>
      <c r="E11" s="462"/>
      <c r="I11" s="19"/>
      <c r="AE11" s="24"/>
      <c r="AF11" s="25" t="s">
        <v>1193</v>
      </c>
    </row>
    <row r="12" spans="4:36" ht="14.25" x14ac:dyDescent="0.2">
      <c r="D12" s="18" t="s">
        <v>8</v>
      </c>
      <c r="I12" s="19"/>
      <c r="AE12" s="24"/>
      <c r="AF12" s="19"/>
    </row>
    <row r="13" spans="4:36" ht="41.25" customHeight="1" x14ac:dyDescent="0.2">
      <c r="D13" s="470" t="s">
        <v>1202</v>
      </c>
      <c r="E13" s="471"/>
      <c r="F13" s="471"/>
      <c r="G13" s="471"/>
      <c r="H13" s="471"/>
      <c r="I13" s="19"/>
      <c r="AE13" s="24"/>
      <c r="AF13" s="43" t="s">
        <v>1194</v>
      </c>
    </row>
    <row r="14" spans="4:36" ht="34.5" customHeight="1" x14ac:dyDescent="0.2">
      <c r="D14" s="470" t="s">
        <v>9</v>
      </c>
      <c r="E14" s="471"/>
      <c r="F14" s="471"/>
      <c r="G14" s="471"/>
      <c r="H14" s="471"/>
      <c r="I14" s="19"/>
      <c r="AE14" s="24"/>
      <c r="AF14" s="19"/>
    </row>
    <row r="15" spans="4:36" ht="25.5" x14ac:dyDescent="0.2">
      <c r="D15" s="470" t="s">
        <v>10</v>
      </c>
      <c r="E15" s="471"/>
      <c r="F15" s="471"/>
      <c r="G15" s="471"/>
      <c r="H15" s="471"/>
      <c r="I15" s="19"/>
      <c r="AE15" s="24"/>
      <c r="AF15" s="25" t="s">
        <v>1211</v>
      </c>
    </row>
    <row r="16" spans="4:36" x14ac:dyDescent="0.2">
      <c r="D16" s="20"/>
      <c r="I16" s="19"/>
      <c r="AE16" s="24"/>
      <c r="AF16" s="26"/>
    </row>
    <row r="17" spans="4:38" ht="19.5" customHeight="1" x14ac:dyDescent="0.2">
      <c r="D17" s="20"/>
      <c r="I17" s="19"/>
      <c r="AE17" s="24"/>
      <c r="AF17" s="25" t="s">
        <v>11</v>
      </c>
    </row>
    <row r="18" spans="4:38" ht="15.75" customHeight="1" x14ac:dyDescent="0.2">
      <c r="D18" s="461" t="s">
        <v>12</v>
      </c>
      <c r="E18" s="462"/>
      <c r="I18" s="19"/>
      <c r="AE18" s="24"/>
      <c r="AF18" s="26"/>
    </row>
    <row r="19" spans="4:38" ht="18" customHeight="1" x14ac:dyDescent="0.2">
      <c r="D19" s="20"/>
      <c r="I19" s="19"/>
      <c r="AE19" s="24"/>
      <c r="AF19" s="25" t="s">
        <v>13</v>
      </c>
    </row>
    <row r="20" spans="4:38" ht="15" x14ac:dyDescent="0.25">
      <c r="D20" s="21" t="s">
        <v>14</v>
      </c>
      <c r="I20" s="19"/>
      <c r="AE20" s="24"/>
      <c r="AF20" s="25"/>
    </row>
    <row r="21" spans="4:38" ht="25.5" x14ac:dyDescent="0.25">
      <c r="D21" s="22" t="s">
        <v>15</v>
      </c>
      <c r="I21" s="19"/>
      <c r="AE21" s="24"/>
      <c r="AF21" s="25" t="s">
        <v>16</v>
      </c>
    </row>
    <row r="22" spans="4:38" x14ac:dyDescent="0.2">
      <c r="D22" s="20"/>
      <c r="I22" s="19"/>
      <c r="AE22" s="27"/>
      <c r="AF22" s="26"/>
    </row>
    <row r="23" spans="4:38" ht="29.25" customHeight="1" x14ac:dyDescent="0.25">
      <c r="D23" s="21" t="s">
        <v>17</v>
      </c>
      <c r="I23" s="19"/>
      <c r="AE23" s="24"/>
      <c r="AF23" s="25" t="s">
        <v>18</v>
      </c>
    </row>
    <row r="24" spans="4:38" ht="15" x14ac:dyDescent="0.25">
      <c r="D24" s="22" t="s">
        <v>19</v>
      </c>
      <c r="I24" s="19"/>
      <c r="AE24" s="24"/>
      <c r="AF24" s="26"/>
    </row>
    <row r="25" spans="4:38" ht="18" customHeight="1" x14ac:dyDescent="0.2">
      <c r="D25" s="20"/>
      <c r="I25" s="19"/>
      <c r="AE25" s="24"/>
      <c r="AF25" s="25" t="s">
        <v>20</v>
      </c>
    </row>
    <row r="26" spans="4:38" ht="15" x14ac:dyDescent="0.25">
      <c r="D26" s="21" t="s">
        <v>21</v>
      </c>
      <c r="I26" s="19"/>
      <c r="AE26" s="24"/>
      <c r="AF26" s="26"/>
    </row>
    <row r="27" spans="4:38" ht="15" x14ac:dyDescent="0.25">
      <c r="D27" s="22" t="s">
        <v>22</v>
      </c>
      <c r="I27" s="19"/>
      <c r="AE27" s="24"/>
      <c r="AF27" s="25" t="s">
        <v>23</v>
      </c>
    </row>
    <row r="28" spans="4:38" x14ac:dyDescent="0.2">
      <c r="D28" s="20"/>
      <c r="I28" s="19"/>
      <c r="AE28" s="24"/>
      <c r="AF28" s="26"/>
    </row>
    <row r="29" spans="4:38" ht="15" x14ac:dyDescent="0.25">
      <c r="D29" s="21" t="s">
        <v>24</v>
      </c>
      <c r="I29" s="19"/>
      <c r="AE29" s="24"/>
      <c r="AF29" s="35" t="s">
        <v>25</v>
      </c>
    </row>
    <row r="30" spans="4:38" ht="15" x14ac:dyDescent="0.25">
      <c r="D30" s="22" t="s">
        <v>26</v>
      </c>
      <c r="I30" s="19"/>
      <c r="AE30" s="24"/>
      <c r="AF30" s="26"/>
    </row>
    <row r="31" spans="4:38" x14ac:dyDescent="0.2">
      <c r="D31" s="20"/>
      <c r="I31" s="19"/>
      <c r="AE31" s="24"/>
      <c r="AF31" s="19"/>
    </row>
    <row r="32" spans="4:38" ht="15" x14ac:dyDescent="0.2">
      <c r="D32" s="444" t="s">
        <v>27</v>
      </c>
      <c r="E32" s="441"/>
      <c r="I32" s="19"/>
      <c r="AE32" s="482" t="s">
        <v>28</v>
      </c>
      <c r="AF32" s="483"/>
      <c r="AL32" s="17"/>
    </row>
    <row r="33" spans="4:32" ht="14.25" x14ac:dyDescent="0.2">
      <c r="D33" s="445" t="s">
        <v>29</v>
      </c>
      <c r="I33" s="19"/>
      <c r="AE33" s="29" t="s">
        <v>30</v>
      </c>
      <c r="AF33" s="30" t="s">
        <v>31</v>
      </c>
    </row>
    <row r="34" spans="4:32" ht="15" x14ac:dyDescent="0.2">
      <c r="D34" s="446" t="s">
        <v>32</v>
      </c>
      <c r="I34" s="19"/>
      <c r="AE34" s="24"/>
      <c r="AF34" s="19"/>
    </row>
    <row r="35" spans="4:32" ht="14.25" x14ac:dyDescent="0.2">
      <c r="D35" s="446" t="s">
        <v>33</v>
      </c>
      <c r="I35" s="19"/>
      <c r="AE35" s="24"/>
      <c r="AF35" s="19"/>
    </row>
    <row r="36" spans="4:32" ht="14.25" x14ac:dyDescent="0.2">
      <c r="D36" s="447" t="s">
        <v>34</v>
      </c>
      <c r="I36" s="19"/>
      <c r="AE36" s="24"/>
      <c r="AF36" s="25" t="s">
        <v>35</v>
      </c>
    </row>
    <row r="37" spans="4:32" ht="14.25" x14ac:dyDescent="0.2">
      <c r="D37" s="447" t="s">
        <v>36</v>
      </c>
      <c r="I37" s="19"/>
      <c r="AE37" s="24"/>
      <c r="AF37" s="25"/>
    </row>
    <row r="38" spans="4:32" ht="14.25" x14ac:dyDescent="0.2">
      <c r="D38" s="447" t="s">
        <v>37</v>
      </c>
      <c r="I38" s="19"/>
      <c r="AE38" s="24"/>
      <c r="AF38" s="25" t="s">
        <v>38</v>
      </c>
    </row>
    <row r="39" spans="4:32" x14ac:dyDescent="0.2">
      <c r="D39" s="20"/>
      <c r="I39" s="19"/>
      <c r="AE39" s="24"/>
      <c r="AF39" s="25"/>
    </row>
    <row r="40" spans="4:32" ht="14.25" x14ac:dyDescent="0.2">
      <c r="D40" s="445" t="s">
        <v>39</v>
      </c>
      <c r="I40" s="19"/>
      <c r="AE40" s="31" t="s">
        <v>40</v>
      </c>
      <c r="AF40" s="32" t="s">
        <v>41</v>
      </c>
    </row>
    <row r="41" spans="4:32" ht="31.5" customHeight="1" x14ac:dyDescent="0.2">
      <c r="D41" s="448" t="s">
        <v>42</v>
      </c>
      <c r="E41" s="442" t="s">
        <v>43</v>
      </c>
      <c r="F41" s="442" t="s">
        <v>44</v>
      </c>
      <c r="I41" s="19"/>
      <c r="AE41" s="478" t="s">
        <v>45</v>
      </c>
      <c r="AF41" s="479"/>
    </row>
    <row r="42" spans="4:32" ht="25.5" x14ac:dyDescent="0.2">
      <c r="D42" s="449" t="s">
        <v>46</v>
      </c>
      <c r="E42" s="443" t="s">
        <v>47</v>
      </c>
      <c r="F42" s="443" t="s">
        <v>48</v>
      </c>
      <c r="I42" s="19"/>
      <c r="AE42" s="24"/>
      <c r="AF42" s="19"/>
    </row>
    <row r="43" spans="4:32" ht="20.25" customHeight="1" x14ac:dyDescent="0.2">
      <c r="D43" s="449" t="s">
        <v>49</v>
      </c>
      <c r="E43" s="443" t="s">
        <v>47</v>
      </c>
      <c r="F43" s="443" t="s">
        <v>50</v>
      </c>
      <c r="I43" s="19"/>
      <c r="AE43" s="24"/>
      <c r="AF43" s="25" t="s">
        <v>51</v>
      </c>
    </row>
    <row r="44" spans="4:32" ht="25.5" x14ac:dyDescent="0.2">
      <c r="D44" s="449" t="s">
        <v>52</v>
      </c>
      <c r="E44" s="443" t="s">
        <v>47</v>
      </c>
      <c r="F44" s="443" t="s">
        <v>53</v>
      </c>
      <c r="I44" s="19"/>
      <c r="AE44" s="24"/>
      <c r="AF44" s="33" t="s">
        <v>54</v>
      </c>
    </row>
    <row r="45" spans="4:32" ht="15" x14ac:dyDescent="0.25">
      <c r="D45" s="21" t="s">
        <v>55</v>
      </c>
      <c r="I45" s="19"/>
      <c r="AE45" s="27"/>
      <c r="AF45" s="34"/>
    </row>
    <row r="46" spans="4:32" ht="25.5" x14ac:dyDescent="0.2">
      <c r="D46" s="22"/>
      <c r="I46" s="19"/>
      <c r="AE46" s="24"/>
      <c r="AF46" s="33" t="s">
        <v>1198</v>
      </c>
    </row>
    <row r="47" spans="4:32" x14ac:dyDescent="0.2">
      <c r="D47" s="20"/>
      <c r="I47" s="19"/>
      <c r="AE47" s="24"/>
      <c r="AF47" s="19"/>
    </row>
    <row r="48" spans="4:32" ht="24" customHeight="1" x14ac:dyDescent="0.2">
      <c r="D48" s="445" t="s">
        <v>56</v>
      </c>
      <c r="I48" s="19"/>
      <c r="AE48" s="24"/>
      <c r="AF48" s="33" t="s">
        <v>1212</v>
      </c>
    </row>
    <row r="49" spans="4:32" ht="14.25" x14ac:dyDescent="0.2">
      <c r="D49" s="446" t="s">
        <v>57</v>
      </c>
      <c r="I49" s="19"/>
      <c r="AE49" s="24"/>
      <c r="AF49" s="19"/>
    </row>
    <row r="50" spans="4:32" ht="67.5" customHeight="1" x14ac:dyDescent="0.2">
      <c r="D50" s="446" t="s">
        <v>58</v>
      </c>
      <c r="I50" s="19"/>
      <c r="AE50" s="24"/>
      <c r="AF50" s="36" t="s">
        <v>1213</v>
      </c>
    </row>
    <row r="51" spans="4:32" ht="15" x14ac:dyDescent="0.2">
      <c r="D51" s="444" t="s">
        <v>59</v>
      </c>
      <c r="I51" s="19"/>
      <c r="AE51" s="24"/>
      <c r="AF51" s="37"/>
    </row>
    <row r="52" spans="4:32" ht="25.5" x14ac:dyDescent="0.2">
      <c r="D52" s="18" t="s">
        <v>60</v>
      </c>
      <c r="I52" s="19"/>
      <c r="AE52" s="24"/>
      <c r="AF52" s="25" t="s">
        <v>1205</v>
      </c>
    </row>
    <row r="53" spans="4:32" ht="14.25" x14ac:dyDescent="0.2">
      <c r="D53" s="18" t="s">
        <v>61</v>
      </c>
      <c r="I53" s="19"/>
      <c r="AE53" s="24"/>
      <c r="AF53" s="19"/>
    </row>
    <row r="54" spans="4:32" ht="14.25" x14ac:dyDescent="0.2">
      <c r="D54" s="476" t="s">
        <v>63</v>
      </c>
      <c r="E54" s="477"/>
      <c r="I54" s="19"/>
      <c r="AE54" s="24"/>
      <c r="AF54" s="25" t="s">
        <v>38</v>
      </c>
    </row>
    <row r="55" spans="4:32" ht="14.25" x14ac:dyDescent="0.2">
      <c r="D55" s="18" t="s">
        <v>1204</v>
      </c>
      <c r="I55" s="19"/>
      <c r="AE55" s="24"/>
      <c r="AF55" s="25"/>
    </row>
    <row r="56" spans="4:32" x14ac:dyDescent="0.2">
      <c r="D56" s="20"/>
      <c r="I56" s="19"/>
      <c r="AE56" s="24"/>
      <c r="AF56" s="19"/>
    </row>
    <row r="57" spans="4:32" ht="15" x14ac:dyDescent="0.2">
      <c r="D57" s="444" t="s">
        <v>64</v>
      </c>
      <c r="I57" s="19"/>
      <c r="AE57" s="38" t="s">
        <v>40</v>
      </c>
      <c r="AF57" s="39" t="s">
        <v>62</v>
      </c>
    </row>
    <row r="58" spans="4:32" ht="25.5" x14ac:dyDescent="0.2">
      <c r="D58" s="20"/>
      <c r="I58" s="19"/>
      <c r="AE58" s="24"/>
      <c r="AF58" s="40" t="s">
        <v>1199</v>
      </c>
    </row>
    <row r="59" spans="4:32" ht="14.25" x14ac:dyDescent="0.2">
      <c r="D59" s="18" t="s">
        <v>65</v>
      </c>
      <c r="I59" s="19"/>
      <c r="AE59" s="24"/>
      <c r="AF59" s="19"/>
    </row>
    <row r="60" spans="4:32" ht="38.25" x14ac:dyDescent="0.2">
      <c r="D60" s="450" t="s">
        <v>67</v>
      </c>
      <c r="I60" s="19"/>
      <c r="AE60" s="24"/>
      <c r="AF60" s="33" t="s">
        <v>1200</v>
      </c>
    </row>
    <row r="61" spans="4:32" ht="16.5" x14ac:dyDescent="0.2">
      <c r="D61" s="450" t="s">
        <v>68</v>
      </c>
      <c r="I61" s="19"/>
      <c r="AE61" s="24"/>
      <c r="AF61" s="19"/>
    </row>
    <row r="62" spans="4:32" ht="16.5" x14ac:dyDescent="0.2">
      <c r="D62" s="450" t="s">
        <v>70</v>
      </c>
      <c r="I62" s="19"/>
      <c r="AE62" s="24"/>
      <c r="AF62" s="439" t="s">
        <v>66</v>
      </c>
    </row>
    <row r="63" spans="4:32" ht="25.5" x14ac:dyDescent="0.2">
      <c r="D63" s="450" t="s">
        <v>72</v>
      </c>
      <c r="I63" s="19"/>
      <c r="AE63" s="24"/>
      <c r="AF63" s="40" t="s">
        <v>1197</v>
      </c>
    </row>
    <row r="64" spans="4:32" ht="16.5" x14ac:dyDescent="0.2">
      <c r="D64" s="450" t="s">
        <v>1203</v>
      </c>
      <c r="I64" s="19"/>
      <c r="AE64" s="24"/>
      <c r="AF64" s="41" t="s">
        <v>69</v>
      </c>
    </row>
    <row r="65" spans="4:32" ht="45.75" thickBot="1" x14ac:dyDescent="0.25">
      <c r="D65" s="451" t="s">
        <v>1188</v>
      </c>
      <c r="E65" s="440"/>
      <c r="F65" s="440"/>
      <c r="I65" s="19"/>
      <c r="AE65" s="28"/>
      <c r="AF65" s="455" t="s">
        <v>71</v>
      </c>
    </row>
    <row r="66" spans="4:32" ht="106.5" customHeight="1" x14ac:dyDescent="0.2">
      <c r="D66" s="484" t="s">
        <v>1207</v>
      </c>
      <c r="E66" s="485"/>
      <c r="F66" s="485"/>
      <c r="G66" s="485"/>
      <c r="H66" s="485"/>
      <c r="I66" s="19"/>
      <c r="AF66" s="453"/>
    </row>
    <row r="67" spans="4:32" ht="51.75" customHeight="1" x14ac:dyDescent="0.2">
      <c r="D67" s="486" t="s">
        <v>73</v>
      </c>
      <c r="E67" s="487"/>
      <c r="F67" s="487"/>
      <c r="G67" s="487"/>
      <c r="H67" s="487"/>
      <c r="I67" s="19"/>
      <c r="AF67" s="453"/>
    </row>
    <row r="68" spans="4:32" ht="46.5" customHeight="1" thickBot="1" x14ac:dyDescent="0.25">
      <c r="D68" s="473" t="s">
        <v>1206</v>
      </c>
      <c r="E68" s="474"/>
      <c r="F68" s="474"/>
      <c r="G68" s="474"/>
      <c r="H68" s="474"/>
      <c r="I68" s="475"/>
      <c r="AF68" s="453"/>
    </row>
    <row r="69" spans="4:32" x14ac:dyDescent="0.2">
      <c r="AF69" s="453"/>
    </row>
    <row r="70" spans="4:32" x14ac:dyDescent="0.2">
      <c r="AF70" s="17"/>
    </row>
    <row r="73" spans="4:32" ht="21.75" customHeight="1" x14ac:dyDescent="0.2"/>
    <row r="74" spans="4:32" ht="9.6" customHeight="1" x14ac:dyDescent="0.2"/>
    <row r="75" spans="4:32" hidden="1" x14ac:dyDescent="0.2"/>
    <row r="76" spans="4:32" hidden="1" x14ac:dyDescent="0.2">
      <c r="D76" s="17"/>
    </row>
  </sheetData>
  <sheetProtection algorithmName="SHA-512" hashValue="M29gayp+kH/mfTMqwQdoEYJXloR6+1k5lFTXlqxG1DKWCFL4EQvQ+EuyrH5uoVwm6eYUWEh0cC/2kf6tGjHtPg==" saltValue="5fQ74JidkuhCRjxZ5JzCGg==" spinCount="100000" sheet="1" objects="1" scenarios="1"/>
  <mergeCells count="18">
    <mergeCell ref="D68:I68"/>
    <mergeCell ref="D54:E54"/>
    <mergeCell ref="AE41:AF41"/>
    <mergeCell ref="AE8:AF8"/>
    <mergeCell ref="AE32:AF32"/>
    <mergeCell ref="D66:H66"/>
    <mergeCell ref="D67:H67"/>
    <mergeCell ref="AE4:AF4"/>
    <mergeCell ref="AE5:AF5"/>
    <mergeCell ref="D14:H14"/>
    <mergeCell ref="D13:H13"/>
    <mergeCell ref="D15:H15"/>
    <mergeCell ref="AE6:AF6"/>
    <mergeCell ref="D3:I3"/>
    <mergeCell ref="D4:I4"/>
    <mergeCell ref="D11:E11"/>
    <mergeCell ref="D18:E18"/>
    <mergeCell ref="D7:I8"/>
  </mergeCells>
  <hyperlinks>
    <hyperlink ref="AF64" location="Fee!A1" display="Fee!A1" xr:uid="{8B6B3D73-90F6-4595-BC68-439E6CE60FB3}"/>
    <hyperlink ref="AF65" location="'Travel expenses'!A1" display="Travel Expenses" xr:uid="{CBA6653E-32AD-4819-943E-0BA9D4D669A3}"/>
    <hyperlink ref="AG5" r:id="rId1" xr:uid="{6095289F-07B7-49CD-89FD-0EFE6B19A99F}"/>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topLeftCell="F1" zoomScaleNormal="100" workbookViewId="0">
      <pane ySplit="8" topLeftCell="A960" activePane="bottomLeft" state="frozen"/>
      <selection activeCell="B10" sqref="B10"/>
      <selection pane="bottomLeft" activeCell="J980" sqref="J980"/>
    </sheetView>
  </sheetViews>
  <sheetFormatPr defaultColWidth="11.42578125" defaultRowHeight="12.75" x14ac:dyDescent="0.2"/>
  <cols>
    <col min="1" max="1" width="12.42578125" style="2" bestFit="1" customWidth="1"/>
    <col min="2" max="2" width="15" style="2" bestFit="1" customWidth="1"/>
    <col min="3" max="3" width="16.42578125" style="2" bestFit="1" customWidth="1"/>
    <col min="4" max="4" width="17" style="2" bestFit="1" customWidth="1"/>
    <col min="5" max="5" width="30" style="2" customWidth="1"/>
    <col min="6" max="6" width="25.85546875" style="2" customWidth="1"/>
    <col min="7" max="7" width="13.85546875" style="2" bestFit="1" customWidth="1"/>
    <col min="8" max="8" width="13" style="2" bestFit="1" customWidth="1"/>
    <col min="9" max="9" width="10.5703125" style="2" bestFit="1" customWidth="1"/>
    <col min="10" max="10" width="11.42578125" style="2" customWidth="1"/>
    <col min="11" max="11" width="69.5703125" style="2" customWidth="1"/>
    <col min="12" max="12" width="19" style="2" customWidth="1"/>
    <col min="13" max="13" width="84.42578125" style="2" customWidth="1"/>
    <col min="14" max="16384" width="11.42578125" style="2"/>
  </cols>
  <sheetData>
    <row r="1" spans="1:13" ht="14.25" customHeight="1" x14ac:dyDescent="0.2">
      <c r="A1" s="720" t="s">
        <v>1162</v>
      </c>
      <c r="B1" s="720"/>
      <c r="C1" s="720"/>
      <c r="D1" s="720"/>
      <c r="E1" s="721"/>
      <c r="F1" s="721"/>
      <c r="G1" s="721"/>
      <c r="H1" s="721"/>
      <c r="I1" s="721"/>
      <c r="J1" s="721"/>
      <c r="K1" s="721"/>
      <c r="L1"/>
      <c r="M1"/>
    </row>
    <row r="2" spans="1:13" ht="14.25" customHeight="1" x14ac:dyDescent="0.2">
      <c r="A2" s="106"/>
      <c r="B2" s="106"/>
      <c r="C2" s="106"/>
      <c r="D2" s="106"/>
      <c r="E2" s="107"/>
      <c r="F2" s="105"/>
      <c r="G2" s="105"/>
      <c r="H2" s="105"/>
      <c r="I2" s="105"/>
      <c r="J2" s="105"/>
      <c r="K2" s="105"/>
      <c r="L2"/>
      <c r="M2"/>
    </row>
    <row r="3" spans="1:13" ht="14.25" customHeight="1" x14ac:dyDescent="0.2">
      <c r="A3" s="106"/>
      <c r="B3" s="106"/>
      <c r="C3" s="106"/>
      <c r="D3" s="106"/>
      <c r="E3" s="107"/>
      <c r="F3" s="105"/>
      <c r="G3" s="105"/>
      <c r="H3" s="105"/>
      <c r="I3" s="105"/>
      <c r="J3" s="105"/>
      <c r="K3" s="105"/>
      <c r="L3"/>
      <c r="M3"/>
    </row>
    <row r="4" spans="1:13" ht="14.25" customHeight="1" x14ac:dyDescent="0.2">
      <c r="A4" s="106"/>
      <c r="B4" s="106"/>
      <c r="C4" s="106"/>
      <c r="D4" s="106"/>
      <c r="E4" s="107"/>
      <c r="F4" s="105"/>
      <c r="G4" s="105"/>
      <c r="H4" s="105"/>
      <c r="I4" s="105"/>
      <c r="J4" s="105"/>
      <c r="K4" s="105"/>
      <c r="L4"/>
      <c r="M4"/>
    </row>
    <row r="5" spans="1:13" ht="14.25" customHeight="1" thickBot="1" x14ac:dyDescent="0.25">
      <c r="A5" s="104"/>
      <c r="B5" s="104"/>
      <c r="C5" s="104"/>
      <c r="D5" s="104"/>
      <c r="E5" s="108"/>
      <c r="F5"/>
      <c r="G5" s="108"/>
      <c r="H5" s="109"/>
      <c r="I5" s="108"/>
      <c r="J5" s="105"/>
      <c r="K5" s="105"/>
      <c r="L5"/>
      <c r="M5"/>
    </row>
    <row r="6" spans="1:13" ht="14.25" customHeight="1" thickBot="1" x14ac:dyDescent="0.25">
      <c r="A6" s="700" t="s">
        <v>125</v>
      </c>
      <c r="B6" s="701"/>
      <c r="C6" s="701"/>
      <c r="D6" s="701"/>
      <c r="E6" s="701"/>
      <c r="F6" s="701"/>
      <c r="G6" s="701"/>
      <c r="H6" s="701"/>
      <c r="I6" s="723"/>
      <c r="J6" s="110">
        <f>SUM(J9:J1001)</f>
        <v>0</v>
      </c>
      <c r="K6" s="111"/>
      <c r="L6" s="112">
        <f>SUM(L9:L1001)</f>
        <v>0</v>
      </c>
      <c r="M6" s="113"/>
    </row>
    <row r="7" spans="1:13" ht="14.25" customHeight="1" thickBot="1" x14ac:dyDescent="0.25">
      <c r="A7" s="104"/>
      <c r="B7" s="104"/>
      <c r="C7" s="104"/>
      <c r="D7" s="104"/>
      <c r="E7" s="105"/>
      <c r="F7" s="105"/>
      <c r="G7" s="105"/>
      <c r="H7" s="105"/>
      <c r="I7" s="105"/>
      <c r="J7" s="105"/>
      <c r="K7" s="105"/>
      <c r="L7"/>
      <c r="M7"/>
    </row>
    <row r="8" spans="1:13" s="102" customFormat="1" ht="24.75" thickBot="1" x14ac:dyDescent="0.25">
      <c r="A8" s="114" t="s">
        <v>149</v>
      </c>
      <c r="B8" s="115" t="s">
        <v>1163</v>
      </c>
      <c r="C8" s="115" t="s">
        <v>1164</v>
      </c>
      <c r="D8" s="115" t="s">
        <v>1165</v>
      </c>
      <c r="E8" s="116" t="s">
        <v>1166</v>
      </c>
      <c r="F8" s="116" t="s">
        <v>1167</v>
      </c>
      <c r="G8" s="116" t="s">
        <v>1168</v>
      </c>
      <c r="H8" s="116" t="s">
        <v>155</v>
      </c>
      <c r="I8" s="117" t="s">
        <v>1152</v>
      </c>
      <c r="J8" s="118" t="s">
        <v>125</v>
      </c>
      <c r="K8" s="119" t="s">
        <v>130</v>
      </c>
      <c r="L8" s="120" t="s">
        <v>131</v>
      </c>
      <c r="M8" s="121" t="s">
        <v>96</v>
      </c>
    </row>
    <row r="9" spans="1:13" x14ac:dyDescent="0.2">
      <c r="A9" s="122">
        <v>1</v>
      </c>
      <c r="B9" s="123"/>
      <c r="C9" s="123"/>
      <c r="D9" s="123"/>
      <c r="E9" s="124"/>
      <c r="F9" s="125"/>
      <c r="G9" s="126"/>
      <c r="H9" s="127"/>
      <c r="I9" s="128"/>
      <c r="J9" s="129">
        <f>G9*I9</f>
        <v>0</v>
      </c>
      <c r="K9" s="130"/>
      <c r="L9" s="131">
        <f>J9</f>
        <v>0</v>
      </c>
      <c r="M9" s="132"/>
    </row>
    <row r="10" spans="1:13" x14ac:dyDescent="0.2">
      <c r="A10" s="133">
        <v>2</v>
      </c>
      <c r="B10" s="134"/>
      <c r="C10" s="134"/>
      <c r="D10" s="134"/>
      <c r="E10" s="135"/>
      <c r="F10" s="136"/>
      <c r="G10" s="137"/>
      <c r="H10" s="138"/>
      <c r="I10" s="139"/>
      <c r="J10" s="129">
        <f>G10*I10</f>
        <v>0</v>
      </c>
      <c r="K10" s="140"/>
      <c r="L10" s="141">
        <f>J10</f>
        <v>0</v>
      </c>
      <c r="M10" s="142"/>
    </row>
    <row r="11" spans="1:13" x14ac:dyDescent="0.2">
      <c r="A11" s="133">
        <v>3</v>
      </c>
      <c r="B11" s="134"/>
      <c r="C11" s="134"/>
      <c r="D11" s="134"/>
      <c r="E11" s="135"/>
      <c r="F11" s="136"/>
      <c r="G11" s="137"/>
      <c r="H11" s="138"/>
      <c r="I11" s="139"/>
      <c r="J11" s="129">
        <f t="shared" ref="J11:J16" si="0">G11*I11</f>
        <v>0</v>
      </c>
      <c r="K11" s="140"/>
      <c r="L11" s="141">
        <f t="shared" ref="L11:L16" si="1">J11</f>
        <v>0</v>
      </c>
      <c r="M11" s="142"/>
    </row>
    <row r="12" spans="1:13" x14ac:dyDescent="0.2">
      <c r="A12" s="133">
        <v>4</v>
      </c>
      <c r="B12" s="134"/>
      <c r="C12" s="134"/>
      <c r="D12" s="134"/>
      <c r="E12" s="135"/>
      <c r="F12" s="136"/>
      <c r="G12" s="137"/>
      <c r="H12" s="138"/>
      <c r="I12" s="139"/>
      <c r="J12" s="129">
        <f t="shared" si="0"/>
        <v>0</v>
      </c>
      <c r="K12" s="140"/>
      <c r="L12" s="141">
        <f t="shared" si="1"/>
        <v>0</v>
      </c>
      <c r="M12" s="142"/>
    </row>
    <row r="13" spans="1:13" x14ac:dyDescent="0.2">
      <c r="A13" s="133">
        <v>5</v>
      </c>
      <c r="B13" s="134"/>
      <c r="C13" s="134"/>
      <c r="D13" s="134"/>
      <c r="E13" s="135"/>
      <c r="F13" s="136"/>
      <c r="G13" s="137"/>
      <c r="H13" s="138"/>
      <c r="I13" s="139"/>
      <c r="J13" s="129">
        <f t="shared" si="0"/>
        <v>0</v>
      </c>
      <c r="K13" s="143"/>
      <c r="L13" s="141">
        <f t="shared" si="1"/>
        <v>0</v>
      </c>
      <c r="M13" s="142"/>
    </row>
    <row r="14" spans="1:13" x14ac:dyDescent="0.2">
      <c r="A14" s="133">
        <v>6</v>
      </c>
      <c r="B14" s="134"/>
      <c r="C14" s="134"/>
      <c r="D14" s="134"/>
      <c r="E14" s="135"/>
      <c r="F14" s="136"/>
      <c r="G14" s="137"/>
      <c r="H14" s="138"/>
      <c r="I14" s="139"/>
      <c r="J14" s="129">
        <f t="shared" si="0"/>
        <v>0</v>
      </c>
      <c r="K14" s="140"/>
      <c r="L14" s="141">
        <f t="shared" si="1"/>
        <v>0</v>
      </c>
      <c r="M14" s="142"/>
    </row>
    <row r="15" spans="1:13" x14ac:dyDescent="0.2">
      <c r="A15" s="133">
        <v>7</v>
      </c>
      <c r="B15" s="134"/>
      <c r="C15" s="134"/>
      <c r="D15" s="134"/>
      <c r="E15" s="135"/>
      <c r="F15" s="136"/>
      <c r="G15" s="137"/>
      <c r="H15" s="138"/>
      <c r="I15" s="139"/>
      <c r="J15" s="129">
        <f t="shared" si="0"/>
        <v>0</v>
      </c>
      <c r="K15" s="140"/>
      <c r="L15" s="141">
        <f t="shared" si="1"/>
        <v>0</v>
      </c>
      <c r="M15" s="142"/>
    </row>
    <row r="16" spans="1:13" x14ac:dyDescent="0.2">
      <c r="A16" s="133">
        <v>8</v>
      </c>
      <c r="B16" s="134"/>
      <c r="C16" s="134"/>
      <c r="D16" s="134"/>
      <c r="E16" s="135"/>
      <c r="F16" s="136"/>
      <c r="G16" s="137"/>
      <c r="H16" s="138"/>
      <c r="I16" s="139"/>
      <c r="J16" s="129">
        <f t="shared" si="0"/>
        <v>0</v>
      </c>
      <c r="K16" s="140"/>
      <c r="L16" s="141">
        <f t="shared" si="1"/>
        <v>0</v>
      </c>
      <c r="M16" s="142"/>
    </row>
    <row r="17" spans="1:13" x14ac:dyDescent="0.2">
      <c r="A17" s="133">
        <v>9</v>
      </c>
      <c r="B17" s="134"/>
      <c r="C17" s="134"/>
      <c r="D17" s="134"/>
      <c r="E17" s="135"/>
      <c r="F17" s="136"/>
      <c r="G17" s="137"/>
      <c r="H17" s="138"/>
      <c r="I17" s="139"/>
      <c r="J17" s="129">
        <f t="shared" ref="J17:J80" si="2">G17*I17</f>
        <v>0</v>
      </c>
      <c r="K17" s="140"/>
      <c r="L17" s="141">
        <f t="shared" ref="L17:L80" si="3">J17</f>
        <v>0</v>
      </c>
      <c r="M17" s="142"/>
    </row>
    <row r="18" spans="1:13" x14ac:dyDescent="0.2">
      <c r="A18" s="133">
        <v>10</v>
      </c>
      <c r="B18" s="134"/>
      <c r="C18" s="134"/>
      <c r="D18" s="134"/>
      <c r="E18" s="135"/>
      <c r="F18" s="136"/>
      <c r="G18" s="137"/>
      <c r="H18" s="138"/>
      <c r="I18" s="139"/>
      <c r="J18" s="129">
        <f t="shared" si="2"/>
        <v>0</v>
      </c>
      <c r="K18" s="143"/>
      <c r="L18" s="141">
        <f t="shared" si="3"/>
        <v>0</v>
      </c>
      <c r="M18" s="142"/>
    </row>
    <row r="19" spans="1:13" x14ac:dyDescent="0.2">
      <c r="A19" s="133">
        <v>11</v>
      </c>
      <c r="B19" s="134"/>
      <c r="C19" s="134"/>
      <c r="D19" s="134"/>
      <c r="E19" s="135"/>
      <c r="F19" s="136"/>
      <c r="G19" s="137"/>
      <c r="H19" s="138"/>
      <c r="I19" s="139"/>
      <c r="J19" s="129">
        <f t="shared" si="2"/>
        <v>0</v>
      </c>
      <c r="K19" s="140"/>
      <c r="L19" s="141">
        <f t="shared" si="3"/>
        <v>0</v>
      </c>
      <c r="M19" s="142"/>
    </row>
    <row r="20" spans="1:13" x14ac:dyDescent="0.2">
      <c r="A20" s="133">
        <v>12</v>
      </c>
      <c r="B20" s="134"/>
      <c r="C20" s="134"/>
      <c r="D20" s="134"/>
      <c r="E20" s="135"/>
      <c r="F20" s="136"/>
      <c r="G20" s="137"/>
      <c r="H20" s="138"/>
      <c r="I20" s="139"/>
      <c r="J20" s="129">
        <f t="shared" si="2"/>
        <v>0</v>
      </c>
      <c r="K20" s="140"/>
      <c r="L20" s="141">
        <f t="shared" si="3"/>
        <v>0</v>
      </c>
      <c r="M20" s="142"/>
    </row>
    <row r="21" spans="1:13" x14ac:dyDescent="0.2">
      <c r="A21" s="133">
        <v>13</v>
      </c>
      <c r="B21" s="134"/>
      <c r="C21" s="134"/>
      <c r="D21" s="134"/>
      <c r="E21" s="135"/>
      <c r="F21" s="136"/>
      <c r="G21" s="137"/>
      <c r="H21" s="138"/>
      <c r="I21" s="139"/>
      <c r="J21" s="129">
        <f t="shared" si="2"/>
        <v>0</v>
      </c>
      <c r="K21" s="140"/>
      <c r="L21" s="141">
        <f t="shared" si="3"/>
        <v>0</v>
      </c>
      <c r="M21" s="142"/>
    </row>
    <row r="22" spans="1:13" x14ac:dyDescent="0.2">
      <c r="A22" s="133">
        <v>14</v>
      </c>
      <c r="B22" s="134"/>
      <c r="C22" s="134"/>
      <c r="D22" s="134"/>
      <c r="E22" s="135"/>
      <c r="F22" s="136"/>
      <c r="G22" s="137"/>
      <c r="H22" s="138"/>
      <c r="I22" s="139"/>
      <c r="J22" s="129">
        <f t="shared" si="2"/>
        <v>0</v>
      </c>
      <c r="K22" s="140"/>
      <c r="L22" s="141">
        <f t="shared" si="3"/>
        <v>0</v>
      </c>
      <c r="M22" s="142"/>
    </row>
    <row r="23" spans="1:13" x14ac:dyDescent="0.2">
      <c r="A23" s="133">
        <v>15</v>
      </c>
      <c r="B23" s="134"/>
      <c r="C23" s="134"/>
      <c r="D23" s="134"/>
      <c r="E23" s="135"/>
      <c r="F23" s="136"/>
      <c r="G23" s="137"/>
      <c r="H23" s="138"/>
      <c r="I23" s="139"/>
      <c r="J23" s="129">
        <f t="shared" si="2"/>
        <v>0</v>
      </c>
      <c r="K23" s="143"/>
      <c r="L23" s="141">
        <f t="shared" si="3"/>
        <v>0</v>
      </c>
      <c r="M23" s="142"/>
    </row>
    <row r="24" spans="1:13" x14ac:dyDescent="0.2">
      <c r="A24" s="133">
        <v>16</v>
      </c>
      <c r="B24" s="134"/>
      <c r="C24" s="134"/>
      <c r="D24" s="134"/>
      <c r="E24" s="135"/>
      <c r="F24" s="136"/>
      <c r="G24" s="137"/>
      <c r="H24" s="138"/>
      <c r="I24" s="139"/>
      <c r="J24" s="129">
        <f t="shared" si="2"/>
        <v>0</v>
      </c>
      <c r="K24" s="140"/>
      <c r="L24" s="141">
        <f t="shared" si="3"/>
        <v>0</v>
      </c>
      <c r="M24" s="142"/>
    </row>
    <row r="25" spans="1:13" x14ac:dyDescent="0.2">
      <c r="A25" s="133">
        <v>17</v>
      </c>
      <c r="B25" s="134"/>
      <c r="C25" s="134"/>
      <c r="D25" s="134"/>
      <c r="E25" s="135"/>
      <c r="F25" s="136"/>
      <c r="G25" s="137"/>
      <c r="H25" s="138"/>
      <c r="I25" s="139"/>
      <c r="J25" s="129">
        <f t="shared" si="2"/>
        <v>0</v>
      </c>
      <c r="K25" s="140"/>
      <c r="L25" s="141">
        <f t="shared" si="3"/>
        <v>0</v>
      </c>
      <c r="M25" s="142"/>
    </row>
    <row r="26" spans="1:13" x14ac:dyDescent="0.2">
      <c r="A26" s="133">
        <v>18</v>
      </c>
      <c r="B26" s="134"/>
      <c r="C26" s="134"/>
      <c r="D26" s="134"/>
      <c r="E26" s="135"/>
      <c r="F26" s="136"/>
      <c r="G26" s="137"/>
      <c r="H26" s="138"/>
      <c r="I26" s="139"/>
      <c r="J26" s="129">
        <f t="shared" si="2"/>
        <v>0</v>
      </c>
      <c r="K26" s="140"/>
      <c r="L26" s="141">
        <f t="shared" si="3"/>
        <v>0</v>
      </c>
      <c r="M26" s="142"/>
    </row>
    <row r="27" spans="1:13" x14ac:dyDescent="0.2">
      <c r="A27" s="133">
        <v>19</v>
      </c>
      <c r="B27" s="134"/>
      <c r="C27" s="134"/>
      <c r="D27" s="134"/>
      <c r="E27" s="135"/>
      <c r="F27" s="136"/>
      <c r="G27" s="137"/>
      <c r="H27" s="138"/>
      <c r="I27" s="139"/>
      <c r="J27" s="129">
        <f t="shared" si="2"/>
        <v>0</v>
      </c>
      <c r="K27" s="140"/>
      <c r="L27" s="141">
        <f t="shared" si="3"/>
        <v>0</v>
      </c>
      <c r="M27" s="142"/>
    </row>
    <row r="28" spans="1:13" x14ac:dyDescent="0.2">
      <c r="A28" s="133">
        <v>20</v>
      </c>
      <c r="B28" s="134"/>
      <c r="C28" s="134"/>
      <c r="D28" s="134"/>
      <c r="E28" s="135"/>
      <c r="F28" s="136"/>
      <c r="G28" s="137"/>
      <c r="H28" s="138"/>
      <c r="I28" s="139"/>
      <c r="J28" s="129">
        <f t="shared" si="2"/>
        <v>0</v>
      </c>
      <c r="K28" s="143"/>
      <c r="L28" s="141">
        <f t="shared" si="3"/>
        <v>0</v>
      </c>
      <c r="M28" s="142"/>
    </row>
    <row r="29" spans="1:13" x14ac:dyDescent="0.2">
      <c r="A29" s="133">
        <v>21</v>
      </c>
      <c r="B29" s="134"/>
      <c r="C29" s="134"/>
      <c r="D29" s="134"/>
      <c r="E29" s="135"/>
      <c r="F29" s="136"/>
      <c r="G29" s="137"/>
      <c r="H29" s="138"/>
      <c r="I29" s="139"/>
      <c r="J29" s="129">
        <f t="shared" si="2"/>
        <v>0</v>
      </c>
      <c r="K29" s="140"/>
      <c r="L29" s="141">
        <f t="shared" si="3"/>
        <v>0</v>
      </c>
      <c r="M29" s="142"/>
    </row>
    <row r="30" spans="1:13" x14ac:dyDescent="0.2">
      <c r="A30" s="133">
        <v>22</v>
      </c>
      <c r="B30" s="134"/>
      <c r="C30" s="134"/>
      <c r="D30" s="134"/>
      <c r="E30" s="135"/>
      <c r="F30" s="136"/>
      <c r="G30" s="137"/>
      <c r="H30" s="138"/>
      <c r="I30" s="139"/>
      <c r="J30" s="129">
        <f t="shared" si="2"/>
        <v>0</v>
      </c>
      <c r="K30" s="140"/>
      <c r="L30" s="141">
        <f t="shared" si="3"/>
        <v>0</v>
      </c>
      <c r="M30" s="142"/>
    </row>
    <row r="31" spans="1:13" x14ac:dyDescent="0.2">
      <c r="A31" s="133">
        <v>23</v>
      </c>
      <c r="B31" s="134"/>
      <c r="C31" s="134"/>
      <c r="D31" s="134"/>
      <c r="E31" s="135"/>
      <c r="F31" s="136"/>
      <c r="G31" s="137"/>
      <c r="H31" s="138"/>
      <c r="I31" s="139"/>
      <c r="J31" s="129">
        <f t="shared" si="2"/>
        <v>0</v>
      </c>
      <c r="K31" s="140"/>
      <c r="L31" s="141">
        <f t="shared" si="3"/>
        <v>0</v>
      </c>
      <c r="M31" s="142"/>
    </row>
    <row r="32" spans="1:13" x14ac:dyDescent="0.2">
      <c r="A32" s="133">
        <v>24</v>
      </c>
      <c r="B32" s="134"/>
      <c r="C32" s="134"/>
      <c r="D32" s="134"/>
      <c r="E32" s="135"/>
      <c r="F32" s="136"/>
      <c r="G32" s="137"/>
      <c r="H32" s="138"/>
      <c r="I32" s="139"/>
      <c r="J32" s="129">
        <f t="shared" si="2"/>
        <v>0</v>
      </c>
      <c r="K32" s="140"/>
      <c r="L32" s="141">
        <f t="shared" si="3"/>
        <v>0</v>
      </c>
      <c r="M32" s="142"/>
    </row>
    <row r="33" spans="1:14" x14ac:dyDescent="0.2">
      <c r="A33" s="133">
        <v>25</v>
      </c>
      <c r="B33" s="134"/>
      <c r="C33" s="134"/>
      <c r="D33" s="134"/>
      <c r="E33" s="135"/>
      <c r="F33" s="136"/>
      <c r="G33" s="137"/>
      <c r="H33" s="138"/>
      <c r="I33" s="139"/>
      <c r="J33" s="129">
        <f t="shared" si="2"/>
        <v>0</v>
      </c>
      <c r="K33" s="143"/>
      <c r="L33" s="141">
        <f t="shared" si="3"/>
        <v>0</v>
      </c>
      <c r="M33" s="142"/>
    </row>
    <row r="34" spans="1:14" x14ac:dyDescent="0.2">
      <c r="A34" s="133">
        <v>26</v>
      </c>
      <c r="B34" s="134"/>
      <c r="C34" s="134"/>
      <c r="D34" s="134"/>
      <c r="E34" s="135"/>
      <c r="F34" s="136"/>
      <c r="G34" s="137"/>
      <c r="H34" s="138"/>
      <c r="I34" s="139"/>
      <c r="J34" s="129">
        <f t="shared" si="2"/>
        <v>0</v>
      </c>
      <c r="K34" s="140"/>
      <c r="L34" s="141">
        <f t="shared" si="3"/>
        <v>0</v>
      </c>
      <c r="M34" s="142"/>
    </row>
    <row r="35" spans="1:14" x14ac:dyDescent="0.2">
      <c r="A35" s="133">
        <v>27</v>
      </c>
      <c r="B35" s="134"/>
      <c r="C35" s="134"/>
      <c r="D35" s="134"/>
      <c r="E35" s="135"/>
      <c r="F35" s="136"/>
      <c r="G35" s="137"/>
      <c r="H35" s="138"/>
      <c r="I35" s="139"/>
      <c r="J35" s="129">
        <f t="shared" si="2"/>
        <v>0</v>
      </c>
      <c r="K35" s="140"/>
      <c r="L35" s="141">
        <f t="shared" si="3"/>
        <v>0</v>
      </c>
      <c r="M35" s="142"/>
    </row>
    <row r="36" spans="1:14" x14ac:dyDescent="0.2">
      <c r="A36" s="133">
        <v>28</v>
      </c>
      <c r="B36" s="134"/>
      <c r="C36" s="134"/>
      <c r="D36" s="134"/>
      <c r="E36" s="135"/>
      <c r="F36" s="136"/>
      <c r="G36" s="137"/>
      <c r="H36" s="138"/>
      <c r="I36" s="139"/>
      <c r="J36" s="129">
        <f t="shared" si="2"/>
        <v>0</v>
      </c>
      <c r="K36" s="140"/>
      <c r="L36" s="141">
        <f t="shared" si="3"/>
        <v>0</v>
      </c>
      <c r="M36" s="142"/>
    </row>
    <row r="37" spans="1:14" x14ac:dyDescent="0.2">
      <c r="A37" s="133">
        <v>29</v>
      </c>
      <c r="B37" s="134"/>
      <c r="C37" s="134"/>
      <c r="D37" s="134"/>
      <c r="E37" s="135"/>
      <c r="F37" s="136"/>
      <c r="G37" s="137"/>
      <c r="H37" s="138"/>
      <c r="I37" s="139"/>
      <c r="J37" s="129">
        <f t="shared" si="2"/>
        <v>0</v>
      </c>
      <c r="K37" s="140"/>
      <c r="L37" s="141">
        <f t="shared" si="3"/>
        <v>0</v>
      </c>
      <c r="M37" s="142"/>
    </row>
    <row r="38" spans="1:14" x14ac:dyDescent="0.2">
      <c r="A38" s="133">
        <v>30</v>
      </c>
      <c r="B38" s="134"/>
      <c r="C38" s="134"/>
      <c r="D38" s="134"/>
      <c r="E38" s="135"/>
      <c r="F38" s="136"/>
      <c r="G38" s="137"/>
      <c r="H38" s="138"/>
      <c r="I38" s="139"/>
      <c r="J38" s="129">
        <f t="shared" si="2"/>
        <v>0</v>
      </c>
      <c r="K38" s="143"/>
      <c r="L38" s="141">
        <f t="shared" si="3"/>
        <v>0</v>
      </c>
      <c r="M38" s="142"/>
    </row>
    <row r="39" spans="1:14" x14ac:dyDescent="0.2">
      <c r="A39" s="133">
        <v>31</v>
      </c>
      <c r="B39" s="134"/>
      <c r="C39" s="134"/>
      <c r="D39" s="134"/>
      <c r="E39" s="135"/>
      <c r="F39" s="136"/>
      <c r="G39" s="137"/>
      <c r="H39" s="138"/>
      <c r="I39" s="139"/>
      <c r="J39" s="129">
        <f t="shared" si="2"/>
        <v>0</v>
      </c>
      <c r="K39" s="140"/>
      <c r="L39" s="141">
        <f t="shared" si="3"/>
        <v>0</v>
      </c>
      <c r="M39" s="142"/>
    </row>
    <row r="40" spans="1:14" x14ac:dyDescent="0.2">
      <c r="A40" s="133">
        <v>32</v>
      </c>
      <c r="B40" s="134"/>
      <c r="C40" s="134"/>
      <c r="D40" s="134"/>
      <c r="E40" s="135"/>
      <c r="F40" s="136"/>
      <c r="G40" s="137"/>
      <c r="H40" s="138"/>
      <c r="I40" s="139"/>
      <c r="J40" s="129">
        <f t="shared" si="2"/>
        <v>0</v>
      </c>
      <c r="K40" s="140"/>
      <c r="L40" s="141">
        <f t="shared" si="3"/>
        <v>0</v>
      </c>
      <c r="M40" s="142"/>
    </row>
    <row r="41" spans="1:14" x14ac:dyDescent="0.2">
      <c r="A41" s="133">
        <v>33</v>
      </c>
      <c r="B41" s="134"/>
      <c r="C41" s="134"/>
      <c r="D41" s="134"/>
      <c r="E41" s="135"/>
      <c r="F41" s="136"/>
      <c r="G41" s="137"/>
      <c r="H41" s="138"/>
      <c r="I41" s="139"/>
      <c r="J41" s="129">
        <f t="shared" si="2"/>
        <v>0</v>
      </c>
      <c r="K41" s="140"/>
      <c r="L41" s="141">
        <f t="shared" si="3"/>
        <v>0</v>
      </c>
      <c r="M41" s="142"/>
      <c r="N41" s="103"/>
    </row>
    <row r="42" spans="1:14" x14ac:dyDescent="0.2">
      <c r="A42" s="133">
        <v>34</v>
      </c>
      <c r="B42" s="134"/>
      <c r="C42" s="134"/>
      <c r="D42" s="134"/>
      <c r="E42" s="135"/>
      <c r="F42" s="136"/>
      <c r="G42" s="137"/>
      <c r="H42" s="138"/>
      <c r="I42" s="139"/>
      <c r="J42" s="129">
        <f t="shared" si="2"/>
        <v>0</v>
      </c>
      <c r="K42" s="140"/>
      <c r="L42" s="141">
        <f t="shared" si="3"/>
        <v>0</v>
      </c>
      <c r="M42" s="142"/>
    </row>
    <row r="43" spans="1:14" x14ac:dyDescent="0.2">
      <c r="A43" s="133">
        <v>35</v>
      </c>
      <c r="B43" s="134"/>
      <c r="C43" s="134"/>
      <c r="D43" s="134"/>
      <c r="E43" s="135"/>
      <c r="F43" s="136"/>
      <c r="G43" s="137"/>
      <c r="H43" s="138"/>
      <c r="I43" s="139"/>
      <c r="J43" s="129">
        <f t="shared" si="2"/>
        <v>0</v>
      </c>
      <c r="K43" s="143"/>
      <c r="L43" s="141">
        <f t="shared" si="3"/>
        <v>0</v>
      </c>
      <c r="M43" s="142"/>
    </row>
    <row r="44" spans="1:14" x14ac:dyDescent="0.2">
      <c r="A44" s="133">
        <v>36</v>
      </c>
      <c r="B44" s="134"/>
      <c r="C44" s="134"/>
      <c r="D44" s="134"/>
      <c r="E44" s="135"/>
      <c r="F44" s="136"/>
      <c r="G44" s="137"/>
      <c r="H44" s="138"/>
      <c r="I44" s="139"/>
      <c r="J44" s="129">
        <f t="shared" si="2"/>
        <v>0</v>
      </c>
      <c r="K44" s="140"/>
      <c r="L44" s="141">
        <f t="shared" si="3"/>
        <v>0</v>
      </c>
      <c r="M44" s="142"/>
    </row>
    <row r="45" spans="1:14" x14ac:dyDescent="0.2">
      <c r="A45" s="133">
        <v>37</v>
      </c>
      <c r="B45" s="134"/>
      <c r="C45" s="134"/>
      <c r="D45" s="134"/>
      <c r="E45" s="135"/>
      <c r="F45" s="136"/>
      <c r="G45" s="137"/>
      <c r="H45" s="138"/>
      <c r="I45" s="139"/>
      <c r="J45" s="129">
        <f t="shared" si="2"/>
        <v>0</v>
      </c>
      <c r="K45" s="140"/>
      <c r="L45" s="141">
        <f t="shared" si="3"/>
        <v>0</v>
      </c>
      <c r="M45" s="142"/>
    </row>
    <row r="46" spans="1:14" x14ac:dyDescent="0.2">
      <c r="A46" s="133">
        <v>38</v>
      </c>
      <c r="B46" s="134"/>
      <c r="C46" s="134"/>
      <c r="D46" s="134"/>
      <c r="E46" s="135"/>
      <c r="F46" s="136"/>
      <c r="G46" s="137"/>
      <c r="H46" s="138"/>
      <c r="I46" s="139"/>
      <c r="J46" s="129">
        <f t="shared" si="2"/>
        <v>0</v>
      </c>
      <c r="K46" s="140"/>
      <c r="L46" s="141">
        <f t="shared" si="3"/>
        <v>0</v>
      </c>
      <c r="M46" s="142"/>
    </row>
    <row r="47" spans="1:14" x14ac:dyDescent="0.2">
      <c r="A47" s="133">
        <v>39</v>
      </c>
      <c r="B47" s="134"/>
      <c r="C47" s="134"/>
      <c r="D47" s="134"/>
      <c r="E47" s="135"/>
      <c r="F47" s="136"/>
      <c r="G47" s="137"/>
      <c r="H47" s="138"/>
      <c r="I47" s="139"/>
      <c r="J47" s="129">
        <f t="shared" si="2"/>
        <v>0</v>
      </c>
      <c r="K47" s="140"/>
      <c r="L47" s="141">
        <f t="shared" si="3"/>
        <v>0</v>
      </c>
      <c r="M47" s="142"/>
    </row>
    <row r="48" spans="1:14" x14ac:dyDescent="0.2">
      <c r="A48" s="133">
        <v>40</v>
      </c>
      <c r="B48" s="134"/>
      <c r="C48" s="134"/>
      <c r="D48" s="134"/>
      <c r="E48" s="135"/>
      <c r="F48" s="136"/>
      <c r="G48" s="137"/>
      <c r="H48" s="138"/>
      <c r="I48" s="139"/>
      <c r="J48" s="129">
        <f t="shared" si="2"/>
        <v>0</v>
      </c>
      <c r="K48" s="143"/>
      <c r="L48" s="141">
        <f t="shared" si="3"/>
        <v>0</v>
      </c>
      <c r="M48" s="142"/>
    </row>
    <row r="49" spans="1:13" x14ac:dyDescent="0.2">
      <c r="A49" s="133">
        <v>41</v>
      </c>
      <c r="B49" s="134"/>
      <c r="C49" s="134"/>
      <c r="D49" s="134"/>
      <c r="E49" s="135"/>
      <c r="F49" s="136"/>
      <c r="G49" s="137"/>
      <c r="H49" s="138"/>
      <c r="I49" s="139"/>
      <c r="J49" s="129">
        <f t="shared" si="2"/>
        <v>0</v>
      </c>
      <c r="K49" s="140"/>
      <c r="L49" s="141">
        <f t="shared" si="3"/>
        <v>0</v>
      </c>
      <c r="M49" s="142"/>
    </row>
    <row r="50" spans="1:13" x14ac:dyDescent="0.2">
      <c r="A50" s="133">
        <v>42</v>
      </c>
      <c r="B50" s="134"/>
      <c r="C50" s="134"/>
      <c r="D50" s="134"/>
      <c r="E50" s="135"/>
      <c r="F50" s="136"/>
      <c r="G50" s="137"/>
      <c r="H50" s="138"/>
      <c r="I50" s="139"/>
      <c r="J50" s="129">
        <f t="shared" si="2"/>
        <v>0</v>
      </c>
      <c r="K50" s="140"/>
      <c r="L50" s="141">
        <f t="shared" si="3"/>
        <v>0</v>
      </c>
      <c r="M50" s="142"/>
    </row>
    <row r="51" spans="1:13" x14ac:dyDescent="0.2">
      <c r="A51" s="133">
        <v>43</v>
      </c>
      <c r="B51" s="134"/>
      <c r="C51" s="134"/>
      <c r="D51" s="134"/>
      <c r="E51" s="135"/>
      <c r="F51" s="136"/>
      <c r="G51" s="137"/>
      <c r="H51" s="138"/>
      <c r="I51" s="139"/>
      <c r="J51" s="129">
        <f t="shared" si="2"/>
        <v>0</v>
      </c>
      <c r="K51" s="140"/>
      <c r="L51" s="141">
        <f t="shared" si="3"/>
        <v>0</v>
      </c>
      <c r="M51" s="142"/>
    </row>
    <row r="52" spans="1:13" x14ac:dyDescent="0.2">
      <c r="A52" s="133">
        <v>44</v>
      </c>
      <c r="B52" s="134"/>
      <c r="C52" s="134"/>
      <c r="D52" s="134"/>
      <c r="E52" s="135"/>
      <c r="F52" s="136"/>
      <c r="G52" s="137"/>
      <c r="H52" s="138"/>
      <c r="I52" s="139"/>
      <c r="J52" s="129">
        <f t="shared" si="2"/>
        <v>0</v>
      </c>
      <c r="K52" s="140"/>
      <c r="L52" s="141">
        <f t="shared" si="3"/>
        <v>0</v>
      </c>
      <c r="M52" s="142"/>
    </row>
    <row r="53" spans="1:13" x14ac:dyDescent="0.2">
      <c r="A53" s="133">
        <v>45</v>
      </c>
      <c r="B53" s="134"/>
      <c r="C53" s="134"/>
      <c r="D53" s="134"/>
      <c r="E53" s="135"/>
      <c r="F53" s="136"/>
      <c r="G53" s="137"/>
      <c r="H53" s="138"/>
      <c r="I53" s="139"/>
      <c r="J53" s="129">
        <f t="shared" si="2"/>
        <v>0</v>
      </c>
      <c r="K53" s="143"/>
      <c r="L53" s="141">
        <f t="shared" si="3"/>
        <v>0</v>
      </c>
      <c r="M53" s="142"/>
    </row>
    <row r="54" spans="1:13" x14ac:dyDescent="0.2">
      <c r="A54" s="133">
        <v>46</v>
      </c>
      <c r="B54" s="134"/>
      <c r="C54" s="134"/>
      <c r="D54" s="134"/>
      <c r="E54" s="135"/>
      <c r="F54" s="136"/>
      <c r="G54" s="137"/>
      <c r="H54" s="138"/>
      <c r="I54" s="139"/>
      <c r="J54" s="129">
        <f t="shared" si="2"/>
        <v>0</v>
      </c>
      <c r="K54" s="140"/>
      <c r="L54" s="141">
        <f t="shared" si="3"/>
        <v>0</v>
      </c>
      <c r="M54" s="142"/>
    </row>
    <row r="55" spans="1:13" x14ac:dyDescent="0.2">
      <c r="A55" s="133">
        <v>47</v>
      </c>
      <c r="B55" s="134"/>
      <c r="C55" s="134"/>
      <c r="D55" s="134"/>
      <c r="E55" s="135"/>
      <c r="F55" s="136"/>
      <c r="G55" s="137"/>
      <c r="H55" s="138"/>
      <c r="I55" s="139"/>
      <c r="J55" s="129">
        <f t="shared" si="2"/>
        <v>0</v>
      </c>
      <c r="K55" s="140"/>
      <c r="L55" s="141">
        <f t="shared" si="3"/>
        <v>0</v>
      </c>
      <c r="M55" s="142"/>
    </row>
    <row r="56" spans="1:13" x14ac:dyDescent="0.2">
      <c r="A56" s="133">
        <v>48</v>
      </c>
      <c r="B56" s="134"/>
      <c r="C56" s="134"/>
      <c r="D56" s="134"/>
      <c r="E56" s="135"/>
      <c r="F56" s="136"/>
      <c r="G56" s="137"/>
      <c r="H56" s="138"/>
      <c r="I56" s="139"/>
      <c r="J56" s="129">
        <f t="shared" si="2"/>
        <v>0</v>
      </c>
      <c r="K56" s="140"/>
      <c r="L56" s="141">
        <f t="shared" si="3"/>
        <v>0</v>
      </c>
      <c r="M56" s="142"/>
    </row>
    <row r="57" spans="1:13" x14ac:dyDescent="0.2">
      <c r="A57" s="133">
        <v>49</v>
      </c>
      <c r="B57" s="134"/>
      <c r="C57" s="134"/>
      <c r="D57" s="134"/>
      <c r="E57" s="135"/>
      <c r="F57" s="136"/>
      <c r="G57" s="137"/>
      <c r="H57" s="138"/>
      <c r="I57" s="139"/>
      <c r="J57" s="129">
        <f t="shared" si="2"/>
        <v>0</v>
      </c>
      <c r="K57" s="140"/>
      <c r="L57" s="141">
        <f t="shared" si="3"/>
        <v>0</v>
      </c>
      <c r="M57" s="142"/>
    </row>
    <row r="58" spans="1:13" x14ac:dyDescent="0.2">
      <c r="A58" s="133">
        <v>50</v>
      </c>
      <c r="B58" s="134"/>
      <c r="C58" s="134"/>
      <c r="D58" s="134"/>
      <c r="E58" s="135"/>
      <c r="F58" s="136"/>
      <c r="G58" s="137"/>
      <c r="H58" s="138"/>
      <c r="I58" s="139"/>
      <c r="J58" s="129">
        <f t="shared" si="2"/>
        <v>0</v>
      </c>
      <c r="K58" s="143"/>
      <c r="L58" s="141">
        <f t="shared" si="3"/>
        <v>0</v>
      </c>
      <c r="M58" s="142"/>
    </row>
    <row r="59" spans="1:13" x14ac:dyDescent="0.2">
      <c r="A59" s="133">
        <v>51</v>
      </c>
      <c r="B59" s="134"/>
      <c r="C59" s="134"/>
      <c r="D59" s="134"/>
      <c r="E59" s="135"/>
      <c r="F59" s="136"/>
      <c r="G59" s="137"/>
      <c r="H59" s="138"/>
      <c r="I59" s="139"/>
      <c r="J59" s="129">
        <f t="shared" si="2"/>
        <v>0</v>
      </c>
      <c r="K59" s="140"/>
      <c r="L59" s="141">
        <f t="shared" si="3"/>
        <v>0</v>
      </c>
      <c r="M59" s="142"/>
    </row>
    <row r="60" spans="1:13" x14ac:dyDescent="0.2">
      <c r="A60" s="133">
        <v>52</v>
      </c>
      <c r="B60" s="134"/>
      <c r="C60" s="134"/>
      <c r="D60" s="134"/>
      <c r="E60" s="135"/>
      <c r="F60" s="136"/>
      <c r="G60" s="137"/>
      <c r="H60" s="138"/>
      <c r="I60" s="139"/>
      <c r="J60" s="129">
        <f t="shared" si="2"/>
        <v>0</v>
      </c>
      <c r="K60" s="140"/>
      <c r="L60" s="141">
        <f t="shared" si="3"/>
        <v>0</v>
      </c>
      <c r="M60" s="142"/>
    </row>
    <row r="61" spans="1:13" x14ac:dyDescent="0.2">
      <c r="A61" s="133">
        <v>53</v>
      </c>
      <c r="B61" s="134"/>
      <c r="C61" s="134"/>
      <c r="D61" s="134"/>
      <c r="E61" s="135"/>
      <c r="F61" s="136"/>
      <c r="G61" s="137"/>
      <c r="H61" s="138"/>
      <c r="I61" s="139"/>
      <c r="J61" s="129">
        <f t="shared" si="2"/>
        <v>0</v>
      </c>
      <c r="K61" s="140"/>
      <c r="L61" s="141">
        <f t="shared" si="3"/>
        <v>0</v>
      </c>
      <c r="M61" s="142"/>
    </row>
    <row r="62" spans="1:13" x14ac:dyDescent="0.2">
      <c r="A62" s="133">
        <v>54</v>
      </c>
      <c r="B62" s="134"/>
      <c r="C62" s="134"/>
      <c r="D62" s="134"/>
      <c r="E62" s="135"/>
      <c r="F62" s="136"/>
      <c r="G62" s="137"/>
      <c r="H62" s="138"/>
      <c r="I62" s="139"/>
      <c r="J62" s="129">
        <f t="shared" si="2"/>
        <v>0</v>
      </c>
      <c r="K62" s="140"/>
      <c r="L62" s="141">
        <f t="shared" si="3"/>
        <v>0</v>
      </c>
      <c r="M62" s="142"/>
    </row>
    <row r="63" spans="1:13" x14ac:dyDescent="0.2">
      <c r="A63" s="133">
        <v>55</v>
      </c>
      <c r="B63" s="134"/>
      <c r="C63" s="134"/>
      <c r="D63" s="134"/>
      <c r="E63" s="135"/>
      <c r="F63" s="136"/>
      <c r="G63" s="137"/>
      <c r="H63" s="138"/>
      <c r="I63" s="139"/>
      <c r="J63" s="129">
        <f t="shared" si="2"/>
        <v>0</v>
      </c>
      <c r="K63" s="143"/>
      <c r="L63" s="141">
        <f t="shared" si="3"/>
        <v>0</v>
      </c>
      <c r="M63" s="142"/>
    </row>
    <row r="64" spans="1:13" x14ac:dyDescent="0.2">
      <c r="A64" s="133">
        <v>56</v>
      </c>
      <c r="B64" s="134"/>
      <c r="C64" s="134"/>
      <c r="D64" s="134"/>
      <c r="E64" s="135"/>
      <c r="F64" s="136"/>
      <c r="G64" s="137"/>
      <c r="H64" s="138"/>
      <c r="I64" s="139"/>
      <c r="J64" s="129">
        <f t="shared" si="2"/>
        <v>0</v>
      </c>
      <c r="K64" s="140"/>
      <c r="L64" s="141">
        <f t="shared" si="3"/>
        <v>0</v>
      </c>
      <c r="M64" s="142"/>
    </row>
    <row r="65" spans="1:13" x14ac:dyDescent="0.2">
      <c r="A65" s="133">
        <v>57</v>
      </c>
      <c r="B65" s="134"/>
      <c r="C65" s="134"/>
      <c r="D65" s="134"/>
      <c r="E65" s="135"/>
      <c r="F65" s="136"/>
      <c r="G65" s="137"/>
      <c r="H65" s="138"/>
      <c r="I65" s="139"/>
      <c r="J65" s="129">
        <f t="shared" si="2"/>
        <v>0</v>
      </c>
      <c r="K65" s="140"/>
      <c r="L65" s="141">
        <f t="shared" si="3"/>
        <v>0</v>
      </c>
      <c r="M65" s="142"/>
    </row>
    <row r="66" spans="1:13" x14ac:dyDescent="0.2">
      <c r="A66" s="133">
        <v>58</v>
      </c>
      <c r="B66" s="134"/>
      <c r="C66" s="134"/>
      <c r="D66" s="134"/>
      <c r="E66" s="135"/>
      <c r="F66" s="136"/>
      <c r="G66" s="137"/>
      <c r="H66" s="138"/>
      <c r="I66" s="139"/>
      <c r="J66" s="129">
        <f t="shared" si="2"/>
        <v>0</v>
      </c>
      <c r="K66" s="140"/>
      <c r="L66" s="141">
        <f t="shared" si="3"/>
        <v>0</v>
      </c>
      <c r="M66" s="142"/>
    </row>
    <row r="67" spans="1:13" x14ac:dyDescent="0.2">
      <c r="A67" s="133">
        <v>59</v>
      </c>
      <c r="B67" s="134"/>
      <c r="C67" s="134"/>
      <c r="D67" s="134"/>
      <c r="E67" s="135"/>
      <c r="F67" s="136"/>
      <c r="G67" s="137"/>
      <c r="H67" s="138"/>
      <c r="I67" s="139"/>
      <c r="J67" s="129">
        <f t="shared" si="2"/>
        <v>0</v>
      </c>
      <c r="K67" s="140"/>
      <c r="L67" s="141">
        <f t="shared" si="3"/>
        <v>0</v>
      </c>
      <c r="M67" s="142"/>
    </row>
    <row r="68" spans="1:13" x14ac:dyDescent="0.2">
      <c r="A68" s="133">
        <v>60</v>
      </c>
      <c r="B68" s="134"/>
      <c r="C68" s="134"/>
      <c r="D68" s="134"/>
      <c r="E68" s="135"/>
      <c r="F68" s="136"/>
      <c r="G68" s="137"/>
      <c r="H68" s="138"/>
      <c r="I68" s="139"/>
      <c r="J68" s="129">
        <f t="shared" si="2"/>
        <v>0</v>
      </c>
      <c r="K68" s="143"/>
      <c r="L68" s="141">
        <f t="shared" si="3"/>
        <v>0</v>
      </c>
      <c r="M68" s="142"/>
    </row>
    <row r="69" spans="1:13" x14ac:dyDescent="0.2">
      <c r="A69" s="133">
        <v>61</v>
      </c>
      <c r="B69" s="134"/>
      <c r="C69" s="134"/>
      <c r="D69" s="134"/>
      <c r="E69" s="135"/>
      <c r="F69" s="136"/>
      <c r="G69" s="137"/>
      <c r="H69" s="138"/>
      <c r="I69" s="139"/>
      <c r="J69" s="129">
        <f t="shared" si="2"/>
        <v>0</v>
      </c>
      <c r="K69" s="140"/>
      <c r="L69" s="141">
        <f t="shared" si="3"/>
        <v>0</v>
      </c>
      <c r="M69" s="142"/>
    </row>
    <row r="70" spans="1:13" x14ac:dyDescent="0.2">
      <c r="A70" s="133">
        <v>62</v>
      </c>
      <c r="B70" s="134"/>
      <c r="C70" s="134"/>
      <c r="D70" s="134"/>
      <c r="E70" s="135"/>
      <c r="F70" s="136"/>
      <c r="G70" s="137"/>
      <c r="H70" s="138"/>
      <c r="I70" s="139"/>
      <c r="J70" s="129">
        <f t="shared" si="2"/>
        <v>0</v>
      </c>
      <c r="K70" s="140"/>
      <c r="L70" s="141">
        <f t="shared" si="3"/>
        <v>0</v>
      </c>
      <c r="M70" s="142"/>
    </row>
    <row r="71" spans="1:13" x14ac:dyDescent="0.2">
      <c r="A71" s="133">
        <v>63</v>
      </c>
      <c r="B71" s="134"/>
      <c r="C71" s="134"/>
      <c r="D71" s="134"/>
      <c r="E71" s="135"/>
      <c r="F71" s="136"/>
      <c r="G71" s="137"/>
      <c r="H71" s="138"/>
      <c r="I71" s="139"/>
      <c r="J71" s="129">
        <f t="shared" si="2"/>
        <v>0</v>
      </c>
      <c r="K71" s="140"/>
      <c r="L71" s="141">
        <f t="shared" si="3"/>
        <v>0</v>
      </c>
      <c r="M71" s="142"/>
    </row>
    <row r="72" spans="1:13" x14ac:dyDescent="0.2">
      <c r="A72" s="133">
        <v>64</v>
      </c>
      <c r="B72" s="134"/>
      <c r="C72" s="134"/>
      <c r="D72" s="134"/>
      <c r="E72" s="135"/>
      <c r="F72" s="136"/>
      <c r="G72" s="137"/>
      <c r="H72" s="138"/>
      <c r="I72" s="139"/>
      <c r="J72" s="129">
        <f t="shared" si="2"/>
        <v>0</v>
      </c>
      <c r="K72" s="140"/>
      <c r="L72" s="141">
        <f t="shared" si="3"/>
        <v>0</v>
      </c>
      <c r="M72" s="142"/>
    </row>
    <row r="73" spans="1:13" x14ac:dyDescent="0.2">
      <c r="A73" s="133">
        <v>65</v>
      </c>
      <c r="B73" s="134"/>
      <c r="C73" s="134"/>
      <c r="D73" s="134"/>
      <c r="E73" s="135"/>
      <c r="F73" s="136"/>
      <c r="G73" s="137"/>
      <c r="H73" s="138"/>
      <c r="I73" s="139"/>
      <c r="J73" s="129">
        <f t="shared" si="2"/>
        <v>0</v>
      </c>
      <c r="K73" s="143"/>
      <c r="L73" s="141">
        <f t="shared" si="3"/>
        <v>0</v>
      </c>
      <c r="M73" s="142"/>
    </row>
    <row r="74" spans="1:13" x14ac:dyDescent="0.2">
      <c r="A74" s="133">
        <v>66</v>
      </c>
      <c r="B74" s="134"/>
      <c r="C74" s="134"/>
      <c r="D74" s="134"/>
      <c r="E74" s="135"/>
      <c r="F74" s="136"/>
      <c r="G74" s="137"/>
      <c r="H74" s="138"/>
      <c r="I74" s="139"/>
      <c r="J74" s="129">
        <f t="shared" si="2"/>
        <v>0</v>
      </c>
      <c r="K74" s="140"/>
      <c r="L74" s="141">
        <f t="shared" si="3"/>
        <v>0</v>
      </c>
      <c r="M74" s="142"/>
    </row>
    <row r="75" spans="1:13" x14ac:dyDescent="0.2">
      <c r="A75" s="133">
        <v>67</v>
      </c>
      <c r="B75" s="134"/>
      <c r="C75" s="134"/>
      <c r="D75" s="134"/>
      <c r="E75" s="135"/>
      <c r="F75" s="136"/>
      <c r="G75" s="137"/>
      <c r="H75" s="138"/>
      <c r="I75" s="139"/>
      <c r="J75" s="129">
        <f t="shared" si="2"/>
        <v>0</v>
      </c>
      <c r="K75" s="140"/>
      <c r="L75" s="141">
        <f t="shared" si="3"/>
        <v>0</v>
      </c>
      <c r="M75" s="142"/>
    </row>
    <row r="76" spans="1:13" x14ac:dyDescent="0.2">
      <c r="A76" s="133">
        <v>68</v>
      </c>
      <c r="B76" s="134"/>
      <c r="C76" s="134"/>
      <c r="D76" s="134"/>
      <c r="E76" s="135"/>
      <c r="F76" s="136"/>
      <c r="G76" s="137"/>
      <c r="H76" s="138"/>
      <c r="I76" s="139"/>
      <c r="J76" s="129">
        <f t="shared" si="2"/>
        <v>0</v>
      </c>
      <c r="K76" s="140"/>
      <c r="L76" s="141">
        <f t="shared" si="3"/>
        <v>0</v>
      </c>
      <c r="M76" s="142"/>
    </row>
    <row r="77" spans="1:13" x14ac:dyDescent="0.2">
      <c r="A77" s="133">
        <v>69</v>
      </c>
      <c r="B77" s="134"/>
      <c r="C77" s="134"/>
      <c r="D77" s="134"/>
      <c r="E77" s="135"/>
      <c r="F77" s="136"/>
      <c r="G77" s="137"/>
      <c r="H77" s="138"/>
      <c r="I77" s="139"/>
      <c r="J77" s="129">
        <f t="shared" si="2"/>
        <v>0</v>
      </c>
      <c r="K77" s="140"/>
      <c r="L77" s="141">
        <f t="shared" si="3"/>
        <v>0</v>
      </c>
      <c r="M77" s="142"/>
    </row>
    <row r="78" spans="1:13" x14ac:dyDescent="0.2">
      <c r="A78" s="133">
        <v>70</v>
      </c>
      <c r="B78" s="134"/>
      <c r="C78" s="134"/>
      <c r="D78" s="134"/>
      <c r="E78" s="135"/>
      <c r="F78" s="136"/>
      <c r="G78" s="137"/>
      <c r="H78" s="138"/>
      <c r="I78" s="139"/>
      <c r="J78" s="129">
        <f t="shared" si="2"/>
        <v>0</v>
      </c>
      <c r="K78" s="143"/>
      <c r="L78" s="141">
        <f t="shared" si="3"/>
        <v>0</v>
      </c>
      <c r="M78" s="142"/>
    </row>
    <row r="79" spans="1:13" x14ac:dyDescent="0.2">
      <c r="A79" s="133">
        <v>71</v>
      </c>
      <c r="B79" s="134"/>
      <c r="C79" s="134"/>
      <c r="D79" s="134"/>
      <c r="E79" s="135"/>
      <c r="F79" s="136"/>
      <c r="G79" s="137"/>
      <c r="H79" s="138"/>
      <c r="I79" s="139"/>
      <c r="J79" s="129">
        <f t="shared" si="2"/>
        <v>0</v>
      </c>
      <c r="K79" s="140"/>
      <c r="L79" s="141">
        <f t="shared" si="3"/>
        <v>0</v>
      </c>
      <c r="M79" s="142"/>
    </row>
    <row r="80" spans="1:13" x14ac:dyDescent="0.2">
      <c r="A80" s="133">
        <v>72</v>
      </c>
      <c r="B80" s="134"/>
      <c r="C80" s="134"/>
      <c r="D80" s="134"/>
      <c r="E80" s="135"/>
      <c r="F80" s="136"/>
      <c r="G80" s="137"/>
      <c r="H80" s="138"/>
      <c r="I80" s="139"/>
      <c r="J80" s="129">
        <f t="shared" si="2"/>
        <v>0</v>
      </c>
      <c r="K80" s="140"/>
      <c r="L80" s="141">
        <f t="shared" si="3"/>
        <v>0</v>
      </c>
      <c r="M80" s="142"/>
    </row>
    <row r="81" spans="1:13" x14ac:dyDescent="0.2">
      <c r="A81" s="133">
        <v>73</v>
      </c>
      <c r="B81" s="134"/>
      <c r="C81" s="134"/>
      <c r="D81" s="134"/>
      <c r="E81" s="135"/>
      <c r="F81" s="136"/>
      <c r="G81" s="137"/>
      <c r="H81" s="138"/>
      <c r="I81" s="139"/>
      <c r="J81" s="129">
        <f t="shared" ref="J81:J144" si="4">G81*I81</f>
        <v>0</v>
      </c>
      <c r="K81" s="140"/>
      <c r="L81" s="141">
        <f t="shared" ref="L81:L144" si="5">J81</f>
        <v>0</v>
      </c>
      <c r="M81" s="142"/>
    </row>
    <row r="82" spans="1:13" x14ac:dyDescent="0.2">
      <c r="A82" s="133">
        <v>74</v>
      </c>
      <c r="B82" s="134"/>
      <c r="C82" s="134"/>
      <c r="D82" s="134"/>
      <c r="E82" s="135"/>
      <c r="F82" s="136"/>
      <c r="G82" s="137"/>
      <c r="H82" s="138"/>
      <c r="I82" s="139"/>
      <c r="J82" s="129">
        <f t="shared" si="4"/>
        <v>0</v>
      </c>
      <c r="K82" s="140"/>
      <c r="L82" s="141">
        <f t="shared" si="5"/>
        <v>0</v>
      </c>
      <c r="M82" s="142"/>
    </row>
    <row r="83" spans="1:13" x14ac:dyDescent="0.2">
      <c r="A83" s="133">
        <v>75</v>
      </c>
      <c r="B83" s="134"/>
      <c r="C83" s="134"/>
      <c r="D83" s="134"/>
      <c r="E83" s="135"/>
      <c r="F83" s="136"/>
      <c r="G83" s="137"/>
      <c r="H83" s="138"/>
      <c r="I83" s="139"/>
      <c r="J83" s="129">
        <f t="shared" si="4"/>
        <v>0</v>
      </c>
      <c r="K83" s="143"/>
      <c r="L83" s="141">
        <f t="shared" si="5"/>
        <v>0</v>
      </c>
      <c r="M83" s="142"/>
    </row>
    <row r="84" spans="1:13" x14ac:dyDescent="0.2">
      <c r="A84" s="133">
        <v>76</v>
      </c>
      <c r="B84" s="134"/>
      <c r="C84" s="134"/>
      <c r="D84" s="134"/>
      <c r="E84" s="135"/>
      <c r="F84" s="136"/>
      <c r="G84" s="137"/>
      <c r="H84" s="138"/>
      <c r="I84" s="139"/>
      <c r="J84" s="129">
        <f t="shared" si="4"/>
        <v>0</v>
      </c>
      <c r="K84" s="140"/>
      <c r="L84" s="141">
        <f t="shared" si="5"/>
        <v>0</v>
      </c>
      <c r="M84" s="142"/>
    </row>
    <row r="85" spans="1:13" x14ac:dyDescent="0.2">
      <c r="A85" s="133">
        <v>77</v>
      </c>
      <c r="B85" s="134"/>
      <c r="C85" s="134"/>
      <c r="D85" s="134"/>
      <c r="E85" s="135"/>
      <c r="F85" s="136"/>
      <c r="G85" s="137"/>
      <c r="H85" s="138"/>
      <c r="I85" s="139"/>
      <c r="J85" s="129">
        <f t="shared" si="4"/>
        <v>0</v>
      </c>
      <c r="K85" s="140"/>
      <c r="L85" s="141">
        <f t="shared" si="5"/>
        <v>0</v>
      </c>
      <c r="M85" s="142"/>
    </row>
    <row r="86" spans="1:13" x14ac:dyDescent="0.2">
      <c r="A86" s="133">
        <v>78</v>
      </c>
      <c r="B86" s="134"/>
      <c r="C86" s="134"/>
      <c r="D86" s="134"/>
      <c r="E86" s="135"/>
      <c r="F86" s="136"/>
      <c r="G86" s="137"/>
      <c r="H86" s="138"/>
      <c r="I86" s="139"/>
      <c r="J86" s="129">
        <f t="shared" si="4"/>
        <v>0</v>
      </c>
      <c r="K86" s="140"/>
      <c r="L86" s="141">
        <f t="shared" si="5"/>
        <v>0</v>
      </c>
      <c r="M86" s="142"/>
    </row>
    <row r="87" spans="1:13" x14ac:dyDescent="0.2">
      <c r="A87" s="133">
        <v>79</v>
      </c>
      <c r="B87" s="134"/>
      <c r="C87" s="134"/>
      <c r="D87" s="134"/>
      <c r="E87" s="135"/>
      <c r="F87" s="136"/>
      <c r="G87" s="137"/>
      <c r="H87" s="138"/>
      <c r="I87" s="139"/>
      <c r="J87" s="129">
        <f t="shared" si="4"/>
        <v>0</v>
      </c>
      <c r="K87" s="140"/>
      <c r="L87" s="141">
        <f t="shared" si="5"/>
        <v>0</v>
      </c>
      <c r="M87" s="142"/>
    </row>
    <row r="88" spans="1:13" x14ac:dyDescent="0.2">
      <c r="A88" s="133">
        <v>80</v>
      </c>
      <c r="B88" s="134"/>
      <c r="C88" s="134"/>
      <c r="D88" s="134"/>
      <c r="E88" s="135"/>
      <c r="F88" s="136"/>
      <c r="G88" s="137"/>
      <c r="H88" s="138"/>
      <c r="I88" s="139"/>
      <c r="J88" s="129">
        <f t="shared" si="4"/>
        <v>0</v>
      </c>
      <c r="K88" s="143"/>
      <c r="L88" s="141">
        <f t="shared" si="5"/>
        <v>0</v>
      </c>
      <c r="M88" s="142"/>
    </row>
    <row r="89" spans="1:13" x14ac:dyDescent="0.2">
      <c r="A89" s="133">
        <v>81</v>
      </c>
      <c r="B89" s="134"/>
      <c r="C89" s="134"/>
      <c r="D89" s="134"/>
      <c r="E89" s="135"/>
      <c r="F89" s="136"/>
      <c r="G89" s="137"/>
      <c r="H89" s="138"/>
      <c r="I89" s="139"/>
      <c r="J89" s="129">
        <f t="shared" si="4"/>
        <v>0</v>
      </c>
      <c r="K89" s="140"/>
      <c r="L89" s="141">
        <f t="shared" si="5"/>
        <v>0</v>
      </c>
      <c r="M89" s="142"/>
    </row>
    <row r="90" spans="1:13" x14ac:dyDescent="0.2">
      <c r="A90" s="133">
        <v>82</v>
      </c>
      <c r="B90" s="134"/>
      <c r="C90" s="134"/>
      <c r="D90" s="134"/>
      <c r="E90" s="135"/>
      <c r="F90" s="136"/>
      <c r="G90" s="137"/>
      <c r="H90" s="138"/>
      <c r="I90" s="139"/>
      <c r="J90" s="129">
        <f t="shared" si="4"/>
        <v>0</v>
      </c>
      <c r="K90" s="140"/>
      <c r="L90" s="141">
        <f t="shared" si="5"/>
        <v>0</v>
      </c>
      <c r="M90" s="142"/>
    </row>
    <row r="91" spans="1:13" x14ac:dyDescent="0.2">
      <c r="A91" s="133">
        <v>83</v>
      </c>
      <c r="B91" s="134"/>
      <c r="C91" s="134"/>
      <c r="D91" s="134"/>
      <c r="E91" s="135"/>
      <c r="F91" s="136"/>
      <c r="G91" s="137"/>
      <c r="H91" s="138"/>
      <c r="I91" s="139"/>
      <c r="J91" s="129">
        <f t="shared" si="4"/>
        <v>0</v>
      </c>
      <c r="K91" s="140"/>
      <c r="L91" s="141">
        <f t="shared" si="5"/>
        <v>0</v>
      </c>
      <c r="M91" s="142"/>
    </row>
    <row r="92" spans="1:13" x14ac:dyDescent="0.2">
      <c r="A92" s="133">
        <v>84</v>
      </c>
      <c r="B92" s="134"/>
      <c r="C92" s="134"/>
      <c r="D92" s="134"/>
      <c r="E92" s="135"/>
      <c r="F92" s="136"/>
      <c r="G92" s="137"/>
      <c r="H92" s="138"/>
      <c r="I92" s="139"/>
      <c r="J92" s="129">
        <f t="shared" si="4"/>
        <v>0</v>
      </c>
      <c r="K92" s="140"/>
      <c r="L92" s="141">
        <f t="shared" si="5"/>
        <v>0</v>
      </c>
      <c r="M92" s="142"/>
    </row>
    <row r="93" spans="1:13" x14ac:dyDescent="0.2">
      <c r="A93" s="133">
        <v>85</v>
      </c>
      <c r="B93" s="134"/>
      <c r="C93" s="134"/>
      <c r="D93" s="134"/>
      <c r="E93" s="135"/>
      <c r="F93" s="136"/>
      <c r="G93" s="137"/>
      <c r="H93" s="138"/>
      <c r="I93" s="139"/>
      <c r="J93" s="129">
        <f t="shared" si="4"/>
        <v>0</v>
      </c>
      <c r="K93" s="143"/>
      <c r="L93" s="141">
        <f t="shared" si="5"/>
        <v>0</v>
      </c>
      <c r="M93" s="142"/>
    </row>
    <row r="94" spans="1:13" x14ac:dyDescent="0.2">
      <c r="A94" s="133">
        <v>86</v>
      </c>
      <c r="B94" s="134"/>
      <c r="C94" s="134"/>
      <c r="D94" s="134"/>
      <c r="E94" s="135"/>
      <c r="F94" s="136"/>
      <c r="G94" s="137"/>
      <c r="H94" s="138"/>
      <c r="I94" s="139"/>
      <c r="J94" s="129">
        <f t="shared" si="4"/>
        <v>0</v>
      </c>
      <c r="K94" s="140"/>
      <c r="L94" s="141">
        <f t="shared" si="5"/>
        <v>0</v>
      </c>
      <c r="M94" s="142"/>
    </row>
    <row r="95" spans="1:13" x14ac:dyDescent="0.2">
      <c r="A95" s="133">
        <v>87</v>
      </c>
      <c r="B95" s="134"/>
      <c r="C95" s="134"/>
      <c r="D95" s="134"/>
      <c r="E95" s="135"/>
      <c r="F95" s="136"/>
      <c r="G95" s="137"/>
      <c r="H95" s="138"/>
      <c r="I95" s="139"/>
      <c r="J95" s="129">
        <f t="shared" si="4"/>
        <v>0</v>
      </c>
      <c r="K95" s="140"/>
      <c r="L95" s="141">
        <f t="shared" si="5"/>
        <v>0</v>
      </c>
      <c r="M95" s="142"/>
    </row>
    <row r="96" spans="1:13" x14ac:dyDescent="0.2">
      <c r="A96" s="133">
        <v>88</v>
      </c>
      <c r="B96" s="134"/>
      <c r="C96" s="134"/>
      <c r="D96" s="134"/>
      <c r="E96" s="135"/>
      <c r="F96" s="136"/>
      <c r="G96" s="137"/>
      <c r="H96" s="138"/>
      <c r="I96" s="139"/>
      <c r="J96" s="129">
        <f t="shared" si="4"/>
        <v>0</v>
      </c>
      <c r="K96" s="140"/>
      <c r="L96" s="141">
        <f t="shared" si="5"/>
        <v>0</v>
      </c>
      <c r="M96" s="142"/>
    </row>
    <row r="97" spans="1:13" x14ac:dyDescent="0.2">
      <c r="A97" s="133">
        <v>89</v>
      </c>
      <c r="B97" s="134"/>
      <c r="C97" s="134"/>
      <c r="D97" s="134"/>
      <c r="E97" s="135"/>
      <c r="F97" s="136"/>
      <c r="G97" s="137"/>
      <c r="H97" s="138"/>
      <c r="I97" s="139"/>
      <c r="J97" s="129">
        <f t="shared" si="4"/>
        <v>0</v>
      </c>
      <c r="K97" s="140"/>
      <c r="L97" s="141">
        <f t="shared" si="5"/>
        <v>0</v>
      </c>
      <c r="M97" s="142"/>
    </row>
    <row r="98" spans="1:13" x14ac:dyDescent="0.2">
      <c r="A98" s="133">
        <v>90</v>
      </c>
      <c r="B98" s="134"/>
      <c r="C98" s="134"/>
      <c r="D98" s="134"/>
      <c r="E98" s="135"/>
      <c r="F98" s="136"/>
      <c r="G98" s="137"/>
      <c r="H98" s="138"/>
      <c r="I98" s="139"/>
      <c r="J98" s="129">
        <f t="shared" si="4"/>
        <v>0</v>
      </c>
      <c r="K98" s="143"/>
      <c r="L98" s="141">
        <f t="shared" si="5"/>
        <v>0</v>
      </c>
      <c r="M98" s="142"/>
    </row>
    <row r="99" spans="1:13" x14ac:dyDescent="0.2">
      <c r="A99" s="133">
        <v>91</v>
      </c>
      <c r="B99" s="134"/>
      <c r="C99" s="134"/>
      <c r="D99" s="134"/>
      <c r="E99" s="135"/>
      <c r="F99" s="136"/>
      <c r="G99" s="137"/>
      <c r="H99" s="138"/>
      <c r="I99" s="139"/>
      <c r="J99" s="129">
        <f t="shared" si="4"/>
        <v>0</v>
      </c>
      <c r="K99" s="140"/>
      <c r="L99" s="141">
        <f t="shared" si="5"/>
        <v>0</v>
      </c>
      <c r="M99" s="142"/>
    </row>
    <row r="100" spans="1:13" x14ac:dyDescent="0.2">
      <c r="A100" s="133">
        <v>92</v>
      </c>
      <c r="B100" s="134"/>
      <c r="C100" s="134"/>
      <c r="D100" s="134"/>
      <c r="E100" s="135"/>
      <c r="F100" s="136"/>
      <c r="G100" s="137"/>
      <c r="H100" s="138"/>
      <c r="I100" s="139"/>
      <c r="J100" s="129">
        <f t="shared" si="4"/>
        <v>0</v>
      </c>
      <c r="K100" s="140"/>
      <c r="L100" s="141">
        <f t="shared" si="5"/>
        <v>0</v>
      </c>
      <c r="M100" s="142"/>
    </row>
    <row r="101" spans="1:13" x14ac:dyDescent="0.2">
      <c r="A101" s="133">
        <v>93</v>
      </c>
      <c r="B101" s="134"/>
      <c r="C101" s="134"/>
      <c r="D101" s="134"/>
      <c r="E101" s="135"/>
      <c r="F101" s="136"/>
      <c r="G101" s="137"/>
      <c r="H101" s="138"/>
      <c r="I101" s="139"/>
      <c r="J101" s="129">
        <f t="shared" si="4"/>
        <v>0</v>
      </c>
      <c r="K101" s="140"/>
      <c r="L101" s="141">
        <f t="shared" si="5"/>
        <v>0</v>
      </c>
      <c r="M101" s="142"/>
    </row>
    <row r="102" spans="1:13" x14ac:dyDescent="0.2">
      <c r="A102" s="133">
        <v>94</v>
      </c>
      <c r="B102" s="134"/>
      <c r="C102" s="134"/>
      <c r="D102" s="134"/>
      <c r="E102" s="135"/>
      <c r="F102" s="136"/>
      <c r="G102" s="137"/>
      <c r="H102" s="138"/>
      <c r="I102" s="139"/>
      <c r="J102" s="129">
        <f t="shared" si="4"/>
        <v>0</v>
      </c>
      <c r="K102" s="140"/>
      <c r="L102" s="141">
        <f t="shared" si="5"/>
        <v>0</v>
      </c>
      <c r="M102" s="142"/>
    </row>
    <row r="103" spans="1:13" x14ac:dyDescent="0.2">
      <c r="A103" s="133">
        <v>95</v>
      </c>
      <c r="B103" s="134"/>
      <c r="C103" s="134"/>
      <c r="D103" s="134"/>
      <c r="E103" s="135"/>
      <c r="F103" s="136"/>
      <c r="G103" s="137"/>
      <c r="H103" s="138"/>
      <c r="I103" s="139"/>
      <c r="J103" s="129">
        <f t="shared" si="4"/>
        <v>0</v>
      </c>
      <c r="K103" s="143"/>
      <c r="L103" s="141">
        <f t="shared" si="5"/>
        <v>0</v>
      </c>
      <c r="M103" s="142"/>
    </row>
    <row r="104" spans="1:13" x14ac:dyDescent="0.2">
      <c r="A104" s="133">
        <v>96</v>
      </c>
      <c r="B104" s="134"/>
      <c r="C104" s="134"/>
      <c r="D104" s="134"/>
      <c r="E104" s="135"/>
      <c r="F104" s="136"/>
      <c r="G104" s="137"/>
      <c r="H104" s="138"/>
      <c r="I104" s="139"/>
      <c r="J104" s="129">
        <f t="shared" si="4"/>
        <v>0</v>
      </c>
      <c r="K104" s="140"/>
      <c r="L104" s="141">
        <f t="shared" si="5"/>
        <v>0</v>
      </c>
      <c r="M104" s="142"/>
    </row>
    <row r="105" spans="1:13" x14ac:dyDescent="0.2">
      <c r="A105" s="133">
        <v>97</v>
      </c>
      <c r="B105" s="134"/>
      <c r="C105" s="134"/>
      <c r="D105" s="134"/>
      <c r="E105" s="135"/>
      <c r="F105" s="136"/>
      <c r="G105" s="137"/>
      <c r="H105" s="138"/>
      <c r="I105" s="139"/>
      <c r="J105" s="129">
        <f t="shared" si="4"/>
        <v>0</v>
      </c>
      <c r="K105" s="140"/>
      <c r="L105" s="141">
        <f t="shared" si="5"/>
        <v>0</v>
      </c>
      <c r="M105" s="142"/>
    </row>
    <row r="106" spans="1:13" x14ac:dyDescent="0.2">
      <c r="A106" s="133">
        <v>98</v>
      </c>
      <c r="B106" s="134"/>
      <c r="C106" s="134"/>
      <c r="D106" s="134"/>
      <c r="E106" s="135"/>
      <c r="F106" s="136"/>
      <c r="G106" s="137"/>
      <c r="H106" s="138"/>
      <c r="I106" s="139"/>
      <c r="J106" s="129">
        <f t="shared" si="4"/>
        <v>0</v>
      </c>
      <c r="K106" s="140"/>
      <c r="L106" s="141">
        <f t="shared" si="5"/>
        <v>0</v>
      </c>
      <c r="M106" s="142"/>
    </row>
    <row r="107" spans="1:13" x14ac:dyDescent="0.2">
      <c r="A107" s="133">
        <v>99</v>
      </c>
      <c r="B107" s="134"/>
      <c r="C107" s="134"/>
      <c r="D107" s="134"/>
      <c r="E107" s="135"/>
      <c r="F107" s="136"/>
      <c r="G107" s="137"/>
      <c r="H107" s="138"/>
      <c r="I107" s="139"/>
      <c r="J107" s="129">
        <f t="shared" si="4"/>
        <v>0</v>
      </c>
      <c r="K107" s="140"/>
      <c r="L107" s="141">
        <f t="shared" si="5"/>
        <v>0</v>
      </c>
      <c r="M107" s="142"/>
    </row>
    <row r="108" spans="1:13" x14ac:dyDescent="0.2">
      <c r="A108" s="133">
        <v>100</v>
      </c>
      <c r="B108" s="134"/>
      <c r="C108" s="134"/>
      <c r="D108" s="134"/>
      <c r="E108" s="135"/>
      <c r="F108" s="136"/>
      <c r="G108" s="137"/>
      <c r="H108" s="138"/>
      <c r="I108" s="139"/>
      <c r="J108" s="129">
        <f t="shared" si="4"/>
        <v>0</v>
      </c>
      <c r="K108" s="143"/>
      <c r="L108" s="141">
        <f t="shared" si="5"/>
        <v>0</v>
      </c>
      <c r="M108" s="142"/>
    </row>
    <row r="109" spans="1:13" x14ac:dyDescent="0.2">
      <c r="A109" s="133">
        <v>101</v>
      </c>
      <c r="B109" s="134"/>
      <c r="C109" s="134"/>
      <c r="D109" s="134"/>
      <c r="E109" s="135"/>
      <c r="F109" s="136"/>
      <c r="G109" s="137"/>
      <c r="H109" s="138"/>
      <c r="I109" s="139"/>
      <c r="J109" s="129">
        <f t="shared" si="4"/>
        <v>0</v>
      </c>
      <c r="K109" s="140"/>
      <c r="L109" s="141">
        <f t="shared" si="5"/>
        <v>0</v>
      </c>
      <c r="M109" s="142"/>
    </row>
    <row r="110" spans="1:13" x14ac:dyDescent="0.2">
      <c r="A110" s="133">
        <v>102</v>
      </c>
      <c r="B110" s="134"/>
      <c r="C110" s="134"/>
      <c r="D110" s="134"/>
      <c r="E110" s="135"/>
      <c r="F110" s="136"/>
      <c r="G110" s="137"/>
      <c r="H110" s="138"/>
      <c r="I110" s="139"/>
      <c r="J110" s="129">
        <f t="shared" si="4"/>
        <v>0</v>
      </c>
      <c r="K110" s="140"/>
      <c r="L110" s="141">
        <f t="shared" si="5"/>
        <v>0</v>
      </c>
      <c r="M110" s="142"/>
    </row>
    <row r="111" spans="1:13" x14ac:dyDescent="0.2">
      <c r="A111" s="133">
        <v>103</v>
      </c>
      <c r="B111" s="134"/>
      <c r="C111" s="134"/>
      <c r="D111" s="134"/>
      <c r="E111" s="135"/>
      <c r="F111" s="136"/>
      <c r="G111" s="137"/>
      <c r="H111" s="138"/>
      <c r="I111" s="139"/>
      <c r="J111" s="129">
        <f t="shared" si="4"/>
        <v>0</v>
      </c>
      <c r="K111" s="140"/>
      <c r="L111" s="141">
        <f t="shared" si="5"/>
        <v>0</v>
      </c>
      <c r="M111" s="142"/>
    </row>
    <row r="112" spans="1:13" x14ac:dyDescent="0.2">
      <c r="A112" s="133">
        <v>104</v>
      </c>
      <c r="B112" s="134"/>
      <c r="C112" s="134"/>
      <c r="D112" s="134"/>
      <c r="E112" s="135"/>
      <c r="F112" s="136"/>
      <c r="G112" s="137"/>
      <c r="H112" s="138"/>
      <c r="I112" s="139"/>
      <c r="J112" s="129">
        <f t="shared" si="4"/>
        <v>0</v>
      </c>
      <c r="K112" s="140"/>
      <c r="L112" s="141">
        <f t="shared" si="5"/>
        <v>0</v>
      </c>
      <c r="M112" s="142"/>
    </row>
    <row r="113" spans="1:13" x14ac:dyDescent="0.2">
      <c r="A113" s="133">
        <v>105</v>
      </c>
      <c r="B113" s="134"/>
      <c r="C113" s="134"/>
      <c r="D113" s="134"/>
      <c r="E113" s="135"/>
      <c r="F113" s="136"/>
      <c r="G113" s="137"/>
      <c r="H113" s="138"/>
      <c r="I113" s="139"/>
      <c r="J113" s="129">
        <f t="shared" si="4"/>
        <v>0</v>
      </c>
      <c r="K113" s="143"/>
      <c r="L113" s="141">
        <f t="shared" si="5"/>
        <v>0</v>
      </c>
      <c r="M113" s="142"/>
    </row>
    <row r="114" spans="1:13" x14ac:dyDescent="0.2">
      <c r="A114" s="133">
        <v>106</v>
      </c>
      <c r="B114" s="134"/>
      <c r="C114" s="134"/>
      <c r="D114" s="134"/>
      <c r="E114" s="135"/>
      <c r="F114" s="136"/>
      <c r="G114" s="137"/>
      <c r="H114" s="138"/>
      <c r="I114" s="139"/>
      <c r="J114" s="129">
        <f t="shared" si="4"/>
        <v>0</v>
      </c>
      <c r="K114" s="140"/>
      <c r="L114" s="141">
        <f t="shared" si="5"/>
        <v>0</v>
      </c>
      <c r="M114" s="142"/>
    </row>
    <row r="115" spans="1:13" x14ac:dyDescent="0.2">
      <c r="A115" s="133">
        <v>107</v>
      </c>
      <c r="B115" s="134"/>
      <c r="C115" s="134"/>
      <c r="D115" s="134"/>
      <c r="E115" s="135"/>
      <c r="F115" s="136"/>
      <c r="G115" s="137"/>
      <c r="H115" s="138"/>
      <c r="I115" s="139"/>
      <c r="J115" s="129">
        <f t="shared" si="4"/>
        <v>0</v>
      </c>
      <c r="K115" s="140"/>
      <c r="L115" s="141">
        <f t="shared" si="5"/>
        <v>0</v>
      </c>
      <c r="M115" s="142"/>
    </row>
    <row r="116" spans="1:13" x14ac:dyDescent="0.2">
      <c r="A116" s="133">
        <v>108</v>
      </c>
      <c r="B116" s="134"/>
      <c r="C116" s="134"/>
      <c r="D116" s="134"/>
      <c r="E116" s="135"/>
      <c r="F116" s="136"/>
      <c r="G116" s="137"/>
      <c r="H116" s="138"/>
      <c r="I116" s="139"/>
      <c r="J116" s="129">
        <f t="shared" si="4"/>
        <v>0</v>
      </c>
      <c r="K116" s="140"/>
      <c r="L116" s="141">
        <f t="shared" si="5"/>
        <v>0</v>
      </c>
      <c r="M116" s="142"/>
    </row>
    <row r="117" spans="1:13" x14ac:dyDescent="0.2">
      <c r="A117" s="133">
        <v>109</v>
      </c>
      <c r="B117" s="134"/>
      <c r="C117" s="134"/>
      <c r="D117" s="134"/>
      <c r="E117" s="135"/>
      <c r="F117" s="136"/>
      <c r="G117" s="137"/>
      <c r="H117" s="138"/>
      <c r="I117" s="139"/>
      <c r="J117" s="129">
        <f t="shared" si="4"/>
        <v>0</v>
      </c>
      <c r="K117" s="140"/>
      <c r="L117" s="141">
        <f t="shared" si="5"/>
        <v>0</v>
      </c>
      <c r="M117" s="142"/>
    </row>
    <row r="118" spans="1:13" x14ac:dyDescent="0.2">
      <c r="A118" s="133">
        <v>110</v>
      </c>
      <c r="B118" s="134"/>
      <c r="C118" s="134"/>
      <c r="D118" s="134"/>
      <c r="E118" s="135"/>
      <c r="F118" s="136"/>
      <c r="G118" s="137"/>
      <c r="H118" s="138"/>
      <c r="I118" s="139"/>
      <c r="J118" s="129">
        <f t="shared" si="4"/>
        <v>0</v>
      </c>
      <c r="K118" s="143"/>
      <c r="L118" s="141">
        <f t="shared" si="5"/>
        <v>0</v>
      </c>
      <c r="M118" s="142"/>
    </row>
    <row r="119" spans="1:13" x14ac:dyDescent="0.2">
      <c r="A119" s="133">
        <v>111</v>
      </c>
      <c r="B119" s="134"/>
      <c r="C119" s="134"/>
      <c r="D119" s="134"/>
      <c r="E119" s="135"/>
      <c r="F119" s="136"/>
      <c r="G119" s="137"/>
      <c r="H119" s="138"/>
      <c r="I119" s="139"/>
      <c r="J119" s="129">
        <f t="shared" si="4"/>
        <v>0</v>
      </c>
      <c r="K119" s="140"/>
      <c r="L119" s="141">
        <f t="shared" si="5"/>
        <v>0</v>
      </c>
      <c r="M119" s="142"/>
    </row>
    <row r="120" spans="1:13" x14ac:dyDescent="0.2">
      <c r="A120" s="133">
        <v>112</v>
      </c>
      <c r="B120" s="134"/>
      <c r="C120" s="134"/>
      <c r="D120" s="134"/>
      <c r="E120" s="135"/>
      <c r="F120" s="136"/>
      <c r="G120" s="137"/>
      <c r="H120" s="138"/>
      <c r="I120" s="139"/>
      <c r="J120" s="129">
        <f t="shared" si="4"/>
        <v>0</v>
      </c>
      <c r="K120" s="140"/>
      <c r="L120" s="141">
        <f t="shared" si="5"/>
        <v>0</v>
      </c>
      <c r="M120" s="142"/>
    </row>
    <row r="121" spans="1:13" x14ac:dyDescent="0.2">
      <c r="A121" s="133">
        <v>113</v>
      </c>
      <c r="B121" s="134"/>
      <c r="C121" s="134"/>
      <c r="D121" s="134"/>
      <c r="E121" s="135"/>
      <c r="F121" s="136"/>
      <c r="G121" s="137"/>
      <c r="H121" s="138"/>
      <c r="I121" s="139"/>
      <c r="J121" s="129">
        <f t="shared" si="4"/>
        <v>0</v>
      </c>
      <c r="K121" s="140"/>
      <c r="L121" s="141">
        <f t="shared" si="5"/>
        <v>0</v>
      </c>
      <c r="M121" s="142"/>
    </row>
    <row r="122" spans="1:13" x14ac:dyDescent="0.2">
      <c r="A122" s="133">
        <v>114</v>
      </c>
      <c r="B122" s="134"/>
      <c r="C122" s="134"/>
      <c r="D122" s="134"/>
      <c r="E122" s="135"/>
      <c r="F122" s="136"/>
      <c r="G122" s="137"/>
      <c r="H122" s="138"/>
      <c r="I122" s="139"/>
      <c r="J122" s="129">
        <f t="shared" si="4"/>
        <v>0</v>
      </c>
      <c r="K122" s="140"/>
      <c r="L122" s="141">
        <f t="shared" si="5"/>
        <v>0</v>
      </c>
      <c r="M122" s="142"/>
    </row>
    <row r="123" spans="1:13" x14ac:dyDescent="0.2">
      <c r="A123" s="133">
        <v>115</v>
      </c>
      <c r="B123" s="134"/>
      <c r="C123" s="134"/>
      <c r="D123" s="134"/>
      <c r="E123" s="135"/>
      <c r="F123" s="136"/>
      <c r="G123" s="137"/>
      <c r="H123" s="138"/>
      <c r="I123" s="139"/>
      <c r="J123" s="129">
        <f t="shared" si="4"/>
        <v>0</v>
      </c>
      <c r="K123" s="143"/>
      <c r="L123" s="141">
        <f t="shared" si="5"/>
        <v>0</v>
      </c>
      <c r="M123" s="142"/>
    </row>
    <row r="124" spans="1:13" x14ac:dyDescent="0.2">
      <c r="A124" s="133">
        <v>116</v>
      </c>
      <c r="B124" s="134"/>
      <c r="C124" s="134"/>
      <c r="D124" s="134"/>
      <c r="E124" s="135"/>
      <c r="F124" s="136"/>
      <c r="G124" s="137"/>
      <c r="H124" s="138"/>
      <c r="I124" s="139"/>
      <c r="J124" s="129">
        <f t="shared" si="4"/>
        <v>0</v>
      </c>
      <c r="K124" s="140"/>
      <c r="L124" s="141">
        <f t="shared" si="5"/>
        <v>0</v>
      </c>
      <c r="M124" s="142"/>
    </row>
    <row r="125" spans="1:13" x14ac:dyDescent="0.2">
      <c r="A125" s="133">
        <v>117</v>
      </c>
      <c r="B125" s="134"/>
      <c r="C125" s="134"/>
      <c r="D125" s="134"/>
      <c r="E125" s="135"/>
      <c r="F125" s="136"/>
      <c r="G125" s="137"/>
      <c r="H125" s="138"/>
      <c r="I125" s="139"/>
      <c r="J125" s="129">
        <f t="shared" si="4"/>
        <v>0</v>
      </c>
      <c r="K125" s="140"/>
      <c r="L125" s="141">
        <f t="shared" si="5"/>
        <v>0</v>
      </c>
      <c r="M125" s="142"/>
    </row>
    <row r="126" spans="1:13" x14ac:dyDescent="0.2">
      <c r="A126" s="133">
        <v>118</v>
      </c>
      <c r="B126" s="134"/>
      <c r="C126" s="134"/>
      <c r="D126" s="134"/>
      <c r="E126" s="135"/>
      <c r="F126" s="136"/>
      <c r="G126" s="137"/>
      <c r="H126" s="138"/>
      <c r="I126" s="139"/>
      <c r="J126" s="129">
        <f t="shared" si="4"/>
        <v>0</v>
      </c>
      <c r="K126" s="140"/>
      <c r="L126" s="141">
        <f t="shared" si="5"/>
        <v>0</v>
      </c>
      <c r="M126" s="142"/>
    </row>
    <row r="127" spans="1:13" x14ac:dyDescent="0.2">
      <c r="A127" s="133">
        <v>119</v>
      </c>
      <c r="B127" s="134"/>
      <c r="C127" s="134"/>
      <c r="D127" s="134"/>
      <c r="E127" s="135"/>
      <c r="F127" s="136"/>
      <c r="G127" s="137"/>
      <c r="H127" s="138"/>
      <c r="I127" s="139"/>
      <c r="J127" s="129">
        <f t="shared" si="4"/>
        <v>0</v>
      </c>
      <c r="K127" s="140"/>
      <c r="L127" s="141">
        <f t="shared" si="5"/>
        <v>0</v>
      </c>
      <c r="M127" s="142"/>
    </row>
    <row r="128" spans="1:13" x14ac:dyDescent="0.2">
      <c r="A128" s="133">
        <v>120</v>
      </c>
      <c r="B128" s="134"/>
      <c r="C128" s="134"/>
      <c r="D128" s="134"/>
      <c r="E128" s="135"/>
      <c r="F128" s="136"/>
      <c r="G128" s="137"/>
      <c r="H128" s="138"/>
      <c r="I128" s="139"/>
      <c r="J128" s="129">
        <f t="shared" si="4"/>
        <v>0</v>
      </c>
      <c r="K128" s="143"/>
      <c r="L128" s="141">
        <f t="shared" si="5"/>
        <v>0</v>
      </c>
      <c r="M128" s="142"/>
    </row>
    <row r="129" spans="1:13" x14ac:dyDescent="0.2">
      <c r="A129" s="133">
        <v>121</v>
      </c>
      <c r="B129" s="134"/>
      <c r="C129" s="134"/>
      <c r="D129" s="134"/>
      <c r="E129" s="135"/>
      <c r="F129" s="136"/>
      <c r="G129" s="137"/>
      <c r="H129" s="138"/>
      <c r="I129" s="139"/>
      <c r="J129" s="129">
        <f t="shared" si="4"/>
        <v>0</v>
      </c>
      <c r="K129" s="140"/>
      <c r="L129" s="141">
        <f t="shared" si="5"/>
        <v>0</v>
      </c>
      <c r="M129" s="142"/>
    </row>
    <row r="130" spans="1:13" x14ac:dyDescent="0.2">
      <c r="A130" s="133">
        <v>122</v>
      </c>
      <c r="B130" s="134"/>
      <c r="C130" s="134"/>
      <c r="D130" s="134"/>
      <c r="E130" s="135"/>
      <c r="F130" s="136"/>
      <c r="G130" s="137"/>
      <c r="H130" s="138"/>
      <c r="I130" s="139"/>
      <c r="J130" s="129">
        <f t="shared" si="4"/>
        <v>0</v>
      </c>
      <c r="K130" s="140"/>
      <c r="L130" s="141">
        <f t="shared" si="5"/>
        <v>0</v>
      </c>
      <c r="M130" s="142"/>
    </row>
    <row r="131" spans="1:13" x14ac:dyDescent="0.2">
      <c r="A131" s="133">
        <v>123</v>
      </c>
      <c r="B131" s="134"/>
      <c r="C131" s="134"/>
      <c r="D131" s="134"/>
      <c r="E131" s="135"/>
      <c r="F131" s="136"/>
      <c r="G131" s="137"/>
      <c r="H131" s="138"/>
      <c r="I131" s="139"/>
      <c r="J131" s="129">
        <f t="shared" si="4"/>
        <v>0</v>
      </c>
      <c r="K131" s="140"/>
      <c r="L131" s="141">
        <f t="shared" si="5"/>
        <v>0</v>
      </c>
      <c r="M131" s="142"/>
    </row>
    <row r="132" spans="1:13" x14ac:dyDescent="0.2">
      <c r="A132" s="133">
        <v>124</v>
      </c>
      <c r="B132" s="134"/>
      <c r="C132" s="134"/>
      <c r="D132" s="134"/>
      <c r="E132" s="135"/>
      <c r="F132" s="136"/>
      <c r="G132" s="137"/>
      <c r="H132" s="138"/>
      <c r="I132" s="139"/>
      <c r="J132" s="129">
        <f t="shared" si="4"/>
        <v>0</v>
      </c>
      <c r="K132" s="140"/>
      <c r="L132" s="141">
        <f t="shared" si="5"/>
        <v>0</v>
      </c>
      <c r="M132" s="142"/>
    </row>
    <row r="133" spans="1:13" x14ac:dyDescent="0.2">
      <c r="A133" s="133">
        <v>125</v>
      </c>
      <c r="B133" s="134"/>
      <c r="C133" s="134"/>
      <c r="D133" s="134"/>
      <c r="E133" s="135"/>
      <c r="F133" s="136"/>
      <c r="G133" s="137"/>
      <c r="H133" s="138"/>
      <c r="I133" s="139"/>
      <c r="J133" s="129">
        <f t="shared" si="4"/>
        <v>0</v>
      </c>
      <c r="K133" s="143"/>
      <c r="L133" s="141">
        <f t="shared" si="5"/>
        <v>0</v>
      </c>
      <c r="M133" s="142"/>
    </row>
    <row r="134" spans="1:13" x14ac:dyDescent="0.2">
      <c r="A134" s="133">
        <v>126</v>
      </c>
      <c r="B134" s="134"/>
      <c r="C134" s="134"/>
      <c r="D134" s="134"/>
      <c r="E134" s="135"/>
      <c r="F134" s="136"/>
      <c r="G134" s="137"/>
      <c r="H134" s="138"/>
      <c r="I134" s="139"/>
      <c r="J134" s="129">
        <f t="shared" si="4"/>
        <v>0</v>
      </c>
      <c r="K134" s="140"/>
      <c r="L134" s="141">
        <f t="shared" si="5"/>
        <v>0</v>
      </c>
      <c r="M134" s="142"/>
    </row>
    <row r="135" spans="1:13" x14ac:dyDescent="0.2">
      <c r="A135" s="133">
        <v>127</v>
      </c>
      <c r="B135" s="134"/>
      <c r="C135" s="134"/>
      <c r="D135" s="134"/>
      <c r="E135" s="135"/>
      <c r="F135" s="136"/>
      <c r="G135" s="137"/>
      <c r="H135" s="138"/>
      <c r="I135" s="139"/>
      <c r="J135" s="129">
        <f t="shared" si="4"/>
        <v>0</v>
      </c>
      <c r="K135" s="140"/>
      <c r="L135" s="141">
        <f t="shared" si="5"/>
        <v>0</v>
      </c>
      <c r="M135" s="142"/>
    </row>
    <row r="136" spans="1:13" x14ac:dyDescent="0.2">
      <c r="A136" s="133">
        <v>128</v>
      </c>
      <c r="B136" s="134"/>
      <c r="C136" s="134"/>
      <c r="D136" s="134"/>
      <c r="E136" s="135"/>
      <c r="F136" s="136"/>
      <c r="G136" s="137"/>
      <c r="H136" s="138"/>
      <c r="I136" s="139"/>
      <c r="J136" s="129">
        <f t="shared" si="4"/>
        <v>0</v>
      </c>
      <c r="K136" s="140"/>
      <c r="L136" s="141">
        <f t="shared" si="5"/>
        <v>0</v>
      </c>
      <c r="M136" s="142"/>
    </row>
    <row r="137" spans="1:13" x14ac:dyDescent="0.2">
      <c r="A137" s="133">
        <v>129</v>
      </c>
      <c r="B137" s="134"/>
      <c r="C137" s="134"/>
      <c r="D137" s="134"/>
      <c r="E137" s="135"/>
      <c r="F137" s="136"/>
      <c r="G137" s="137"/>
      <c r="H137" s="138"/>
      <c r="I137" s="139"/>
      <c r="J137" s="129">
        <f t="shared" si="4"/>
        <v>0</v>
      </c>
      <c r="K137" s="140"/>
      <c r="L137" s="141">
        <f t="shared" si="5"/>
        <v>0</v>
      </c>
      <c r="M137" s="142"/>
    </row>
    <row r="138" spans="1:13" x14ac:dyDescent="0.2">
      <c r="A138" s="133">
        <v>130</v>
      </c>
      <c r="B138" s="134"/>
      <c r="C138" s="134"/>
      <c r="D138" s="134"/>
      <c r="E138" s="135"/>
      <c r="F138" s="136"/>
      <c r="G138" s="137"/>
      <c r="H138" s="138"/>
      <c r="I138" s="139"/>
      <c r="J138" s="129">
        <f t="shared" si="4"/>
        <v>0</v>
      </c>
      <c r="K138" s="143"/>
      <c r="L138" s="141">
        <f t="shared" si="5"/>
        <v>0</v>
      </c>
      <c r="M138" s="142"/>
    </row>
    <row r="139" spans="1:13" x14ac:dyDescent="0.2">
      <c r="A139" s="133">
        <v>131</v>
      </c>
      <c r="B139" s="134"/>
      <c r="C139" s="134"/>
      <c r="D139" s="134"/>
      <c r="E139" s="135"/>
      <c r="F139" s="136"/>
      <c r="G139" s="137"/>
      <c r="H139" s="138"/>
      <c r="I139" s="139"/>
      <c r="J139" s="129">
        <f t="shared" si="4"/>
        <v>0</v>
      </c>
      <c r="K139" s="140"/>
      <c r="L139" s="141">
        <f t="shared" si="5"/>
        <v>0</v>
      </c>
      <c r="M139" s="142"/>
    </row>
    <row r="140" spans="1:13" x14ac:dyDescent="0.2">
      <c r="A140" s="133">
        <v>132</v>
      </c>
      <c r="B140" s="134"/>
      <c r="C140" s="134"/>
      <c r="D140" s="134"/>
      <c r="E140" s="135"/>
      <c r="F140" s="136"/>
      <c r="G140" s="137"/>
      <c r="H140" s="138"/>
      <c r="I140" s="139"/>
      <c r="J140" s="129">
        <f t="shared" si="4"/>
        <v>0</v>
      </c>
      <c r="K140" s="140"/>
      <c r="L140" s="141">
        <f t="shared" si="5"/>
        <v>0</v>
      </c>
      <c r="M140" s="142"/>
    </row>
    <row r="141" spans="1:13" x14ac:dyDescent="0.2">
      <c r="A141" s="133">
        <v>133</v>
      </c>
      <c r="B141" s="134"/>
      <c r="C141" s="134"/>
      <c r="D141" s="134"/>
      <c r="E141" s="135"/>
      <c r="F141" s="136"/>
      <c r="G141" s="137"/>
      <c r="H141" s="138"/>
      <c r="I141" s="139"/>
      <c r="J141" s="129">
        <f t="shared" si="4"/>
        <v>0</v>
      </c>
      <c r="K141" s="140"/>
      <c r="L141" s="141">
        <f t="shared" si="5"/>
        <v>0</v>
      </c>
      <c r="M141" s="142"/>
    </row>
    <row r="142" spans="1:13" x14ac:dyDescent="0.2">
      <c r="A142" s="133">
        <v>134</v>
      </c>
      <c r="B142" s="134"/>
      <c r="C142" s="134"/>
      <c r="D142" s="134"/>
      <c r="E142" s="135"/>
      <c r="F142" s="136"/>
      <c r="G142" s="137"/>
      <c r="H142" s="138"/>
      <c r="I142" s="139"/>
      <c r="J142" s="129">
        <f t="shared" si="4"/>
        <v>0</v>
      </c>
      <c r="K142" s="140"/>
      <c r="L142" s="141">
        <f t="shared" si="5"/>
        <v>0</v>
      </c>
      <c r="M142" s="142"/>
    </row>
    <row r="143" spans="1:13" x14ac:dyDescent="0.2">
      <c r="A143" s="133">
        <v>135</v>
      </c>
      <c r="B143" s="134"/>
      <c r="C143" s="134"/>
      <c r="D143" s="134"/>
      <c r="E143" s="135"/>
      <c r="F143" s="136"/>
      <c r="G143" s="137"/>
      <c r="H143" s="138"/>
      <c r="I143" s="139"/>
      <c r="J143" s="129">
        <f t="shared" si="4"/>
        <v>0</v>
      </c>
      <c r="K143" s="143"/>
      <c r="L143" s="141">
        <f t="shared" si="5"/>
        <v>0</v>
      </c>
      <c r="M143" s="142"/>
    </row>
    <row r="144" spans="1:13" x14ac:dyDescent="0.2">
      <c r="A144" s="133">
        <v>136</v>
      </c>
      <c r="B144" s="134"/>
      <c r="C144" s="134"/>
      <c r="D144" s="134"/>
      <c r="E144" s="135"/>
      <c r="F144" s="136"/>
      <c r="G144" s="137"/>
      <c r="H144" s="138"/>
      <c r="I144" s="139"/>
      <c r="J144" s="129">
        <f t="shared" si="4"/>
        <v>0</v>
      </c>
      <c r="K144" s="140"/>
      <c r="L144" s="141">
        <f t="shared" si="5"/>
        <v>0</v>
      </c>
      <c r="M144" s="142"/>
    </row>
    <row r="145" spans="1:13" x14ac:dyDescent="0.2">
      <c r="A145" s="133">
        <v>137</v>
      </c>
      <c r="B145" s="134"/>
      <c r="C145" s="134"/>
      <c r="D145" s="134"/>
      <c r="E145" s="135"/>
      <c r="F145" s="136"/>
      <c r="G145" s="137"/>
      <c r="H145" s="138"/>
      <c r="I145" s="139"/>
      <c r="J145" s="129">
        <f t="shared" ref="J145:J208" si="6">G145*I145</f>
        <v>0</v>
      </c>
      <c r="K145" s="140"/>
      <c r="L145" s="141">
        <f t="shared" ref="L145:L208" si="7">J145</f>
        <v>0</v>
      </c>
      <c r="M145" s="142"/>
    </row>
    <row r="146" spans="1:13" x14ac:dyDescent="0.2">
      <c r="A146" s="133">
        <v>138</v>
      </c>
      <c r="B146" s="134"/>
      <c r="C146" s="134"/>
      <c r="D146" s="134"/>
      <c r="E146" s="135"/>
      <c r="F146" s="136"/>
      <c r="G146" s="137"/>
      <c r="H146" s="138"/>
      <c r="I146" s="139"/>
      <c r="J146" s="129">
        <f t="shared" si="6"/>
        <v>0</v>
      </c>
      <c r="K146" s="140"/>
      <c r="L146" s="141">
        <f t="shared" si="7"/>
        <v>0</v>
      </c>
      <c r="M146" s="142"/>
    </row>
    <row r="147" spans="1:13" x14ac:dyDescent="0.2">
      <c r="A147" s="133">
        <v>139</v>
      </c>
      <c r="B147" s="134"/>
      <c r="C147" s="134"/>
      <c r="D147" s="134"/>
      <c r="E147" s="135"/>
      <c r="F147" s="136"/>
      <c r="G147" s="137"/>
      <c r="H147" s="138"/>
      <c r="I147" s="139"/>
      <c r="J147" s="129">
        <f t="shared" si="6"/>
        <v>0</v>
      </c>
      <c r="K147" s="140"/>
      <c r="L147" s="141">
        <f t="shared" si="7"/>
        <v>0</v>
      </c>
      <c r="M147" s="142"/>
    </row>
    <row r="148" spans="1:13" x14ac:dyDescent="0.2">
      <c r="A148" s="133">
        <v>140</v>
      </c>
      <c r="B148" s="134"/>
      <c r="C148" s="134"/>
      <c r="D148" s="134"/>
      <c r="E148" s="135"/>
      <c r="F148" s="136"/>
      <c r="G148" s="137"/>
      <c r="H148" s="138"/>
      <c r="I148" s="139"/>
      <c r="J148" s="129">
        <f t="shared" si="6"/>
        <v>0</v>
      </c>
      <c r="K148" s="143"/>
      <c r="L148" s="141">
        <f t="shared" si="7"/>
        <v>0</v>
      </c>
      <c r="M148" s="142"/>
    </row>
    <row r="149" spans="1:13" x14ac:dyDescent="0.2">
      <c r="A149" s="133">
        <v>141</v>
      </c>
      <c r="B149" s="134"/>
      <c r="C149" s="134"/>
      <c r="D149" s="134"/>
      <c r="E149" s="135"/>
      <c r="F149" s="136"/>
      <c r="G149" s="137"/>
      <c r="H149" s="138"/>
      <c r="I149" s="139"/>
      <c r="J149" s="129">
        <f t="shared" si="6"/>
        <v>0</v>
      </c>
      <c r="K149" s="140"/>
      <c r="L149" s="141">
        <f t="shared" si="7"/>
        <v>0</v>
      </c>
      <c r="M149" s="142"/>
    </row>
    <row r="150" spans="1:13" x14ac:dyDescent="0.2">
      <c r="A150" s="133">
        <v>142</v>
      </c>
      <c r="B150" s="134"/>
      <c r="C150" s="134"/>
      <c r="D150" s="134"/>
      <c r="E150" s="135"/>
      <c r="F150" s="136"/>
      <c r="G150" s="137"/>
      <c r="H150" s="138"/>
      <c r="I150" s="139"/>
      <c r="J150" s="129">
        <f t="shared" si="6"/>
        <v>0</v>
      </c>
      <c r="K150" s="140"/>
      <c r="L150" s="141">
        <f t="shared" si="7"/>
        <v>0</v>
      </c>
      <c r="M150" s="142"/>
    </row>
    <row r="151" spans="1:13" x14ac:dyDescent="0.2">
      <c r="A151" s="133">
        <v>143</v>
      </c>
      <c r="B151" s="134"/>
      <c r="C151" s="134"/>
      <c r="D151" s="134"/>
      <c r="E151" s="135"/>
      <c r="F151" s="136"/>
      <c r="G151" s="137"/>
      <c r="H151" s="138"/>
      <c r="I151" s="139"/>
      <c r="J151" s="129">
        <f t="shared" si="6"/>
        <v>0</v>
      </c>
      <c r="K151" s="140"/>
      <c r="L151" s="141">
        <f t="shared" si="7"/>
        <v>0</v>
      </c>
      <c r="M151" s="142"/>
    </row>
    <row r="152" spans="1:13" x14ac:dyDescent="0.2">
      <c r="A152" s="133">
        <v>144</v>
      </c>
      <c r="B152" s="134"/>
      <c r="C152" s="134"/>
      <c r="D152" s="134"/>
      <c r="E152" s="135"/>
      <c r="F152" s="136"/>
      <c r="G152" s="137"/>
      <c r="H152" s="138"/>
      <c r="I152" s="139"/>
      <c r="J152" s="129">
        <f t="shared" si="6"/>
        <v>0</v>
      </c>
      <c r="K152" s="140"/>
      <c r="L152" s="141">
        <f t="shared" si="7"/>
        <v>0</v>
      </c>
      <c r="M152" s="142"/>
    </row>
    <row r="153" spans="1:13" x14ac:dyDescent="0.2">
      <c r="A153" s="133">
        <v>145</v>
      </c>
      <c r="B153" s="134"/>
      <c r="C153" s="134"/>
      <c r="D153" s="134"/>
      <c r="E153" s="135"/>
      <c r="F153" s="136"/>
      <c r="G153" s="137"/>
      <c r="H153" s="138"/>
      <c r="I153" s="139"/>
      <c r="J153" s="129">
        <f t="shared" si="6"/>
        <v>0</v>
      </c>
      <c r="K153" s="143"/>
      <c r="L153" s="141">
        <f t="shared" si="7"/>
        <v>0</v>
      </c>
      <c r="M153" s="142"/>
    </row>
    <row r="154" spans="1:13" x14ac:dyDescent="0.2">
      <c r="A154" s="133">
        <v>146</v>
      </c>
      <c r="B154" s="134"/>
      <c r="C154" s="134"/>
      <c r="D154" s="134"/>
      <c r="E154" s="135"/>
      <c r="F154" s="136"/>
      <c r="G154" s="137"/>
      <c r="H154" s="138"/>
      <c r="I154" s="139"/>
      <c r="J154" s="129">
        <f t="shared" si="6"/>
        <v>0</v>
      </c>
      <c r="K154" s="140"/>
      <c r="L154" s="141">
        <f t="shared" si="7"/>
        <v>0</v>
      </c>
      <c r="M154" s="142"/>
    </row>
    <row r="155" spans="1:13" x14ac:dyDescent="0.2">
      <c r="A155" s="133">
        <v>147</v>
      </c>
      <c r="B155" s="134"/>
      <c r="C155" s="134"/>
      <c r="D155" s="134"/>
      <c r="E155" s="135"/>
      <c r="F155" s="136"/>
      <c r="G155" s="137"/>
      <c r="H155" s="138"/>
      <c r="I155" s="139"/>
      <c r="J155" s="129">
        <f t="shared" si="6"/>
        <v>0</v>
      </c>
      <c r="K155" s="140"/>
      <c r="L155" s="141">
        <f t="shared" si="7"/>
        <v>0</v>
      </c>
      <c r="M155" s="142"/>
    </row>
    <row r="156" spans="1:13" x14ac:dyDescent="0.2">
      <c r="A156" s="133">
        <v>148</v>
      </c>
      <c r="B156" s="134"/>
      <c r="C156" s="134"/>
      <c r="D156" s="134"/>
      <c r="E156" s="135"/>
      <c r="F156" s="136"/>
      <c r="G156" s="137"/>
      <c r="H156" s="138"/>
      <c r="I156" s="139"/>
      <c r="J156" s="129">
        <f t="shared" si="6"/>
        <v>0</v>
      </c>
      <c r="K156" s="140"/>
      <c r="L156" s="141">
        <f t="shared" si="7"/>
        <v>0</v>
      </c>
      <c r="M156" s="142"/>
    </row>
    <row r="157" spans="1:13" x14ac:dyDescent="0.2">
      <c r="A157" s="133">
        <v>149</v>
      </c>
      <c r="B157" s="134"/>
      <c r="C157" s="134"/>
      <c r="D157" s="134"/>
      <c r="E157" s="135"/>
      <c r="F157" s="136"/>
      <c r="G157" s="137"/>
      <c r="H157" s="138"/>
      <c r="I157" s="139"/>
      <c r="J157" s="129">
        <f t="shared" si="6"/>
        <v>0</v>
      </c>
      <c r="K157" s="140"/>
      <c r="L157" s="141">
        <f t="shared" si="7"/>
        <v>0</v>
      </c>
      <c r="M157" s="142"/>
    </row>
    <row r="158" spans="1:13" x14ac:dyDescent="0.2">
      <c r="A158" s="133">
        <v>150</v>
      </c>
      <c r="B158" s="134"/>
      <c r="C158" s="134"/>
      <c r="D158" s="134"/>
      <c r="E158" s="135"/>
      <c r="F158" s="136"/>
      <c r="G158" s="137"/>
      <c r="H158" s="138"/>
      <c r="I158" s="139"/>
      <c r="J158" s="129">
        <f t="shared" si="6"/>
        <v>0</v>
      </c>
      <c r="K158" s="143"/>
      <c r="L158" s="141">
        <f t="shared" si="7"/>
        <v>0</v>
      </c>
      <c r="M158" s="142"/>
    </row>
    <row r="159" spans="1:13" x14ac:dyDescent="0.2">
      <c r="A159" s="133">
        <v>151</v>
      </c>
      <c r="B159" s="134"/>
      <c r="C159" s="134"/>
      <c r="D159" s="134"/>
      <c r="E159" s="135"/>
      <c r="F159" s="136"/>
      <c r="G159" s="137"/>
      <c r="H159" s="138"/>
      <c r="I159" s="139"/>
      <c r="J159" s="129">
        <f t="shared" si="6"/>
        <v>0</v>
      </c>
      <c r="K159" s="140"/>
      <c r="L159" s="141">
        <f t="shared" si="7"/>
        <v>0</v>
      </c>
      <c r="M159" s="142"/>
    </row>
    <row r="160" spans="1:13" x14ac:dyDescent="0.2">
      <c r="A160" s="133">
        <v>152</v>
      </c>
      <c r="B160" s="134"/>
      <c r="C160" s="134"/>
      <c r="D160" s="134"/>
      <c r="E160" s="135"/>
      <c r="F160" s="136"/>
      <c r="G160" s="137"/>
      <c r="H160" s="138"/>
      <c r="I160" s="139"/>
      <c r="J160" s="129">
        <f t="shared" si="6"/>
        <v>0</v>
      </c>
      <c r="K160" s="140"/>
      <c r="L160" s="141">
        <f t="shared" si="7"/>
        <v>0</v>
      </c>
      <c r="M160" s="142"/>
    </row>
    <row r="161" spans="1:13" x14ac:dyDescent="0.2">
      <c r="A161" s="133">
        <v>153</v>
      </c>
      <c r="B161" s="134"/>
      <c r="C161" s="134"/>
      <c r="D161" s="134"/>
      <c r="E161" s="135"/>
      <c r="F161" s="136"/>
      <c r="G161" s="137"/>
      <c r="H161" s="138"/>
      <c r="I161" s="139"/>
      <c r="J161" s="129">
        <f t="shared" si="6"/>
        <v>0</v>
      </c>
      <c r="K161" s="140"/>
      <c r="L161" s="141">
        <f t="shared" si="7"/>
        <v>0</v>
      </c>
      <c r="M161" s="142"/>
    </row>
    <row r="162" spans="1:13" x14ac:dyDescent="0.2">
      <c r="A162" s="133">
        <v>154</v>
      </c>
      <c r="B162" s="134"/>
      <c r="C162" s="134"/>
      <c r="D162" s="134"/>
      <c r="E162" s="135"/>
      <c r="F162" s="136"/>
      <c r="G162" s="137"/>
      <c r="H162" s="138"/>
      <c r="I162" s="139"/>
      <c r="J162" s="129">
        <f t="shared" si="6"/>
        <v>0</v>
      </c>
      <c r="K162" s="140"/>
      <c r="L162" s="141">
        <f t="shared" si="7"/>
        <v>0</v>
      </c>
      <c r="M162" s="142"/>
    </row>
    <row r="163" spans="1:13" x14ac:dyDescent="0.2">
      <c r="A163" s="133">
        <v>155</v>
      </c>
      <c r="B163" s="134"/>
      <c r="C163" s="134"/>
      <c r="D163" s="134"/>
      <c r="E163" s="135"/>
      <c r="F163" s="136"/>
      <c r="G163" s="137"/>
      <c r="H163" s="138"/>
      <c r="I163" s="139"/>
      <c r="J163" s="129">
        <f t="shared" si="6"/>
        <v>0</v>
      </c>
      <c r="K163" s="143"/>
      <c r="L163" s="141">
        <f t="shared" si="7"/>
        <v>0</v>
      </c>
      <c r="M163" s="142"/>
    </row>
    <row r="164" spans="1:13" x14ac:dyDescent="0.2">
      <c r="A164" s="133">
        <v>156</v>
      </c>
      <c r="B164" s="134"/>
      <c r="C164" s="134"/>
      <c r="D164" s="134"/>
      <c r="E164" s="135"/>
      <c r="F164" s="136"/>
      <c r="G164" s="137"/>
      <c r="H164" s="138"/>
      <c r="I164" s="139"/>
      <c r="J164" s="129">
        <f t="shared" si="6"/>
        <v>0</v>
      </c>
      <c r="K164" s="140"/>
      <c r="L164" s="141">
        <f t="shared" si="7"/>
        <v>0</v>
      </c>
      <c r="M164" s="142"/>
    </row>
    <row r="165" spans="1:13" x14ac:dyDescent="0.2">
      <c r="A165" s="133">
        <v>157</v>
      </c>
      <c r="B165" s="134"/>
      <c r="C165" s="134"/>
      <c r="D165" s="134"/>
      <c r="E165" s="135"/>
      <c r="F165" s="136"/>
      <c r="G165" s="137"/>
      <c r="H165" s="138"/>
      <c r="I165" s="139"/>
      <c r="J165" s="129">
        <f t="shared" si="6"/>
        <v>0</v>
      </c>
      <c r="K165" s="140"/>
      <c r="L165" s="141">
        <f t="shared" si="7"/>
        <v>0</v>
      </c>
      <c r="M165" s="142"/>
    </row>
    <row r="166" spans="1:13" x14ac:dyDescent="0.2">
      <c r="A166" s="133">
        <v>158</v>
      </c>
      <c r="B166" s="134"/>
      <c r="C166" s="134"/>
      <c r="D166" s="134"/>
      <c r="E166" s="135"/>
      <c r="F166" s="136"/>
      <c r="G166" s="137"/>
      <c r="H166" s="138"/>
      <c r="I166" s="139"/>
      <c r="J166" s="129">
        <f t="shared" si="6"/>
        <v>0</v>
      </c>
      <c r="K166" s="140"/>
      <c r="L166" s="141">
        <f t="shared" si="7"/>
        <v>0</v>
      </c>
      <c r="M166" s="142"/>
    </row>
    <row r="167" spans="1:13" x14ac:dyDescent="0.2">
      <c r="A167" s="133">
        <v>159</v>
      </c>
      <c r="B167" s="134"/>
      <c r="C167" s="134"/>
      <c r="D167" s="134"/>
      <c r="E167" s="135"/>
      <c r="F167" s="136"/>
      <c r="G167" s="137"/>
      <c r="H167" s="138"/>
      <c r="I167" s="139"/>
      <c r="J167" s="129">
        <f t="shared" si="6"/>
        <v>0</v>
      </c>
      <c r="K167" s="140"/>
      <c r="L167" s="141">
        <f t="shared" si="7"/>
        <v>0</v>
      </c>
      <c r="M167" s="142"/>
    </row>
    <row r="168" spans="1:13" x14ac:dyDescent="0.2">
      <c r="A168" s="133">
        <v>160</v>
      </c>
      <c r="B168" s="134"/>
      <c r="C168" s="134"/>
      <c r="D168" s="134"/>
      <c r="E168" s="135"/>
      <c r="F168" s="136"/>
      <c r="G168" s="137"/>
      <c r="H168" s="138"/>
      <c r="I168" s="139"/>
      <c r="J168" s="129">
        <f t="shared" si="6"/>
        <v>0</v>
      </c>
      <c r="K168" s="143"/>
      <c r="L168" s="141">
        <f t="shared" si="7"/>
        <v>0</v>
      </c>
      <c r="M168" s="142"/>
    </row>
    <row r="169" spans="1:13" x14ac:dyDescent="0.2">
      <c r="A169" s="133">
        <v>161</v>
      </c>
      <c r="B169" s="134"/>
      <c r="C169" s="134"/>
      <c r="D169" s="134"/>
      <c r="E169" s="135"/>
      <c r="F169" s="136"/>
      <c r="G169" s="137"/>
      <c r="H169" s="138"/>
      <c r="I169" s="139"/>
      <c r="J169" s="129">
        <f t="shared" si="6"/>
        <v>0</v>
      </c>
      <c r="K169" s="140"/>
      <c r="L169" s="141">
        <f t="shared" si="7"/>
        <v>0</v>
      </c>
      <c r="M169" s="142"/>
    </row>
    <row r="170" spans="1:13" x14ac:dyDescent="0.2">
      <c r="A170" s="133">
        <v>162</v>
      </c>
      <c r="B170" s="134"/>
      <c r="C170" s="134"/>
      <c r="D170" s="134"/>
      <c r="E170" s="135"/>
      <c r="F170" s="136"/>
      <c r="G170" s="137"/>
      <c r="H170" s="138"/>
      <c r="I170" s="139"/>
      <c r="J170" s="129">
        <f t="shared" si="6"/>
        <v>0</v>
      </c>
      <c r="K170" s="140"/>
      <c r="L170" s="141">
        <f t="shared" si="7"/>
        <v>0</v>
      </c>
      <c r="M170" s="142"/>
    </row>
    <row r="171" spans="1:13" x14ac:dyDescent="0.2">
      <c r="A171" s="133">
        <v>163</v>
      </c>
      <c r="B171" s="134"/>
      <c r="C171" s="134"/>
      <c r="D171" s="134"/>
      <c r="E171" s="135"/>
      <c r="F171" s="136"/>
      <c r="G171" s="137"/>
      <c r="H171" s="138"/>
      <c r="I171" s="139"/>
      <c r="J171" s="129">
        <f t="shared" si="6"/>
        <v>0</v>
      </c>
      <c r="K171" s="140"/>
      <c r="L171" s="141">
        <f t="shared" si="7"/>
        <v>0</v>
      </c>
      <c r="M171" s="142"/>
    </row>
    <row r="172" spans="1:13" x14ac:dyDescent="0.2">
      <c r="A172" s="133">
        <v>164</v>
      </c>
      <c r="B172" s="134"/>
      <c r="C172" s="134"/>
      <c r="D172" s="134"/>
      <c r="E172" s="135"/>
      <c r="F172" s="136"/>
      <c r="G172" s="137"/>
      <c r="H172" s="138"/>
      <c r="I172" s="139"/>
      <c r="J172" s="129">
        <f t="shared" si="6"/>
        <v>0</v>
      </c>
      <c r="K172" s="140"/>
      <c r="L172" s="141">
        <f t="shared" si="7"/>
        <v>0</v>
      </c>
      <c r="M172" s="142"/>
    </row>
    <row r="173" spans="1:13" x14ac:dyDescent="0.2">
      <c r="A173" s="133">
        <v>165</v>
      </c>
      <c r="B173" s="134"/>
      <c r="C173" s="134"/>
      <c r="D173" s="134"/>
      <c r="E173" s="135"/>
      <c r="F173" s="136"/>
      <c r="G173" s="137"/>
      <c r="H173" s="138"/>
      <c r="I173" s="139"/>
      <c r="J173" s="129">
        <f t="shared" si="6"/>
        <v>0</v>
      </c>
      <c r="K173" s="143"/>
      <c r="L173" s="141">
        <f t="shared" si="7"/>
        <v>0</v>
      </c>
      <c r="M173" s="142"/>
    </row>
    <row r="174" spans="1:13" x14ac:dyDescent="0.2">
      <c r="A174" s="133">
        <v>166</v>
      </c>
      <c r="B174" s="134"/>
      <c r="C174" s="134"/>
      <c r="D174" s="134"/>
      <c r="E174" s="135"/>
      <c r="F174" s="136"/>
      <c r="G174" s="137"/>
      <c r="H174" s="138"/>
      <c r="I174" s="139"/>
      <c r="J174" s="129">
        <f t="shared" si="6"/>
        <v>0</v>
      </c>
      <c r="K174" s="140"/>
      <c r="L174" s="141">
        <f t="shared" si="7"/>
        <v>0</v>
      </c>
      <c r="M174" s="142"/>
    </row>
    <row r="175" spans="1:13" x14ac:dyDescent="0.2">
      <c r="A175" s="133">
        <v>167</v>
      </c>
      <c r="B175" s="134"/>
      <c r="C175" s="134"/>
      <c r="D175" s="134"/>
      <c r="E175" s="135"/>
      <c r="F175" s="136"/>
      <c r="G175" s="137"/>
      <c r="H175" s="138"/>
      <c r="I175" s="139"/>
      <c r="J175" s="129">
        <f t="shared" si="6"/>
        <v>0</v>
      </c>
      <c r="K175" s="140"/>
      <c r="L175" s="141">
        <f t="shared" si="7"/>
        <v>0</v>
      </c>
      <c r="M175" s="142"/>
    </row>
    <row r="176" spans="1:13" x14ac:dyDescent="0.2">
      <c r="A176" s="133">
        <v>168</v>
      </c>
      <c r="B176" s="134"/>
      <c r="C176" s="134"/>
      <c r="D176" s="134"/>
      <c r="E176" s="135"/>
      <c r="F176" s="136"/>
      <c r="G176" s="137"/>
      <c r="H176" s="138"/>
      <c r="I176" s="139"/>
      <c r="J176" s="129">
        <f t="shared" si="6"/>
        <v>0</v>
      </c>
      <c r="K176" s="140"/>
      <c r="L176" s="141">
        <f t="shared" si="7"/>
        <v>0</v>
      </c>
      <c r="M176" s="142"/>
    </row>
    <row r="177" spans="1:13" x14ac:dyDescent="0.2">
      <c r="A177" s="133">
        <v>169</v>
      </c>
      <c r="B177" s="134"/>
      <c r="C177" s="134"/>
      <c r="D177" s="134"/>
      <c r="E177" s="135"/>
      <c r="F177" s="136"/>
      <c r="G177" s="137"/>
      <c r="H177" s="138"/>
      <c r="I177" s="139"/>
      <c r="J177" s="129">
        <f t="shared" si="6"/>
        <v>0</v>
      </c>
      <c r="K177" s="140"/>
      <c r="L177" s="141">
        <f t="shared" si="7"/>
        <v>0</v>
      </c>
      <c r="M177" s="142"/>
    </row>
    <row r="178" spans="1:13" x14ac:dyDescent="0.2">
      <c r="A178" s="133">
        <v>170</v>
      </c>
      <c r="B178" s="134"/>
      <c r="C178" s="134"/>
      <c r="D178" s="134"/>
      <c r="E178" s="135"/>
      <c r="F178" s="136"/>
      <c r="G178" s="137"/>
      <c r="H178" s="138"/>
      <c r="I178" s="139"/>
      <c r="J178" s="129">
        <f t="shared" si="6"/>
        <v>0</v>
      </c>
      <c r="K178" s="143"/>
      <c r="L178" s="141">
        <f t="shared" si="7"/>
        <v>0</v>
      </c>
      <c r="M178" s="142"/>
    </row>
    <row r="179" spans="1:13" x14ac:dyDescent="0.2">
      <c r="A179" s="133">
        <v>171</v>
      </c>
      <c r="B179" s="134"/>
      <c r="C179" s="134"/>
      <c r="D179" s="134"/>
      <c r="E179" s="135"/>
      <c r="F179" s="136"/>
      <c r="G179" s="137"/>
      <c r="H179" s="138"/>
      <c r="I179" s="139"/>
      <c r="J179" s="129">
        <f t="shared" si="6"/>
        <v>0</v>
      </c>
      <c r="K179" s="140"/>
      <c r="L179" s="141">
        <f t="shared" si="7"/>
        <v>0</v>
      </c>
      <c r="M179" s="142"/>
    </row>
    <row r="180" spans="1:13" x14ac:dyDescent="0.2">
      <c r="A180" s="133">
        <v>172</v>
      </c>
      <c r="B180" s="134"/>
      <c r="C180" s="134"/>
      <c r="D180" s="134"/>
      <c r="E180" s="135"/>
      <c r="F180" s="136"/>
      <c r="G180" s="137"/>
      <c r="H180" s="138"/>
      <c r="I180" s="139"/>
      <c r="J180" s="129">
        <f t="shared" si="6"/>
        <v>0</v>
      </c>
      <c r="K180" s="140"/>
      <c r="L180" s="141">
        <f t="shared" si="7"/>
        <v>0</v>
      </c>
      <c r="M180" s="142"/>
    </row>
    <row r="181" spans="1:13" x14ac:dyDescent="0.2">
      <c r="A181" s="133">
        <v>173</v>
      </c>
      <c r="B181" s="134"/>
      <c r="C181" s="134"/>
      <c r="D181" s="134"/>
      <c r="E181" s="135"/>
      <c r="F181" s="136"/>
      <c r="G181" s="137"/>
      <c r="H181" s="138"/>
      <c r="I181" s="139"/>
      <c r="J181" s="129">
        <f t="shared" si="6"/>
        <v>0</v>
      </c>
      <c r="K181" s="140"/>
      <c r="L181" s="141">
        <f t="shared" si="7"/>
        <v>0</v>
      </c>
      <c r="M181" s="142"/>
    </row>
    <row r="182" spans="1:13" x14ac:dyDescent="0.2">
      <c r="A182" s="133">
        <v>174</v>
      </c>
      <c r="B182" s="134"/>
      <c r="C182" s="134"/>
      <c r="D182" s="134"/>
      <c r="E182" s="135"/>
      <c r="F182" s="136"/>
      <c r="G182" s="137"/>
      <c r="H182" s="138"/>
      <c r="I182" s="139"/>
      <c r="J182" s="129">
        <f t="shared" si="6"/>
        <v>0</v>
      </c>
      <c r="K182" s="140"/>
      <c r="L182" s="141">
        <f t="shared" si="7"/>
        <v>0</v>
      </c>
      <c r="M182" s="142"/>
    </row>
    <row r="183" spans="1:13" x14ac:dyDescent="0.2">
      <c r="A183" s="133">
        <v>175</v>
      </c>
      <c r="B183" s="134"/>
      <c r="C183" s="134"/>
      <c r="D183" s="134"/>
      <c r="E183" s="135"/>
      <c r="F183" s="136"/>
      <c r="G183" s="137"/>
      <c r="H183" s="138"/>
      <c r="I183" s="139"/>
      <c r="J183" s="129">
        <f t="shared" si="6"/>
        <v>0</v>
      </c>
      <c r="K183" s="143"/>
      <c r="L183" s="141">
        <f t="shared" si="7"/>
        <v>0</v>
      </c>
      <c r="M183" s="142"/>
    </row>
    <row r="184" spans="1:13" x14ac:dyDescent="0.2">
      <c r="A184" s="133">
        <v>176</v>
      </c>
      <c r="B184" s="134"/>
      <c r="C184" s="134"/>
      <c r="D184" s="134"/>
      <c r="E184" s="135"/>
      <c r="F184" s="136"/>
      <c r="G184" s="137"/>
      <c r="H184" s="138"/>
      <c r="I184" s="139"/>
      <c r="J184" s="129">
        <f t="shared" si="6"/>
        <v>0</v>
      </c>
      <c r="K184" s="140"/>
      <c r="L184" s="141">
        <f t="shared" si="7"/>
        <v>0</v>
      </c>
      <c r="M184" s="142"/>
    </row>
    <row r="185" spans="1:13" x14ac:dyDescent="0.2">
      <c r="A185" s="133">
        <v>177</v>
      </c>
      <c r="B185" s="134"/>
      <c r="C185" s="134"/>
      <c r="D185" s="134"/>
      <c r="E185" s="135"/>
      <c r="F185" s="136"/>
      <c r="G185" s="137"/>
      <c r="H185" s="138"/>
      <c r="I185" s="139"/>
      <c r="J185" s="129">
        <f t="shared" si="6"/>
        <v>0</v>
      </c>
      <c r="K185" s="140"/>
      <c r="L185" s="141">
        <f t="shared" si="7"/>
        <v>0</v>
      </c>
      <c r="M185" s="142"/>
    </row>
    <row r="186" spans="1:13" x14ac:dyDescent="0.2">
      <c r="A186" s="133">
        <v>178</v>
      </c>
      <c r="B186" s="134"/>
      <c r="C186" s="134"/>
      <c r="D186" s="134"/>
      <c r="E186" s="135"/>
      <c r="F186" s="136"/>
      <c r="G186" s="137"/>
      <c r="H186" s="138"/>
      <c r="I186" s="139"/>
      <c r="J186" s="129">
        <f t="shared" si="6"/>
        <v>0</v>
      </c>
      <c r="K186" s="140"/>
      <c r="L186" s="141">
        <f t="shared" si="7"/>
        <v>0</v>
      </c>
      <c r="M186" s="142"/>
    </row>
    <row r="187" spans="1:13" x14ac:dyDescent="0.2">
      <c r="A187" s="133">
        <v>179</v>
      </c>
      <c r="B187" s="134"/>
      <c r="C187" s="134"/>
      <c r="D187" s="134"/>
      <c r="E187" s="135"/>
      <c r="F187" s="136"/>
      <c r="G187" s="137"/>
      <c r="H187" s="138"/>
      <c r="I187" s="139"/>
      <c r="J187" s="129">
        <f t="shared" si="6"/>
        <v>0</v>
      </c>
      <c r="K187" s="140"/>
      <c r="L187" s="141">
        <f t="shared" si="7"/>
        <v>0</v>
      </c>
      <c r="M187" s="142"/>
    </row>
    <row r="188" spans="1:13" x14ac:dyDescent="0.2">
      <c r="A188" s="133">
        <v>180</v>
      </c>
      <c r="B188" s="134"/>
      <c r="C188" s="134"/>
      <c r="D188" s="134"/>
      <c r="E188" s="135"/>
      <c r="F188" s="136"/>
      <c r="G188" s="137"/>
      <c r="H188" s="138"/>
      <c r="I188" s="139"/>
      <c r="J188" s="129">
        <f t="shared" si="6"/>
        <v>0</v>
      </c>
      <c r="K188" s="143"/>
      <c r="L188" s="141">
        <f t="shared" si="7"/>
        <v>0</v>
      </c>
      <c r="M188" s="142"/>
    </row>
    <row r="189" spans="1:13" x14ac:dyDescent="0.2">
      <c r="A189" s="133">
        <v>181</v>
      </c>
      <c r="B189" s="134"/>
      <c r="C189" s="134"/>
      <c r="D189" s="134"/>
      <c r="E189" s="135"/>
      <c r="F189" s="136"/>
      <c r="G189" s="137"/>
      <c r="H189" s="138"/>
      <c r="I189" s="139"/>
      <c r="J189" s="129">
        <f t="shared" si="6"/>
        <v>0</v>
      </c>
      <c r="K189" s="140"/>
      <c r="L189" s="141">
        <f t="shared" si="7"/>
        <v>0</v>
      </c>
      <c r="M189" s="142"/>
    </row>
    <row r="190" spans="1:13" x14ac:dyDescent="0.2">
      <c r="A190" s="133">
        <v>182</v>
      </c>
      <c r="B190" s="134"/>
      <c r="C190" s="134"/>
      <c r="D190" s="134"/>
      <c r="E190" s="135"/>
      <c r="F190" s="136"/>
      <c r="G190" s="137"/>
      <c r="H190" s="138"/>
      <c r="I190" s="139"/>
      <c r="J190" s="129">
        <f t="shared" si="6"/>
        <v>0</v>
      </c>
      <c r="K190" s="140"/>
      <c r="L190" s="141">
        <f t="shared" si="7"/>
        <v>0</v>
      </c>
      <c r="M190" s="142"/>
    </row>
    <row r="191" spans="1:13" x14ac:dyDescent="0.2">
      <c r="A191" s="133">
        <v>183</v>
      </c>
      <c r="B191" s="134"/>
      <c r="C191" s="134"/>
      <c r="D191" s="134"/>
      <c r="E191" s="135"/>
      <c r="F191" s="136"/>
      <c r="G191" s="137"/>
      <c r="H191" s="138"/>
      <c r="I191" s="139"/>
      <c r="J191" s="129">
        <f t="shared" si="6"/>
        <v>0</v>
      </c>
      <c r="K191" s="140"/>
      <c r="L191" s="141">
        <f t="shared" si="7"/>
        <v>0</v>
      </c>
      <c r="M191" s="142"/>
    </row>
    <row r="192" spans="1:13" x14ac:dyDescent="0.2">
      <c r="A192" s="133">
        <v>184</v>
      </c>
      <c r="B192" s="134"/>
      <c r="C192" s="134"/>
      <c r="D192" s="134"/>
      <c r="E192" s="135"/>
      <c r="F192" s="136"/>
      <c r="G192" s="137"/>
      <c r="H192" s="138"/>
      <c r="I192" s="139"/>
      <c r="J192" s="129">
        <f t="shared" si="6"/>
        <v>0</v>
      </c>
      <c r="K192" s="140"/>
      <c r="L192" s="141">
        <f t="shared" si="7"/>
        <v>0</v>
      </c>
      <c r="M192" s="142"/>
    </row>
    <row r="193" spans="1:13" x14ac:dyDescent="0.2">
      <c r="A193" s="133">
        <v>185</v>
      </c>
      <c r="B193" s="134"/>
      <c r="C193" s="134"/>
      <c r="D193" s="134"/>
      <c r="E193" s="135"/>
      <c r="F193" s="136"/>
      <c r="G193" s="137"/>
      <c r="H193" s="138"/>
      <c r="I193" s="139"/>
      <c r="J193" s="129">
        <f t="shared" si="6"/>
        <v>0</v>
      </c>
      <c r="K193" s="143"/>
      <c r="L193" s="141">
        <f t="shared" si="7"/>
        <v>0</v>
      </c>
      <c r="M193" s="142"/>
    </row>
    <row r="194" spans="1:13" x14ac:dyDescent="0.2">
      <c r="A194" s="133">
        <v>186</v>
      </c>
      <c r="B194" s="134"/>
      <c r="C194" s="134"/>
      <c r="D194" s="134"/>
      <c r="E194" s="135"/>
      <c r="F194" s="136"/>
      <c r="G194" s="137"/>
      <c r="H194" s="138"/>
      <c r="I194" s="139"/>
      <c r="J194" s="129">
        <f t="shared" si="6"/>
        <v>0</v>
      </c>
      <c r="K194" s="140"/>
      <c r="L194" s="141">
        <f t="shared" si="7"/>
        <v>0</v>
      </c>
      <c r="M194" s="142"/>
    </row>
    <row r="195" spans="1:13" x14ac:dyDescent="0.2">
      <c r="A195" s="133">
        <v>187</v>
      </c>
      <c r="B195" s="134"/>
      <c r="C195" s="134"/>
      <c r="D195" s="134"/>
      <c r="E195" s="135"/>
      <c r="F195" s="136"/>
      <c r="G195" s="137"/>
      <c r="H195" s="138"/>
      <c r="I195" s="139"/>
      <c r="J195" s="129">
        <f t="shared" si="6"/>
        <v>0</v>
      </c>
      <c r="K195" s="140"/>
      <c r="L195" s="141">
        <f t="shared" si="7"/>
        <v>0</v>
      </c>
      <c r="M195" s="142"/>
    </row>
    <row r="196" spans="1:13" x14ac:dyDescent="0.2">
      <c r="A196" s="133">
        <v>188</v>
      </c>
      <c r="B196" s="134"/>
      <c r="C196" s="134"/>
      <c r="D196" s="134"/>
      <c r="E196" s="135"/>
      <c r="F196" s="136"/>
      <c r="G196" s="137"/>
      <c r="H196" s="138"/>
      <c r="I196" s="139"/>
      <c r="J196" s="129">
        <f t="shared" si="6"/>
        <v>0</v>
      </c>
      <c r="K196" s="140"/>
      <c r="L196" s="141">
        <f t="shared" si="7"/>
        <v>0</v>
      </c>
      <c r="M196" s="142"/>
    </row>
    <row r="197" spans="1:13" x14ac:dyDescent="0.2">
      <c r="A197" s="133">
        <v>189</v>
      </c>
      <c r="B197" s="134"/>
      <c r="C197" s="134"/>
      <c r="D197" s="134"/>
      <c r="E197" s="135"/>
      <c r="F197" s="136"/>
      <c r="G197" s="137"/>
      <c r="H197" s="138"/>
      <c r="I197" s="139"/>
      <c r="J197" s="129">
        <f t="shared" si="6"/>
        <v>0</v>
      </c>
      <c r="K197" s="140"/>
      <c r="L197" s="141">
        <f t="shared" si="7"/>
        <v>0</v>
      </c>
      <c r="M197" s="142"/>
    </row>
    <row r="198" spans="1:13" x14ac:dyDescent="0.2">
      <c r="A198" s="133">
        <v>190</v>
      </c>
      <c r="B198" s="134"/>
      <c r="C198" s="134"/>
      <c r="D198" s="134"/>
      <c r="E198" s="135"/>
      <c r="F198" s="136"/>
      <c r="G198" s="137"/>
      <c r="H198" s="138"/>
      <c r="I198" s="139"/>
      <c r="J198" s="129">
        <f t="shared" si="6"/>
        <v>0</v>
      </c>
      <c r="K198" s="143"/>
      <c r="L198" s="141">
        <f t="shared" si="7"/>
        <v>0</v>
      </c>
      <c r="M198" s="142"/>
    </row>
    <row r="199" spans="1:13" x14ac:dyDescent="0.2">
      <c r="A199" s="133">
        <v>191</v>
      </c>
      <c r="B199" s="134"/>
      <c r="C199" s="134"/>
      <c r="D199" s="134"/>
      <c r="E199" s="135"/>
      <c r="F199" s="136"/>
      <c r="G199" s="137"/>
      <c r="H199" s="138"/>
      <c r="I199" s="139"/>
      <c r="J199" s="129">
        <f t="shared" si="6"/>
        <v>0</v>
      </c>
      <c r="K199" s="140"/>
      <c r="L199" s="141">
        <f t="shared" si="7"/>
        <v>0</v>
      </c>
      <c r="M199" s="142"/>
    </row>
    <row r="200" spans="1:13" x14ac:dyDescent="0.2">
      <c r="A200" s="133">
        <v>192</v>
      </c>
      <c r="B200" s="134"/>
      <c r="C200" s="134"/>
      <c r="D200" s="134"/>
      <c r="E200" s="135"/>
      <c r="F200" s="136"/>
      <c r="G200" s="137"/>
      <c r="H200" s="138"/>
      <c r="I200" s="139"/>
      <c r="J200" s="129">
        <f t="shared" si="6"/>
        <v>0</v>
      </c>
      <c r="K200" s="140"/>
      <c r="L200" s="141">
        <f t="shared" si="7"/>
        <v>0</v>
      </c>
      <c r="M200" s="142"/>
    </row>
    <row r="201" spans="1:13" x14ac:dyDescent="0.2">
      <c r="A201" s="133">
        <v>193</v>
      </c>
      <c r="B201" s="134"/>
      <c r="C201" s="134"/>
      <c r="D201" s="134"/>
      <c r="E201" s="135"/>
      <c r="F201" s="136"/>
      <c r="G201" s="137"/>
      <c r="H201" s="138"/>
      <c r="I201" s="139"/>
      <c r="J201" s="129">
        <f t="shared" si="6"/>
        <v>0</v>
      </c>
      <c r="K201" s="140"/>
      <c r="L201" s="141">
        <f t="shared" si="7"/>
        <v>0</v>
      </c>
      <c r="M201" s="142"/>
    </row>
    <row r="202" spans="1:13" x14ac:dyDescent="0.2">
      <c r="A202" s="133">
        <v>194</v>
      </c>
      <c r="B202" s="134"/>
      <c r="C202" s="134"/>
      <c r="D202" s="134"/>
      <c r="E202" s="135"/>
      <c r="F202" s="136"/>
      <c r="G202" s="137"/>
      <c r="H202" s="138"/>
      <c r="I202" s="139"/>
      <c r="J202" s="129">
        <f t="shared" si="6"/>
        <v>0</v>
      </c>
      <c r="K202" s="140"/>
      <c r="L202" s="141">
        <f t="shared" si="7"/>
        <v>0</v>
      </c>
      <c r="M202" s="142"/>
    </row>
    <row r="203" spans="1:13" x14ac:dyDescent="0.2">
      <c r="A203" s="133">
        <v>195</v>
      </c>
      <c r="B203" s="134"/>
      <c r="C203" s="134"/>
      <c r="D203" s="134"/>
      <c r="E203" s="135"/>
      <c r="F203" s="136"/>
      <c r="G203" s="137"/>
      <c r="H203" s="138"/>
      <c r="I203" s="139"/>
      <c r="J203" s="129">
        <f t="shared" si="6"/>
        <v>0</v>
      </c>
      <c r="K203" s="143"/>
      <c r="L203" s="141">
        <f t="shared" si="7"/>
        <v>0</v>
      </c>
      <c r="M203" s="142"/>
    </row>
    <row r="204" spans="1:13" x14ac:dyDescent="0.2">
      <c r="A204" s="133">
        <v>196</v>
      </c>
      <c r="B204" s="134"/>
      <c r="C204" s="134"/>
      <c r="D204" s="134"/>
      <c r="E204" s="135"/>
      <c r="F204" s="136"/>
      <c r="G204" s="137"/>
      <c r="H204" s="138"/>
      <c r="I204" s="139"/>
      <c r="J204" s="129">
        <f t="shared" si="6"/>
        <v>0</v>
      </c>
      <c r="K204" s="140"/>
      <c r="L204" s="141">
        <f t="shared" si="7"/>
        <v>0</v>
      </c>
      <c r="M204" s="142"/>
    </row>
    <row r="205" spans="1:13" x14ac:dyDescent="0.2">
      <c r="A205" s="133">
        <v>197</v>
      </c>
      <c r="B205" s="134"/>
      <c r="C205" s="134"/>
      <c r="D205" s="134"/>
      <c r="E205" s="135"/>
      <c r="F205" s="136"/>
      <c r="G205" s="137"/>
      <c r="H205" s="138"/>
      <c r="I205" s="139"/>
      <c r="J205" s="129">
        <f t="shared" si="6"/>
        <v>0</v>
      </c>
      <c r="K205" s="140"/>
      <c r="L205" s="141">
        <f t="shared" si="7"/>
        <v>0</v>
      </c>
      <c r="M205" s="142"/>
    </row>
    <row r="206" spans="1:13" x14ac:dyDescent="0.2">
      <c r="A206" s="133">
        <v>198</v>
      </c>
      <c r="B206" s="134"/>
      <c r="C206" s="134"/>
      <c r="D206" s="134"/>
      <c r="E206" s="135"/>
      <c r="F206" s="136"/>
      <c r="G206" s="137"/>
      <c r="H206" s="138"/>
      <c r="I206" s="139"/>
      <c r="J206" s="129">
        <f t="shared" si="6"/>
        <v>0</v>
      </c>
      <c r="K206" s="140"/>
      <c r="L206" s="141">
        <f t="shared" si="7"/>
        <v>0</v>
      </c>
      <c r="M206" s="142"/>
    </row>
    <row r="207" spans="1:13" x14ac:dyDescent="0.2">
      <c r="A207" s="133">
        <v>199</v>
      </c>
      <c r="B207" s="134"/>
      <c r="C207" s="134"/>
      <c r="D207" s="134"/>
      <c r="E207" s="135"/>
      <c r="F207" s="136"/>
      <c r="G207" s="137"/>
      <c r="H207" s="138"/>
      <c r="I207" s="139"/>
      <c r="J207" s="129">
        <f t="shared" si="6"/>
        <v>0</v>
      </c>
      <c r="K207" s="140"/>
      <c r="L207" s="141">
        <f t="shared" si="7"/>
        <v>0</v>
      </c>
      <c r="M207" s="142"/>
    </row>
    <row r="208" spans="1:13" x14ac:dyDescent="0.2">
      <c r="A208" s="133">
        <v>200</v>
      </c>
      <c r="B208" s="134"/>
      <c r="C208" s="134"/>
      <c r="D208" s="134"/>
      <c r="E208" s="135"/>
      <c r="F208" s="136"/>
      <c r="G208" s="137"/>
      <c r="H208" s="138"/>
      <c r="I208" s="139"/>
      <c r="J208" s="129">
        <f t="shared" si="6"/>
        <v>0</v>
      </c>
      <c r="K208" s="143"/>
      <c r="L208" s="141">
        <f t="shared" si="7"/>
        <v>0</v>
      </c>
      <c r="M208" s="142"/>
    </row>
    <row r="209" spans="1:13" x14ac:dyDescent="0.2">
      <c r="A209" s="133">
        <v>201</v>
      </c>
      <c r="B209" s="134"/>
      <c r="C209" s="134"/>
      <c r="D209" s="134"/>
      <c r="E209" s="135"/>
      <c r="F209" s="136"/>
      <c r="G209" s="137"/>
      <c r="H209" s="138"/>
      <c r="I209" s="139"/>
      <c r="J209" s="129">
        <f t="shared" ref="J209:J272" si="8">G209*I209</f>
        <v>0</v>
      </c>
      <c r="K209" s="140"/>
      <c r="L209" s="141">
        <f t="shared" ref="L209:L272" si="9">J209</f>
        <v>0</v>
      </c>
      <c r="M209" s="142"/>
    </row>
    <row r="210" spans="1:13" x14ac:dyDescent="0.2">
      <c r="A210" s="133">
        <v>202</v>
      </c>
      <c r="B210" s="134"/>
      <c r="C210" s="134"/>
      <c r="D210" s="134"/>
      <c r="E210" s="135"/>
      <c r="F210" s="136"/>
      <c r="G210" s="137"/>
      <c r="H210" s="138"/>
      <c r="I210" s="139"/>
      <c r="J210" s="129">
        <f t="shared" si="8"/>
        <v>0</v>
      </c>
      <c r="K210" s="140"/>
      <c r="L210" s="141">
        <f t="shared" si="9"/>
        <v>0</v>
      </c>
      <c r="M210" s="142"/>
    </row>
    <row r="211" spans="1:13" x14ac:dyDescent="0.2">
      <c r="A211" s="133">
        <v>203</v>
      </c>
      <c r="B211" s="134"/>
      <c r="C211" s="134"/>
      <c r="D211" s="134"/>
      <c r="E211" s="135"/>
      <c r="F211" s="136"/>
      <c r="G211" s="137"/>
      <c r="H211" s="138"/>
      <c r="I211" s="139"/>
      <c r="J211" s="129">
        <f t="shared" si="8"/>
        <v>0</v>
      </c>
      <c r="K211" s="140"/>
      <c r="L211" s="141">
        <f t="shared" si="9"/>
        <v>0</v>
      </c>
      <c r="M211" s="142"/>
    </row>
    <row r="212" spans="1:13" x14ac:dyDescent="0.2">
      <c r="A212" s="133">
        <v>204</v>
      </c>
      <c r="B212" s="134"/>
      <c r="C212" s="134"/>
      <c r="D212" s="134"/>
      <c r="E212" s="135"/>
      <c r="F212" s="136"/>
      <c r="G212" s="137"/>
      <c r="H212" s="138"/>
      <c r="I212" s="139"/>
      <c r="J212" s="129">
        <f t="shared" si="8"/>
        <v>0</v>
      </c>
      <c r="K212" s="140"/>
      <c r="L212" s="141">
        <f t="shared" si="9"/>
        <v>0</v>
      </c>
      <c r="M212" s="142"/>
    </row>
    <row r="213" spans="1:13" x14ac:dyDescent="0.2">
      <c r="A213" s="133">
        <v>205</v>
      </c>
      <c r="B213" s="134"/>
      <c r="C213" s="134"/>
      <c r="D213" s="134"/>
      <c r="E213" s="135"/>
      <c r="F213" s="136"/>
      <c r="G213" s="137"/>
      <c r="H213" s="138"/>
      <c r="I213" s="139"/>
      <c r="J213" s="129">
        <f t="shared" si="8"/>
        <v>0</v>
      </c>
      <c r="K213" s="143"/>
      <c r="L213" s="141">
        <f t="shared" si="9"/>
        <v>0</v>
      </c>
      <c r="M213" s="142"/>
    </row>
    <row r="214" spans="1:13" x14ac:dyDescent="0.2">
      <c r="A214" s="133">
        <v>206</v>
      </c>
      <c r="B214" s="134"/>
      <c r="C214" s="134"/>
      <c r="D214" s="134"/>
      <c r="E214" s="135"/>
      <c r="F214" s="136"/>
      <c r="G214" s="137"/>
      <c r="H214" s="138"/>
      <c r="I214" s="139"/>
      <c r="J214" s="129">
        <f t="shared" si="8"/>
        <v>0</v>
      </c>
      <c r="K214" s="140"/>
      <c r="L214" s="141">
        <f t="shared" si="9"/>
        <v>0</v>
      </c>
      <c r="M214" s="142"/>
    </row>
    <row r="215" spans="1:13" x14ac:dyDescent="0.2">
      <c r="A215" s="133">
        <v>207</v>
      </c>
      <c r="B215" s="134"/>
      <c r="C215" s="134"/>
      <c r="D215" s="134"/>
      <c r="E215" s="135"/>
      <c r="F215" s="136"/>
      <c r="G215" s="137"/>
      <c r="H215" s="138"/>
      <c r="I215" s="139"/>
      <c r="J215" s="129">
        <f t="shared" si="8"/>
        <v>0</v>
      </c>
      <c r="K215" s="140"/>
      <c r="L215" s="141">
        <f t="shared" si="9"/>
        <v>0</v>
      </c>
      <c r="M215" s="142"/>
    </row>
    <row r="216" spans="1:13" x14ac:dyDescent="0.2">
      <c r="A216" s="133">
        <v>208</v>
      </c>
      <c r="B216" s="134"/>
      <c r="C216" s="134"/>
      <c r="D216" s="134"/>
      <c r="E216" s="135"/>
      <c r="F216" s="136"/>
      <c r="G216" s="137"/>
      <c r="H216" s="138"/>
      <c r="I216" s="139"/>
      <c r="J216" s="129">
        <f t="shared" si="8"/>
        <v>0</v>
      </c>
      <c r="K216" s="140"/>
      <c r="L216" s="141">
        <f t="shared" si="9"/>
        <v>0</v>
      </c>
      <c r="M216" s="142"/>
    </row>
    <row r="217" spans="1:13" x14ac:dyDescent="0.2">
      <c r="A217" s="133">
        <v>209</v>
      </c>
      <c r="B217" s="134"/>
      <c r="C217" s="134"/>
      <c r="D217" s="134"/>
      <c r="E217" s="135"/>
      <c r="F217" s="136"/>
      <c r="G217" s="137"/>
      <c r="H217" s="138"/>
      <c r="I217" s="139"/>
      <c r="J217" s="129">
        <f t="shared" si="8"/>
        <v>0</v>
      </c>
      <c r="K217" s="140"/>
      <c r="L217" s="141">
        <f t="shared" si="9"/>
        <v>0</v>
      </c>
      <c r="M217" s="142"/>
    </row>
    <row r="218" spans="1:13" x14ac:dyDescent="0.2">
      <c r="A218" s="133">
        <v>210</v>
      </c>
      <c r="B218" s="134"/>
      <c r="C218" s="134"/>
      <c r="D218" s="134"/>
      <c r="E218" s="135"/>
      <c r="F218" s="136"/>
      <c r="G218" s="137"/>
      <c r="H218" s="138"/>
      <c r="I218" s="139"/>
      <c r="J218" s="129">
        <f t="shared" si="8"/>
        <v>0</v>
      </c>
      <c r="K218" s="143"/>
      <c r="L218" s="141">
        <f t="shared" si="9"/>
        <v>0</v>
      </c>
      <c r="M218" s="142"/>
    </row>
    <row r="219" spans="1:13" x14ac:dyDescent="0.2">
      <c r="A219" s="133">
        <v>211</v>
      </c>
      <c r="B219" s="134"/>
      <c r="C219" s="134"/>
      <c r="D219" s="134"/>
      <c r="E219" s="135"/>
      <c r="F219" s="136"/>
      <c r="G219" s="137"/>
      <c r="H219" s="138"/>
      <c r="I219" s="139"/>
      <c r="J219" s="129">
        <f t="shared" si="8"/>
        <v>0</v>
      </c>
      <c r="K219" s="140"/>
      <c r="L219" s="141">
        <f t="shared" si="9"/>
        <v>0</v>
      </c>
      <c r="M219" s="142"/>
    </row>
    <row r="220" spans="1:13" x14ac:dyDescent="0.2">
      <c r="A220" s="133">
        <v>212</v>
      </c>
      <c r="B220" s="134"/>
      <c r="C220" s="134"/>
      <c r="D220" s="134"/>
      <c r="E220" s="135"/>
      <c r="F220" s="136"/>
      <c r="G220" s="137"/>
      <c r="H220" s="138"/>
      <c r="I220" s="139"/>
      <c r="J220" s="129">
        <f t="shared" si="8"/>
        <v>0</v>
      </c>
      <c r="K220" s="140"/>
      <c r="L220" s="141">
        <f t="shared" si="9"/>
        <v>0</v>
      </c>
      <c r="M220" s="142"/>
    </row>
    <row r="221" spans="1:13" x14ac:dyDescent="0.2">
      <c r="A221" s="133">
        <v>213</v>
      </c>
      <c r="B221" s="134"/>
      <c r="C221" s="134"/>
      <c r="D221" s="134"/>
      <c r="E221" s="135"/>
      <c r="F221" s="136"/>
      <c r="G221" s="137"/>
      <c r="H221" s="138"/>
      <c r="I221" s="139"/>
      <c r="J221" s="129">
        <f t="shared" si="8"/>
        <v>0</v>
      </c>
      <c r="K221" s="140"/>
      <c r="L221" s="141">
        <f t="shared" si="9"/>
        <v>0</v>
      </c>
      <c r="M221" s="142"/>
    </row>
    <row r="222" spans="1:13" x14ac:dyDescent="0.2">
      <c r="A222" s="133">
        <v>214</v>
      </c>
      <c r="B222" s="134"/>
      <c r="C222" s="134"/>
      <c r="D222" s="134"/>
      <c r="E222" s="135"/>
      <c r="F222" s="136"/>
      <c r="G222" s="137"/>
      <c r="H222" s="138"/>
      <c r="I222" s="139"/>
      <c r="J222" s="129">
        <f t="shared" si="8"/>
        <v>0</v>
      </c>
      <c r="K222" s="140"/>
      <c r="L222" s="141">
        <f t="shared" si="9"/>
        <v>0</v>
      </c>
      <c r="M222" s="142"/>
    </row>
    <row r="223" spans="1:13" x14ac:dyDescent="0.2">
      <c r="A223" s="133">
        <v>215</v>
      </c>
      <c r="B223" s="134"/>
      <c r="C223" s="134"/>
      <c r="D223" s="134"/>
      <c r="E223" s="135"/>
      <c r="F223" s="136"/>
      <c r="G223" s="137"/>
      <c r="H223" s="138"/>
      <c r="I223" s="139"/>
      <c r="J223" s="129">
        <f t="shared" si="8"/>
        <v>0</v>
      </c>
      <c r="K223" s="143"/>
      <c r="L223" s="141">
        <f t="shared" si="9"/>
        <v>0</v>
      </c>
      <c r="M223" s="142"/>
    </row>
    <row r="224" spans="1:13" x14ac:dyDescent="0.2">
      <c r="A224" s="133">
        <v>216</v>
      </c>
      <c r="B224" s="134"/>
      <c r="C224" s="134"/>
      <c r="D224" s="134"/>
      <c r="E224" s="135"/>
      <c r="F224" s="136"/>
      <c r="G224" s="137"/>
      <c r="H224" s="138"/>
      <c r="I224" s="139"/>
      <c r="J224" s="129">
        <f t="shared" si="8"/>
        <v>0</v>
      </c>
      <c r="K224" s="140"/>
      <c r="L224" s="141">
        <f t="shared" si="9"/>
        <v>0</v>
      </c>
      <c r="M224" s="142"/>
    </row>
    <row r="225" spans="1:13" x14ac:dyDescent="0.2">
      <c r="A225" s="133">
        <v>217</v>
      </c>
      <c r="B225" s="134"/>
      <c r="C225" s="134"/>
      <c r="D225" s="134"/>
      <c r="E225" s="135"/>
      <c r="F225" s="136"/>
      <c r="G225" s="137"/>
      <c r="H225" s="138"/>
      <c r="I225" s="139"/>
      <c r="J225" s="129">
        <f t="shared" si="8"/>
        <v>0</v>
      </c>
      <c r="K225" s="140"/>
      <c r="L225" s="141">
        <f t="shared" si="9"/>
        <v>0</v>
      </c>
      <c r="M225" s="142"/>
    </row>
    <row r="226" spans="1:13" x14ac:dyDescent="0.2">
      <c r="A226" s="133">
        <v>218</v>
      </c>
      <c r="B226" s="134"/>
      <c r="C226" s="134"/>
      <c r="D226" s="134"/>
      <c r="E226" s="135"/>
      <c r="F226" s="136"/>
      <c r="G226" s="137"/>
      <c r="H226" s="138"/>
      <c r="I226" s="139"/>
      <c r="J226" s="129">
        <f t="shared" si="8"/>
        <v>0</v>
      </c>
      <c r="K226" s="140"/>
      <c r="L226" s="141">
        <f t="shared" si="9"/>
        <v>0</v>
      </c>
      <c r="M226" s="142"/>
    </row>
    <row r="227" spans="1:13" x14ac:dyDescent="0.2">
      <c r="A227" s="133">
        <v>219</v>
      </c>
      <c r="B227" s="134"/>
      <c r="C227" s="134"/>
      <c r="D227" s="134"/>
      <c r="E227" s="135"/>
      <c r="F227" s="136"/>
      <c r="G227" s="137"/>
      <c r="H227" s="138"/>
      <c r="I227" s="139"/>
      <c r="J227" s="129">
        <f t="shared" si="8"/>
        <v>0</v>
      </c>
      <c r="K227" s="140"/>
      <c r="L227" s="141">
        <f t="shared" si="9"/>
        <v>0</v>
      </c>
      <c r="M227" s="142"/>
    </row>
    <row r="228" spans="1:13" x14ac:dyDescent="0.2">
      <c r="A228" s="133">
        <v>220</v>
      </c>
      <c r="B228" s="134"/>
      <c r="C228" s="134"/>
      <c r="D228" s="134"/>
      <c r="E228" s="135"/>
      <c r="F228" s="136"/>
      <c r="G228" s="137"/>
      <c r="H228" s="138"/>
      <c r="I228" s="139"/>
      <c r="J228" s="129">
        <f t="shared" si="8"/>
        <v>0</v>
      </c>
      <c r="K228" s="143"/>
      <c r="L228" s="141">
        <f t="shared" si="9"/>
        <v>0</v>
      </c>
      <c r="M228" s="142"/>
    </row>
    <row r="229" spans="1:13" x14ac:dyDescent="0.2">
      <c r="A229" s="133">
        <v>221</v>
      </c>
      <c r="B229" s="134"/>
      <c r="C229" s="134"/>
      <c r="D229" s="134"/>
      <c r="E229" s="135"/>
      <c r="F229" s="136"/>
      <c r="G229" s="137"/>
      <c r="H229" s="138"/>
      <c r="I229" s="139"/>
      <c r="J229" s="129">
        <f t="shared" si="8"/>
        <v>0</v>
      </c>
      <c r="K229" s="140"/>
      <c r="L229" s="141">
        <f t="shared" si="9"/>
        <v>0</v>
      </c>
      <c r="M229" s="142"/>
    </row>
    <row r="230" spans="1:13" x14ac:dyDescent="0.2">
      <c r="A230" s="133">
        <v>222</v>
      </c>
      <c r="B230" s="134"/>
      <c r="C230" s="134"/>
      <c r="D230" s="134"/>
      <c r="E230" s="135"/>
      <c r="F230" s="136"/>
      <c r="G230" s="137"/>
      <c r="H230" s="138"/>
      <c r="I230" s="139"/>
      <c r="J230" s="129">
        <f t="shared" si="8"/>
        <v>0</v>
      </c>
      <c r="K230" s="140"/>
      <c r="L230" s="141">
        <f t="shared" si="9"/>
        <v>0</v>
      </c>
      <c r="M230" s="142"/>
    </row>
    <row r="231" spans="1:13" x14ac:dyDescent="0.2">
      <c r="A231" s="133">
        <v>223</v>
      </c>
      <c r="B231" s="134"/>
      <c r="C231" s="134"/>
      <c r="D231" s="134"/>
      <c r="E231" s="135"/>
      <c r="F231" s="136"/>
      <c r="G231" s="137"/>
      <c r="H231" s="138"/>
      <c r="I231" s="139"/>
      <c r="J231" s="129">
        <f t="shared" si="8"/>
        <v>0</v>
      </c>
      <c r="K231" s="140"/>
      <c r="L231" s="141">
        <f t="shared" si="9"/>
        <v>0</v>
      </c>
      <c r="M231" s="142"/>
    </row>
    <row r="232" spans="1:13" x14ac:dyDescent="0.2">
      <c r="A232" s="133">
        <v>224</v>
      </c>
      <c r="B232" s="134"/>
      <c r="C232" s="134"/>
      <c r="D232" s="134"/>
      <c r="E232" s="135"/>
      <c r="F232" s="136"/>
      <c r="G232" s="137"/>
      <c r="H232" s="138"/>
      <c r="I232" s="139"/>
      <c r="J232" s="129">
        <f t="shared" si="8"/>
        <v>0</v>
      </c>
      <c r="K232" s="140"/>
      <c r="L232" s="141">
        <f t="shared" si="9"/>
        <v>0</v>
      </c>
      <c r="M232" s="142"/>
    </row>
    <row r="233" spans="1:13" x14ac:dyDescent="0.2">
      <c r="A233" s="133">
        <v>225</v>
      </c>
      <c r="B233" s="134"/>
      <c r="C233" s="134"/>
      <c r="D233" s="134"/>
      <c r="E233" s="135"/>
      <c r="F233" s="136"/>
      <c r="G233" s="137"/>
      <c r="H233" s="138"/>
      <c r="I233" s="139"/>
      <c r="J233" s="129">
        <f t="shared" si="8"/>
        <v>0</v>
      </c>
      <c r="K233" s="143"/>
      <c r="L233" s="141">
        <f t="shared" si="9"/>
        <v>0</v>
      </c>
      <c r="M233" s="142"/>
    </row>
    <row r="234" spans="1:13" x14ac:dyDescent="0.2">
      <c r="A234" s="133">
        <v>226</v>
      </c>
      <c r="B234" s="134"/>
      <c r="C234" s="134"/>
      <c r="D234" s="134"/>
      <c r="E234" s="135"/>
      <c r="F234" s="136"/>
      <c r="G234" s="137"/>
      <c r="H234" s="138"/>
      <c r="I234" s="139"/>
      <c r="J234" s="129">
        <f t="shared" si="8"/>
        <v>0</v>
      </c>
      <c r="K234" s="140"/>
      <c r="L234" s="141">
        <f t="shared" si="9"/>
        <v>0</v>
      </c>
      <c r="M234" s="142"/>
    </row>
    <row r="235" spans="1:13" x14ac:dyDescent="0.2">
      <c r="A235" s="133">
        <v>227</v>
      </c>
      <c r="B235" s="134"/>
      <c r="C235" s="134"/>
      <c r="D235" s="134"/>
      <c r="E235" s="135"/>
      <c r="F235" s="136"/>
      <c r="G235" s="137"/>
      <c r="H235" s="138"/>
      <c r="I235" s="139"/>
      <c r="J235" s="129">
        <f t="shared" si="8"/>
        <v>0</v>
      </c>
      <c r="K235" s="140"/>
      <c r="L235" s="141">
        <f t="shared" si="9"/>
        <v>0</v>
      </c>
      <c r="M235" s="142"/>
    </row>
    <row r="236" spans="1:13" x14ac:dyDescent="0.2">
      <c r="A236" s="133">
        <v>228</v>
      </c>
      <c r="B236" s="134"/>
      <c r="C236" s="134"/>
      <c r="D236" s="134"/>
      <c r="E236" s="135"/>
      <c r="F236" s="136"/>
      <c r="G236" s="137"/>
      <c r="H236" s="138"/>
      <c r="I236" s="139"/>
      <c r="J236" s="129">
        <f t="shared" si="8"/>
        <v>0</v>
      </c>
      <c r="K236" s="140"/>
      <c r="L236" s="141">
        <f t="shared" si="9"/>
        <v>0</v>
      </c>
      <c r="M236" s="142"/>
    </row>
    <row r="237" spans="1:13" x14ac:dyDescent="0.2">
      <c r="A237" s="133">
        <v>229</v>
      </c>
      <c r="B237" s="134"/>
      <c r="C237" s="134"/>
      <c r="D237" s="134"/>
      <c r="E237" s="135"/>
      <c r="F237" s="136"/>
      <c r="G237" s="137"/>
      <c r="H237" s="138"/>
      <c r="I237" s="139"/>
      <c r="J237" s="129">
        <f t="shared" si="8"/>
        <v>0</v>
      </c>
      <c r="K237" s="140"/>
      <c r="L237" s="141">
        <f t="shared" si="9"/>
        <v>0</v>
      </c>
      <c r="M237" s="142"/>
    </row>
    <row r="238" spans="1:13" x14ac:dyDescent="0.2">
      <c r="A238" s="133">
        <v>230</v>
      </c>
      <c r="B238" s="134"/>
      <c r="C238" s="134"/>
      <c r="D238" s="134"/>
      <c r="E238" s="135"/>
      <c r="F238" s="136"/>
      <c r="G238" s="137"/>
      <c r="H238" s="138"/>
      <c r="I238" s="139"/>
      <c r="J238" s="129">
        <f t="shared" si="8"/>
        <v>0</v>
      </c>
      <c r="K238" s="143"/>
      <c r="L238" s="141">
        <f t="shared" si="9"/>
        <v>0</v>
      </c>
      <c r="M238" s="142"/>
    </row>
    <row r="239" spans="1:13" x14ac:dyDescent="0.2">
      <c r="A239" s="133">
        <v>231</v>
      </c>
      <c r="B239" s="134"/>
      <c r="C239" s="134"/>
      <c r="D239" s="134"/>
      <c r="E239" s="135"/>
      <c r="F239" s="136"/>
      <c r="G239" s="137"/>
      <c r="H239" s="138"/>
      <c r="I239" s="139"/>
      <c r="J239" s="129">
        <f t="shared" si="8"/>
        <v>0</v>
      </c>
      <c r="K239" s="140"/>
      <c r="L239" s="141">
        <f t="shared" si="9"/>
        <v>0</v>
      </c>
      <c r="M239" s="142"/>
    </row>
    <row r="240" spans="1:13" x14ac:dyDescent="0.2">
      <c r="A240" s="133">
        <v>232</v>
      </c>
      <c r="B240" s="134"/>
      <c r="C240" s="134"/>
      <c r="D240" s="134"/>
      <c r="E240" s="135"/>
      <c r="F240" s="136"/>
      <c r="G240" s="137"/>
      <c r="H240" s="138"/>
      <c r="I240" s="139"/>
      <c r="J240" s="129">
        <f t="shared" si="8"/>
        <v>0</v>
      </c>
      <c r="K240" s="140"/>
      <c r="L240" s="141">
        <f t="shared" si="9"/>
        <v>0</v>
      </c>
      <c r="M240" s="142"/>
    </row>
    <row r="241" spans="1:13" x14ac:dyDescent="0.2">
      <c r="A241" s="133">
        <v>233</v>
      </c>
      <c r="B241" s="134"/>
      <c r="C241" s="134"/>
      <c r="D241" s="134"/>
      <c r="E241" s="135"/>
      <c r="F241" s="136"/>
      <c r="G241" s="137"/>
      <c r="H241" s="138"/>
      <c r="I241" s="139"/>
      <c r="J241" s="129">
        <f t="shared" si="8"/>
        <v>0</v>
      </c>
      <c r="K241" s="140"/>
      <c r="L241" s="141">
        <f t="shared" si="9"/>
        <v>0</v>
      </c>
      <c r="M241" s="142"/>
    </row>
    <row r="242" spans="1:13" x14ac:dyDescent="0.2">
      <c r="A242" s="133">
        <v>234</v>
      </c>
      <c r="B242" s="134"/>
      <c r="C242" s="134"/>
      <c r="D242" s="134"/>
      <c r="E242" s="135"/>
      <c r="F242" s="136"/>
      <c r="G242" s="137"/>
      <c r="H242" s="138"/>
      <c r="I242" s="139"/>
      <c r="J242" s="129">
        <f t="shared" si="8"/>
        <v>0</v>
      </c>
      <c r="K242" s="140"/>
      <c r="L242" s="141">
        <f t="shared" si="9"/>
        <v>0</v>
      </c>
      <c r="M242" s="142"/>
    </row>
    <row r="243" spans="1:13" x14ac:dyDescent="0.2">
      <c r="A243" s="133">
        <v>235</v>
      </c>
      <c r="B243" s="134"/>
      <c r="C243" s="134"/>
      <c r="D243" s="134"/>
      <c r="E243" s="135"/>
      <c r="F243" s="136"/>
      <c r="G243" s="137"/>
      <c r="H243" s="138"/>
      <c r="I243" s="139"/>
      <c r="J243" s="129">
        <f t="shared" si="8"/>
        <v>0</v>
      </c>
      <c r="K243" s="143"/>
      <c r="L243" s="141">
        <f t="shared" si="9"/>
        <v>0</v>
      </c>
      <c r="M243" s="142"/>
    </row>
    <row r="244" spans="1:13" x14ac:dyDescent="0.2">
      <c r="A244" s="133">
        <v>236</v>
      </c>
      <c r="B244" s="134"/>
      <c r="C244" s="134"/>
      <c r="D244" s="134"/>
      <c r="E244" s="135"/>
      <c r="F244" s="136"/>
      <c r="G244" s="137"/>
      <c r="H244" s="138"/>
      <c r="I244" s="139"/>
      <c r="J244" s="129">
        <f t="shared" si="8"/>
        <v>0</v>
      </c>
      <c r="K244" s="140"/>
      <c r="L244" s="141">
        <f t="shared" si="9"/>
        <v>0</v>
      </c>
      <c r="M244" s="142"/>
    </row>
    <row r="245" spans="1:13" x14ac:dyDescent="0.2">
      <c r="A245" s="133">
        <v>237</v>
      </c>
      <c r="B245" s="134"/>
      <c r="C245" s="134"/>
      <c r="D245" s="134"/>
      <c r="E245" s="135"/>
      <c r="F245" s="136"/>
      <c r="G245" s="137"/>
      <c r="H245" s="138"/>
      <c r="I245" s="139"/>
      <c r="J245" s="129">
        <f t="shared" si="8"/>
        <v>0</v>
      </c>
      <c r="K245" s="140"/>
      <c r="L245" s="141">
        <f t="shared" si="9"/>
        <v>0</v>
      </c>
      <c r="M245" s="142"/>
    </row>
    <row r="246" spans="1:13" x14ac:dyDescent="0.2">
      <c r="A246" s="133">
        <v>238</v>
      </c>
      <c r="B246" s="134"/>
      <c r="C246" s="134"/>
      <c r="D246" s="134"/>
      <c r="E246" s="135"/>
      <c r="F246" s="136"/>
      <c r="G246" s="137"/>
      <c r="H246" s="138"/>
      <c r="I246" s="139"/>
      <c r="J246" s="129">
        <f t="shared" si="8"/>
        <v>0</v>
      </c>
      <c r="K246" s="140"/>
      <c r="L246" s="141">
        <f t="shared" si="9"/>
        <v>0</v>
      </c>
      <c r="M246" s="142"/>
    </row>
    <row r="247" spans="1:13" x14ac:dyDescent="0.2">
      <c r="A247" s="133">
        <v>239</v>
      </c>
      <c r="B247" s="134"/>
      <c r="C247" s="134"/>
      <c r="D247" s="134"/>
      <c r="E247" s="135"/>
      <c r="F247" s="136"/>
      <c r="G247" s="137"/>
      <c r="H247" s="138"/>
      <c r="I247" s="139"/>
      <c r="J247" s="129">
        <f t="shared" si="8"/>
        <v>0</v>
      </c>
      <c r="K247" s="140"/>
      <c r="L247" s="141">
        <f t="shared" si="9"/>
        <v>0</v>
      </c>
      <c r="M247" s="142"/>
    </row>
    <row r="248" spans="1:13" x14ac:dyDescent="0.2">
      <c r="A248" s="133">
        <v>240</v>
      </c>
      <c r="B248" s="134"/>
      <c r="C248" s="134"/>
      <c r="D248" s="134"/>
      <c r="E248" s="135"/>
      <c r="F248" s="136"/>
      <c r="G248" s="137"/>
      <c r="H248" s="138"/>
      <c r="I248" s="139"/>
      <c r="J248" s="129">
        <f t="shared" si="8"/>
        <v>0</v>
      </c>
      <c r="K248" s="143"/>
      <c r="L248" s="141">
        <f t="shared" si="9"/>
        <v>0</v>
      </c>
      <c r="M248" s="142"/>
    </row>
    <row r="249" spans="1:13" x14ac:dyDescent="0.2">
      <c r="A249" s="133">
        <v>241</v>
      </c>
      <c r="B249" s="134"/>
      <c r="C249" s="134"/>
      <c r="D249" s="134"/>
      <c r="E249" s="135"/>
      <c r="F249" s="136"/>
      <c r="G249" s="137"/>
      <c r="H249" s="138"/>
      <c r="I249" s="139"/>
      <c r="J249" s="129">
        <f t="shared" si="8"/>
        <v>0</v>
      </c>
      <c r="K249" s="140"/>
      <c r="L249" s="141">
        <f t="shared" si="9"/>
        <v>0</v>
      </c>
      <c r="M249" s="142"/>
    </row>
    <row r="250" spans="1:13" x14ac:dyDescent="0.2">
      <c r="A250" s="133">
        <v>242</v>
      </c>
      <c r="B250" s="134"/>
      <c r="C250" s="134"/>
      <c r="D250" s="134"/>
      <c r="E250" s="135"/>
      <c r="F250" s="136"/>
      <c r="G250" s="137"/>
      <c r="H250" s="138"/>
      <c r="I250" s="139"/>
      <c r="J250" s="129">
        <f t="shared" si="8"/>
        <v>0</v>
      </c>
      <c r="K250" s="140"/>
      <c r="L250" s="141">
        <f t="shared" si="9"/>
        <v>0</v>
      </c>
      <c r="M250" s="142"/>
    </row>
    <row r="251" spans="1:13" x14ac:dyDescent="0.2">
      <c r="A251" s="133">
        <v>243</v>
      </c>
      <c r="B251" s="134"/>
      <c r="C251" s="134"/>
      <c r="D251" s="134"/>
      <c r="E251" s="135"/>
      <c r="F251" s="136"/>
      <c r="G251" s="137"/>
      <c r="H251" s="138"/>
      <c r="I251" s="139"/>
      <c r="J251" s="129">
        <f t="shared" si="8"/>
        <v>0</v>
      </c>
      <c r="K251" s="140"/>
      <c r="L251" s="141">
        <f t="shared" si="9"/>
        <v>0</v>
      </c>
      <c r="M251" s="142"/>
    </row>
    <row r="252" spans="1:13" x14ac:dyDescent="0.2">
      <c r="A252" s="133">
        <v>244</v>
      </c>
      <c r="B252" s="134"/>
      <c r="C252" s="134"/>
      <c r="D252" s="134"/>
      <c r="E252" s="135"/>
      <c r="F252" s="136"/>
      <c r="G252" s="137"/>
      <c r="H252" s="138"/>
      <c r="I252" s="139"/>
      <c r="J252" s="129">
        <f t="shared" si="8"/>
        <v>0</v>
      </c>
      <c r="K252" s="140"/>
      <c r="L252" s="141">
        <f t="shared" si="9"/>
        <v>0</v>
      </c>
      <c r="M252" s="142"/>
    </row>
    <row r="253" spans="1:13" x14ac:dyDescent="0.2">
      <c r="A253" s="133">
        <v>245</v>
      </c>
      <c r="B253" s="134"/>
      <c r="C253" s="134"/>
      <c r="D253" s="134"/>
      <c r="E253" s="135"/>
      <c r="F253" s="136"/>
      <c r="G253" s="137"/>
      <c r="H253" s="138"/>
      <c r="I253" s="139"/>
      <c r="J253" s="129">
        <f t="shared" si="8"/>
        <v>0</v>
      </c>
      <c r="K253" s="143"/>
      <c r="L253" s="141">
        <f t="shared" si="9"/>
        <v>0</v>
      </c>
      <c r="M253" s="142"/>
    </row>
    <row r="254" spans="1:13" x14ac:dyDescent="0.2">
      <c r="A254" s="133">
        <v>246</v>
      </c>
      <c r="B254" s="134"/>
      <c r="C254" s="134"/>
      <c r="D254" s="134"/>
      <c r="E254" s="135"/>
      <c r="F254" s="136"/>
      <c r="G254" s="137"/>
      <c r="H254" s="138"/>
      <c r="I254" s="139"/>
      <c r="J254" s="129">
        <f t="shared" si="8"/>
        <v>0</v>
      </c>
      <c r="K254" s="140"/>
      <c r="L254" s="141">
        <f t="shared" si="9"/>
        <v>0</v>
      </c>
      <c r="M254" s="142"/>
    </row>
    <row r="255" spans="1:13" x14ac:dyDescent="0.2">
      <c r="A255" s="133">
        <v>247</v>
      </c>
      <c r="B255" s="134"/>
      <c r="C255" s="134"/>
      <c r="D255" s="134"/>
      <c r="E255" s="135"/>
      <c r="F255" s="136"/>
      <c r="G255" s="137"/>
      <c r="H255" s="138"/>
      <c r="I255" s="139"/>
      <c r="J255" s="129">
        <f t="shared" si="8"/>
        <v>0</v>
      </c>
      <c r="K255" s="140"/>
      <c r="L255" s="141">
        <f t="shared" si="9"/>
        <v>0</v>
      </c>
      <c r="M255" s="142"/>
    </row>
    <row r="256" spans="1:13" x14ac:dyDescent="0.2">
      <c r="A256" s="133">
        <v>248</v>
      </c>
      <c r="B256" s="134"/>
      <c r="C256" s="134"/>
      <c r="D256" s="134"/>
      <c r="E256" s="135"/>
      <c r="F256" s="136"/>
      <c r="G256" s="137"/>
      <c r="H256" s="138"/>
      <c r="I256" s="139"/>
      <c r="J256" s="129">
        <f t="shared" si="8"/>
        <v>0</v>
      </c>
      <c r="K256" s="140"/>
      <c r="L256" s="141">
        <f t="shared" si="9"/>
        <v>0</v>
      </c>
      <c r="M256" s="142"/>
    </row>
    <row r="257" spans="1:13" x14ac:dyDescent="0.2">
      <c r="A257" s="133">
        <v>249</v>
      </c>
      <c r="B257" s="134"/>
      <c r="C257" s="134"/>
      <c r="D257" s="134"/>
      <c r="E257" s="135"/>
      <c r="F257" s="136"/>
      <c r="G257" s="137"/>
      <c r="H257" s="138"/>
      <c r="I257" s="139"/>
      <c r="J257" s="129">
        <f t="shared" si="8"/>
        <v>0</v>
      </c>
      <c r="K257" s="140"/>
      <c r="L257" s="141">
        <f t="shared" si="9"/>
        <v>0</v>
      </c>
      <c r="M257" s="142"/>
    </row>
    <row r="258" spans="1:13" x14ac:dyDescent="0.2">
      <c r="A258" s="133">
        <v>250</v>
      </c>
      <c r="B258" s="134"/>
      <c r="C258" s="134"/>
      <c r="D258" s="134"/>
      <c r="E258" s="135"/>
      <c r="F258" s="136"/>
      <c r="G258" s="137"/>
      <c r="H258" s="138"/>
      <c r="I258" s="139"/>
      <c r="J258" s="129">
        <f t="shared" si="8"/>
        <v>0</v>
      </c>
      <c r="K258" s="143"/>
      <c r="L258" s="141">
        <f t="shared" si="9"/>
        <v>0</v>
      </c>
      <c r="M258" s="142"/>
    </row>
    <row r="259" spans="1:13" x14ac:dyDescent="0.2">
      <c r="A259" s="133">
        <v>251</v>
      </c>
      <c r="B259" s="134"/>
      <c r="C259" s="134"/>
      <c r="D259" s="134"/>
      <c r="E259" s="135"/>
      <c r="F259" s="136"/>
      <c r="G259" s="137"/>
      <c r="H259" s="138"/>
      <c r="I259" s="139"/>
      <c r="J259" s="129">
        <f t="shared" si="8"/>
        <v>0</v>
      </c>
      <c r="K259" s="140"/>
      <c r="L259" s="141">
        <f t="shared" si="9"/>
        <v>0</v>
      </c>
      <c r="M259" s="142"/>
    </row>
    <row r="260" spans="1:13" x14ac:dyDescent="0.2">
      <c r="A260" s="133">
        <v>252</v>
      </c>
      <c r="B260" s="134"/>
      <c r="C260" s="134"/>
      <c r="D260" s="134"/>
      <c r="E260" s="135"/>
      <c r="F260" s="136"/>
      <c r="G260" s="137"/>
      <c r="H260" s="138"/>
      <c r="I260" s="139"/>
      <c r="J260" s="129">
        <f t="shared" si="8"/>
        <v>0</v>
      </c>
      <c r="K260" s="140"/>
      <c r="L260" s="141">
        <f t="shared" si="9"/>
        <v>0</v>
      </c>
      <c r="M260" s="142"/>
    </row>
    <row r="261" spans="1:13" x14ac:dyDescent="0.2">
      <c r="A261" s="133">
        <v>253</v>
      </c>
      <c r="B261" s="134"/>
      <c r="C261" s="134"/>
      <c r="D261" s="134"/>
      <c r="E261" s="135"/>
      <c r="F261" s="136"/>
      <c r="G261" s="137"/>
      <c r="H261" s="138"/>
      <c r="I261" s="139"/>
      <c r="J261" s="129">
        <f t="shared" si="8"/>
        <v>0</v>
      </c>
      <c r="K261" s="140"/>
      <c r="L261" s="141">
        <f t="shared" si="9"/>
        <v>0</v>
      </c>
      <c r="M261" s="142"/>
    </row>
    <row r="262" spans="1:13" x14ac:dyDescent="0.2">
      <c r="A262" s="133">
        <v>254</v>
      </c>
      <c r="B262" s="134"/>
      <c r="C262" s="134"/>
      <c r="D262" s="134"/>
      <c r="E262" s="135"/>
      <c r="F262" s="136"/>
      <c r="G262" s="137"/>
      <c r="H262" s="138"/>
      <c r="I262" s="139"/>
      <c r="J262" s="129">
        <f t="shared" si="8"/>
        <v>0</v>
      </c>
      <c r="K262" s="140"/>
      <c r="L262" s="141">
        <f t="shared" si="9"/>
        <v>0</v>
      </c>
      <c r="M262" s="142"/>
    </row>
    <row r="263" spans="1:13" x14ac:dyDescent="0.2">
      <c r="A263" s="133">
        <v>255</v>
      </c>
      <c r="B263" s="134"/>
      <c r="C263" s="134"/>
      <c r="D263" s="134"/>
      <c r="E263" s="135"/>
      <c r="F263" s="136"/>
      <c r="G263" s="137"/>
      <c r="H263" s="138"/>
      <c r="I263" s="139"/>
      <c r="J263" s="129">
        <f t="shared" si="8"/>
        <v>0</v>
      </c>
      <c r="K263" s="143"/>
      <c r="L263" s="141">
        <f t="shared" si="9"/>
        <v>0</v>
      </c>
      <c r="M263" s="142"/>
    </row>
    <row r="264" spans="1:13" x14ac:dyDescent="0.2">
      <c r="A264" s="133">
        <v>256</v>
      </c>
      <c r="B264" s="134"/>
      <c r="C264" s="134"/>
      <c r="D264" s="134"/>
      <c r="E264" s="135"/>
      <c r="F264" s="136"/>
      <c r="G264" s="137"/>
      <c r="H264" s="138"/>
      <c r="I264" s="139"/>
      <c r="J264" s="129">
        <f t="shared" si="8"/>
        <v>0</v>
      </c>
      <c r="K264" s="140"/>
      <c r="L264" s="141">
        <f t="shared" si="9"/>
        <v>0</v>
      </c>
      <c r="M264" s="142"/>
    </row>
    <row r="265" spans="1:13" x14ac:dyDescent="0.2">
      <c r="A265" s="133">
        <v>257</v>
      </c>
      <c r="B265" s="134"/>
      <c r="C265" s="134"/>
      <c r="D265" s="134"/>
      <c r="E265" s="135"/>
      <c r="F265" s="136"/>
      <c r="G265" s="137"/>
      <c r="H265" s="138"/>
      <c r="I265" s="139"/>
      <c r="J265" s="129">
        <f t="shared" si="8"/>
        <v>0</v>
      </c>
      <c r="K265" s="140"/>
      <c r="L265" s="141">
        <f t="shared" si="9"/>
        <v>0</v>
      </c>
      <c r="M265" s="142"/>
    </row>
    <row r="266" spans="1:13" x14ac:dyDescent="0.2">
      <c r="A266" s="133">
        <v>258</v>
      </c>
      <c r="B266" s="134"/>
      <c r="C266" s="134"/>
      <c r="D266" s="134"/>
      <c r="E266" s="135"/>
      <c r="F266" s="136"/>
      <c r="G266" s="137"/>
      <c r="H266" s="138"/>
      <c r="I266" s="139"/>
      <c r="J266" s="129">
        <f t="shared" si="8"/>
        <v>0</v>
      </c>
      <c r="K266" s="140"/>
      <c r="L266" s="141">
        <f t="shared" si="9"/>
        <v>0</v>
      </c>
      <c r="M266" s="142"/>
    </row>
    <row r="267" spans="1:13" x14ac:dyDescent="0.2">
      <c r="A267" s="133">
        <v>259</v>
      </c>
      <c r="B267" s="134"/>
      <c r="C267" s="134"/>
      <c r="D267" s="134"/>
      <c r="E267" s="135"/>
      <c r="F267" s="136"/>
      <c r="G267" s="137"/>
      <c r="H267" s="138"/>
      <c r="I267" s="139"/>
      <c r="J267" s="129">
        <f t="shared" si="8"/>
        <v>0</v>
      </c>
      <c r="K267" s="140"/>
      <c r="L267" s="141">
        <f t="shared" si="9"/>
        <v>0</v>
      </c>
      <c r="M267" s="142"/>
    </row>
    <row r="268" spans="1:13" x14ac:dyDescent="0.2">
      <c r="A268" s="133">
        <v>260</v>
      </c>
      <c r="B268" s="134"/>
      <c r="C268" s="134"/>
      <c r="D268" s="134"/>
      <c r="E268" s="135"/>
      <c r="F268" s="136"/>
      <c r="G268" s="137"/>
      <c r="H268" s="138"/>
      <c r="I268" s="139"/>
      <c r="J268" s="129">
        <f t="shared" si="8"/>
        <v>0</v>
      </c>
      <c r="K268" s="143"/>
      <c r="L268" s="141">
        <f t="shared" si="9"/>
        <v>0</v>
      </c>
      <c r="M268" s="142"/>
    </row>
    <row r="269" spans="1:13" x14ac:dyDescent="0.2">
      <c r="A269" s="133">
        <v>261</v>
      </c>
      <c r="B269" s="134"/>
      <c r="C269" s="134"/>
      <c r="D269" s="134"/>
      <c r="E269" s="135"/>
      <c r="F269" s="136"/>
      <c r="G269" s="137"/>
      <c r="H269" s="138"/>
      <c r="I269" s="139"/>
      <c r="J269" s="129">
        <f t="shared" si="8"/>
        <v>0</v>
      </c>
      <c r="K269" s="140"/>
      <c r="L269" s="141">
        <f t="shared" si="9"/>
        <v>0</v>
      </c>
      <c r="M269" s="142"/>
    </row>
    <row r="270" spans="1:13" x14ac:dyDescent="0.2">
      <c r="A270" s="133">
        <v>262</v>
      </c>
      <c r="B270" s="134"/>
      <c r="C270" s="134"/>
      <c r="D270" s="134"/>
      <c r="E270" s="135"/>
      <c r="F270" s="136"/>
      <c r="G270" s="137"/>
      <c r="H270" s="138"/>
      <c r="I270" s="139"/>
      <c r="J270" s="129">
        <f t="shared" si="8"/>
        <v>0</v>
      </c>
      <c r="K270" s="140"/>
      <c r="L270" s="141">
        <f t="shared" si="9"/>
        <v>0</v>
      </c>
      <c r="M270" s="142"/>
    </row>
    <row r="271" spans="1:13" x14ac:dyDescent="0.2">
      <c r="A271" s="133">
        <v>263</v>
      </c>
      <c r="B271" s="134"/>
      <c r="C271" s="134"/>
      <c r="D271" s="134"/>
      <c r="E271" s="135"/>
      <c r="F271" s="136"/>
      <c r="G271" s="137"/>
      <c r="H271" s="138"/>
      <c r="I271" s="139"/>
      <c r="J271" s="129">
        <f t="shared" si="8"/>
        <v>0</v>
      </c>
      <c r="K271" s="140"/>
      <c r="L271" s="141">
        <f t="shared" si="9"/>
        <v>0</v>
      </c>
      <c r="M271" s="142"/>
    </row>
    <row r="272" spans="1:13" x14ac:dyDescent="0.2">
      <c r="A272" s="133">
        <v>264</v>
      </c>
      <c r="B272" s="134"/>
      <c r="C272" s="134"/>
      <c r="D272" s="134"/>
      <c r="E272" s="135"/>
      <c r="F272" s="136"/>
      <c r="G272" s="137"/>
      <c r="H272" s="138"/>
      <c r="I272" s="139"/>
      <c r="J272" s="129">
        <f t="shared" si="8"/>
        <v>0</v>
      </c>
      <c r="K272" s="140"/>
      <c r="L272" s="141">
        <f t="shared" si="9"/>
        <v>0</v>
      </c>
      <c r="M272" s="142"/>
    </row>
    <row r="273" spans="1:13" x14ac:dyDescent="0.2">
      <c r="A273" s="133">
        <v>265</v>
      </c>
      <c r="B273" s="134"/>
      <c r="C273" s="134"/>
      <c r="D273" s="134"/>
      <c r="E273" s="135"/>
      <c r="F273" s="136"/>
      <c r="G273" s="137"/>
      <c r="H273" s="138"/>
      <c r="I273" s="139"/>
      <c r="J273" s="129">
        <f t="shared" ref="J273:J336" si="10">G273*I273</f>
        <v>0</v>
      </c>
      <c r="K273" s="143"/>
      <c r="L273" s="141">
        <f t="shared" ref="L273:L336" si="11">J273</f>
        <v>0</v>
      </c>
      <c r="M273" s="142"/>
    </row>
    <row r="274" spans="1:13" x14ac:dyDescent="0.2">
      <c r="A274" s="133">
        <v>266</v>
      </c>
      <c r="B274" s="134"/>
      <c r="C274" s="134"/>
      <c r="D274" s="134"/>
      <c r="E274" s="135"/>
      <c r="F274" s="136"/>
      <c r="G274" s="137"/>
      <c r="H274" s="138"/>
      <c r="I274" s="139"/>
      <c r="J274" s="129">
        <f t="shared" si="10"/>
        <v>0</v>
      </c>
      <c r="K274" s="140"/>
      <c r="L274" s="141">
        <f t="shared" si="11"/>
        <v>0</v>
      </c>
      <c r="M274" s="142"/>
    </row>
    <row r="275" spans="1:13" x14ac:dyDescent="0.2">
      <c r="A275" s="133">
        <v>267</v>
      </c>
      <c r="B275" s="134"/>
      <c r="C275" s="134"/>
      <c r="D275" s="134"/>
      <c r="E275" s="135"/>
      <c r="F275" s="136"/>
      <c r="G275" s="137"/>
      <c r="H275" s="138"/>
      <c r="I275" s="139"/>
      <c r="J275" s="129">
        <f t="shared" si="10"/>
        <v>0</v>
      </c>
      <c r="K275" s="140"/>
      <c r="L275" s="141">
        <f t="shared" si="11"/>
        <v>0</v>
      </c>
      <c r="M275" s="142"/>
    </row>
    <row r="276" spans="1:13" x14ac:dyDescent="0.2">
      <c r="A276" s="133">
        <v>268</v>
      </c>
      <c r="B276" s="134"/>
      <c r="C276" s="134"/>
      <c r="D276" s="134"/>
      <c r="E276" s="135"/>
      <c r="F276" s="136"/>
      <c r="G276" s="137"/>
      <c r="H276" s="138"/>
      <c r="I276" s="139"/>
      <c r="J276" s="129">
        <f t="shared" si="10"/>
        <v>0</v>
      </c>
      <c r="K276" s="140"/>
      <c r="L276" s="141">
        <f t="shared" si="11"/>
        <v>0</v>
      </c>
      <c r="M276" s="142"/>
    </row>
    <row r="277" spans="1:13" x14ac:dyDescent="0.2">
      <c r="A277" s="133">
        <v>269</v>
      </c>
      <c r="B277" s="134"/>
      <c r="C277" s="134"/>
      <c r="D277" s="134"/>
      <c r="E277" s="135"/>
      <c r="F277" s="136"/>
      <c r="G277" s="137"/>
      <c r="H277" s="138"/>
      <c r="I277" s="139"/>
      <c r="J277" s="129">
        <f t="shared" si="10"/>
        <v>0</v>
      </c>
      <c r="K277" s="140"/>
      <c r="L277" s="141">
        <f t="shared" si="11"/>
        <v>0</v>
      </c>
      <c r="M277" s="142"/>
    </row>
    <row r="278" spans="1:13" x14ac:dyDescent="0.2">
      <c r="A278" s="133">
        <v>270</v>
      </c>
      <c r="B278" s="134"/>
      <c r="C278" s="134"/>
      <c r="D278" s="134"/>
      <c r="E278" s="135"/>
      <c r="F278" s="136"/>
      <c r="G278" s="137"/>
      <c r="H278" s="138"/>
      <c r="I278" s="139"/>
      <c r="J278" s="129">
        <f t="shared" si="10"/>
        <v>0</v>
      </c>
      <c r="K278" s="143"/>
      <c r="L278" s="141">
        <f t="shared" si="11"/>
        <v>0</v>
      </c>
      <c r="M278" s="142"/>
    </row>
    <row r="279" spans="1:13" x14ac:dyDescent="0.2">
      <c r="A279" s="133">
        <v>271</v>
      </c>
      <c r="B279" s="134"/>
      <c r="C279" s="134"/>
      <c r="D279" s="134"/>
      <c r="E279" s="135"/>
      <c r="F279" s="136"/>
      <c r="G279" s="137"/>
      <c r="H279" s="138"/>
      <c r="I279" s="139"/>
      <c r="J279" s="129">
        <f t="shared" si="10"/>
        <v>0</v>
      </c>
      <c r="K279" s="140"/>
      <c r="L279" s="141">
        <f t="shared" si="11"/>
        <v>0</v>
      </c>
      <c r="M279" s="142"/>
    </row>
    <row r="280" spans="1:13" x14ac:dyDescent="0.2">
      <c r="A280" s="133">
        <v>272</v>
      </c>
      <c r="B280" s="134"/>
      <c r="C280" s="134"/>
      <c r="D280" s="134"/>
      <c r="E280" s="135"/>
      <c r="F280" s="136"/>
      <c r="G280" s="137"/>
      <c r="H280" s="138"/>
      <c r="I280" s="139"/>
      <c r="J280" s="129">
        <f t="shared" si="10"/>
        <v>0</v>
      </c>
      <c r="K280" s="140"/>
      <c r="L280" s="141">
        <f t="shared" si="11"/>
        <v>0</v>
      </c>
      <c r="M280" s="142"/>
    </row>
    <row r="281" spans="1:13" x14ac:dyDescent="0.2">
      <c r="A281" s="133">
        <v>273</v>
      </c>
      <c r="B281" s="134"/>
      <c r="C281" s="134"/>
      <c r="D281" s="134"/>
      <c r="E281" s="135"/>
      <c r="F281" s="136"/>
      <c r="G281" s="137"/>
      <c r="H281" s="138"/>
      <c r="I281" s="139"/>
      <c r="J281" s="129">
        <f t="shared" si="10"/>
        <v>0</v>
      </c>
      <c r="K281" s="140"/>
      <c r="L281" s="141">
        <f t="shared" si="11"/>
        <v>0</v>
      </c>
      <c r="M281" s="142"/>
    </row>
    <row r="282" spans="1:13" x14ac:dyDescent="0.2">
      <c r="A282" s="133">
        <v>274</v>
      </c>
      <c r="B282" s="134"/>
      <c r="C282" s="134"/>
      <c r="D282" s="134"/>
      <c r="E282" s="135"/>
      <c r="F282" s="136"/>
      <c r="G282" s="137"/>
      <c r="H282" s="138"/>
      <c r="I282" s="139"/>
      <c r="J282" s="129">
        <f t="shared" si="10"/>
        <v>0</v>
      </c>
      <c r="K282" s="140"/>
      <c r="L282" s="141">
        <f t="shared" si="11"/>
        <v>0</v>
      </c>
      <c r="M282" s="142"/>
    </row>
    <row r="283" spans="1:13" x14ac:dyDescent="0.2">
      <c r="A283" s="133">
        <v>275</v>
      </c>
      <c r="B283" s="134"/>
      <c r="C283" s="134"/>
      <c r="D283" s="134"/>
      <c r="E283" s="135"/>
      <c r="F283" s="136"/>
      <c r="G283" s="137"/>
      <c r="H283" s="138"/>
      <c r="I283" s="139"/>
      <c r="J283" s="129">
        <f t="shared" si="10"/>
        <v>0</v>
      </c>
      <c r="K283" s="143"/>
      <c r="L283" s="141">
        <f t="shared" si="11"/>
        <v>0</v>
      </c>
      <c r="M283" s="142"/>
    </row>
    <row r="284" spans="1:13" x14ac:dyDescent="0.2">
      <c r="A284" s="133">
        <v>276</v>
      </c>
      <c r="B284" s="134"/>
      <c r="C284" s="134"/>
      <c r="D284" s="134"/>
      <c r="E284" s="135"/>
      <c r="F284" s="136"/>
      <c r="G284" s="137"/>
      <c r="H284" s="138"/>
      <c r="I284" s="139"/>
      <c r="J284" s="129">
        <f t="shared" si="10"/>
        <v>0</v>
      </c>
      <c r="K284" s="140"/>
      <c r="L284" s="141">
        <f t="shared" si="11"/>
        <v>0</v>
      </c>
      <c r="M284" s="142"/>
    </row>
    <row r="285" spans="1:13" x14ac:dyDescent="0.2">
      <c r="A285" s="133">
        <v>277</v>
      </c>
      <c r="B285" s="134"/>
      <c r="C285" s="134"/>
      <c r="D285" s="134"/>
      <c r="E285" s="135"/>
      <c r="F285" s="136"/>
      <c r="G285" s="137"/>
      <c r="H285" s="138"/>
      <c r="I285" s="139"/>
      <c r="J285" s="129">
        <f t="shared" si="10"/>
        <v>0</v>
      </c>
      <c r="K285" s="140"/>
      <c r="L285" s="141">
        <f t="shared" si="11"/>
        <v>0</v>
      </c>
      <c r="M285" s="142"/>
    </row>
    <row r="286" spans="1:13" x14ac:dyDescent="0.2">
      <c r="A286" s="133">
        <v>278</v>
      </c>
      <c r="B286" s="134"/>
      <c r="C286" s="134"/>
      <c r="D286" s="134"/>
      <c r="E286" s="135"/>
      <c r="F286" s="136"/>
      <c r="G286" s="137"/>
      <c r="H286" s="138"/>
      <c r="I286" s="139"/>
      <c r="J286" s="129">
        <f t="shared" si="10"/>
        <v>0</v>
      </c>
      <c r="K286" s="140"/>
      <c r="L286" s="141">
        <f t="shared" si="11"/>
        <v>0</v>
      </c>
      <c r="M286" s="142"/>
    </row>
    <row r="287" spans="1:13" x14ac:dyDescent="0.2">
      <c r="A287" s="133">
        <v>279</v>
      </c>
      <c r="B287" s="134"/>
      <c r="C287" s="134"/>
      <c r="D287" s="134"/>
      <c r="E287" s="135"/>
      <c r="F287" s="136"/>
      <c r="G287" s="137"/>
      <c r="H287" s="138"/>
      <c r="I287" s="139"/>
      <c r="J287" s="129">
        <f t="shared" si="10"/>
        <v>0</v>
      </c>
      <c r="K287" s="140"/>
      <c r="L287" s="141">
        <f t="shared" si="11"/>
        <v>0</v>
      </c>
      <c r="M287" s="142"/>
    </row>
    <row r="288" spans="1:13" x14ac:dyDescent="0.2">
      <c r="A288" s="133">
        <v>280</v>
      </c>
      <c r="B288" s="134"/>
      <c r="C288" s="134"/>
      <c r="D288" s="134"/>
      <c r="E288" s="135"/>
      <c r="F288" s="136"/>
      <c r="G288" s="137"/>
      <c r="H288" s="138"/>
      <c r="I288" s="139"/>
      <c r="J288" s="129">
        <f t="shared" si="10"/>
        <v>0</v>
      </c>
      <c r="K288" s="143"/>
      <c r="L288" s="141">
        <f t="shared" si="11"/>
        <v>0</v>
      </c>
      <c r="M288" s="142"/>
    </row>
    <row r="289" spans="1:13" x14ac:dyDescent="0.2">
      <c r="A289" s="133">
        <v>281</v>
      </c>
      <c r="B289" s="134"/>
      <c r="C289" s="134"/>
      <c r="D289" s="134"/>
      <c r="E289" s="135"/>
      <c r="F289" s="136"/>
      <c r="G289" s="137"/>
      <c r="H289" s="138"/>
      <c r="I289" s="139"/>
      <c r="J289" s="129">
        <f t="shared" si="10"/>
        <v>0</v>
      </c>
      <c r="K289" s="140"/>
      <c r="L289" s="141">
        <f t="shared" si="11"/>
        <v>0</v>
      </c>
      <c r="M289" s="142"/>
    </row>
    <row r="290" spans="1:13" x14ac:dyDescent="0.2">
      <c r="A290" s="133">
        <v>282</v>
      </c>
      <c r="B290" s="134"/>
      <c r="C290" s="134"/>
      <c r="D290" s="134"/>
      <c r="E290" s="135"/>
      <c r="F290" s="136"/>
      <c r="G290" s="137"/>
      <c r="H290" s="138"/>
      <c r="I290" s="139"/>
      <c r="J290" s="129">
        <f t="shared" si="10"/>
        <v>0</v>
      </c>
      <c r="K290" s="140"/>
      <c r="L290" s="141">
        <f t="shared" si="11"/>
        <v>0</v>
      </c>
      <c r="M290" s="142"/>
    </row>
    <row r="291" spans="1:13" x14ac:dyDescent="0.2">
      <c r="A291" s="133">
        <v>283</v>
      </c>
      <c r="B291" s="134"/>
      <c r="C291" s="134"/>
      <c r="D291" s="134"/>
      <c r="E291" s="135"/>
      <c r="F291" s="136"/>
      <c r="G291" s="137"/>
      <c r="H291" s="138"/>
      <c r="I291" s="139"/>
      <c r="J291" s="129">
        <f t="shared" si="10"/>
        <v>0</v>
      </c>
      <c r="K291" s="140"/>
      <c r="L291" s="141">
        <f t="shared" si="11"/>
        <v>0</v>
      </c>
      <c r="M291" s="142"/>
    </row>
    <row r="292" spans="1:13" x14ac:dyDescent="0.2">
      <c r="A292" s="133">
        <v>284</v>
      </c>
      <c r="B292" s="134"/>
      <c r="C292" s="134"/>
      <c r="D292" s="134"/>
      <c r="E292" s="135"/>
      <c r="F292" s="136"/>
      <c r="G292" s="137"/>
      <c r="H292" s="138"/>
      <c r="I292" s="139"/>
      <c r="J292" s="129">
        <f t="shared" si="10"/>
        <v>0</v>
      </c>
      <c r="K292" s="140"/>
      <c r="L292" s="141">
        <f t="shared" si="11"/>
        <v>0</v>
      </c>
      <c r="M292" s="142"/>
    </row>
    <row r="293" spans="1:13" x14ac:dyDescent="0.2">
      <c r="A293" s="133">
        <v>285</v>
      </c>
      <c r="B293" s="134"/>
      <c r="C293" s="134"/>
      <c r="D293" s="134"/>
      <c r="E293" s="135"/>
      <c r="F293" s="136"/>
      <c r="G293" s="137"/>
      <c r="H293" s="138"/>
      <c r="I293" s="139"/>
      <c r="J293" s="129">
        <f t="shared" si="10"/>
        <v>0</v>
      </c>
      <c r="K293" s="143"/>
      <c r="L293" s="141">
        <f t="shared" si="11"/>
        <v>0</v>
      </c>
      <c r="M293" s="142"/>
    </row>
    <row r="294" spans="1:13" x14ac:dyDescent="0.2">
      <c r="A294" s="133">
        <v>286</v>
      </c>
      <c r="B294" s="134"/>
      <c r="C294" s="134"/>
      <c r="D294" s="134"/>
      <c r="E294" s="135"/>
      <c r="F294" s="136"/>
      <c r="G294" s="137"/>
      <c r="H294" s="138"/>
      <c r="I294" s="139"/>
      <c r="J294" s="129">
        <f t="shared" si="10"/>
        <v>0</v>
      </c>
      <c r="K294" s="140"/>
      <c r="L294" s="141">
        <f t="shared" si="11"/>
        <v>0</v>
      </c>
      <c r="M294" s="142"/>
    </row>
    <row r="295" spans="1:13" x14ac:dyDescent="0.2">
      <c r="A295" s="133">
        <v>287</v>
      </c>
      <c r="B295" s="134"/>
      <c r="C295" s="134"/>
      <c r="D295" s="134"/>
      <c r="E295" s="135"/>
      <c r="F295" s="136"/>
      <c r="G295" s="137"/>
      <c r="H295" s="138"/>
      <c r="I295" s="139"/>
      <c r="J295" s="129">
        <f t="shared" si="10"/>
        <v>0</v>
      </c>
      <c r="K295" s="140"/>
      <c r="L295" s="141">
        <f t="shared" si="11"/>
        <v>0</v>
      </c>
      <c r="M295" s="142"/>
    </row>
    <row r="296" spans="1:13" x14ac:dyDescent="0.2">
      <c r="A296" s="133">
        <v>288</v>
      </c>
      <c r="B296" s="134"/>
      <c r="C296" s="134"/>
      <c r="D296" s="134"/>
      <c r="E296" s="135"/>
      <c r="F296" s="136"/>
      <c r="G296" s="137"/>
      <c r="H296" s="138"/>
      <c r="I296" s="139"/>
      <c r="J296" s="129">
        <f t="shared" si="10"/>
        <v>0</v>
      </c>
      <c r="K296" s="140"/>
      <c r="L296" s="141">
        <f t="shared" si="11"/>
        <v>0</v>
      </c>
      <c r="M296" s="142"/>
    </row>
    <row r="297" spans="1:13" x14ac:dyDescent="0.2">
      <c r="A297" s="133">
        <v>289</v>
      </c>
      <c r="B297" s="134"/>
      <c r="C297" s="134"/>
      <c r="D297" s="134"/>
      <c r="E297" s="135"/>
      <c r="F297" s="136"/>
      <c r="G297" s="137"/>
      <c r="H297" s="138"/>
      <c r="I297" s="139"/>
      <c r="J297" s="129">
        <f t="shared" si="10"/>
        <v>0</v>
      </c>
      <c r="K297" s="140"/>
      <c r="L297" s="141">
        <f t="shared" si="11"/>
        <v>0</v>
      </c>
      <c r="M297" s="142"/>
    </row>
    <row r="298" spans="1:13" x14ac:dyDescent="0.2">
      <c r="A298" s="133">
        <v>290</v>
      </c>
      <c r="B298" s="134"/>
      <c r="C298" s="134"/>
      <c r="D298" s="134"/>
      <c r="E298" s="135"/>
      <c r="F298" s="136"/>
      <c r="G298" s="137"/>
      <c r="H298" s="138"/>
      <c r="I298" s="139"/>
      <c r="J298" s="129">
        <f t="shared" si="10"/>
        <v>0</v>
      </c>
      <c r="K298" s="143"/>
      <c r="L298" s="141">
        <f t="shared" si="11"/>
        <v>0</v>
      </c>
      <c r="M298" s="142"/>
    </row>
    <row r="299" spans="1:13" x14ac:dyDescent="0.2">
      <c r="A299" s="133">
        <v>291</v>
      </c>
      <c r="B299" s="134"/>
      <c r="C299" s="134"/>
      <c r="D299" s="134"/>
      <c r="E299" s="135"/>
      <c r="F299" s="136"/>
      <c r="G299" s="137"/>
      <c r="H299" s="138"/>
      <c r="I299" s="139"/>
      <c r="J299" s="129">
        <f t="shared" si="10"/>
        <v>0</v>
      </c>
      <c r="K299" s="140"/>
      <c r="L299" s="141">
        <f t="shared" si="11"/>
        <v>0</v>
      </c>
      <c r="M299" s="142"/>
    </row>
    <row r="300" spans="1:13" x14ac:dyDescent="0.2">
      <c r="A300" s="133">
        <v>292</v>
      </c>
      <c r="B300" s="134"/>
      <c r="C300" s="134"/>
      <c r="D300" s="134"/>
      <c r="E300" s="135"/>
      <c r="F300" s="136"/>
      <c r="G300" s="137"/>
      <c r="H300" s="138"/>
      <c r="I300" s="139"/>
      <c r="J300" s="129">
        <f t="shared" si="10"/>
        <v>0</v>
      </c>
      <c r="K300" s="140"/>
      <c r="L300" s="141">
        <f t="shared" si="11"/>
        <v>0</v>
      </c>
      <c r="M300" s="142"/>
    </row>
    <row r="301" spans="1:13" x14ac:dyDescent="0.2">
      <c r="A301" s="133">
        <v>293</v>
      </c>
      <c r="B301" s="134"/>
      <c r="C301" s="134"/>
      <c r="D301" s="134"/>
      <c r="E301" s="135"/>
      <c r="F301" s="136"/>
      <c r="G301" s="137"/>
      <c r="H301" s="138"/>
      <c r="I301" s="139"/>
      <c r="J301" s="129">
        <f t="shared" si="10"/>
        <v>0</v>
      </c>
      <c r="K301" s="140"/>
      <c r="L301" s="141">
        <f t="shared" si="11"/>
        <v>0</v>
      </c>
      <c r="M301" s="142"/>
    </row>
    <row r="302" spans="1:13" x14ac:dyDescent="0.2">
      <c r="A302" s="133">
        <v>294</v>
      </c>
      <c r="B302" s="134"/>
      <c r="C302" s="134"/>
      <c r="D302" s="134"/>
      <c r="E302" s="135"/>
      <c r="F302" s="136"/>
      <c r="G302" s="137"/>
      <c r="H302" s="138"/>
      <c r="I302" s="139"/>
      <c r="J302" s="129">
        <f t="shared" si="10"/>
        <v>0</v>
      </c>
      <c r="K302" s="140"/>
      <c r="L302" s="141">
        <f t="shared" si="11"/>
        <v>0</v>
      </c>
      <c r="M302" s="142"/>
    </row>
    <row r="303" spans="1:13" x14ac:dyDescent="0.2">
      <c r="A303" s="133">
        <v>295</v>
      </c>
      <c r="B303" s="134"/>
      <c r="C303" s="134"/>
      <c r="D303" s="134"/>
      <c r="E303" s="135"/>
      <c r="F303" s="136"/>
      <c r="G303" s="137"/>
      <c r="H303" s="138"/>
      <c r="I303" s="139"/>
      <c r="J303" s="129">
        <f t="shared" si="10"/>
        <v>0</v>
      </c>
      <c r="K303" s="143"/>
      <c r="L303" s="141">
        <f t="shared" si="11"/>
        <v>0</v>
      </c>
      <c r="M303" s="142"/>
    </row>
    <row r="304" spans="1:13" x14ac:dyDescent="0.2">
      <c r="A304" s="133">
        <v>296</v>
      </c>
      <c r="B304" s="134"/>
      <c r="C304" s="134"/>
      <c r="D304" s="134"/>
      <c r="E304" s="135"/>
      <c r="F304" s="136"/>
      <c r="G304" s="137"/>
      <c r="H304" s="138"/>
      <c r="I304" s="139"/>
      <c r="J304" s="129">
        <f t="shared" si="10"/>
        <v>0</v>
      </c>
      <c r="K304" s="140"/>
      <c r="L304" s="141">
        <f t="shared" si="11"/>
        <v>0</v>
      </c>
      <c r="M304" s="142"/>
    </row>
    <row r="305" spans="1:13" x14ac:dyDescent="0.2">
      <c r="A305" s="133">
        <v>297</v>
      </c>
      <c r="B305" s="134"/>
      <c r="C305" s="134"/>
      <c r="D305" s="134"/>
      <c r="E305" s="135"/>
      <c r="F305" s="136"/>
      <c r="G305" s="137"/>
      <c r="H305" s="138"/>
      <c r="I305" s="139"/>
      <c r="J305" s="129">
        <f t="shared" si="10"/>
        <v>0</v>
      </c>
      <c r="K305" s="140"/>
      <c r="L305" s="141">
        <f t="shared" si="11"/>
        <v>0</v>
      </c>
      <c r="M305" s="142"/>
    </row>
    <row r="306" spans="1:13" x14ac:dyDescent="0.2">
      <c r="A306" s="133">
        <v>298</v>
      </c>
      <c r="B306" s="134"/>
      <c r="C306" s="134"/>
      <c r="D306" s="134"/>
      <c r="E306" s="135"/>
      <c r="F306" s="136"/>
      <c r="G306" s="137"/>
      <c r="H306" s="138"/>
      <c r="I306" s="139"/>
      <c r="J306" s="129">
        <f t="shared" si="10"/>
        <v>0</v>
      </c>
      <c r="K306" s="140"/>
      <c r="L306" s="141">
        <f t="shared" si="11"/>
        <v>0</v>
      </c>
      <c r="M306" s="142"/>
    </row>
    <row r="307" spans="1:13" x14ac:dyDescent="0.2">
      <c r="A307" s="133">
        <v>299</v>
      </c>
      <c r="B307" s="134"/>
      <c r="C307" s="134"/>
      <c r="D307" s="134"/>
      <c r="E307" s="135"/>
      <c r="F307" s="136"/>
      <c r="G307" s="137"/>
      <c r="H307" s="138"/>
      <c r="I307" s="139"/>
      <c r="J307" s="129">
        <f t="shared" si="10"/>
        <v>0</v>
      </c>
      <c r="K307" s="140"/>
      <c r="L307" s="141">
        <f t="shared" si="11"/>
        <v>0</v>
      </c>
      <c r="M307" s="142"/>
    </row>
    <row r="308" spans="1:13" x14ac:dyDescent="0.2">
      <c r="A308" s="133">
        <v>300</v>
      </c>
      <c r="B308" s="134"/>
      <c r="C308" s="134"/>
      <c r="D308" s="134"/>
      <c r="E308" s="135"/>
      <c r="F308" s="136"/>
      <c r="G308" s="137"/>
      <c r="H308" s="138"/>
      <c r="I308" s="139"/>
      <c r="J308" s="129">
        <f t="shared" si="10"/>
        <v>0</v>
      </c>
      <c r="K308" s="143"/>
      <c r="L308" s="141">
        <f t="shared" si="11"/>
        <v>0</v>
      </c>
      <c r="M308" s="142"/>
    </row>
    <row r="309" spans="1:13" x14ac:dyDescent="0.2">
      <c r="A309" s="133">
        <v>301</v>
      </c>
      <c r="B309" s="134"/>
      <c r="C309" s="134"/>
      <c r="D309" s="134"/>
      <c r="E309" s="135"/>
      <c r="F309" s="136"/>
      <c r="G309" s="137"/>
      <c r="H309" s="138"/>
      <c r="I309" s="139"/>
      <c r="J309" s="129">
        <f t="shared" si="10"/>
        <v>0</v>
      </c>
      <c r="K309" s="140"/>
      <c r="L309" s="141">
        <f t="shared" si="11"/>
        <v>0</v>
      </c>
      <c r="M309" s="142"/>
    </row>
    <row r="310" spans="1:13" x14ac:dyDescent="0.2">
      <c r="A310" s="133">
        <v>302</v>
      </c>
      <c r="B310" s="134"/>
      <c r="C310" s="134"/>
      <c r="D310" s="134"/>
      <c r="E310" s="135"/>
      <c r="F310" s="136"/>
      <c r="G310" s="137"/>
      <c r="H310" s="138"/>
      <c r="I310" s="139"/>
      <c r="J310" s="129">
        <f t="shared" si="10"/>
        <v>0</v>
      </c>
      <c r="K310" s="140"/>
      <c r="L310" s="141">
        <f t="shared" si="11"/>
        <v>0</v>
      </c>
      <c r="M310" s="142"/>
    </row>
    <row r="311" spans="1:13" x14ac:dyDescent="0.2">
      <c r="A311" s="133">
        <v>303</v>
      </c>
      <c r="B311" s="134"/>
      <c r="C311" s="134"/>
      <c r="D311" s="134"/>
      <c r="E311" s="135"/>
      <c r="F311" s="136"/>
      <c r="G311" s="137"/>
      <c r="H311" s="138"/>
      <c r="I311" s="139"/>
      <c r="J311" s="129">
        <f t="shared" si="10"/>
        <v>0</v>
      </c>
      <c r="K311" s="140"/>
      <c r="L311" s="141">
        <f t="shared" si="11"/>
        <v>0</v>
      </c>
      <c r="M311" s="142"/>
    </row>
    <row r="312" spans="1:13" x14ac:dyDescent="0.2">
      <c r="A312" s="133">
        <v>304</v>
      </c>
      <c r="B312" s="134"/>
      <c r="C312" s="134"/>
      <c r="D312" s="134"/>
      <c r="E312" s="135"/>
      <c r="F312" s="136"/>
      <c r="G312" s="137"/>
      <c r="H312" s="138"/>
      <c r="I312" s="139"/>
      <c r="J312" s="129">
        <f t="shared" si="10"/>
        <v>0</v>
      </c>
      <c r="K312" s="140"/>
      <c r="L312" s="141">
        <f t="shared" si="11"/>
        <v>0</v>
      </c>
      <c r="M312" s="142"/>
    </row>
    <row r="313" spans="1:13" x14ac:dyDescent="0.2">
      <c r="A313" s="133">
        <v>305</v>
      </c>
      <c r="B313" s="134"/>
      <c r="C313" s="134"/>
      <c r="D313" s="134"/>
      <c r="E313" s="135"/>
      <c r="F313" s="136"/>
      <c r="G313" s="137"/>
      <c r="H313" s="138"/>
      <c r="I313" s="139"/>
      <c r="J313" s="129">
        <f t="shared" si="10"/>
        <v>0</v>
      </c>
      <c r="K313" s="143"/>
      <c r="L313" s="141">
        <f t="shared" si="11"/>
        <v>0</v>
      </c>
      <c r="M313" s="142"/>
    </row>
    <row r="314" spans="1:13" x14ac:dyDescent="0.2">
      <c r="A314" s="133">
        <v>306</v>
      </c>
      <c r="B314" s="134"/>
      <c r="C314" s="134"/>
      <c r="D314" s="134"/>
      <c r="E314" s="135"/>
      <c r="F314" s="136"/>
      <c r="G314" s="137"/>
      <c r="H314" s="138"/>
      <c r="I314" s="139"/>
      <c r="J314" s="129">
        <f t="shared" si="10"/>
        <v>0</v>
      </c>
      <c r="K314" s="140"/>
      <c r="L314" s="141">
        <f t="shared" si="11"/>
        <v>0</v>
      </c>
      <c r="M314" s="142"/>
    </row>
    <row r="315" spans="1:13" x14ac:dyDescent="0.2">
      <c r="A315" s="133">
        <v>307</v>
      </c>
      <c r="B315" s="134"/>
      <c r="C315" s="134"/>
      <c r="D315" s="134"/>
      <c r="E315" s="135"/>
      <c r="F315" s="136"/>
      <c r="G315" s="137"/>
      <c r="H315" s="138"/>
      <c r="I315" s="139"/>
      <c r="J315" s="129">
        <f t="shared" si="10"/>
        <v>0</v>
      </c>
      <c r="K315" s="140"/>
      <c r="L315" s="141">
        <f t="shared" si="11"/>
        <v>0</v>
      </c>
      <c r="M315" s="142"/>
    </row>
    <row r="316" spans="1:13" x14ac:dyDescent="0.2">
      <c r="A316" s="133">
        <v>308</v>
      </c>
      <c r="B316" s="134"/>
      <c r="C316" s="134"/>
      <c r="D316" s="134"/>
      <c r="E316" s="135"/>
      <c r="F316" s="136"/>
      <c r="G316" s="137"/>
      <c r="H316" s="138"/>
      <c r="I316" s="139"/>
      <c r="J316" s="129">
        <f t="shared" si="10"/>
        <v>0</v>
      </c>
      <c r="K316" s="140"/>
      <c r="L316" s="141">
        <f t="shared" si="11"/>
        <v>0</v>
      </c>
      <c r="M316" s="142"/>
    </row>
    <row r="317" spans="1:13" x14ac:dyDescent="0.2">
      <c r="A317" s="133">
        <v>309</v>
      </c>
      <c r="B317" s="134"/>
      <c r="C317" s="134"/>
      <c r="D317" s="134"/>
      <c r="E317" s="135"/>
      <c r="F317" s="136"/>
      <c r="G317" s="137"/>
      <c r="H317" s="138"/>
      <c r="I317" s="139"/>
      <c r="J317" s="129">
        <f t="shared" si="10"/>
        <v>0</v>
      </c>
      <c r="K317" s="140"/>
      <c r="L317" s="141">
        <f t="shared" si="11"/>
        <v>0</v>
      </c>
      <c r="M317" s="142"/>
    </row>
    <row r="318" spans="1:13" x14ac:dyDescent="0.2">
      <c r="A318" s="133">
        <v>310</v>
      </c>
      <c r="B318" s="134"/>
      <c r="C318" s="134"/>
      <c r="D318" s="134"/>
      <c r="E318" s="135"/>
      <c r="F318" s="136"/>
      <c r="G318" s="137"/>
      <c r="H318" s="138"/>
      <c r="I318" s="139"/>
      <c r="J318" s="129">
        <f t="shared" si="10"/>
        <v>0</v>
      </c>
      <c r="K318" s="143"/>
      <c r="L318" s="141">
        <f t="shared" si="11"/>
        <v>0</v>
      </c>
      <c r="M318" s="142"/>
    </row>
    <row r="319" spans="1:13" x14ac:dyDescent="0.2">
      <c r="A319" s="133">
        <v>311</v>
      </c>
      <c r="B319" s="134"/>
      <c r="C319" s="134"/>
      <c r="D319" s="134"/>
      <c r="E319" s="135"/>
      <c r="F319" s="136"/>
      <c r="G319" s="137"/>
      <c r="H319" s="138"/>
      <c r="I319" s="139"/>
      <c r="J319" s="129">
        <f t="shared" si="10"/>
        <v>0</v>
      </c>
      <c r="K319" s="140"/>
      <c r="L319" s="141">
        <f t="shared" si="11"/>
        <v>0</v>
      </c>
      <c r="M319" s="142"/>
    </row>
    <row r="320" spans="1:13" x14ac:dyDescent="0.2">
      <c r="A320" s="133">
        <v>312</v>
      </c>
      <c r="B320" s="134"/>
      <c r="C320" s="134"/>
      <c r="D320" s="134"/>
      <c r="E320" s="135"/>
      <c r="F320" s="136"/>
      <c r="G320" s="137"/>
      <c r="H320" s="138"/>
      <c r="I320" s="139"/>
      <c r="J320" s="129">
        <f t="shared" si="10"/>
        <v>0</v>
      </c>
      <c r="K320" s="140"/>
      <c r="L320" s="141">
        <f t="shared" si="11"/>
        <v>0</v>
      </c>
      <c r="M320" s="142"/>
    </row>
    <row r="321" spans="1:13" x14ac:dyDescent="0.2">
      <c r="A321" s="133">
        <v>313</v>
      </c>
      <c r="B321" s="134"/>
      <c r="C321" s="134"/>
      <c r="D321" s="134"/>
      <c r="E321" s="135"/>
      <c r="F321" s="136"/>
      <c r="G321" s="137"/>
      <c r="H321" s="138"/>
      <c r="I321" s="139"/>
      <c r="J321" s="129">
        <f t="shared" si="10"/>
        <v>0</v>
      </c>
      <c r="K321" s="140"/>
      <c r="L321" s="141">
        <f t="shared" si="11"/>
        <v>0</v>
      </c>
      <c r="M321" s="142"/>
    </row>
    <row r="322" spans="1:13" x14ac:dyDescent="0.2">
      <c r="A322" s="133">
        <v>314</v>
      </c>
      <c r="B322" s="134"/>
      <c r="C322" s="134"/>
      <c r="D322" s="134"/>
      <c r="E322" s="135"/>
      <c r="F322" s="136"/>
      <c r="G322" s="137"/>
      <c r="H322" s="138"/>
      <c r="I322" s="139"/>
      <c r="J322" s="129">
        <f t="shared" si="10"/>
        <v>0</v>
      </c>
      <c r="K322" s="140"/>
      <c r="L322" s="141">
        <f t="shared" si="11"/>
        <v>0</v>
      </c>
      <c r="M322" s="142"/>
    </row>
    <row r="323" spans="1:13" x14ac:dyDescent="0.2">
      <c r="A323" s="133">
        <v>315</v>
      </c>
      <c r="B323" s="134"/>
      <c r="C323" s="134"/>
      <c r="D323" s="134"/>
      <c r="E323" s="135"/>
      <c r="F323" s="136"/>
      <c r="G323" s="137"/>
      <c r="H323" s="138"/>
      <c r="I323" s="139"/>
      <c r="J323" s="129">
        <f t="shared" si="10"/>
        <v>0</v>
      </c>
      <c r="K323" s="143"/>
      <c r="L323" s="141">
        <f t="shared" si="11"/>
        <v>0</v>
      </c>
      <c r="M323" s="142"/>
    </row>
    <row r="324" spans="1:13" x14ac:dyDescent="0.2">
      <c r="A324" s="133">
        <v>316</v>
      </c>
      <c r="B324" s="134"/>
      <c r="C324" s="134"/>
      <c r="D324" s="134"/>
      <c r="E324" s="135"/>
      <c r="F324" s="136"/>
      <c r="G324" s="137"/>
      <c r="H324" s="138"/>
      <c r="I324" s="139"/>
      <c r="J324" s="129">
        <f t="shared" si="10"/>
        <v>0</v>
      </c>
      <c r="K324" s="140"/>
      <c r="L324" s="141">
        <f t="shared" si="11"/>
        <v>0</v>
      </c>
      <c r="M324" s="142"/>
    </row>
    <row r="325" spans="1:13" x14ac:dyDescent="0.2">
      <c r="A325" s="133">
        <v>317</v>
      </c>
      <c r="B325" s="134"/>
      <c r="C325" s="134"/>
      <c r="D325" s="134"/>
      <c r="E325" s="135"/>
      <c r="F325" s="136"/>
      <c r="G325" s="137"/>
      <c r="H325" s="138"/>
      <c r="I325" s="139"/>
      <c r="J325" s="129">
        <f t="shared" si="10"/>
        <v>0</v>
      </c>
      <c r="K325" s="140"/>
      <c r="L325" s="141">
        <f t="shared" si="11"/>
        <v>0</v>
      </c>
      <c r="M325" s="142"/>
    </row>
    <row r="326" spans="1:13" x14ac:dyDescent="0.2">
      <c r="A326" s="133">
        <v>318</v>
      </c>
      <c r="B326" s="134"/>
      <c r="C326" s="134"/>
      <c r="D326" s="134"/>
      <c r="E326" s="135"/>
      <c r="F326" s="136"/>
      <c r="G326" s="137"/>
      <c r="H326" s="138"/>
      <c r="I326" s="139"/>
      <c r="J326" s="129">
        <f t="shared" si="10"/>
        <v>0</v>
      </c>
      <c r="K326" s="140"/>
      <c r="L326" s="141">
        <f t="shared" si="11"/>
        <v>0</v>
      </c>
      <c r="M326" s="142"/>
    </row>
    <row r="327" spans="1:13" x14ac:dyDescent="0.2">
      <c r="A327" s="133">
        <v>319</v>
      </c>
      <c r="B327" s="134"/>
      <c r="C327" s="134"/>
      <c r="D327" s="134"/>
      <c r="E327" s="135"/>
      <c r="F327" s="136"/>
      <c r="G327" s="137"/>
      <c r="H327" s="138"/>
      <c r="I327" s="139"/>
      <c r="J327" s="129">
        <f t="shared" si="10"/>
        <v>0</v>
      </c>
      <c r="K327" s="140"/>
      <c r="L327" s="141">
        <f t="shared" si="11"/>
        <v>0</v>
      </c>
      <c r="M327" s="142"/>
    </row>
    <row r="328" spans="1:13" x14ac:dyDescent="0.2">
      <c r="A328" s="133">
        <v>320</v>
      </c>
      <c r="B328" s="134"/>
      <c r="C328" s="134"/>
      <c r="D328" s="134"/>
      <c r="E328" s="135"/>
      <c r="F328" s="136"/>
      <c r="G328" s="137"/>
      <c r="H328" s="138"/>
      <c r="I328" s="139"/>
      <c r="J328" s="129">
        <f t="shared" si="10"/>
        <v>0</v>
      </c>
      <c r="K328" s="143"/>
      <c r="L328" s="141">
        <f t="shared" si="11"/>
        <v>0</v>
      </c>
      <c r="M328" s="142"/>
    </row>
    <row r="329" spans="1:13" x14ac:dyDescent="0.2">
      <c r="A329" s="133">
        <v>321</v>
      </c>
      <c r="B329" s="134"/>
      <c r="C329" s="134"/>
      <c r="D329" s="134"/>
      <c r="E329" s="135"/>
      <c r="F329" s="136"/>
      <c r="G329" s="137"/>
      <c r="H329" s="138"/>
      <c r="I329" s="139"/>
      <c r="J329" s="129">
        <f t="shared" si="10"/>
        <v>0</v>
      </c>
      <c r="K329" s="140"/>
      <c r="L329" s="141">
        <f t="shared" si="11"/>
        <v>0</v>
      </c>
      <c r="M329" s="142"/>
    </row>
    <row r="330" spans="1:13" x14ac:dyDescent="0.2">
      <c r="A330" s="133">
        <v>322</v>
      </c>
      <c r="B330" s="134"/>
      <c r="C330" s="134"/>
      <c r="D330" s="134"/>
      <c r="E330" s="135"/>
      <c r="F330" s="136"/>
      <c r="G330" s="137"/>
      <c r="H330" s="138"/>
      <c r="I330" s="139"/>
      <c r="J330" s="129">
        <f t="shared" si="10"/>
        <v>0</v>
      </c>
      <c r="K330" s="140"/>
      <c r="L330" s="141">
        <f t="shared" si="11"/>
        <v>0</v>
      </c>
      <c r="M330" s="142"/>
    </row>
    <row r="331" spans="1:13" x14ac:dyDescent="0.2">
      <c r="A331" s="133">
        <v>323</v>
      </c>
      <c r="B331" s="134"/>
      <c r="C331" s="134"/>
      <c r="D331" s="134"/>
      <c r="E331" s="135"/>
      <c r="F331" s="136"/>
      <c r="G331" s="137"/>
      <c r="H331" s="138"/>
      <c r="I331" s="139"/>
      <c r="J331" s="129">
        <f t="shared" si="10"/>
        <v>0</v>
      </c>
      <c r="K331" s="140"/>
      <c r="L331" s="141">
        <f t="shared" si="11"/>
        <v>0</v>
      </c>
      <c r="M331" s="142"/>
    </row>
    <row r="332" spans="1:13" x14ac:dyDescent="0.2">
      <c r="A332" s="133">
        <v>324</v>
      </c>
      <c r="B332" s="134"/>
      <c r="C332" s="134"/>
      <c r="D332" s="134"/>
      <c r="E332" s="135"/>
      <c r="F332" s="136"/>
      <c r="G332" s="137"/>
      <c r="H332" s="138"/>
      <c r="I332" s="139"/>
      <c r="J332" s="129">
        <f t="shared" si="10"/>
        <v>0</v>
      </c>
      <c r="K332" s="140"/>
      <c r="L332" s="141">
        <f t="shared" si="11"/>
        <v>0</v>
      </c>
      <c r="M332" s="142"/>
    </row>
    <row r="333" spans="1:13" x14ac:dyDescent="0.2">
      <c r="A333" s="133">
        <v>325</v>
      </c>
      <c r="B333" s="134"/>
      <c r="C333" s="134"/>
      <c r="D333" s="134"/>
      <c r="E333" s="135"/>
      <c r="F333" s="136"/>
      <c r="G333" s="137"/>
      <c r="H333" s="138"/>
      <c r="I333" s="139"/>
      <c r="J333" s="129">
        <f t="shared" si="10"/>
        <v>0</v>
      </c>
      <c r="K333" s="143"/>
      <c r="L333" s="141">
        <f t="shared" si="11"/>
        <v>0</v>
      </c>
      <c r="M333" s="142"/>
    </row>
    <row r="334" spans="1:13" x14ac:dyDescent="0.2">
      <c r="A334" s="133">
        <v>326</v>
      </c>
      <c r="B334" s="134"/>
      <c r="C334" s="134"/>
      <c r="D334" s="134"/>
      <c r="E334" s="135"/>
      <c r="F334" s="136"/>
      <c r="G334" s="137"/>
      <c r="H334" s="138"/>
      <c r="I334" s="139"/>
      <c r="J334" s="129">
        <f t="shared" si="10"/>
        <v>0</v>
      </c>
      <c r="K334" s="140"/>
      <c r="L334" s="141">
        <f t="shared" si="11"/>
        <v>0</v>
      </c>
      <c r="M334" s="142"/>
    </row>
    <row r="335" spans="1:13" x14ac:dyDescent="0.2">
      <c r="A335" s="133">
        <v>327</v>
      </c>
      <c r="B335" s="134"/>
      <c r="C335" s="134"/>
      <c r="D335" s="134"/>
      <c r="E335" s="135"/>
      <c r="F335" s="136"/>
      <c r="G335" s="137"/>
      <c r="H335" s="138"/>
      <c r="I335" s="139"/>
      <c r="J335" s="129">
        <f t="shared" si="10"/>
        <v>0</v>
      </c>
      <c r="K335" s="140"/>
      <c r="L335" s="141">
        <f t="shared" si="11"/>
        <v>0</v>
      </c>
      <c r="M335" s="142"/>
    </row>
    <row r="336" spans="1:13" x14ac:dyDescent="0.2">
      <c r="A336" s="133">
        <v>328</v>
      </c>
      <c r="B336" s="134"/>
      <c r="C336" s="134"/>
      <c r="D336" s="134"/>
      <c r="E336" s="135"/>
      <c r="F336" s="136"/>
      <c r="G336" s="137"/>
      <c r="H336" s="138"/>
      <c r="I336" s="139"/>
      <c r="J336" s="129">
        <f t="shared" si="10"/>
        <v>0</v>
      </c>
      <c r="K336" s="140"/>
      <c r="L336" s="141">
        <f t="shared" si="11"/>
        <v>0</v>
      </c>
      <c r="M336" s="142"/>
    </row>
    <row r="337" spans="1:13" x14ac:dyDescent="0.2">
      <c r="A337" s="133">
        <v>329</v>
      </c>
      <c r="B337" s="134"/>
      <c r="C337" s="134"/>
      <c r="D337" s="134"/>
      <c r="E337" s="135"/>
      <c r="F337" s="136"/>
      <c r="G337" s="137"/>
      <c r="H337" s="138"/>
      <c r="I337" s="139"/>
      <c r="J337" s="129">
        <f t="shared" ref="J337:J400" si="12">G337*I337</f>
        <v>0</v>
      </c>
      <c r="K337" s="140"/>
      <c r="L337" s="141">
        <f t="shared" ref="L337:L400" si="13">J337</f>
        <v>0</v>
      </c>
      <c r="M337" s="142"/>
    </row>
    <row r="338" spans="1:13" x14ac:dyDescent="0.2">
      <c r="A338" s="133">
        <v>330</v>
      </c>
      <c r="B338" s="134"/>
      <c r="C338" s="134"/>
      <c r="D338" s="134"/>
      <c r="E338" s="135"/>
      <c r="F338" s="136"/>
      <c r="G338" s="137"/>
      <c r="H338" s="138"/>
      <c r="I338" s="139"/>
      <c r="J338" s="129">
        <f t="shared" si="12"/>
        <v>0</v>
      </c>
      <c r="K338" s="143"/>
      <c r="L338" s="141">
        <f t="shared" si="13"/>
        <v>0</v>
      </c>
      <c r="M338" s="142"/>
    </row>
    <row r="339" spans="1:13" x14ac:dyDescent="0.2">
      <c r="A339" s="133">
        <v>331</v>
      </c>
      <c r="B339" s="134"/>
      <c r="C339" s="134"/>
      <c r="D339" s="134"/>
      <c r="E339" s="135"/>
      <c r="F339" s="136"/>
      <c r="G339" s="137"/>
      <c r="H339" s="138"/>
      <c r="I339" s="139"/>
      <c r="J339" s="129">
        <f t="shared" si="12"/>
        <v>0</v>
      </c>
      <c r="K339" s="140"/>
      <c r="L339" s="141">
        <f t="shared" si="13"/>
        <v>0</v>
      </c>
      <c r="M339" s="142"/>
    </row>
    <row r="340" spans="1:13" x14ac:dyDescent="0.2">
      <c r="A340" s="133">
        <v>332</v>
      </c>
      <c r="B340" s="134"/>
      <c r="C340" s="134"/>
      <c r="D340" s="134"/>
      <c r="E340" s="135"/>
      <c r="F340" s="136"/>
      <c r="G340" s="137"/>
      <c r="H340" s="138"/>
      <c r="I340" s="139"/>
      <c r="J340" s="129">
        <f t="shared" si="12"/>
        <v>0</v>
      </c>
      <c r="K340" s="140"/>
      <c r="L340" s="141">
        <f t="shared" si="13"/>
        <v>0</v>
      </c>
      <c r="M340" s="142"/>
    </row>
    <row r="341" spans="1:13" x14ac:dyDescent="0.2">
      <c r="A341" s="133">
        <v>333</v>
      </c>
      <c r="B341" s="134"/>
      <c r="C341" s="134"/>
      <c r="D341" s="134"/>
      <c r="E341" s="135"/>
      <c r="F341" s="136"/>
      <c r="G341" s="137"/>
      <c r="H341" s="138"/>
      <c r="I341" s="139"/>
      <c r="J341" s="129">
        <f t="shared" si="12"/>
        <v>0</v>
      </c>
      <c r="K341" s="140"/>
      <c r="L341" s="141">
        <f t="shared" si="13"/>
        <v>0</v>
      </c>
      <c r="M341" s="142"/>
    </row>
    <row r="342" spans="1:13" x14ac:dyDescent="0.2">
      <c r="A342" s="133">
        <v>334</v>
      </c>
      <c r="B342" s="134"/>
      <c r="C342" s="134"/>
      <c r="D342" s="134"/>
      <c r="E342" s="135"/>
      <c r="F342" s="136"/>
      <c r="G342" s="137"/>
      <c r="H342" s="138"/>
      <c r="I342" s="139"/>
      <c r="J342" s="129">
        <f t="shared" si="12"/>
        <v>0</v>
      </c>
      <c r="K342" s="140"/>
      <c r="L342" s="141">
        <f t="shared" si="13"/>
        <v>0</v>
      </c>
      <c r="M342" s="142"/>
    </row>
    <row r="343" spans="1:13" x14ac:dyDescent="0.2">
      <c r="A343" s="133">
        <v>335</v>
      </c>
      <c r="B343" s="134"/>
      <c r="C343" s="134"/>
      <c r="D343" s="134"/>
      <c r="E343" s="135"/>
      <c r="F343" s="136"/>
      <c r="G343" s="137"/>
      <c r="H343" s="138"/>
      <c r="I343" s="139"/>
      <c r="J343" s="129">
        <f t="shared" si="12"/>
        <v>0</v>
      </c>
      <c r="K343" s="143"/>
      <c r="L343" s="141">
        <f t="shared" si="13"/>
        <v>0</v>
      </c>
      <c r="M343" s="142"/>
    </row>
    <row r="344" spans="1:13" x14ac:dyDescent="0.2">
      <c r="A344" s="133">
        <v>336</v>
      </c>
      <c r="B344" s="134"/>
      <c r="C344" s="134"/>
      <c r="D344" s="134"/>
      <c r="E344" s="135"/>
      <c r="F344" s="136"/>
      <c r="G344" s="137"/>
      <c r="H344" s="138"/>
      <c r="I344" s="139"/>
      <c r="J344" s="129">
        <f t="shared" si="12"/>
        <v>0</v>
      </c>
      <c r="K344" s="140"/>
      <c r="L344" s="141">
        <f t="shared" si="13"/>
        <v>0</v>
      </c>
      <c r="M344" s="142"/>
    </row>
    <row r="345" spans="1:13" x14ac:dyDescent="0.2">
      <c r="A345" s="133">
        <v>337</v>
      </c>
      <c r="B345" s="134"/>
      <c r="C345" s="134"/>
      <c r="D345" s="134"/>
      <c r="E345" s="135"/>
      <c r="F345" s="136"/>
      <c r="G345" s="137"/>
      <c r="H345" s="138"/>
      <c r="I345" s="139"/>
      <c r="J345" s="129">
        <f t="shared" si="12"/>
        <v>0</v>
      </c>
      <c r="K345" s="140"/>
      <c r="L345" s="141">
        <f t="shared" si="13"/>
        <v>0</v>
      </c>
      <c r="M345" s="142"/>
    </row>
    <row r="346" spans="1:13" x14ac:dyDescent="0.2">
      <c r="A346" s="133">
        <v>338</v>
      </c>
      <c r="B346" s="134"/>
      <c r="C346" s="134"/>
      <c r="D346" s="134"/>
      <c r="E346" s="135"/>
      <c r="F346" s="136"/>
      <c r="G346" s="137"/>
      <c r="H346" s="138"/>
      <c r="I346" s="139"/>
      <c r="J346" s="129">
        <f t="shared" si="12"/>
        <v>0</v>
      </c>
      <c r="K346" s="140"/>
      <c r="L346" s="141">
        <f t="shared" si="13"/>
        <v>0</v>
      </c>
      <c r="M346" s="142"/>
    </row>
    <row r="347" spans="1:13" x14ac:dyDescent="0.2">
      <c r="A347" s="133">
        <v>339</v>
      </c>
      <c r="B347" s="134"/>
      <c r="C347" s="134"/>
      <c r="D347" s="134"/>
      <c r="E347" s="135"/>
      <c r="F347" s="136"/>
      <c r="G347" s="137"/>
      <c r="H347" s="138"/>
      <c r="I347" s="139"/>
      <c r="J347" s="129">
        <f t="shared" si="12"/>
        <v>0</v>
      </c>
      <c r="K347" s="140"/>
      <c r="L347" s="141">
        <f t="shared" si="13"/>
        <v>0</v>
      </c>
      <c r="M347" s="142"/>
    </row>
    <row r="348" spans="1:13" x14ac:dyDescent="0.2">
      <c r="A348" s="133">
        <v>340</v>
      </c>
      <c r="B348" s="134"/>
      <c r="C348" s="134"/>
      <c r="D348" s="134"/>
      <c r="E348" s="135"/>
      <c r="F348" s="136"/>
      <c r="G348" s="137"/>
      <c r="H348" s="138"/>
      <c r="I348" s="139"/>
      <c r="J348" s="129">
        <f t="shared" si="12"/>
        <v>0</v>
      </c>
      <c r="K348" s="143"/>
      <c r="L348" s="141">
        <f t="shared" si="13"/>
        <v>0</v>
      </c>
      <c r="M348" s="142"/>
    </row>
    <row r="349" spans="1:13" x14ac:dyDescent="0.2">
      <c r="A349" s="133">
        <v>341</v>
      </c>
      <c r="B349" s="134"/>
      <c r="C349" s="134"/>
      <c r="D349" s="134"/>
      <c r="E349" s="135"/>
      <c r="F349" s="136"/>
      <c r="G349" s="137"/>
      <c r="H349" s="138"/>
      <c r="I349" s="139"/>
      <c r="J349" s="129">
        <f t="shared" si="12"/>
        <v>0</v>
      </c>
      <c r="K349" s="140"/>
      <c r="L349" s="141">
        <f t="shared" si="13"/>
        <v>0</v>
      </c>
      <c r="M349" s="142"/>
    </row>
    <row r="350" spans="1:13" x14ac:dyDescent="0.2">
      <c r="A350" s="133">
        <v>342</v>
      </c>
      <c r="B350" s="134"/>
      <c r="C350" s="134"/>
      <c r="D350" s="134"/>
      <c r="E350" s="135"/>
      <c r="F350" s="136"/>
      <c r="G350" s="137"/>
      <c r="H350" s="138"/>
      <c r="I350" s="139"/>
      <c r="J350" s="129">
        <f t="shared" si="12"/>
        <v>0</v>
      </c>
      <c r="K350" s="140"/>
      <c r="L350" s="141">
        <f t="shared" si="13"/>
        <v>0</v>
      </c>
      <c r="M350" s="142"/>
    </row>
    <row r="351" spans="1:13" x14ac:dyDescent="0.2">
      <c r="A351" s="133">
        <v>343</v>
      </c>
      <c r="B351" s="134"/>
      <c r="C351" s="134"/>
      <c r="D351" s="134"/>
      <c r="E351" s="135"/>
      <c r="F351" s="136"/>
      <c r="G351" s="137"/>
      <c r="H351" s="138"/>
      <c r="I351" s="139"/>
      <c r="J351" s="129">
        <f t="shared" si="12"/>
        <v>0</v>
      </c>
      <c r="K351" s="140"/>
      <c r="L351" s="141">
        <f t="shared" si="13"/>
        <v>0</v>
      </c>
      <c r="M351" s="142"/>
    </row>
    <row r="352" spans="1:13" x14ac:dyDescent="0.2">
      <c r="A352" s="133">
        <v>344</v>
      </c>
      <c r="B352" s="134"/>
      <c r="C352" s="134"/>
      <c r="D352" s="134"/>
      <c r="E352" s="135"/>
      <c r="F352" s="136"/>
      <c r="G352" s="137"/>
      <c r="H352" s="138"/>
      <c r="I352" s="139"/>
      <c r="J352" s="129">
        <f t="shared" si="12"/>
        <v>0</v>
      </c>
      <c r="K352" s="140"/>
      <c r="L352" s="141">
        <f t="shared" si="13"/>
        <v>0</v>
      </c>
      <c r="M352" s="142"/>
    </row>
    <row r="353" spans="1:13" x14ac:dyDescent="0.2">
      <c r="A353" s="133">
        <v>345</v>
      </c>
      <c r="B353" s="134"/>
      <c r="C353" s="134"/>
      <c r="D353" s="134"/>
      <c r="E353" s="135"/>
      <c r="F353" s="136"/>
      <c r="G353" s="137"/>
      <c r="H353" s="138"/>
      <c r="I353" s="139"/>
      <c r="J353" s="129">
        <f t="shared" si="12"/>
        <v>0</v>
      </c>
      <c r="K353" s="143"/>
      <c r="L353" s="141">
        <f t="shared" si="13"/>
        <v>0</v>
      </c>
      <c r="M353" s="142"/>
    </row>
    <row r="354" spans="1:13" x14ac:dyDescent="0.2">
      <c r="A354" s="133">
        <v>346</v>
      </c>
      <c r="B354" s="134"/>
      <c r="C354" s="134"/>
      <c r="D354" s="134"/>
      <c r="E354" s="135"/>
      <c r="F354" s="136"/>
      <c r="G354" s="137"/>
      <c r="H354" s="138"/>
      <c r="I354" s="139"/>
      <c r="J354" s="129">
        <f t="shared" si="12"/>
        <v>0</v>
      </c>
      <c r="K354" s="140"/>
      <c r="L354" s="141">
        <f t="shared" si="13"/>
        <v>0</v>
      </c>
      <c r="M354" s="142"/>
    </row>
    <row r="355" spans="1:13" x14ac:dyDescent="0.2">
      <c r="A355" s="133">
        <v>347</v>
      </c>
      <c r="B355" s="134"/>
      <c r="C355" s="134"/>
      <c r="D355" s="134"/>
      <c r="E355" s="135"/>
      <c r="F355" s="136"/>
      <c r="G355" s="137"/>
      <c r="H355" s="138"/>
      <c r="I355" s="139"/>
      <c r="J355" s="129">
        <f t="shared" si="12"/>
        <v>0</v>
      </c>
      <c r="K355" s="140"/>
      <c r="L355" s="141">
        <f t="shared" si="13"/>
        <v>0</v>
      </c>
      <c r="M355" s="142"/>
    </row>
    <row r="356" spans="1:13" x14ac:dyDescent="0.2">
      <c r="A356" s="133">
        <v>348</v>
      </c>
      <c r="B356" s="134"/>
      <c r="C356" s="134"/>
      <c r="D356" s="134"/>
      <c r="E356" s="135"/>
      <c r="F356" s="136"/>
      <c r="G356" s="137"/>
      <c r="H356" s="138"/>
      <c r="I356" s="139"/>
      <c r="J356" s="129">
        <f t="shared" si="12"/>
        <v>0</v>
      </c>
      <c r="K356" s="140"/>
      <c r="L356" s="141">
        <f t="shared" si="13"/>
        <v>0</v>
      </c>
      <c r="M356" s="142"/>
    </row>
    <row r="357" spans="1:13" x14ac:dyDescent="0.2">
      <c r="A357" s="133">
        <v>349</v>
      </c>
      <c r="B357" s="134"/>
      <c r="C357" s="134"/>
      <c r="D357" s="134"/>
      <c r="E357" s="135"/>
      <c r="F357" s="136"/>
      <c r="G357" s="137"/>
      <c r="H357" s="138"/>
      <c r="I357" s="139"/>
      <c r="J357" s="129">
        <f t="shared" si="12"/>
        <v>0</v>
      </c>
      <c r="K357" s="140"/>
      <c r="L357" s="141">
        <f t="shared" si="13"/>
        <v>0</v>
      </c>
      <c r="M357" s="142"/>
    </row>
    <row r="358" spans="1:13" x14ac:dyDescent="0.2">
      <c r="A358" s="133">
        <v>350</v>
      </c>
      <c r="B358" s="134"/>
      <c r="C358" s="134"/>
      <c r="D358" s="134"/>
      <c r="E358" s="135"/>
      <c r="F358" s="136"/>
      <c r="G358" s="137"/>
      <c r="H358" s="138"/>
      <c r="I358" s="139"/>
      <c r="J358" s="129">
        <f t="shared" si="12"/>
        <v>0</v>
      </c>
      <c r="K358" s="143"/>
      <c r="L358" s="141">
        <f t="shared" si="13"/>
        <v>0</v>
      </c>
      <c r="M358" s="142"/>
    </row>
    <row r="359" spans="1:13" x14ac:dyDescent="0.2">
      <c r="A359" s="133">
        <v>351</v>
      </c>
      <c r="B359" s="134"/>
      <c r="C359" s="134"/>
      <c r="D359" s="134"/>
      <c r="E359" s="135"/>
      <c r="F359" s="136"/>
      <c r="G359" s="137"/>
      <c r="H359" s="138"/>
      <c r="I359" s="139"/>
      <c r="J359" s="129">
        <f t="shared" si="12"/>
        <v>0</v>
      </c>
      <c r="K359" s="140"/>
      <c r="L359" s="141">
        <f t="shared" si="13"/>
        <v>0</v>
      </c>
      <c r="M359" s="142"/>
    </row>
    <row r="360" spans="1:13" x14ac:dyDescent="0.2">
      <c r="A360" s="133">
        <v>352</v>
      </c>
      <c r="B360" s="134"/>
      <c r="C360" s="134"/>
      <c r="D360" s="134"/>
      <c r="E360" s="135"/>
      <c r="F360" s="136"/>
      <c r="G360" s="137"/>
      <c r="H360" s="138"/>
      <c r="I360" s="139"/>
      <c r="J360" s="129">
        <f t="shared" si="12"/>
        <v>0</v>
      </c>
      <c r="K360" s="140"/>
      <c r="L360" s="141">
        <f t="shared" si="13"/>
        <v>0</v>
      </c>
      <c r="M360" s="142"/>
    </row>
    <row r="361" spans="1:13" x14ac:dyDescent="0.2">
      <c r="A361" s="133">
        <v>353</v>
      </c>
      <c r="B361" s="134"/>
      <c r="C361" s="134"/>
      <c r="D361" s="134"/>
      <c r="E361" s="135"/>
      <c r="F361" s="136"/>
      <c r="G361" s="137"/>
      <c r="H361" s="138"/>
      <c r="I361" s="139"/>
      <c r="J361" s="129">
        <f t="shared" si="12"/>
        <v>0</v>
      </c>
      <c r="K361" s="140"/>
      <c r="L361" s="141">
        <f t="shared" si="13"/>
        <v>0</v>
      </c>
      <c r="M361" s="142"/>
    </row>
    <row r="362" spans="1:13" x14ac:dyDescent="0.2">
      <c r="A362" s="133">
        <v>354</v>
      </c>
      <c r="B362" s="134"/>
      <c r="C362" s="134"/>
      <c r="D362" s="134"/>
      <c r="E362" s="135"/>
      <c r="F362" s="136"/>
      <c r="G362" s="137"/>
      <c r="H362" s="138"/>
      <c r="I362" s="139"/>
      <c r="J362" s="129">
        <f t="shared" si="12"/>
        <v>0</v>
      </c>
      <c r="K362" s="140"/>
      <c r="L362" s="141">
        <f t="shared" si="13"/>
        <v>0</v>
      </c>
      <c r="M362" s="142"/>
    </row>
    <row r="363" spans="1:13" x14ac:dyDescent="0.2">
      <c r="A363" s="133">
        <v>355</v>
      </c>
      <c r="B363" s="134"/>
      <c r="C363" s="134"/>
      <c r="D363" s="134"/>
      <c r="E363" s="135"/>
      <c r="F363" s="136"/>
      <c r="G363" s="137"/>
      <c r="H363" s="138"/>
      <c r="I363" s="139"/>
      <c r="J363" s="129">
        <f t="shared" si="12"/>
        <v>0</v>
      </c>
      <c r="K363" s="143"/>
      <c r="L363" s="141">
        <f t="shared" si="13"/>
        <v>0</v>
      </c>
      <c r="M363" s="142"/>
    </row>
    <row r="364" spans="1:13" x14ac:dyDescent="0.2">
      <c r="A364" s="133">
        <v>356</v>
      </c>
      <c r="B364" s="134"/>
      <c r="C364" s="134"/>
      <c r="D364" s="134"/>
      <c r="E364" s="135"/>
      <c r="F364" s="136"/>
      <c r="G364" s="137"/>
      <c r="H364" s="138"/>
      <c r="I364" s="139"/>
      <c r="J364" s="129">
        <f t="shared" si="12"/>
        <v>0</v>
      </c>
      <c r="K364" s="140"/>
      <c r="L364" s="141">
        <f t="shared" si="13"/>
        <v>0</v>
      </c>
      <c r="M364" s="142"/>
    </row>
    <row r="365" spans="1:13" x14ac:dyDescent="0.2">
      <c r="A365" s="133">
        <v>357</v>
      </c>
      <c r="B365" s="134"/>
      <c r="C365" s="134"/>
      <c r="D365" s="134"/>
      <c r="E365" s="135"/>
      <c r="F365" s="136"/>
      <c r="G365" s="137"/>
      <c r="H365" s="138"/>
      <c r="I365" s="139"/>
      <c r="J365" s="129">
        <f t="shared" si="12"/>
        <v>0</v>
      </c>
      <c r="K365" s="140"/>
      <c r="L365" s="141">
        <f t="shared" si="13"/>
        <v>0</v>
      </c>
      <c r="M365" s="142"/>
    </row>
    <row r="366" spans="1:13" x14ac:dyDescent="0.2">
      <c r="A366" s="133">
        <v>358</v>
      </c>
      <c r="B366" s="134"/>
      <c r="C366" s="134"/>
      <c r="D366" s="134"/>
      <c r="E366" s="135"/>
      <c r="F366" s="136"/>
      <c r="G366" s="137"/>
      <c r="H366" s="138"/>
      <c r="I366" s="139"/>
      <c r="J366" s="129">
        <f t="shared" si="12"/>
        <v>0</v>
      </c>
      <c r="K366" s="140"/>
      <c r="L366" s="141">
        <f t="shared" si="13"/>
        <v>0</v>
      </c>
      <c r="M366" s="142"/>
    </row>
    <row r="367" spans="1:13" x14ac:dyDescent="0.2">
      <c r="A367" s="133">
        <v>359</v>
      </c>
      <c r="B367" s="134"/>
      <c r="C367" s="134"/>
      <c r="D367" s="134"/>
      <c r="E367" s="135"/>
      <c r="F367" s="136"/>
      <c r="G367" s="137"/>
      <c r="H367" s="138"/>
      <c r="I367" s="139"/>
      <c r="J367" s="129">
        <f t="shared" si="12"/>
        <v>0</v>
      </c>
      <c r="K367" s="140"/>
      <c r="L367" s="141">
        <f t="shared" si="13"/>
        <v>0</v>
      </c>
      <c r="M367" s="142"/>
    </row>
    <row r="368" spans="1:13" x14ac:dyDescent="0.2">
      <c r="A368" s="133">
        <v>360</v>
      </c>
      <c r="B368" s="134"/>
      <c r="C368" s="134"/>
      <c r="D368" s="134"/>
      <c r="E368" s="135"/>
      <c r="F368" s="136"/>
      <c r="G368" s="137"/>
      <c r="H368" s="138"/>
      <c r="I368" s="139"/>
      <c r="J368" s="129">
        <f t="shared" si="12"/>
        <v>0</v>
      </c>
      <c r="K368" s="143"/>
      <c r="L368" s="141">
        <f t="shared" si="13"/>
        <v>0</v>
      </c>
      <c r="M368" s="142"/>
    </row>
    <row r="369" spans="1:13" x14ac:dyDescent="0.2">
      <c r="A369" s="133">
        <v>361</v>
      </c>
      <c r="B369" s="134"/>
      <c r="C369" s="134"/>
      <c r="D369" s="134"/>
      <c r="E369" s="135"/>
      <c r="F369" s="136"/>
      <c r="G369" s="137"/>
      <c r="H369" s="138"/>
      <c r="I369" s="139"/>
      <c r="J369" s="129">
        <f t="shared" si="12"/>
        <v>0</v>
      </c>
      <c r="K369" s="140"/>
      <c r="L369" s="141">
        <f t="shared" si="13"/>
        <v>0</v>
      </c>
      <c r="M369" s="142"/>
    </row>
    <row r="370" spans="1:13" x14ac:dyDescent="0.2">
      <c r="A370" s="133">
        <v>362</v>
      </c>
      <c r="B370" s="134"/>
      <c r="C370" s="134"/>
      <c r="D370" s="134"/>
      <c r="E370" s="135"/>
      <c r="F370" s="136"/>
      <c r="G370" s="137"/>
      <c r="H370" s="138"/>
      <c r="I370" s="139"/>
      <c r="J370" s="129">
        <f t="shared" si="12"/>
        <v>0</v>
      </c>
      <c r="K370" s="140"/>
      <c r="L370" s="141">
        <f t="shared" si="13"/>
        <v>0</v>
      </c>
      <c r="M370" s="142"/>
    </row>
    <row r="371" spans="1:13" x14ac:dyDescent="0.2">
      <c r="A371" s="133">
        <v>363</v>
      </c>
      <c r="B371" s="134"/>
      <c r="C371" s="134"/>
      <c r="D371" s="134"/>
      <c r="E371" s="135"/>
      <c r="F371" s="136"/>
      <c r="G371" s="137"/>
      <c r="H371" s="138"/>
      <c r="I371" s="139"/>
      <c r="J371" s="129">
        <f t="shared" si="12"/>
        <v>0</v>
      </c>
      <c r="K371" s="140"/>
      <c r="L371" s="141">
        <f t="shared" si="13"/>
        <v>0</v>
      </c>
      <c r="M371" s="142"/>
    </row>
    <row r="372" spans="1:13" x14ac:dyDescent="0.2">
      <c r="A372" s="133">
        <v>364</v>
      </c>
      <c r="B372" s="134"/>
      <c r="C372" s="134"/>
      <c r="D372" s="134"/>
      <c r="E372" s="135"/>
      <c r="F372" s="136"/>
      <c r="G372" s="137"/>
      <c r="H372" s="138"/>
      <c r="I372" s="139"/>
      <c r="J372" s="129">
        <f t="shared" si="12"/>
        <v>0</v>
      </c>
      <c r="K372" s="140"/>
      <c r="L372" s="141">
        <f t="shared" si="13"/>
        <v>0</v>
      </c>
      <c r="M372" s="142"/>
    </row>
    <row r="373" spans="1:13" x14ac:dyDescent="0.2">
      <c r="A373" s="133">
        <v>365</v>
      </c>
      <c r="B373" s="134"/>
      <c r="C373" s="134"/>
      <c r="D373" s="134"/>
      <c r="E373" s="135"/>
      <c r="F373" s="136"/>
      <c r="G373" s="137"/>
      <c r="H373" s="138"/>
      <c r="I373" s="139"/>
      <c r="J373" s="129">
        <f t="shared" si="12"/>
        <v>0</v>
      </c>
      <c r="K373" s="143"/>
      <c r="L373" s="141">
        <f t="shared" si="13"/>
        <v>0</v>
      </c>
      <c r="M373" s="142"/>
    </row>
    <row r="374" spans="1:13" x14ac:dyDescent="0.2">
      <c r="A374" s="133">
        <v>366</v>
      </c>
      <c r="B374" s="134"/>
      <c r="C374" s="134"/>
      <c r="D374" s="134"/>
      <c r="E374" s="135"/>
      <c r="F374" s="136"/>
      <c r="G374" s="137"/>
      <c r="H374" s="138"/>
      <c r="I374" s="139"/>
      <c r="J374" s="129">
        <f t="shared" si="12"/>
        <v>0</v>
      </c>
      <c r="K374" s="140"/>
      <c r="L374" s="141">
        <f t="shared" si="13"/>
        <v>0</v>
      </c>
      <c r="M374" s="142"/>
    </row>
    <row r="375" spans="1:13" x14ac:dyDescent="0.2">
      <c r="A375" s="133">
        <v>367</v>
      </c>
      <c r="B375" s="134"/>
      <c r="C375" s="134"/>
      <c r="D375" s="134"/>
      <c r="E375" s="135"/>
      <c r="F375" s="136"/>
      <c r="G375" s="137"/>
      <c r="H375" s="138"/>
      <c r="I375" s="139"/>
      <c r="J375" s="129">
        <f t="shared" si="12"/>
        <v>0</v>
      </c>
      <c r="K375" s="140"/>
      <c r="L375" s="141">
        <f t="shared" si="13"/>
        <v>0</v>
      </c>
      <c r="M375" s="142"/>
    </row>
    <row r="376" spans="1:13" x14ac:dyDescent="0.2">
      <c r="A376" s="133">
        <v>368</v>
      </c>
      <c r="B376" s="134"/>
      <c r="C376" s="134"/>
      <c r="D376" s="134"/>
      <c r="E376" s="135"/>
      <c r="F376" s="136"/>
      <c r="G376" s="137"/>
      <c r="H376" s="138"/>
      <c r="I376" s="139"/>
      <c r="J376" s="129">
        <f t="shared" si="12"/>
        <v>0</v>
      </c>
      <c r="K376" s="140"/>
      <c r="L376" s="141">
        <f t="shared" si="13"/>
        <v>0</v>
      </c>
      <c r="M376" s="142"/>
    </row>
    <row r="377" spans="1:13" x14ac:dyDescent="0.2">
      <c r="A377" s="133">
        <v>369</v>
      </c>
      <c r="B377" s="134"/>
      <c r="C377" s="134"/>
      <c r="D377" s="134"/>
      <c r="E377" s="135"/>
      <c r="F377" s="136"/>
      <c r="G377" s="137"/>
      <c r="H377" s="138"/>
      <c r="I377" s="139"/>
      <c r="J377" s="129">
        <f t="shared" si="12"/>
        <v>0</v>
      </c>
      <c r="K377" s="140"/>
      <c r="L377" s="141">
        <f t="shared" si="13"/>
        <v>0</v>
      </c>
      <c r="M377" s="142"/>
    </row>
    <row r="378" spans="1:13" x14ac:dyDescent="0.2">
      <c r="A378" s="133">
        <v>370</v>
      </c>
      <c r="B378" s="134"/>
      <c r="C378" s="134"/>
      <c r="D378" s="134"/>
      <c r="E378" s="135"/>
      <c r="F378" s="136"/>
      <c r="G378" s="137"/>
      <c r="H378" s="138"/>
      <c r="I378" s="139"/>
      <c r="J378" s="129">
        <f t="shared" si="12"/>
        <v>0</v>
      </c>
      <c r="K378" s="143"/>
      <c r="L378" s="141">
        <f t="shared" si="13"/>
        <v>0</v>
      </c>
      <c r="M378" s="142"/>
    </row>
    <row r="379" spans="1:13" x14ac:dyDescent="0.2">
      <c r="A379" s="133">
        <v>371</v>
      </c>
      <c r="B379" s="134"/>
      <c r="C379" s="134"/>
      <c r="D379" s="134"/>
      <c r="E379" s="135"/>
      <c r="F379" s="136"/>
      <c r="G379" s="137"/>
      <c r="H379" s="138"/>
      <c r="I379" s="139"/>
      <c r="J379" s="129">
        <f t="shared" si="12"/>
        <v>0</v>
      </c>
      <c r="K379" s="140"/>
      <c r="L379" s="141">
        <f t="shared" si="13"/>
        <v>0</v>
      </c>
      <c r="M379" s="142"/>
    </row>
    <row r="380" spans="1:13" x14ac:dyDescent="0.2">
      <c r="A380" s="133">
        <v>372</v>
      </c>
      <c r="B380" s="134"/>
      <c r="C380" s="134"/>
      <c r="D380" s="134"/>
      <c r="E380" s="135"/>
      <c r="F380" s="136"/>
      <c r="G380" s="137"/>
      <c r="H380" s="138"/>
      <c r="I380" s="139"/>
      <c r="J380" s="129">
        <f t="shared" si="12"/>
        <v>0</v>
      </c>
      <c r="K380" s="140"/>
      <c r="L380" s="141">
        <f t="shared" si="13"/>
        <v>0</v>
      </c>
      <c r="M380" s="142"/>
    </row>
    <row r="381" spans="1:13" x14ac:dyDescent="0.2">
      <c r="A381" s="133">
        <v>373</v>
      </c>
      <c r="B381" s="134"/>
      <c r="C381" s="134"/>
      <c r="D381" s="134"/>
      <c r="E381" s="135"/>
      <c r="F381" s="136"/>
      <c r="G381" s="137"/>
      <c r="H381" s="138"/>
      <c r="I381" s="139"/>
      <c r="J381" s="129">
        <f t="shared" si="12"/>
        <v>0</v>
      </c>
      <c r="K381" s="140"/>
      <c r="L381" s="141">
        <f t="shared" si="13"/>
        <v>0</v>
      </c>
      <c r="M381" s="142"/>
    </row>
    <row r="382" spans="1:13" x14ac:dyDescent="0.2">
      <c r="A382" s="133">
        <v>374</v>
      </c>
      <c r="B382" s="134"/>
      <c r="C382" s="134"/>
      <c r="D382" s="134"/>
      <c r="E382" s="135"/>
      <c r="F382" s="136"/>
      <c r="G382" s="137"/>
      <c r="H382" s="138"/>
      <c r="I382" s="139"/>
      <c r="J382" s="129">
        <f t="shared" si="12"/>
        <v>0</v>
      </c>
      <c r="K382" s="140"/>
      <c r="L382" s="141">
        <f t="shared" si="13"/>
        <v>0</v>
      </c>
      <c r="M382" s="142"/>
    </row>
    <row r="383" spans="1:13" x14ac:dyDescent="0.2">
      <c r="A383" s="133">
        <v>375</v>
      </c>
      <c r="B383" s="134"/>
      <c r="C383" s="134"/>
      <c r="D383" s="134"/>
      <c r="E383" s="135"/>
      <c r="F383" s="136"/>
      <c r="G383" s="137"/>
      <c r="H383" s="138"/>
      <c r="I383" s="139"/>
      <c r="J383" s="129">
        <f t="shared" si="12"/>
        <v>0</v>
      </c>
      <c r="K383" s="143"/>
      <c r="L383" s="141">
        <f t="shared" si="13"/>
        <v>0</v>
      </c>
      <c r="M383" s="142"/>
    </row>
    <row r="384" spans="1:13" x14ac:dyDescent="0.2">
      <c r="A384" s="133">
        <v>376</v>
      </c>
      <c r="B384" s="134"/>
      <c r="C384" s="134"/>
      <c r="D384" s="134"/>
      <c r="E384" s="135"/>
      <c r="F384" s="136"/>
      <c r="G384" s="137"/>
      <c r="H384" s="138"/>
      <c r="I384" s="139"/>
      <c r="J384" s="129">
        <f t="shared" si="12"/>
        <v>0</v>
      </c>
      <c r="K384" s="140"/>
      <c r="L384" s="141">
        <f t="shared" si="13"/>
        <v>0</v>
      </c>
      <c r="M384" s="142"/>
    </row>
    <row r="385" spans="1:13" x14ac:dyDescent="0.2">
      <c r="A385" s="133">
        <v>377</v>
      </c>
      <c r="B385" s="134"/>
      <c r="C385" s="134"/>
      <c r="D385" s="134"/>
      <c r="E385" s="135"/>
      <c r="F385" s="136"/>
      <c r="G385" s="137"/>
      <c r="H385" s="138"/>
      <c r="I385" s="139"/>
      <c r="J385" s="129">
        <f t="shared" si="12"/>
        <v>0</v>
      </c>
      <c r="K385" s="140"/>
      <c r="L385" s="141">
        <f t="shared" si="13"/>
        <v>0</v>
      </c>
      <c r="M385" s="142"/>
    </row>
    <row r="386" spans="1:13" x14ac:dyDescent="0.2">
      <c r="A386" s="133">
        <v>378</v>
      </c>
      <c r="B386" s="134"/>
      <c r="C386" s="134"/>
      <c r="D386" s="134"/>
      <c r="E386" s="135"/>
      <c r="F386" s="136"/>
      <c r="G386" s="137"/>
      <c r="H386" s="138"/>
      <c r="I386" s="139"/>
      <c r="J386" s="129">
        <f t="shared" si="12"/>
        <v>0</v>
      </c>
      <c r="K386" s="140"/>
      <c r="L386" s="141">
        <f t="shared" si="13"/>
        <v>0</v>
      </c>
      <c r="M386" s="142"/>
    </row>
    <row r="387" spans="1:13" x14ac:dyDescent="0.2">
      <c r="A387" s="133">
        <v>379</v>
      </c>
      <c r="B387" s="134"/>
      <c r="C387" s="134"/>
      <c r="D387" s="134"/>
      <c r="E387" s="135"/>
      <c r="F387" s="136"/>
      <c r="G387" s="137"/>
      <c r="H387" s="138"/>
      <c r="I387" s="139"/>
      <c r="J387" s="129">
        <f t="shared" si="12"/>
        <v>0</v>
      </c>
      <c r="K387" s="140"/>
      <c r="L387" s="141">
        <f t="shared" si="13"/>
        <v>0</v>
      </c>
      <c r="M387" s="142"/>
    </row>
    <row r="388" spans="1:13" x14ac:dyDescent="0.2">
      <c r="A388" s="133">
        <v>380</v>
      </c>
      <c r="B388" s="134"/>
      <c r="C388" s="134"/>
      <c r="D388" s="134"/>
      <c r="E388" s="135"/>
      <c r="F388" s="136"/>
      <c r="G388" s="137"/>
      <c r="H388" s="138"/>
      <c r="I388" s="139"/>
      <c r="J388" s="129">
        <f t="shared" si="12"/>
        <v>0</v>
      </c>
      <c r="K388" s="143"/>
      <c r="L388" s="141">
        <f t="shared" si="13"/>
        <v>0</v>
      </c>
      <c r="M388" s="142"/>
    </row>
    <row r="389" spans="1:13" x14ac:dyDescent="0.2">
      <c r="A389" s="133">
        <v>381</v>
      </c>
      <c r="B389" s="134"/>
      <c r="C389" s="134"/>
      <c r="D389" s="134"/>
      <c r="E389" s="135"/>
      <c r="F389" s="136"/>
      <c r="G389" s="137"/>
      <c r="H389" s="138"/>
      <c r="I389" s="139"/>
      <c r="J389" s="129">
        <f t="shared" si="12"/>
        <v>0</v>
      </c>
      <c r="K389" s="140"/>
      <c r="L389" s="141">
        <f t="shared" si="13"/>
        <v>0</v>
      </c>
      <c r="M389" s="142"/>
    </row>
    <row r="390" spans="1:13" x14ac:dyDescent="0.2">
      <c r="A390" s="133">
        <v>382</v>
      </c>
      <c r="B390" s="134"/>
      <c r="C390" s="134"/>
      <c r="D390" s="134"/>
      <c r="E390" s="135"/>
      <c r="F390" s="136"/>
      <c r="G390" s="137"/>
      <c r="H390" s="138"/>
      <c r="I390" s="139"/>
      <c r="J390" s="129">
        <f t="shared" si="12"/>
        <v>0</v>
      </c>
      <c r="K390" s="140"/>
      <c r="L390" s="141">
        <f t="shared" si="13"/>
        <v>0</v>
      </c>
      <c r="M390" s="142"/>
    </row>
    <row r="391" spans="1:13" x14ac:dyDescent="0.2">
      <c r="A391" s="133">
        <v>383</v>
      </c>
      <c r="B391" s="134"/>
      <c r="C391" s="134"/>
      <c r="D391" s="134"/>
      <c r="E391" s="135"/>
      <c r="F391" s="136"/>
      <c r="G391" s="137"/>
      <c r="H391" s="138"/>
      <c r="I391" s="139"/>
      <c r="J391" s="129">
        <f t="shared" si="12"/>
        <v>0</v>
      </c>
      <c r="K391" s="140"/>
      <c r="L391" s="141">
        <f t="shared" si="13"/>
        <v>0</v>
      </c>
      <c r="M391" s="142"/>
    </row>
    <row r="392" spans="1:13" x14ac:dyDescent="0.2">
      <c r="A392" s="133">
        <v>384</v>
      </c>
      <c r="B392" s="134"/>
      <c r="C392" s="134"/>
      <c r="D392" s="134"/>
      <c r="E392" s="135"/>
      <c r="F392" s="136"/>
      <c r="G392" s="137"/>
      <c r="H392" s="138"/>
      <c r="I392" s="139"/>
      <c r="J392" s="129">
        <f t="shared" si="12"/>
        <v>0</v>
      </c>
      <c r="K392" s="140"/>
      <c r="L392" s="141">
        <f t="shared" si="13"/>
        <v>0</v>
      </c>
      <c r="M392" s="142"/>
    </row>
    <row r="393" spans="1:13" x14ac:dyDescent="0.2">
      <c r="A393" s="133">
        <v>385</v>
      </c>
      <c r="B393" s="134"/>
      <c r="C393" s="134"/>
      <c r="D393" s="134"/>
      <c r="E393" s="135"/>
      <c r="F393" s="136"/>
      <c r="G393" s="137"/>
      <c r="H393" s="138"/>
      <c r="I393" s="139"/>
      <c r="J393" s="129">
        <f t="shared" si="12"/>
        <v>0</v>
      </c>
      <c r="K393" s="143"/>
      <c r="L393" s="141">
        <f t="shared" si="13"/>
        <v>0</v>
      </c>
      <c r="M393" s="142"/>
    </row>
    <row r="394" spans="1:13" x14ac:dyDescent="0.2">
      <c r="A394" s="133">
        <v>386</v>
      </c>
      <c r="B394" s="134"/>
      <c r="C394" s="134"/>
      <c r="D394" s="134"/>
      <c r="E394" s="135"/>
      <c r="F394" s="136"/>
      <c r="G394" s="137"/>
      <c r="H394" s="138"/>
      <c r="I394" s="139"/>
      <c r="J394" s="129">
        <f t="shared" si="12"/>
        <v>0</v>
      </c>
      <c r="K394" s="140"/>
      <c r="L394" s="141">
        <f t="shared" si="13"/>
        <v>0</v>
      </c>
      <c r="M394" s="142"/>
    </row>
    <row r="395" spans="1:13" x14ac:dyDescent="0.2">
      <c r="A395" s="133">
        <v>387</v>
      </c>
      <c r="B395" s="134"/>
      <c r="C395" s="134"/>
      <c r="D395" s="134"/>
      <c r="E395" s="135"/>
      <c r="F395" s="136"/>
      <c r="G395" s="137"/>
      <c r="H395" s="138"/>
      <c r="I395" s="139"/>
      <c r="J395" s="129">
        <f t="shared" si="12"/>
        <v>0</v>
      </c>
      <c r="K395" s="140"/>
      <c r="L395" s="141">
        <f t="shared" si="13"/>
        <v>0</v>
      </c>
      <c r="M395" s="142"/>
    </row>
    <row r="396" spans="1:13" x14ac:dyDescent="0.2">
      <c r="A396" s="133">
        <v>388</v>
      </c>
      <c r="B396" s="134"/>
      <c r="C396" s="134"/>
      <c r="D396" s="134"/>
      <c r="E396" s="135"/>
      <c r="F396" s="136"/>
      <c r="G396" s="137"/>
      <c r="H396" s="138"/>
      <c r="I396" s="139"/>
      <c r="J396" s="129">
        <f t="shared" si="12"/>
        <v>0</v>
      </c>
      <c r="K396" s="140"/>
      <c r="L396" s="141">
        <f t="shared" si="13"/>
        <v>0</v>
      </c>
      <c r="M396" s="142"/>
    </row>
    <row r="397" spans="1:13" x14ac:dyDescent="0.2">
      <c r="A397" s="133">
        <v>389</v>
      </c>
      <c r="B397" s="134"/>
      <c r="C397" s="134"/>
      <c r="D397" s="134"/>
      <c r="E397" s="135"/>
      <c r="F397" s="136"/>
      <c r="G397" s="137"/>
      <c r="H397" s="138"/>
      <c r="I397" s="139"/>
      <c r="J397" s="129">
        <f t="shared" si="12"/>
        <v>0</v>
      </c>
      <c r="K397" s="140"/>
      <c r="L397" s="141">
        <f t="shared" si="13"/>
        <v>0</v>
      </c>
      <c r="M397" s="142"/>
    </row>
    <row r="398" spans="1:13" x14ac:dyDescent="0.2">
      <c r="A398" s="133">
        <v>390</v>
      </c>
      <c r="B398" s="134"/>
      <c r="C398" s="134"/>
      <c r="D398" s="134"/>
      <c r="E398" s="135"/>
      <c r="F398" s="136"/>
      <c r="G398" s="137"/>
      <c r="H398" s="138"/>
      <c r="I398" s="139"/>
      <c r="J398" s="129">
        <f t="shared" si="12"/>
        <v>0</v>
      </c>
      <c r="K398" s="143"/>
      <c r="L398" s="141">
        <f t="shared" si="13"/>
        <v>0</v>
      </c>
      <c r="M398" s="142"/>
    </row>
    <row r="399" spans="1:13" x14ac:dyDescent="0.2">
      <c r="A399" s="133">
        <v>391</v>
      </c>
      <c r="B399" s="134"/>
      <c r="C399" s="134"/>
      <c r="D399" s="134"/>
      <c r="E399" s="135"/>
      <c r="F399" s="136"/>
      <c r="G399" s="137"/>
      <c r="H399" s="138"/>
      <c r="I399" s="139"/>
      <c r="J399" s="129">
        <f t="shared" si="12"/>
        <v>0</v>
      </c>
      <c r="K399" s="140"/>
      <c r="L399" s="141">
        <f t="shared" si="13"/>
        <v>0</v>
      </c>
      <c r="M399" s="142"/>
    </row>
    <row r="400" spans="1:13" x14ac:dyDescent="0.2">
      <c r="A400" s="133">
        <v>392</v>
      </c>
      <c r="B400" s="134"/>
      <c r="C400" s="134"/>
      <c r="D400" s="134"/>
      <c r="E400" s="135"/>
      <c r="F400" s="136"/>
      <c r="G400" s="137"/>
      <c r="H400" s="138"/>
      <c r="I400" s="139"/>
      <c r="J400" s="129">
        <f t="shared" si="12"/>
        <v>0</v>
      </c>
      <c r="K400" s="140"/>
      <c r="L400" s="141">
        <f t="shared" si="13"/>
        <v>0</v>
      </c>
      <c r="M400" s="142"/>
    </row>
    <row r="401" spans="1:13" x14ac:dyDescent="0.2">
      <c r="A401" s="133">
        <v>393</v>
      </c>
      <c r="B401" s="134"/>
      <c r="C401" s="134"/>
      <c r="D401" s="134"/>
      <c r="E401" s="135"/>
      <c r="F401" s="136"/>
      <c r="G401" s="137"/>
      <c r="H401" s="138"/>
      <c r="I401" s="139"/>
      <c r="J401" s="129">
        <f t="shared" ref="J401:J464" si="14">G401*I401</f>
        <v>0</v>
      </c>
      <c r="K401" s="140"/>
      <c r="L401" s="141">
        <f t="shared" ref="L401:L464" si="15">J401</f>
        <v>0</v>
      </c>
      <c r="M401" s="142"/>
    </row>
    <row r="402" spans="1:13" x14ac:dyDescent="0.2">
      <c r="A402" s="133">
        <v>394</v>
      </c>
      <c r="B402" s="134"/>
      <c r="C402" s="134"/>
      <c r="D402" s="134"/>
      <c r="E402" s="135"/>
      <c r="F402" s="136"/>
      <c r="G402" s="137"/>
      <c r="H402" s="138"/>
      <c r="I402" s="139"/>
      <c r="J402" s="129">
        <f t="shared" si="14"/>
        <v>0</v>
      </c>
      <c r="K402" s="140"/>
      <c r="L402" s="141">
        <f t="shared" si="15"/>
        <v>0</v>
      </c>
      <c r="M402" s="142"/>
    </row>
    <row r="403" spans="1:13" x14ac:dyDescent="0.2">
      <c r="A403" s="133">
        <v>395</v>
      </c>
      <c r="B403" s="134"/>
      <c r="C403" s="134"/>
      <c r="D403" s="134"/>
      <c r="E403" s="135"/>
      <c r="F403" s="136"/>
      <c r="G403" s="137"/>
      <c r="H403" s="138"/>
      <c r="I403" s="139"/>
      <c r="J403" s="129">
        <f t="shared" si="14"/>
        <v>0</v>
      </c>
      <c r="K403" s="143"/>
      <c r="L403" s="141">
        <f t="shared" si="15"/>
        <v>0</v>
      </c>
      <c r="M403" s="142"/>
    </row>
    <row r="404" spans="1:13" x14ac:dyDescent="0.2">
      <c r="A404" s="133">
        <v>396</v>
      </c>
      <c r="B404" s="134"/>
      <c r="C404" s="134"/>
      <c r="D404" s="134"/>
      <c r="E404" s="135"/>
      <c r="F404" s="136"/>
      <c r="G404" s="137"/>
      <c r="H404" s="138"/>
      <c r="I404" s="139"/>
      <c r="J404" s="129">
        <f t="shared" si="14"/>
        <v>0</v>
      </c>
      <c r="K404" s="140"/>
      <c r="L404" s="141">
        <f t="shared" si="15"/>
        <v>0</v>
      </c>
      <c r="M404" s="142"/>
    </row>
    <row r="405" spans="1:13" x14ac:dyDescent="0.2">
      <c r="A405" s="133">
        <v>397</v>
      </c>
      <c r="B405" s="134"/>
      <c r="C405" s="134"/>
      <c r="D405" s="134"/>
      <c r="E405" s="135"/>
      <c r="F405" s="136"/>
      <c r="G405" s="137"/>
      <c r="H405" s="138"/>
      <c r="I405" s="139"/>
      <c r="J405" s="129">
        <f t="shared" si="14"/>
        <v>0</v>
      </c>
      <c r="K405" s="140"/>
      <c r="L405" s="141">
        <f t="shared" si="15"/>
        <v>0</v>
      </c>
      <c r="M405" s="142"/>
    </row>
    <row r="406" spans="1:13" x14ac:dyDescent="0.2">
      <c r="A406" s="133">
        <v>398</v>
      </c>
      <c r="B406" s="134"/>
      <c r="C406" s="134"/>
      <c r="D406" s="134"/>
      <c r="E406" s="135"/>
      <c r="F406" s="136"/>
      <c r="G406" s="137"/>
      <c r="H406" s="138"/>
      <c r="I406" s="139"/>
      <c r="J406" s="129">
        <f t="shared" si="14"/>
        <v>0</v>
      </c>
      <c r="K406" s="140"/>
      <c r="L406" s="141">
        <f t="shared" si="15"/>
        <v>0</v>
      </c>
      <c r="M406" s="142"/>
    </row>
    <row r="407" spans="1:13" x14ac:dyDescent="0.2">
      <c r="A407" s="133">
        <v>399</v>
      </c>
      <c r="B407" s="134"/>
      <c r="C407" s="134"/>
      <c r="D407" s="134"/>
      <c r="E407" s="135"/>
      <c r="F407" s="136"/>
      <c r="G407" s="137"/>
      <c r="H407" s="138"/>
      <c r="I407" s="139"/>
      <c r="J407" s="129">
        <f t="shared" si="14"/>
        <v>0</v>
      </c>
      <c r="K407" s="140"/>
      <c r="L407" s="141">
        <f t="shared" si="15"/>
        <v>0</v>
      </c>
      <c r="M407" s="142"/>
    </row>
    <row r="408" spans="1:13" x14ac:dyDescent="0.2">
      <c r="A408" s="133">
        <v>400</v>
      </c>
      <c r="B408" s="134"/>
      <c r="C408" s="134"/>
      <c r="D408" s="134"/>
      <c r="E408" s="135"/>
      <c r="F408" s="136"/>
      <c r="G408" s="137"/>
      <c r="H408" s="138"/>
      <c r="I408" s="139"/>
      <c r="J408" s="129">
        <f t="shared" si="14"/>
        <v>0</v>
      </c>
      <c r="K408" s="143"/>
      <c r="L408" s="141">
        <f t="shared" si="15"/>
        <v>0</v>
      </c>
      <c r="M408" s="142"/>
    </row>
    <row r="409" spans="1:13" x14ac:dyDescent="0.2">
      <c r="A409" s="133">
        <v>401</v>
      </c>
      <c r="B409" s="134"/>
      <c r="C409" s="134"/>
      <c r="D409" s="134"/>
      <c r="E409" s="135"/>
      <c r="F409" s="136"/>
      <c r="G409" s="137"/>
      <c r="H409" s="138"/>
      <c r="I409" s="139"/>
      <c r="J409" s="129">
        <f t="shared" si="14"/>
        <v>0</v>
      </c>
      <c r="K409" s="140"/>
      <c r="L409" s="141">
        <f t="shared" si="15"/>
        <v>0</v>
      </c>
      <c r="M409" s="142"/>
    </row>
    <row r="410" spans="1:13" x14ac:dyDescent="0.2">
      <c r="A410" s="133">
        <v>402</v>
      </c>
      <c r="B410" s="134"/>
      <c r="C410" s="134"/>
      <c r="D410" s="134"/>
      <c r="E410" s="135"/>
      <c r="F410" s="136"/>
      <c r="G410" s="137"/>
      <c r="H410" s="138"/>
      <c r="I410" s="139"/>
      <c r="J410" s="129">
        <f t="shared" si="14"/>
        <v>0</v>
      </c>
      <c r="K410" s="140"/>
      <c r="L410" s="141">
        <f t="shared" si="15"/>
        <v>0</v>
      </c>
      <c r="M410" s="142"/>
    </row>
    <row r="411" spans="1:13" x14ac:dyDescent="0.2">
      <c r="A411" s="133">
        <v>403</v>
      </c>
      <c r="B411" s="134"/>
      <c r="C411" s="134"/>
      <c r="D411" s="134"/>
      <c r="E411" s="135"/>
      <c r="F411" s="136"/>
      <c r="G411" s="137"/>
      <c r="H411" s="138"/>
      <c r="I411" s="139"/>
      <c r="J411" s="129">
        <f t="shared" si="14"/>
        <v>0</v>
      </c>
      <c r="K411" s="140"/>
      <c r="L411" s="141">
        <f t="shared" si="15"/>
        <v>0</v>
      </c>
      <c r="M411" s="142"/>
    </row>
    <row r="412" spans="1:13" x14ac:dyDescent="0.2">
      <c r="A412" s="133">
        <v>404</v>
      </c>
      <c r="B412" s="134"/>
      <c r="C412" s="134"/>
      <c r="D412" s="134"/>
      <c r="E412" s="135"/>
      <c r="F412" s="136"/>
      <c r="G412" s="137"/>
      <c r="H412" s="138"/>
      <c r="I412" s="139"/>
      <c r="J412" s="129">
        <f t="shared" si="14"/>
        <v>0</v>
      </c>
      <c r="K412" s="140"/>
      <c r="L412" s="141">
        <f t="shared" si="15"/>
        <v>0</v>
      </c>
      <c r="M412" s="142"/>
    </row>
    <row r="413" spans="1:13" x14ac:dyDescent="0.2">
      <c r="A413" s="133">
        <v>405</v>
      </c>
      <c r="B413" s="134"/>
      <c r="C413" s="134"/>
      <c r="D413" s="134"/>
      <c r="E413" s="135"/>
      <c r="F413" s="136"/>
      <c r="G413" s="137"/>
      <c r="H413" s="138"/>
      <c r="I413" s="139"/>
      <c r="J413" s="129">
        <f t="shared" si="14"/>
        <v>0</v>
      </c>
      <c r="K413" s="143"/>
      <c r="L413" s="141">
        <f t="shared" si="15"/>
        <v>0</v>
      </c>
      <c r="M413" s="142"/>
    </row>
    <row r="414" spans="1:13" x14ac:dyDescent="0.2">
      <c r="A414" s="133">
        <v>406</v>
      </c>
      <c r="B414" s="134"/>
      <c r="C414" s="134"/>
      <c r="D414" s="134"/>
      <c r="E414" s="135"/>
      <c r="F414" s="136"/>
      <c r="G414" s="137"/>
      <c r="H414" s="138"/>
      <c r="I414" s="139"/>
      <c r="J414" s="129">
        <f t="shared" si="14"/>
        <v>0</v>
      </c>
      <c r="K414" s="140"/>
      <c r="L414" s="141">
        <f t="shared" si="15"/>
        <v>0</v>
      </c>
      <c r="M414" s="142"/>
    </row>
    <row r="415" spans="1:13" x14ac:dyDescent="0.2">
      <c r="A415" s="133">
        <v>407</v>
      </c>
      <c r="B415" s="134"/>
      <c r="C415" s="134"/>
      <c r="D415" s="134"/>
      <c r="E415" s="135"/>
      <c r="F415" s="136"/>
      <c r="G415" s="137"/>
      <c r="H415" s="138"/>
      <c r="I415" s="139"/>
      <c r="J415" s="129">
        <f t="shared" si="14"/>
        <v>0</v>
      </c>
      <c r="K415" s="140"/>
      <c r="L415" s="141">
        <f t="shared" si="15"/>
        <v>0</v>
      </c>
      <c r="M415" s="142"/>
    </row>
    <row r="416" spans="1:13" x14ac:dyDescent="0.2">
      <c r="A416" s="133">
        <v>408</v>
      </c>
      <c r="B416" s="134"/>
      <c r="C416" s="134"/>
      <c r="D416" s="134"/>
      <c r="E416" s="135"/>
      <c r="F416" s="136"/>
      <c r="G416" s="137"/>
      <c r="H416" s="138"/>
      <c r="I416" s="139"/>
      <c r="J416" s="129">
        <f t="shared" si="14"/>
        <v>0</v>
      </c>
      <c r="K416" s="140"/>
      <c r="L416" s="141">
        <f t="shared" si="15"/>
        <v>0</v>
      </c>
      <c r="M416" s="142"/>
    </row>
    <row r="417" spans="1:13" x14ac:dyDescent="0.2">
      <c r="A417" s="133">
        <v>409</v>
      </c>
      <c r="B417" s="134"/>
      <c r="C417" s="134"/>
      <c r="D417" s="134"/>
      <c r="E417" s="135"/>
      <c r="F417" s="136"/>
      <c r="G417" s="137"/>
      <c r="H417" s="138"/>
      <c r="I417" s="139"/>
      <c r="J417" s="129">
        <f t="shared" si="14"/>
        <v>0</v>
      </c>
      <c r="K417" s="140"/>
      <c r="L417" s="141">
        <f t="shared" si="15"/>
        <v>0</v>
      </c>
      <c r="M417" s="142"/>
    </row>
    <row r="418" spans="1:13" x14ac:dyDescent="0.2">
      <c r="A418" s="133">
        <v>410</v>
      </c>
      <c r="B418" s="134"/>
      <c r="C418" s="134"/>
      <c r="D418" s="134"/>
      <c r="E418" s="135"/>
      <c r="F418" s="136"/>
      <c r="G418" s="137"/>
      <c r="H418" s="138"/>
      <c r="I418" s="139"/>
      <c r="J418" s="129">
        <f t="shared" si="14"/>
        <v>0</v>
      </c>
      <c r="K418" s="143"/>
      <c r="L418" s="141">
        <f t="shared" si="15"/>
        <v>0</v>
      </c>
      <c r="M418" s="142"/>
    </row>
    <row r="419" spans="1:13" x14ac:dyDescent="0.2">
      <c r="A419" s="133">
        <v>411</v>
      </c>
      <c r="B419" s="134"/>
      <c r="C419" s="134"/>
      <c r="D419" s="134"/>
      <c r="E419" s="135"/>
      <c r="F419" s="136"/>
      <c r="G419" s="137"/>
      <c r="H419" s="138"/>
      <c r="I419" s="139"/>
      <c r="J419" s="129">
        <f t="shared" si="14"/>
        <v>0</v>
      </c>
      <c r="K419" s="140"/>
      <c r="L419" s="141">
        <f t="shared" si="15"/>
        <v>0</v>
      </c>
      <c r="M419" s="142"/>
    </row>
    <row r="420" spans="1:13" x14ac:dyDescent="0.2">
      <c r="A420" s="133">
        <v>412</v>
      </c>
      <c r="B420" s="134"/>
      <c r="C420" s="134"/>
      <c r="D420" s="134"/>
      <c r="E420" s="135"/>
      <c r="F420" s="136"/>
      <c r="G420" s="137"/>
      <c r="H420" s="138"/>
      <c r="I420" s="139"/>
      <c r="J420" s="129">
        <f t="shared" si="14"/>
        <v>0</v>
      </c>
      <c r="K420" s="140"/>
      <c r="L420" s="141">
        <f t="shared" si="15"/>
        <v>0</v>
      </c>
      <c r="M420" s="142"/>
    </row>
    <row r="421" spans="1:13" x14ac:dyDescent="0.2">
      <c r="A421" s="133">
        <v>413</v>
      </c>
      <c r="B421" s="134"/>
      <c r="C421" s="134"/>
      <c r="D421" s="134"/>
      <c r="E421" s="135"/>
      <c r="F421" s="136"/>
      <c r="G421" s="137"/>
      <c r="H421" s="138"/>
      <c r="I421" s="139"/>
      <c r="J421" s="129">
        <f t="shared" si="14"/>
        <v>0</v>
      </c>
      <c r="K421" s="140"/>
      <c r="L421" s="141">
        <f t="shared" si="15"/>
        <v>0</v>
      </c>
      <c r="M421" s="142"/>
    </row>
    <row r="422" spans="1:13" x14ac:dyDescent="0.2">
      <c r="A422" s="133">
        <v>414</v>
      </c>
      <c r="B422" s="134"/>
      <c r="C422" s="134"/>
      <c r="D422" s="134"/>
      <c r="E422" s="135"/>
      <c r="F422" s="136"/>
      <c r="G422" s="137"/>
      <c r="H422" s="138"/>
      <c r="I422" s="139"/>
      <c r="J422" s="129">
        <f t="shared" si="14"/>
        <v>0</v>
      </c>
      <c r="K422" s="140"/>
      <c r="L422" s="141">
        <f t="shared" si="15"/>
        <v>0</v>
      </c>
      <c r="M422" s="142"/>
    </row>
    <row r="423" spans="1:13" x14ac:dyDescent="0.2">
      <c r="A423" s="133">
        <v>415</v>
      </c>
      <c r="B423" s="134"/>
      <c r="C423" s="134"/>
      <c r="D423" s="134"/>
      <c r="E423" s="135"/>
      <c r="F423" s="136"/>
      <c r="G423" s="137"/>
      <c r="H423" s="138"/>
      <c r="I423" s="139"/>
      <c r="J423" s="129">
        <f t="shared" si="14"/>
        <v>0</v>
      </c>
      <c r="K423" s="143"/>
      <c r="L423" s="141">
        <f t="shared" si="15"/>
        <v>0</v>
      </c>
      <c r="M423" s="142"/>
    </row>
    <row r="424" spans="1:13" x14ac:dyDescent="0.2">
      <c r="A424" s="133">
        <v>416</v>
      </c>
      <c r="B424" s="134"/>
      <c r="C424" s="134"/>
      <c r="D424" s="134"/>
      <c r="E424" s="135"/>
      <c r="F424" s="136"/>
      <c r="G424" s="137"/>
      <c r="H424" s="138"/>
      <c r="I424" s="139"/>
      <c r="J424" s="129">
        <f t="shared" si="14"/>
        <v>0</v>
      </c>
      <c r="K424" s="140"/>
      <c r="L424" s="141">
        <f t="shared" si="15"/>
        <v>0</v>
      </c>
      <c r="M424" s="142"/>
    </row>
    <row r="425" spans="1:13" x14ac:dyDescent="0.2">
      <c r="A425" s="133">
        <v>417</v>
      </c>
      <c r="B425" s="134"/>
      <c r="C425" s="134"/>
      <c r="D425" s="134"/>
      <c r="E425" s="135"/>
      <c r="F425" s="136"/>
      <c r="G425" s="137"/>
      <c r="H425" s="138"/>
      <c r="I425" s="139"/>
      <c r="J425" s="129">
        <f t="shared" si="14"/>
        <v>0</v>
      </c>
      <c r="K425" s="140"/>
      <c r="L425" s="141">
        <f t="shared" si="15"/>
        <v>0</v>
      </c>
      <c r="M425" s="142"/>
    </row>
    <row r="426" spans="1:13" x14ac:dyDescent="0.2">
      <c r="A426" s="133">
        <v>418</v>
      </c>
      <c r="B426" s="134"/>
      <c r="C426" s="134"/>
      <c r="D426" s="134"/>
      <c r="E426" s="135"/>
      <c r="F426" s="136"/>
      <c r="G426" s="137"/>
      <c r="H426" s="138"/>
      <c r="I426" s="139"/>
      <c r="J426" s="129">
        <f t="shared" si="14"/>
        <v>0</v>
      </c>
      <c r="K426" s="140"/>
      <c r="L426" s="141">
        <f t="shared" si="15"/>
        <v>0</v>
      </c>
      <c r="M426" s="142"/>
    </row>
    <row r="427" spans="1:13" x14ac:dyDescent="0.2">
      <c r="A427" s="133">
        <v>419</v>
      </c>
      <c r="B427" s="134"/>
      <c r="C427" s="134"/>
      <c r="D427" s="134"/>
      <c r="E427" s="135"/>
      <c r="F427" s="136"/>
      <c r="G427" s="137"/>
      <c r="H427" s="138"/>
      <c r="I427" s="139"/>
      <c r="J427" s="129">
        <f t="shared" si="14"/>
        <v>0</v>
      </c>
      <c r="K427" s="140"/>
      <c r="L427" s="141">
        <f t="shared" si="15"/>
        <v>0</v>
      </c>
      <c r="M427" s="142"/>
    </row>
    <row r="428" spans="1:13" x14ac:dyDescent="0.2">
      <c r="A428" s="133">
        <v>420</v>
      </c>
      <c r="B428" s="134"/>
      <c r="C428" s="134"/>
      <c r="D428" s="134"/>
      <c r="E428" s="135"/>
      <c r="F428" s="136"/>
      <c r="G428" s="137"/>
      <c r="H428" s="138"/>
      <c r="I428" s="139"/>
      <c r="J428" s="129">
        <f t="shared" si="14"/>
        <v>0</v>
      </c>
      <c r="K428" s="143"/>
      <c r="L428" s="141">
        <f t="shared" si="15"/>
        <v>0</v>
      </c>
      <c r="M428" s="142"/>
    </row>
    <row r="429" spans="1:13" x14ac:dyDescent="0.2">
      <c r="A429" s="133">
        <v>421</v>
      </c>
      <c r="B429" s="134"/>
      <c r="C429" s="134"/>
      <c r="D429" s="134"/>
      <c r="E429" s="135"/>
      <c r="F429" s="136"/>
      <c r="G429" s="137"/>
      <c r="H429" s="138"/>
      <c r="I429" s="139"/>
      <c r="J429" s="129">
        <f t="shared" si="14"/>
        <v>0</v>
      </c>
      <c r="K429" s="140"/>
      <c r="L429" s="141">
        <f t="shared" si="15"/>
        <v>0</v>
      </c>
      <c r="M429" s="142"/>
    </row>
    <row r="430" spans="1:13" x14ac:dyDescent="0.2">
      <c r="A430" s="133">
        <v>422</v>
      </c>
      <c r="B430" s="134"/>
      <c r="C430" s="134"/>
      <c r="D430" s="134"/>
      <c r="E430" s="135"/>
      <c r="F430" s="136"/>
      <c r="G430" s="137"/>
      <c r="H430" s="138"/>
      <c r="I430" s="139"/>
      <c r="J430" s="129">
        <f t="shared" si="14"/>
        <v>0</v>
      </c>
      <c r="K430" s="140"/>
      <c r="L430" s="141">
        <f t="shared" si="15"/>
        <v>0</v>
      </c>
      <c r="M430" s="142"/>
    </row>
    <row r="431" spans="1:13" x14ac:dyDescent="0.2">
      <c r="A431" s="133">
        <v>423</v>
      </c>
      <c r="B431" s="134"/>
      <c r="C431" s="134"/>
      <c r="D431" s="134"/>
      <c r="E431" s="135"/>
      <c r="F431" s="136"/>
      <c r="G431" s="137"/>
      <c r="H431" s="138"/>
      <c r="I431" s="139"/>
      <c r="J431" s="129">
        <f t="shared" si="14"/>
        <v>0</v>
      </c>
      <c r="K431" s="140"/>
      <c r="L431" s="141">
        <f t="shared" si="15"/>
        <v>0</v>
      </c>
      <c r="M431" s="142"/>
    </row>
    <row r="432" spans="1:13" x14ac:dyDescent="0.2">
      <c r="A432" s="133">
        <v>424</v>
      </c>
      <c r="B432" s="134"/>
      <c r="C432" s="134"/>
      <c r="D432" s="134"/>
      <c r="E432" s="135"/>
      <c r="F432" s="136"/>
      <c r="G432" s="137"/>
      <c r="H432" s="138"/>
      <c r="I432" s="139"/>
      <c r="J432" s="129">
        <f t="shared" si="14"/>
        <v>0</v>
      </c>
      <c r="K432" s="140"/>
      <c r="L432" s="141">
        <f t="shared" si="15"/>
        <v>0</v>
      </c>
      <c r="M432" s="142"/>
    </row>
    <row r="433" spans="1:13" x14ac:dyDescent="0.2">
      <c r="A433" s="133">
        <v>425</v>
      </c>
      <c r="B433" s="134"/>
      <c r="C433" s="134"/>
      <c r="D433" s="134"/>
      <c r="E433" s="135"/>
      <c r="F433" s="136"/>
      <c r="G433" s="137"/>
      <c r="H433" s="138"/>
      <c r="I433" s="139"/>
      <c r="J433" s="129">
        <f t="shared" si="14"/>
        <v>0</v>
      </c>
      <c r="K433" s="143"/>
      <c r="L433" s="141">
        <f t="shared" si="15"/>
        <v>0</v>
      </c>
      <c r="M433" s="142"/>
    </row>
    <row r="434" spans="1:13" x14ac:dyDescent="0.2">
      <c r="A434" s="133">
        <v>426</v>
      </c>
      <c r="B434" s="134"/>
      <c r="C434" s="134"/>
      <c r="D434" s="134"/>
      <c r="E434" s="135"/>
      <c r="F434" s="136"/>
      <c r="G434" s="137"/>
      <c r="H434" s="138"/>
      <c r="I434" s="139"/>
      <c r="J434" s="129">
        <f t="shared" si="14"/>
        <v>0</v>
      </c>
      <c r="K434" s="140"/>
      <c r="L434" s="141">
        <f t="shared" si="15"/>
        <v>0</v>
      </c>
      <c r="M434" s="142"/>
    </row>
    <row r="435" spans="1:13" x14ac:dyDescent="0.2">
      <c r="A435" s="133">
        <v>427</v>
      </c>
      <c r="B435" s="134"/>
      <c r="C435" s="134"/>
      <c r="D435" s="134"/>
      <c r="E435" s="135"/>
      <c r="F435" s="136"/>
      <c r="G435" s="137"/>
      <c r="H435" s="138"/>
      <c r="I435" s="139"/>
      <c r="J435" s="129">
        <f t="shared" si="14"/>
        <v>0</v>
      </c>
      <c r="K435" s="140"/>
      <c r="L435" s="141">
        <f t="shared" si="15"/>
        <v>0</v>
      </c>
      <c r="M435" s="142"/>
    </row>
    <row r="436" spans="1:13" x14ac:dyDescent="0.2">
      <c r="A436" s="133">
        <v>428</v>
      </c>
      <c r="B436" s="134"/>
      <c r="C436" s="134"/>
      <c r="D436" s="134"/>
      <c r="E436" s="135"/>
      <c r="F436" s="136"/>
      <c r="G436" s="137"/>
      <c r="H436" s="138"/>
      <c r="I436" s="139"/>
      <c r="J436" s="129">
        <f t="shared" si="14"/>
        <v>0</v>
      </c>
      <c r="K436" s="140"/>
      <c r="L436" s="141">
        <f t="shared" si="15"/>
        <v>0</v>
      </c>
      <c r="M436" s="142"/>
    </row>
    <row r="437" spans="1:13" x14ac:dyDescent="0.2">
      <c r="A437" s="133">
        <v>429</v>
      </c>
      <c r="B437" s="134"/>
      <c r="C437" s="134"/>
      <c r="D437" s="134"/>
      <c r="E437" s="135"/>
      <c r="F437" s="136"/>
      <c r="G437" s="137"/>
      <c r="H437" s="138"/>
      <c r="I437" s="139"/>
      <c r="J437" s="129">
        <f t="shared" si="14"/>
        <v>0</v>
      </c>
      <c r="K437" s="140"/>
      <c r="L437" s="141">
        <f t="shared" si="15"/>
        <v>0</v>
      </c>
      <c r="M437" s="142"/>
    </row>
    <row r="438" spans="1:13" x14ac:dyDescent="0.2">
      <c r="A438" s="133">
        <v>430</v>
      </c>
      <c r="B438" s="134"/>
      <c r="C438" s="134"/>
      <c r="D438" s="134"/>
      <c r="E438" s="135"/>
      <c r="F438" s="136"/>
      <c r="G438" s="137"/>
      <c r="H438" s="138"/>
      <c r="I438" s="139"/>
      <c r="J438" s="129">
        <f t="shared" si="14"/>
        <v>0</v>
      </c>
      <c r="K438" s="143"/>
      <c r="L438" s="141">
        <f t="shared" si="15"/>
        <v>0</v>
      </c>
      <c r="M438" s="142"/>
    </row>
    <row r="439" spans="1:13" x14ac:dyDescent="0.2">
      <c r="A439" s="133">
        <v>431</v>
      </c>
      <c r="B439" s="134"/>
      <c r="C439" s="134"/>
      <c r="D439" s="134"/>
      <c r="E439" s="135"/>
      <c r="F439" s="136"/>
      <c r="G439" s="137"/>
      <c r="H439" s="138"/>
      <c r="I439" s="139"/>
      <c r="J439" s="129">
        <f t="shared" si="14"/>
        <v>0</v>
      </c>
      <c r="K439" s="140"/>
      <c r="L439" s="141">
        <f t="shared" si="15"/>
        <v>0</v>
      </c>
      <c r="M439" s="142"/>
    </row>
    <row r="440" spans="1:13" x14ac:dyDescent="0.2">
      <c r="A440" s="133">
        <v>432</v>
      </c>
      <c r="B440" s="134"/>
      <c r="C440" s="134"/>
      <c r="D440" s="134"/>
      <c r="E440" s="135"/>
      <c r="F440" s="136"/>
      <c r="G440" s="137"/>
      <c r="H440" s="138"/>
      <c r="I440" s="139"/>
      <c r="J440" s="129">
        <f t="shared" si="14"/>
        <v>0</v>
      </c>
      <c r="K440" s="140"/>
      <c r="L440" s="141">
        <f t="shared" si="15"/>
        <v>0</v>
      </c>
      <c r="M440" s="142"/>
    </row>
    <row r="441" spans="1:13" x14ac:dyDescent="0.2">
      <c r="A441" s="133">
        <v>433</v>
      </c>
      <c r="B441" s="134"/>
      <c r="C441" s="134"/>
      <c r="D441" s="134"/>
      <c r="E441" s="135"/>
      <c r="F441" s="136"/>
      <c r="G441" s="137"/>
      <c r="H441" s="138"/>
      <c r="I441" s="139"/>
      <c r="J441" s="129">
        <f t="shared" si="14"/>
        <v>0</v>
      </c>
      <c r="K441" s="140"/>
      <c r="L441" s="141">
        <f t="shared" si="15"/>
        <v>0</v>
      </c>
      <c r="M441" s="142"/>
    </row>
    <row r="442" spans="1:13" x14ac:dyDescent="0.2">
      <c r="A442" s="133">
        <v>434</v>
      </c>
      <c r="B442" s="134"/>
      <c r="C442" s="134"/>
      <c r="D442" s="134"/>
      <c r="E442" s="135"/>
      <c r="F442" s="136"/>
      <c r="G442" s="137"/>
      <c r="H442" s="138"/>
      <c r="I442" s="139"/>
      <c r="J442" s="129">
        <f t="shared" si="14"/>
        <v>0</v>
      </c>
      <c r="K442" s="140"/>
      <c r="L442" s="141">
        <f t="shared" si="15"/>
        <v>0</v>
      </c>
      <c r="M442" s="142"/>
    </row>
    <row r="443" spans="1:13" x14ac:dyDescent="0.2">
      <c r="A443" s="133">
        <v>435</v>
      </c>
      <c r="B443" s="134"/>
      <c r="C443" s="134"/>
      <c r="D443" s="134"/>
      <c r="E443" s="135"/>
      <c r="F443" s="136"/>
      <c r="G443" s="137"/>
      <c r="H443" s="138"/>
      <c r="I443" s="139"/>
      <c r="J443" s="129">
        <f t="shared" si="14"/>
        <v>0</v>
      </c>
      <c r="K443" s="143"/>
      <c r="L443" s="141">
        <f t="shared" si="15"/>
        <v>0</v>
      </c>
      <c r="M443" s="142"/>
    </row>
    <row r="444" spans="1:13" x14ac:dyDescent="0.2">
      <c r="A444" s="133">
        <v>436</v>
      </c>
      <c r="B444" s="134"/>
      <c r="C444" s="134"/>
      <c r="D444" s="134"/>
      <c r="E444" s="135"/>
      <c r="F444" s="136"/>
      <c r="G444" s="137"/>
      <c r="H444" s="138"/>
      <c r="I444" s="139"/>
      <c r="J444" s="129">
        <f t="shared" si="14"/>
        <v>0</v>
      </c>
      <c r="K444" s="140"/>
      <c r="L444" s="141">
        <f t="shared" si="15"/>
        <v>0</v>
      </c>
      <c r="M444" s="142"/>
    </row>
    <row r="445" spans="1:13" x14ac:dyDescent="0.2">
      <c r="A445" s="133">
        <v>437</v>
      </c>
      <c r="B445" s="134"/>
      <c r="C445" s="134"/>
      <c r="D445" s="134"/>
      <c r="E445" s="135"/>
      <c r="F445" s="136"/>
      <c r="G445" s="137"/>
      <c r="H445" s="138"/>
      <c r="I445" s="139"/>
      <c r="J445" s="129">
        <f t="shared" si="14"/>
        <v>0</v>
      </c>
      <c r="K445" s="140"/>
      <c r="L445" s="141">
        <f t="shared" si="15"/>
        <v>0</v>
      </c>
      <c r="M445" s="142"/>
    </row>
    <row r="446" spans="1:13" x14ac:dyDescent="0.2">
      <c r="A446" s="133">
        <v>438</v>
      </c>
      <c r="B446" s="134"/>
      <c r="C446" s="134"/>
      <c r="D446" s="134"/>
      <c r="E446" s="135"/>
      <c r="F446" s="136"/>
      <c r="G446" s="137"/>
      <c r="H446" s="138"/>
      <c r="I446" s="139"/>
      <c r="J446" s="129">
        <f t="shared" si="14"/>
        <v>0</v>
      </c>
      <c r="K446" s="140"/>
      <c r="L446" s="141">
        <f t="shared" si="15"/>
        <v>0</v>
      </c>
      <c r="M446" s="142"/>
    </row>
    <row r="447" spans="1:13" x14ac:dyDescent="0.2">
      <c r="A447" s="133">
        <v>439</v>
      </c>
      <c r="B447" s="134"/>
      <c r="C447" s="134"/>
      <c r="D447" s="134"/>
      <c r="E447" s="135"/>
      <c r="F447" s="136"/>
      <c r="G447" s="137"/>
      <c r="H447" s="138"/>
      <c r="I447" s="139"/>
      <c r="J447" s="129">
        <f t="shared" si="14"/>
        <v>0</v>
      </c>
      <c r="K447" s="140"/>
      <c r="L447" s="141">
        <f t="shared" si="15"/>
        <v>0</v>
      </c>
      <c r="M447" s="142"/>
    </row>
    <row r="448" spans="1:13" x14ac:dyDescent="0.2">
      <c r="A448" s="133">
        <v>440</v>
      </c>
      <c r="B448" s="134"/>
      <c r="C448" s="134"/>
      <c r="D448" s="134"/>
      <c r="E448" s="135"/>
      <c r="F448" s="136"/>
      <c r="G448" s="137"/>
      <c r="H448" s="138"/>
      <c r="I448" s="139"/>
      <c r="J448" s="129">
        <f t="shared" si="14"/>
        <v>0</v>
      </c>
      <c r="K448" s="143"/>
      <c r="L448" s="141">
        <f t="shared" si="15"/>
        <v>0</v>
      </c>
      <c r="M448" s="142"/>
    </row>
    <row r="449" spans="1:13" x14ac:dyDescent="0.2">
      <c r="A449" s="133">
        <v>441</v>
      </c>
      <c r="B449" s="134"/>
      <c r="C449" s="134"/>
      <c r="D449" s="134"/>
      <c r="E449" s="135"/>
      <c r="F449" s="136"/>
      <c r="G449" s="137"/>
      <c r="H449" s="138"/>
      <c r="I449" s="139"/>
      <c r="J449" s="129">
        <f t="shared" si="14"/>
        <v>0</v>
      </c>
      <c r="K449" s="140"/>
      <c r="L449" s="141">
        <f t="shared" si="15"/>
        <v>0</v>
      </c>
      <c r="M449" s="142"/>
    </row>
    <row r="450" spans="1:13" x14ac:dyDescent="0.2">
      <c r="A450" s="133">
        <v>442</v>
      </c>
      <c r="B450" s="134"/>
      <c r="C450" s="134"/>
      <c r="D450" s="134"/>
      <c r="E450" s="135"/>
      <c r="F450" s="136"/>
      <c r="G450" s="137"/>
      <c r="H450" s="138"/>
      <c r="I450" s="139"/>
      <c r="J450" s="129">
        <f t="shared" si="14"/>
        <v>0</v>
      </c>
      <c r="K450" s="140"/>
      <c r="L450" s="141">
        <f t="shared" si="15"/>
        <v>0</v>
      </c>
      <c r="M450" s="142"/>
    </row>
    <row r="451" spans="1:13" x14ac:dyDescent="0.2">
      <c r="A451" s="133">
        <v>443</v>
      </c>
      <c r="B451" s="134"/>
      <c r="C451" s="134"/>
      <c r="D451" s="134"/>
      <c r="E451" s="135"/>
      <c r="F451" s="136"/>
      <c r="G451" s="137"/>
      <c r="H451" s="138"/>
      <c r="I451" s="139"/>
      <c r="J451" s="129">
        <f t="shared" si="14"/>
        <v>0</v>
      </c>
      <c r="K451" s="140"/>
      <c r="L451" s="141">
        <f t="shared" si="15"/>
        <v>0</v>
      </c>
      <c r="M451" s="142"/>
    </row>
    <row r="452" spans="1:13" x14ac:dyDescent="0.2">
      <c r="A452" s="133">
        <v>444</v>
      </c>
      <c r="B452" s="134"/>
      <c r="C452" s="134"/>
      <c r="D452" s="134"/>
      <c r="E452" s="135"/>
      <c r="F452" s="136"/>
      <c r="G452" s="137"/>
      <c r="H452" s="138"/>
      <c r="I452" s="139"/>
      <c r="J452" s="129">
        <f t="shared" si="14"/>
        <v>0</v>
      </c>
      <c r="K452" s="140"/>
      <c r="L452" s="141">
        <f t="shared" si="15"/>
        <v>0</v>
      </c>
      <c r="M452" s="142"/>
    </row>
    <row r="453" spans="1:13" x14ac:dyDescent="0.2">
      <c r="A453" s="133">
        <v>445</v>
      </c>
      <c r="B453" s="134"/>
      <c r="C453" s="134"/>
      <c r="D453" s="134"/>
      <c r="E453" s="135"/>
      <c r="F453" s="136"/>
      <c r="G453" s="137"/>
      <c r="H453" s="138"/>
      <c r="I453" s="139"/>
      <c r="J453" s="129">
        <f t="shared" si="14"/>
        <v>0</v>
      </c>
      <c r="K453" s="143"/>
      <c r="L453" s="141">
        <f t="shared" si="15"/>
        <v>0</v>
      </c>
      <c r="M453" s="142"/>
    </row>
    <row r="454" spans="1:13" x14ac:dyDescent="0.2">
      <c r="A454" s="133">
        <v>446</v>
      </c>
      <c r="B454" s="134"/>
      <c r="C454" s="134"/>
      <c r="D454" s="134"/>
      <c r="E454" s="135"/>
      <c r="F454" s="136"/>
      <c r="G454" s="137"/>
      <c r="H454" s="138"/>
      <c r="I454" s="139"/>
      <c r="J454" s="129">
        <f t="shared" si="14"/>
        <v>0</v>
      </c>
      <c r="K454" s="140"/>
      <c r="L454" s="141">
        <f t="shared" si="15"/>
        <v>0</v>
      </c>
      <c r="M454" s="142"/>
    </row>
    <row r="455" spans="1:13" x14ac:dyDescent="0.2">
      <c r="A455" s="133">
        <v>447</v>
      </c>
      <c r="B455" s="134"/>
      <c r="C455" s="134"/>
      <c r="D455" s="134"/>
      <c r="E455" s="135"/>
      <c r="F455" s="136"/>
      <c r="G455" s="137"/>
      <c r="H455" s="138"/>
      <c r="I455" s="139"/>
      <c r="J455" s="129">
        <f t="shared" si="14"/>
        <v>0</v>
      </c>
      <c r="K455" s="140"/>
      <c r="L455" s="141">
        <f t="shared" si="15"/>
        <v>0</v>
      </c>
      <c r="M455" s="142"/>
    </row>
    <row r="456" spans="1:13" x14ac:dyDescent="0.2">
      <c r="A456" s="133">
        <v>448</v>
      </c>
      <c r="B456" s="134"/>
      <c r="C456" s="134"/>
      <c r="D456" s="134"/>
      <c r="E456" s="135"/>
      <c r="F456" s="136"/>
      <c r="G456" s="137"/>
      <c r="H456" s="138"/>
      <c r="I456" s="139"/>
      <c r="J456" s="129">
        <f t="shared" si="14"/>
        <v>0</v>
      </c>
      <c r="K456" s="140"/>
      <c r="L456" s="141">
        <f t="shared" si="15"/>
        <v>0</v>
      </c>
      <c r="M456" s="142"/>
    </row>
    <row r="457" spans="1:13" x14ac:dyDescent="0.2">
      <c r="A457" s="133">
        <v>449</v>
      </c>
      <c r="B457" s="134"/>
      <c r="C457" s="134"/>
      <c r="D457" s="134"/>
      <c r="E457" s="135"/>
      <c r="F457" s="136"/>
      <c r="G457" s="137"/>
      <c r="H457" s="138"/>
      <c r="I457" s="139"/>
      <c r="J457" s="129">
        <f t="shared" si="14"/>
        <v>0</v>
      </c>
      <c r="K457" s="140"/>
      <c r="L457" s="141">
        <f t="shared" si="15"/>
        <v>0</v>
      </c>
      <c r="M457" s="142"/>
    </row>
    <row r="458" spans="1:13" x14ac:dyDescent="0.2">
      <c r="A458" s="133">
        <v>450</v>
      </c>
      <c r="B458" s="134"/>
      <c r="C458" s="134"/>
      <c r="D458" s="134"/>
      <c r="E458" s="135"/>
      <c r="F458" s="136"/>
      <c r="G458" s="137"/>
      <c r="H458" s="138"/>
      <c r="I458" s="139"/>
      <c r="J458" s="129">
        <f t="shared" si="14"/>
        <v>0</v>
      </c>
      <c r="K458" s="143"/>
      <c r="L458" s="141">
        <f t="shared" si="15"/>
        <v>0</v>
      </c>
      <c r="M458" s="142"/>
    </row>
    <row r="459" spans="1:13" x14ac:dyDescent="0.2">
      <c r="A459" s="133">
        <v>451</v>
      </c>
      <c r="B459" s="134"/>
      <c r="C459" s="134"/>
      <c r="D459" s="134"/>
      <c r="E459" s="135"/>
      <c r="F459" s="136"/>
      <c r="G459" s="137"/>
      <c r="H459" s="138"/>
      <c r="I459" s="139"/>
      <c r="J459" s="129">
        <f t="shared" si="14"/>
        <v>0</v>
      </c>
      <c r="K459" s="140"/>
      <c r="L459" s="141">
        <f t="shared" si="15"/>
        <v>0</v>
      </c>
      <c r="M459" s="142"/>
    </row>
    <row r="460" spans="1:13" x14ac:dyDescent="0.2">
      <c r="A460" s="133">
        <v>452</v>
      </c>
      <c r="B460" s="134"/>
      <c r="C460" s="134"/>
      <c r="D460" s="134"/>
      <c r="E460" s="135"/>
      <c r="F460" s="136"/>
      <c r="G460" s="137"/>
      <c r="H460" s="138"/>
      <c r="I460" s="139"/>
      <c r="J460" s="129">
        <f t="shared" si="14"/>
        <v>0</v>
      </c>
      <c r="K460" s="140"/>
      <c r="L460" s="141">
        <f t="shared" si="15"/>
        <v>0</v>
      </c>
      <c r="M460" s="142"/>
    </row>
    <row r="461" spans="1:13" x14ac:dyDescent="0.2">
      <c r="A461" s="133">
        <v>453</v>
      </c>
      <c r="B461" s="134"/>
      <c r="C461" s="134"/>
      <c r="D461" s="134"/>
      <c r="E461" s="135"/>
      <c r="F461" s="136"/>
      <c r="G461" s="137"/>
      <c r="H461" s="138"/>
      <c r="I461" s="139"/>
      <c r="J461" s="129">
        <f t="shared" si="14"/>
        <v>0</v>
      </c>
      <c r="K461" s="140"/>
      <c r="L461" s="141">
        <f t="shared" si="15"/>
        <v>0</v>
      </c>
      <c r="M461" s="142"/>
    </row>
    <row r="462" spans="1:13" x14ac:dyDescent="0.2">
      <c r="A462" s="133">
        <v>454</v>
      </c>
      <c r="B462" s="134"/>
      <c r="C462" s="134"/>
      <c r="D462" s="134"/>
      <c r="E462" s="135"/>
      <c r="F462" s="136"/>
      <c r="G462" s="137"/>
      <c r="H462" s="138"/>
      <c r="I462" s="139"/>
      <c r="J462" s="129">
        <f t="shared" si="14"/>
        <v>0</v>
      </c>
      <c r="K462" s="140"/>
      <c r="L462" s="141">
        <f t="shared" si="15"/>
        <v>0</v>
      </c>
      <c r="M462" s="142"/>
    </row>
    <row r="463" spans="1:13" x14ac:dyDescent="0.2">
      <c r="A463" s="133">
        <v>455</v>
      </c>
      <c r="B463" s="134"/>
      <c r="C463" s="134"/>
      <c r="D463" s="134"/>
      <c r="E463" s="135"/>
      <c r="F463" s="136"/>
      <c r="G463" s="137"/>
      <c r="H463" s="138"/>
      <c r="I463" s="139"/>
      <c r="J463" s="129">
        <f t="shared" si="14"/>
        <v>0</v>
      </c>
      <c r="K463" s="143"/>
      <c r="L463" s="141">
        <f t="shared" si="15"/>
        <v>0</v>
      </c>
      <c r="M463" s="142"/>
    </row>
    <row r="464" spans="1:13" x14ac:dyDescent="0.2">
      <c r="A464" s="133">
        <v>456</v>
      </c>
      <c r="B464" s="134"/>
      <c r="C464" s="134"/>
      <c r="D464" s="134"/>
      <c r="E464" s="135"/>
      <c r="F464" s="136"/>
      <c r="G464" s="137"/>
      <c r="H464" s="138"/>
      <c r="I464" s="139"/>
      <c r="J464" s="129">
        <f t="shared" si="14"/>
        <v>0</v>
      </c>
      <c r="K464" s="140"/>
      <c r="L464" s="141">
        <f t="shared" si="15"/>
        <v>0</v>
      </c>
      <c r="M464" s="142"/>
    </row>
    <row r="465" spans="1:13" x14ac:dyDescent="0.2">
      <c r="A465" s="133">
        <v>457</v>
      </c>
      <c r="B465" s="134"/>
      <c r="C465" s="134"/>
      <c r="D465" s="134"/>
      <c r="E465" s="135"/>
      <c r="F465" s="136"/>
      <c r="G465" s="137"/>
      <c r="H465" s="138"/>
      <c r="I465" s="139"/>
      <c r="J465" s="129">
        <f t="shared" ref="J465:J528" si="16">G465*I465</f>
        <v>0</v>
      </c>
      <c r="K465" s="140"/>
      <c r="L465" s="141">
        <f t="shared" ref="L465:L528" si="17">J465</f>
        <v>0</v>
      </c>
      <c r="M465" s="142"/>
    </row>
    <row r="466" spans="1:13" x14ac:dyDescent="0.2">
      <c r="A466" s="133">
        <v>458</v>
      </c>
      <c r="B466" s="134"/>
      <c r="C466" s="134"/>
      <c r="D466" s="134"/>
      <c r="E466" s="135"/>
      <c r="F466" s="136"/>
      <c r="G466" s="137"/>
      <c r="H466" s="138"/>
      <c r="I466" s="139"/>
      <c r="J466" s="129">
        <f t="shared" si="16"/>
        <v>0</v>
      </c>
      <c r="K466" s="140"/>
      <c r="L466" s="141">
        <f t="shared" si="17"/>
        <v>0</v>
      </c>
      <c r="M466" s="142"/>
    </row>
    <row r="467" spans="1:13" x14ac:dyDescent="0.2">
      <c r="A467" s="133">
        <v>459</v>
      </c>
      <c r="B467" s="134"/>
      <c r="C467" s="134"/>
      <c r="D467" s="134"/>
      <c r="E467" s="135"/>
      <c r="F467" s="136"/>
      <c r="G467" s="137"/>
      <c r="H467" s="138"/>
      <c r="I467" s="139"/>
      <c r="J467" s="129">
        <f t="shared" si="16"/>
        <v>0</v>
      </c>
      <c r="K467" s="140"/>
      <c r="L467" s="141">
        <f t="shared" si="17"/>
        <v>0</v>
      </c>
      <c r="M467" s="142"/>
    </row>
    <row r="468" spans="1:13" x14ac:dyDescent="0.2">
      <c r="A468" s="133">
        <v>460</v>
      </c>
      <c r="B468" s="134"/>
      <c r="C468" s="134"/>
      <c r="D468" s="134"/>
      <c r="E468" s="135"/>
      <c r="F468" s="136"/>
      <c r="G468" s="137"/>
      <c r="H468" s="138"/>
      <c r="I468" s="139"/>
      <c r="J468" s="129">
        <f t="shared" si="16"/>
        <v>0</v>
      </c>
      <c r="K468" s="143"/>
      <c r="L468" s="141">
        <f t="shared" si="17"/>
        <v>0</v>
      </c>
      <c r="M468" s="142"/>
    </row>
    <row r="469" spans="1:13" x14ac:dyDescent="0.2">
      <c r="A469" s="133">
        <v>461</v>
      </c>
      <c r="B469" s="134"/>
      <c r="C469" s="134"/>
      <c r="D469" s="134"/>
      <c r="E469" s="135"/>
      <c r="F469" s="136"/>
      <c r="G469" s="137"/>
      <c r="H469" s="138"/>
      <c r="I469" s="139"/>
      <c r="J469" s="129">
        <f t="shared" si="16"/>
        <v>0</v>
      </c>
      <c r="K469" s="140"/>
      <c r="L469" s="141">
        <f t="shared" si="17"/>
        <v>0</v>
      </c>
      <c r="M469" s="142"/>
    </row>
    <row r="470" spans="1:13" x14ac:dyDescent="0.2">
      <c r="A470" s="133">
        <v>462</v>
      </c>
      <c r="B470" s="134"/>
      <c r="C470" s="134"/>
      <c r="D470" s="134"/>
      <c r="E470" s="135"/>
      <c r="F470" s="136"/>
      <c r="G470" s="137"/>
      <c r="H470" s="138"/>
      <c r="I470" s="139"/>
      <c r="J470" s="129">
        <f t="shared" si="16"/>
        <v>0</v>
      </c>
      <c r="K470" s="140"/>
      <c r="L470" s="141">
        <f t="shared" si="17"/>
        <v>0</v>
      </c>
      <c r="M470" s="142"/>
    </row>
    <row r="471" spans="1:13" x14ac:dyDescent="0.2">
      <c r="A471" s="133">
        <v>463</v>
      </c>
      <c r="B471" s="134"/>
      <c r="C471" s="134"/>
      <c r="D471" s="134"/>
      <c r="E471" s="135"/>
      <c r="F471" s="136"/>
      <c r="G471" s="137"/>
      <c r="H471" s="138"/>
      <c r="I471" s="139"/>
      <c r="J471" s="129">
        <f t="shared" si="16"/>
        <v>0</v>
      </c>
      <c r="K471" s="140"/>
      <c r="L471" s="141">
        <f t="shared" si="17"/>
        <v>0</v>
      </c>
      <c r="M471" s="142"/>
    </row>
    <row r="472" spans="1:13" x14ac:dyDescent="0.2">
      <c r="A472" s="133">
        <v>464</v>
      </c>
      <c r="B472" s="134"/>
      <c r="C472" s="134"/>
      <c r="D472" s="134"/>
      <c r="E472" s="135"/>
      <c r="F472" s="136"/>
      <c r="G472" s="137"/>
      <c r="H472" s="138"/>
      <c r="I472" s="139"/>
      <c r="J472" s="129">
        <f t="shared" si="16"/>
        <v>0</v>
      </c>
      <c r="K472" s="140"/>
      <c r="L472" s="141">
        <f t="shared" si="17"/>
        <v>0</v>
      </c>
      <c r="M472" s="142"/>
    </row>
    <row r="473" spans="1:13" x14ac:dyDescent="0.2">
      <c r="A473" s="133">
        <v>465</v>
      </c>
      <c r="B473" s="134"/>
      <c r="C473" s="134"/>
      <c r="D473" s="134"/>
      <c r="E473" s="135"/>
      <c r="F473" s="136"/>
      <c r="G473" s="137"/>
      <c r="H473" s="138"/>
      <c r="I473" s="139"/>
      <c r="J473" s="129">
        <f t="shared" si="16"/>
        <v>0</v>
      </c>
      <c r="K473" s="143"/>
      <c r="L473" s="141">
        <f t="shared" si="17"/>
        <v>0</v>
      </c>
      <c r="M473" s="142"/>
    </row>
    <row r="474" spans="1:13" x14ac:dyDescent="0.2">
      <c r="A474" s="133">
        <v>466</v>
      </c>
      <c r="B474" s="134"/>
      <c r="C474" s="134"/>
      <c r="D474" s="134"/>
      <c r="E474" s="135"/>
      <c r="F474" s="136"/>
      <c r="G474" s="137"/>
      <c r="H474" s="138"/>
      <c r="I474" s="139"/>
      <c r="J474" s="129">
        <f t="shared" si="16"/>
        <v>0</v>
      </c>
      <c r="K474" s="140"/>
      <c r="L474" s="141">
        <f t="shared" si="17"/>
        <v>0</v>
      </c>
      <c r="M474" s="142"/>
    </row>
    <row r="475" spans="1:13" x14ac:dyDescent="0.2">
      <c r="A475" s="133">
        <v>467</v>
      </c>
      <c r="B475" s="134"/>
      <c r="C475" s="134"/>
      <c r="D475" s="134"/>
      <c r="E475" s="135"/>
      <c r="F475" s="136"/>
      <c r="G475" s="137"/>
      <c r="H475" s="138"/>
      <c r="I475" s="139"/>
      <c r="J475" s="129">
        <f t="shared" si="16"/>
        <v>0</v>
      </c>
      <c r="K475" s="140"/>
      <c r="L475" s="141">
        <f t="shared" si="17"/>
        <v>0</v>
      </c>
      <c r="M475" s="142"/>
    </row>
    <row r="476" spans="1:13" x14ac:dyDescent="0.2">
      <c r="A476" s="133">
        <v>468</v>
      </c>
      <c r="B476" s="134"/>
      <c r="C476" s="134"/>
      <c r="D476" s="134"/>
      <c r="E476" s="135"/>
      <c r="F476" s="136"/>
      <c r="G476" s="137"/>
      <c r="H476" s="138"/>
      <c r="I476" s="139"/>
      <c r="J476" s="129">
        <f t="shared" si="16"/>
        <v>0</v>
      </c>
      <c r="K476" s="140"/>
      <c r="L476" s="141">
        <f t="shared" si="17"/>
        <v>0</v>
      </c>
      <c r="M476" s="142"/>
    </row>
    <row r="477" spans="1:13" x14ac:dyDescent="0.2">
      <c r="A477" s="133">
        <v>469</v>
      </c>
      <c r="B477" s="134"/>
      <c r="C477" s="134"/>
      <c r="D477" s="134"/>
      <c r="E477" s="135"/>
      <c r="F477" s="136"/>
      <c r="G477" s="137"/>
      <c r="H477" s="138"/>
      <c r="I477" s="139"/>
      <c r="J477" s="129">
        <f t="shared" si="16"/>
        <v>0</v>
      </c>
      <c r="K477" s="140"/>
      <c r="L477" s="141">
        <f t="shared" si="17"/>
        <v>0</v>
      </c>
      <c r="M477" s="142"/>
    </row>
    <row r="478" spans="1:13" x14ac:dyDescent="0.2">
      <c r="A478" s="133">
        <v>470</v>
      </c>
      <c r="B478" s="134"/>
      <c r="C478" s="134"/>
      <c r="D478" s="134"/>
      <c r="E478" s="135"/>
      <c r="F478" s="136"/>
      <c r="G478" s="137"/>
      <c r="H478" s="138"/>
      <c r="I478" s="139"/>
      <c r="J478" s="129">
        <f t="shared" si="16"/>
        <v>0</v>
      </c>
      <c r="K478" s="143"/>
      <c r="L478" s="141">
        <f t="shared" si="17"/>
        <v>0</v>
      </c>
      <c r="M478" s="142"/>
    </row>
    <row r="479" spans="1:13" x14ac:dyDescent="0.2">
      <c r="A479" s="133">
        <v>471</v>
      </c>
      <c r="B479" s="134"/>
      <c r="C479" s="134"/>
      <c r="D479" s="134"/>
      <c r="E479" s="135"/>
      <c r="F479" s="136"/>
      <c r="G479" s="137"/>
      <c r="H479" s="138"/>
      <c r="I479" s="139"/>
      <c r="J479" s="129">
        <f t="shared" si="16"/>
        <v>0</v>
      </c>
      <c r="K479" s="140"/>
      <c r="L479" s="141">
        <f t="shared" si="17"/>
        <v>0</v>
      </c>
      <c r="M479" s="142"/>
    </row>
    <row r="480" spans="1:13" x14ac:dyDescent="0.2">
      <c r="A480" s="133">
        <v>472</v>
      </c>
      <c r="B480" s="134"/>
      <c r="C480" s="134"/>
      <c r="D480" s="134"/>
      <c r="E480" s="135"/>
      <c r="F480" s="136"/>
      <c r="G480" s="137"/>
      <c r="H480" s="138"/>
      <c r="I480" s="139"/>
      <c r="J480" s="129">
        <f t="shared" si="16"/>
        <v>0</v>
      </c>
      <c r="K480" s="140"/>
      <c r="L480" s="141">
        <f t="shared" si="17"/>
        <v>0</v>
      </c>
      <c r="M480" s="142"/>
    </row>
    <row r="481" spans="1:13" x14ac:dyDescent="0.2">
      <c r="A481" s="133">
        <v>473</v>
      </c>
      <c r="B481" s="134"/>
      <c r="C481" s="134"/>
      <c r="D481" s="134"/>
      <c r="E481" s="135"/>
      <c r="F481" s="136"/>
      <c r="G481" s="137"/>
      <c r="H481" s="138"/>
      <c r="I481" s="139"/>
      <c r="J481" s="129">
        <f t="shared" si="16"/>
        <v>0</v>
      </c>
      <c r="K481" s="140"/>
      <c r="L481" s="141">
        <f t="shared" si="17"/>
        <v>0</v>
      </c>
      <c r="M481" s="142"/>
    </row>
    <row r="482" spans="1:13" x14ac:dyDescent="0.2">
      <c r="A482" s="133">
        <v>474</v>
      </c>
      <c r="B482" s="134"/>
      <c r="C482" s="134"/>
      <c r="D482" s="134"/>
      <c r="E482" s="135"/>
      <c r="F482" s="136"/>
      <c r="G482" s="137"/>
      <c r="H482" s="138"/>
      <c r="I482" s="139"/>
      <c r="J482" s="129">
        <f t="shared" si="16"/>
        <v>0</v>
      </c>
      <c r="K482" s="140"/>
      <c r="L482" s="141">
        <f t="shared" si="17"/>
        <v>0</v>
      </c>
      <c r="M482" s="142"/>
    </row>
    <row r="483" spans="1:13" x14ac:dyDescent="0.2">
      <c r="A483" s="133">
        <v>475</v>
      </c>
      <c r="B483" s="134"/>
      <c r="C483" s="134"/>
      <c r="D483" s="134"/>
      <c r="E483" s="135"/>
      <c r="F483" s="136"/>
      <c r="G483" s="137"/>
      <c r="H483" s="138"/>
      <c r="I483" s="139"/>
      <c r="J483" s="129">
        <f t="shared" si="16"/>
        <v>0</v>
      </c>
      <c r="K483" s="143"/>
      <c r="L483" s="141">
        <f t="shared" si="17"/>
        <v>0</v>
      </c>
      <c r="M483" s="142"/>
    </row>
    <row r="484" spans="1:13" x14ac:dyDescent="0.2">
      <c r="A484" s="133">
        <v>476</v>
      </c>
      <c r="B484" s="134"/>
      <c r="C484" s="134"/>
      <c r="D484" s="134"/>
      <c r="E484" s="135"/>
      <c r="F484" s="136"/>
      <c r="G484" s="137"/>
      <c r="H484" s="138"/>
      <c r="I484" s="139"/>
      <c r="J484" s="129">
        <f t="shared" si="16"/>
        <v>0</v>
      </c>
      <c r="K484" s="140"/>
      <c r="L484" s="141">
        <f t="shared" si="17"/>
        <v>0</v>
      </c>
      <c r="M484" s="142"/>
    </row>
    <row r="485" spans="1:13" x14ac:dyDescent="0.2">
      <c r="A485" s="133">
        <v>477</v>
      </c>
      <c r="B485" s="134"/>
      <c r="C485" s="134"/>
      <c r="D485" s="134"/>
      <c r="E485" s="135"/>
      <c r="F485" s="136"/>
      <c r="G485" s="137"/>
      <c r="H485" s="138"/>
      <c r="I485" s="139"/>
      <c r="J485" s="129">
        <f t="shared" si="16"/>
        <v>0</v>
      </c>
      <c r="K485" s="140"/>
      <c r="L485" s="141">
        <f t="shared" si="17"/>
        <v>0</v>
      </c>
      <c r="M485" s="142"/>
    </row>
    <row r="486" spans="1:13" x14ac:dyDescent="0.2">
      <c r="A486" s="133">
        <v>478</v>
      </c>
      <c r="B486" s="134"/>
      <c r="C486" s="134"/>
      <c r="D486" s="134"/>
      <c r="E486" s="135"/>
      <c r="F486" s="136"/>
      <c r="G486" s="137"/>
      <c r="H486" s="138"/>
      <c r="I486" s="139"/>
      <c r="J486" s="129">
        <f t="shared" si="16"/>
        <v>0</v>
      </c>
      <c r="K486" s="140"/>
      <c r="L486" s="141">
        <f t="shared" si="17"/>
        <v>0</v>
      </c>
      <c r="M486" s="142"/>
    </row>
    <row r="487" spans="1:13" x14ac:dyDescent="0.2">
      <c r="A487" s="133">
        <v>479</v>
      </c>
      <c r="B487" s="134"/>
      <c r="C487" s="134"/>
      <c r="D487" s="134"/>
      <c r="E487" s="135"/>
      <c r="F487" s="136"/>
      <c r="G487" s="137"/>
      <c r="H487" s="138"/>
      <c r="I487" s="139"/>
      <c r="J487" s="129">
        <f t="shared" si="16"/>
        <v>0</v>
      </c>
      <c r="K487" s="140"/>
      <c r="L487" s="141">
        <f t="shared" si="17"/>
        <v>0</v>
      </c>
      <c r="M487" s="142"/>
    </row>
    <row r="488" spans="1:13" x14ac:dyDescent="0.2">
      <c r="A488" s="133">
        <v>480</v>
      </c>
      <c r="B488" s="134"/>
      <c r="C488" s="134"/>
      <c r="D488" s="134"/>
      <c r="E488" s="135"/>
      <c r="F488" s="136"/>
      <c r="G488" s="137"/>
      <c r="H488" s="138"/>
      <c r="I488" s="139"/>
      <c r="J488" s="129">
        <f t="shared" si="16"/>
        <v>0</v>
      </c>
      <c r="K488" s="143"/>
      <c r="L488" s="141">
        <f t="shared" si="17"/>
        <v>0</v>
      </c>
      <c r="M488" s="142"/>
    </row>
    <row r="489" spans="1:13" x14ac:dyDescent="0.2">
      <c r="A489" s="133">
        <v>481</v>
      </c>
      <c r="B489" s="134"/>
      <c r="C489" s="134"/>
      <c r="D489" s="134"/>
      <c r="E489" s="135"/>
      <c r="F489" s="136"/>
      <c r="G489" s="137"/>
      <c r="H489" s="138"/>
      <c r="I489" s="139"/>
      <c r="J489" s="129">
        <f t="shared" si="16"/>
        <v>0</v>
      </c>
      <c r="K489" s="140"/>
      <c r="L489" s="141">
        <f t="shared" si="17"/>
        <v>0</v>
      </c>
      <c r="M489" s="142"/>
    </row>
    <row r="490" spans="1:13" x14ac:dyDescent="0.2">
      <c r="A490" s="133">
        <v>482</v>
      </c>
      <c r="B490" s="134"/>
      <c r="C490" s="134"/>
      <c r="D490" s="134"/>
      <c r="E490" s="135"/>
      <c r="F490" s="136"/>
      <c r="G490" s="137"/>
      <c r="H490" s="138"/>
      <c r="I490" s="139"/>
      <c r="J490" s="129">
        <f t="shared" si="16"/>
        <v>0</v>
      </c>
      <c r="K490" s="140"/>
      <c r="L490" s="141">
        <f t="shared" si="17"/>
        <v>0</v>
      </c>
      <c r="M490" s="142"/>
    </row>
    <row r="491" spans="1:13" x14ac:dyDescent="0.2">
      <c r="A491" s="133">
        <v>483</v>
      </c>
      <c r="B491" s="134"/>
      <c r="C491" s="134"/>
      <c r="D491" s="134"/>
      <c r="E491" s="135"/>
      <c r="F491" s="136"/>
      <c r="G491" s="137"/>
      <c r="H491" s="138"/>
      <c r="I491" s="139"/>
      <c r="J491" s="129">
        <f t="shared" si="16"/>
        <v>0</v>
      </c>
      <c r="K491" s="140"/>
      <c r="L491" s="141">
        <f t="shared" si="17"/>
        <v>0</v>
      </c>
      <c r="M491" s="142"/>
    </row>
    <row r="492" spans="1:13" x14ac:dyDescent="0.2">
      <c r="A492" s="133">
        <v>484</v>
      </c>
      <c r="B492" s="134"/>
      <c r="C492" s="134"/>
      <c r="D492" s="134"/>
      <c r="E492" s="135"/>
      <c r="F492" s="136"/>
      <c r="G492" s="137"/>
      <c r="H492" s="138"/>
      <c r="I492" s="139"/>
      <c r="J492" s="129">
        <f t="shared" si="16"/>
        <v>0</v>
      </c>
      <c r="K492" s="140"/>
      <c r="L492" s="141">
        <f t="shared" si="17"/>
        <v>0</v>
      </c>
      <c r="M492" s="142"/>
    </row>
    <row r="493" spans="1:13" x14ac:dyDescent="0.2">
      <c r="A493" s="133">
        <v>485</v>
      </c>
      <c r="B493" s="134"/>
      <c r="C493" s="134"/>
      <c r="D493" s="134"/>
      <c r="E493" s="135"/>
      <c r="F493" s="136"/>
      <c r="G493" s="137"/>
      <c r="H493" s="138"/>
      <c r="I493" s="139"/>
      <c r="J493" s="129">
        <f t="shared" si="16"/>
        <v>0</v>
      </c>
      <c r="K493" s="143"/>
      <c r="L493" s="141">
        <f t="shared" si="17"/>
        <v>0</v>
      </c>
      <c r="M493" s="142"/>
    </row>
    <row r="494" spans="1:13" x14ac:dyDescent="0.2">
      <c r="A494" s="133">
        <v>486</v>
      </c>
      <c r="B494" s="134"/>
      <c r="C494" s="134"/>
      <c r="D494" s="134"/>
      <c r="E494" s="135"/>
      <c r="F494" s="136"/>
      <c r="G494" s="137"/>
      <c r="H494" s="138"/>
      <c r="I494" s="139"/>
      <c r="J494" s="129">
        <f t="shared" si="16"/>
        <v>0</v>
      </c>
      <c r="K494" s="140"/>
      <c r="L494" s="141">
        <f t="shared" si="17"/>
        <v>0</v>
      </c>
      <c r="M494" s="142"/>
    </row>
    <row r="495" spans="1:13" x14ac:dyDescent="0.2">
      <c r="A495" s="133">
        <v>487</v>
      </c>
      <c r="B495" s="134"/>
      <c r="C495" s="134"/>
      <c r="D495" s="134"/>
      <c r="E495" s="135"/>
      <c r="F495" s="136"/>
      <c r="G495" s="137"/>
      <c r="H495" s="138"/>
      <c r="I495" s="139"/>
      <c r="J495" s="129">
        <f t="shared" si="16"/>
        <v>0</v>
      </c>
      <c r="K495" s="140"/>
      <c r="L495" s="141">
        <f t="shared" si="17"/>
        <v>0</v>
      </c>
      <c r="M495" s="142"/>
    </row>
    <row r="496" spans="1:13" x14ac:dyDescent="0.2">
      <c r="A496" s="133">
        <v>488</v>
      </c>
      <c r="B496" s="134"/>
      <c r="C496" s="134"/>
      <c r="D496" s="134"/>
      <c r="E496" s="135"/>
      <c r="F496" s="136"/>
      <c r="G496" s="137"/>
      <c r="H496" s="138"/>
      <c r="I496" s="139"/>
      <c r="J496" s="129">
        <f t="shared" si="16"/>
        <v>0</v>
      </c>
      <c r="K496" s="140"/>
      <c r="L496" s="141">
        <f t="shared" si="17"/>
        <v>0</v>
      </c>
      <c r="M496" s="142"/>
    </row>
    <row r="497" spans="1:13" x14ac:dyDescent="0.2">
      <c r="A497" s="133">
        <v>489</v>
      </c>
      <c r="B497" s="134"/>
      <c r="C497" s="134"/>
      <c r="D497" s="134"/>
      <c r="E497" s="135"/>
      <c r="F497" s="136"/>
      <c r="G497" s="137"/>
      <c r="H497" s="138"/>
      <c r="I497" s="139"/>
      <c r="J497" s="129">
        <f t="shared" si="16"/>
        <v>0</v>
      </c>
      <c r="K497" s="140"/>
      <c r="L497" s="141">
        <f t="shared" si="17"/>
        <v>0</v>
      </c>
      <c r="M497" s="142"/>
    </row>
    <row r="498" spans="1:13" x14ac:dyDescent="0.2">
      <c r="A498" s="133">
        <v>490</v>
      </c>
      <c r="B498" s="134"/>
      <c r="C498" s="134"/>
      <c r="D498" s="134"/>
      <c r="E498" s="135"/>
      <c r="F498" s="136"/>
      <c r="G498" s="137"/>
      <c r="H498" s="138"/>
      <c r="I498" s="139"/>
      <c r="J498" s="129">
        <f t="shared" si="16"/>
        <v>0</v>
      </c>
      <c r="K498" s="143"/>
      <c r="L498" s="141">
        <f t="shared" si="17"/>
        <v>0</v>
      </c>
      <c r="M498" s="142"/>
    </row>
    <row r="499" spans="1:13" x14ac:dyDescent="0.2">
      <c r="A499" s="133">
        <v>491</v>
      </c>
      <c r="B499" s="134"/>
      <c r="C499" s="134"/>
      <c r="D499" s="134"/>
      <c r="E499" s="135"/>
      <c r="F499" s="136"/>
      <c r="G499" s="137"/>
      <c r="H499" s="138"/>
      <c r="I499" s="139"/>
      <c r="J499" s="129">
        <f t="shared" si="16"/>
        <v>0</v>
      </c>
      <c r="K499" s="140"/>
      <c r="L499" s="141">
        <f t="shared" si="17"/>
        <v>0</v>
      </c>
      <c r="M499" s="142"/>
    </row>
    <row r="500" spans="1:13" x14ac:dyDescent="0.2">
      <c r="A500" s="133">
        <v>492</v>
      </c>
      <c r="B500" s="134"/>
      <c r="C500" s="134"/>
      <c r="D500" s="134"/>
      <c r="E500" s="135"/>
      <c r="F500" s="136"/>
      <c r="G500" s="137"/>
      <c r="H500" s="138"/>
      <c r="I500" s="139"/>
      <c r="J500" s="129">
        <f t="shared" si="16"/>
        <v>0</v>
      </c>
      <c r="K500" s="140"/>
      <c r="L500" s="141">
        <f t="shared" si="17"/>
        <v>0</v>
      </c>
      <c r="M500" s="142"/>
    </row>
    <row r="501" spans="1:13" x14ac:dyDescent="0.2">
      <c r="A501" s="133">
        <v>493</v>
      </c>
      <c r="B501" s="134"/>
      <c r="C501" s="134"/>
      <c r="D501" s="134"/>
      <c r="E501" s="135"/>
      <c r="F501" s="136"/>
      <c r="G501" s="137"/>
      <c r="H501" s="138"/>
      <c r="I501" s="139"/>
      <c r="J501" s="129">
        <f t="shared" si="16"/>
        <v>0</v>
      </c>
      <c r="K501" s="140"/>
      <c r="L501" s="141">
        <f t="shared" si="17"/>
        <v>0</v>
      </c>
      <c r="M501" s="142"/>
    </row>
    <row r="502" spans="1:13" x14ac:dyDescent="0.2">
      <c r="A502" s="133">
        <v>494</v>
      </c>
      <c r="B502" s="134"/>
      <c r="C502" s="134"/>
      <c r="D502" s="134"/>
      <c r="E502" s="135"/>
      <c r="F502" s="136"/>
      <c r="G502" s="137"/>
      <c r="H502" s="138"/>
      <c r="I502" s="139"/>
      <c r="J502" s="129">
        <f t="shared" si="16"/>
        <v>0</v>
      </c>
      <c r="K502" s="140"/>
      <c r="L502" s="141">
        <f t="shared" si="17"/>
        <v>0</v>
      </c>
      <c r="M502" s="142"/>
    </row>
    <row r="503" spans="1:13" x14ac:dyDescent="0.2">
      <c r="A503" s="133">
        <v>495</v>
      </c>
      <c r="B503" s="134"/>
      <c r="C503" s="134"/>
      <c r="D503" s="134"/>
      <c r="E503" s="135"/>
      <c r="F503" s="136"/>
      <c r="G503" s="137"/>
      <c r="H503" s="138"/>
      <c r="I503" s="139"/>
      <c r="J503" s="129">
        <f t="shared" si="16"/>
        <v>0</v>
      </c>
      <c r="K503" s="143"/>
      <c r="L503" s="141">
        <f t="shared" si="17"/>
        <v>0</v>
      </c>
      <c r="M503" s="142"/>
    </row>
    <row r="504" spans="1:13" x14ac:dyDescent="0.2">
      <c r="A504" s="133">
        <v>496</v>
      </c>
      <c r="B504" s="134"/>
      <c r="C504" s="134"/>
      <c r="D504" s="134"/>
      <c r="E504" s="135"/>
      <c r="F504" s="136"/>
      <c r="G504" s="137"/>
      <c r="H504" s="138"/>
      <c r="I504" s="139"/>
      <c r="J504" s="129">
        <f t="shared" si="16"/>
        <v>0</v>
      </c>
      <c r="K504" s="140"/>
      <c r="L504" s="141">
        <f t="shared" si="17"/>
        <v>0</v>
      </c>
      <c r="M504" s="142"/>
    </row>
    <row r="505" spans="1:13" x14ac:dyDescent="0.2">
      <c r="A505" s="133">
        <v>497</v>
      </c>
      <c r="B505" s="134"/>
      <c r="C505" s="134"/>
      <c r="D505" s="134"/>
      <c r="E505" s="135"/>
      <c r="F505" s="136"/>
      <c r="G505" s="137"/>
      <c r="H505" s="138"/>
      <c r="I505" s="139"/>
      <c r="J505" s="129">
        <f t="shared" si="16"/>
        <v>0</v>
      </c>
      <c r="K505" s="140"/>
      <c r="L505" s="141">
        <f t="shared" si="17"/>
        <v>0</v>
      </c>
      <c r="M505" s="142"/>
    </row>
    <row r="506" spans="1:13" x14ac:dyDescent="0.2">
      <c r="A506" s="133">
        <v>498</v>
      </c>
      <c r="B506" s="134"/>
      <c r="C506" s="134"/>
      <c r="D506" s="134"/>
      <c r="E506" s="135"/>
      <c r="F506" s="136"/>
      <c r="G506" s="137"/>
      <c r="H506" s="138"/>
      <c r="I506" s="139"/>
      <c r="J506" s="129">
        <f t="shared" si="16"/>
        <v>0</v>
      </c>
      <c r="K506" s="140"/>
      <c r="L506" s="141">
        <f t="shared" si="17"/>
        <v>0</v>
      </c>
      <c r="M506" s="142"/>
    </row>
    <row r="507" spans="1:13" x14ac:dyDescent="0.2">
      <c r="A507" s="133">
        <v>499</v>
      </c>
      <c r="B507" s="134"/>
      <c r="C507" s="134"/>
      <c r="D507" s="134"/>
      <c r="E507" s="135"/>
      <c r="F507" s="136"/>
      <c r="G507" s="137"/>
      <c r="H507" s="138"/>
      <c r="I507" s="139"/>
      <c r="J507" s="129">
        <f t="shared" si="16"/>
        <v>0</v>
      </c>
      <c r="K507" s="140"/>
      <c r="L507" s="141">
        <f t="shared" si="17"/>
        <v>0</v>
      </c>
      <c r="M507" s="142"/>
    </row>
    <row r="508" spans="1:13" x14ac:dyDescent="0.2">
      <c r="A508" s="133">
        <v>500</v>
      </c>
      <c r="B508" s="134"/>
      <c r="C508" s="134"/>
      <c r="D508" s="134"/>
      <c r="E508" s="135"/>
      <c r="F508" s="136"/>
      <c r="G508" s="137"/>
      <c r="H508" s="138"/>
      <c r="I508" s="139"/>
      <c r="J508" s="129">
        <f t="shared" si="16"/>
        <v>0</v>
      </c>
      <c r="K508" s="143"/>
      <c r="L508" s="141">
        <f t="shared" si="17"/>
        <v>0</v>
      </c>
      <c r="M508" s="142"/>
    </row>
    <row r="509" spans="1:13" x14ac:dyDescent="0.2">
      <c r="A509" s="133">
        <v>501</v>
      </c>
      <c r="B509" s="134"/>
      <c r="C509" s="134"/>
      <c r="D509" s="134"/>
      <c r="E509" s="135"/>
      <c r="F509" s="136"/>
      <c r="G509" s="137"/>
      <c r="H509" s="138"/>
      <c r="I509" s="139"/>
      <c r="J509" s="129">
        <f t="shared" si="16"/>
        <v>0</v>
      </c>
      <c r="K509" s="140"/>
      <c r="L509" s="141">
        <f t="shared" si="17"/>
        <v>0</v>
      </c>
      <c r="M509" s="142"/>
    </row>
    <row r="510" spans="1:13" x14ac:dyDescent="0.2">
      <c r="A510" s="133">
        <v>502</v>
      </c>
      <c r="B510" s="134"/>
      <c r="C510" s="134"/>
      <c r="D510" s="134"/>
      <c r="E510" s="135"/>
      <c r="F510" s="136"/>
      <c r="G510" s="137"/>
      <c r="H510" s="138"/>
      <c r="I510" s="139"/>
      <c r="J510" s="129">
        <f t="shared" si="16"/>
        <v>0</v>
      </c>
      <c r="K510" s="140"/>
      <c r="L510" s="141">
        <f t="shared" si="17"/>
        <v>0</v>
      </c>
      <c r="M510" s="142"/>
    </row>
    <row r="511" spans="1:13" x14ac:dyDescent="0.2">
      <c r="A511" s="133">
        <v>503</v>
      </c>
      <c r="B511" s="134"/>
      <c r="C511" s="134"/>
      <c r="D511" s="134"/>
      <c r="E511" s="135"/>
      <c r="F511" s="136"/>
      <c r="G511" s="137"/>
      <c r="H511" s="138"/>
      <c r="I511" s="139"/>
      <c r="J511" s="129">
        <f t="shared" si="16"/>
        <v>0</v>
      </c>
      <c r="K511" s="140"/>
      <c r="L511" s="141">
        <f t="shared" si="17"/>
        <v>0</v>
      </c>
      <c r="M511" s="142"/>
    </row>
    <row r="512" spans="1:13" x14ac:dyDescent="0.2">
      <c r="A512" s="133">
        <v>504</v>
      </c>
      <c r="B512" s="134"/>
      <c r="C512" s="134"/>
      <c r="D512" s="134"/>
      <c r="E512" s="135"/>
      <c r="F512" s="136"/>
      <c r="G512" s="137"/>
      <c r="H512" s="138"/>
      <c r="I512" s="139"/>
      <c r="J512" s="129">
        <f t="shared" si="16"/>
        <v>0</v>
      </c>
      <c r="K512" s="140"/>
      <c r="L512" s="141">
        <f t="shared" si="17"/>
        <v>0</v>
      </c>
      <c r="M512" s="142"/>
    </row>
    <row r="513" spans="1:13" x14ac:dyDescent="0.2">
      <c r="A513" s="133">
        <v>505</v>
      </c>
      <c r="B513" s="134"/>
      <c r="C513" s="134"/>
      <c r="D513" s="134"/>
      <c r="E513" s="135"/>
      <c r="F513" s="136"/>
      <c r="G513" s="137"/>
      <c r="H513" s="138"/>
      <c r="I513" s="139"/>
      <c r="J513" s="129">
        <f t="shared" si="16"/>
        <v>0</v>
      </c>
      <c r="K513" s="143"/>
      <c r="L513" s="141">
        <f t="shared" si="17"/>
        <v>0</v>
      </c>
      <c r="M513" s="142"/>
    </row>
    <row r="514" spans="1:13" x14ac:dyDescent="0.2">
      <c r="A514" s="133">
        <v>506</v>
      </c>
      <c r="B514" s="134"/>
      <c r="C514" s="134"/>
      <c r="D514" s="134"/>
      <c r="E514" s="135"/>
      <c r="F514" s="136"/>
      <c r="G514" s="137"/>
      <c r="H514" s="138"/>
      <c r="I514" s="139"/>
      <c r="J514" s="129">
        <f t="shared" si="16"/>
        <v>0</v>
      </c>
      <c r="K514" s="140"/>
      <c r="L514" s="141">
        <f t="shared" si="17"/>
        <v>0</v>
      </c>
      <c r="M514" s="142"/>
    </row>
    <row r="515" spans="1:13" x14ac:dyDescent="0.2">
      <c r="A515" s="133">
        <v>507</v>
      </c>
      <c r="B515" s="134"/>
      <c r="C515" s="134"/>
      <c r="D515" s="134"/>
      <c r="E515" s="135"/>
      <c r="F515" s="136"/>
      <c r="G515" s="137"/>
      <c r="H515" s="138"/>
      <c r="I515" s="139"/>
      <c r="J515" s="129">
        <f t="shared" si="16"/>
        <v>0</v>
      </c>
      <c r="K515" s="140"/>
      <c r="L515" s="141">
        <f t="shared" si="17"/>
        <v>0</v>
      </c>
      <c r="M515" s="142"/>
    </row>
    <row r="516" spans="1:13" x14ac:dyDescent="0.2">
      <c r="A516" s="133">
        <v>508</v>
      </c>
      <c r="B516" s="134"/>
      <c r="C516" s="134"/>
      <c r="D516" s="134"/>
      <c r="E516" s="135"/>
      <c r="F516" s="136"/>
      <c r="G516" s="137"/>
      <c r="H516" s="138"/>
      <c r="I516" s="139"/>
      <c r="J516" s="129">
        <f t="shared" si="16"/>
        <v>0</v>
      </c>
      <c r="K516" s="140"/>
      <c r="L516" s="141">
        <f t="shared" si="17"/>
        <v>0</v>
      </c>
      <c r="M516" s="142"/>
    </row>
    <row r="517" spans="1:13" x14ac:dyDescent="0.2">
      <c r="A517" s="133">
        <v>509</v>
      </c>
      <c r="B517" s="134"/>
      <c r="C517" s="134"/>
      <c r="D517" s="134"/>
      <c r="E517" s="135"/>
      <c r="F517" s="136"/>
      <c r="G517" s="137"/>
      <c r="H517" s="138"/>
      <c r="I517" s="139"/>
      <c r="J517" s="129">
        <f t="shared" si="16"/>
        <v>0</v>
      </c>
      <c r="K517" s="140"/>
      <c r="L517" s="141">
        <f t="shared" si="17"/>
        <v>0</v>
      </c>
      <c r="M517" s="142"/>
    </row>
    <row r="518" spans="1:13" x14ac:dyDescent="0.2">
      <c r="A518" s="133">
        <v>510</v>
      </c>
      <c r="B518" s="134"/>
      <c r="C518" s="134"/>
      <c r="D518" s="134"/>
      <c r="E518" s="135"/>
      <c r="F518" s="136"/>
      <c r="G518" s="137"/>
      <c r="H518" s="138"/>
      <c r="I518" s="139"/>
      <c r="J518" s="129">
        <f t="shared" si="16"/>
        <v>0</v>
      </c>
      <c r="K518" s="143"/>
      <c r="L518" s="141">
        <f t="shared" si="17"/>
        <v>0</v>
      </c>
      <c r="M518" s="142"/>
    </row>
    <row r="519" spans="1:13" x14ac:dyDescent="0.2">
      <c r="A519" s="133">
        <v>511</v>
      </c>
      <c r="B519" s="134"/>
      <c r="C519" s="134"/>
      <c r="D519" s="134"/>
      <c r="E519" s="135"/>
      <c r="F519" s="136"/>
      <c r="G519" s="137"/>
      <c r="H519" s="138"/>
      <c r="I519" s="139"/>
      <c r="J519" s="129">
        <f t="shared" si="16"/>
        <v>0</v>
      </c>
      <c r="K519" s="140"/>
      <c r="L519" s="141">
        <f t="shared" si="17"/>
        <v>0</v>
      </c>
      <c r="M519" s="142"/>
    </row>
    <row r="520" spans="1:13" x14ac:dyDescent="0.2">
      <c r="A520" s="133">
        <v>512</v>
      </c>
      <c r="B520" s="134"/>
      <c r="C520" s="134"/>
      <c r="D520" s="134"/>
      <c r="E520" s="135"/>
      <c r="F520" s="136"/>
      <c r="G520" s="137"/>
      <c r="H520" s="138"/>
      <c r="I520" s="139"/>
      <c r="J520" s="129">
        <f t="shared" si="16"/>
        <v>0</v>
      </c>
      <c r="K520" s="140"/>
      <c r="L520" s="141">
        <f t="shared" si="17"/>
        <v>0</v>
      </c>
      <c r="M520" s="142"/>
    </row>
    <row r="521" spans="1:13" x14ac:dyDescent="0.2">
      <c r="A521" s="133">
        <v>513</v>
      </c>
      <c r="B521" s="134"/>
      <c r="C521" s="134"/>
      <c r="D521" s="134"/>
      <c r="E521" s="135"/>
      <c r="F521" s="136"/>
      <c r="G521" s="137"/>
      <c r="H521" s="138"/>
      <c r="I521" s="139"/>
      <c r="J521" s="129">
        <f t="shared" si="16"/>
        <v>0</v>
      </c>
      <c r="K521" s="140"/>
      <c r="L521" s="141">
        <f t="shared" si="17"/>
        <v>0</v>
      </c>
      <c r="M521" s="142"/>
    </row>
    <row r="522" spans="1:13" x14ac:dyDescent="0.2">
      <c r="A522" s="133">
        <v>514</v>
      </c>
      <c r="B522" s="134"/>
      <c r="C522" s="134"/>
      <c r="D522" s="134"/>
      <c r="E522" s="135"/>
      <c r="F522" s="136"/>
      <c r="G522" s="137"/>
      <c r="H522" s="138"/>
      <c r="I522" s="139"/>
      <c r="J522" s="129">
        <f t="shared" si="16"/>
        <v>0</v>
      </c>
      <c r="K522" s="140"/>
      <c r="L522" s="141">
        <f t="shared" si="17"/>
        <v>0</v>
      </c>
      <c r="M522" s="142"/>
    </row>
    <row r="523" spans="1:13" x14ac:dyDescent="0.2">
      <c r="A523" s="133">
        <v>515</v>
      </c>
      <c r="B523" s="134"/>
      <c r="C523" s="134"/>
      <c r="D523" s="134"/>
      <c r="E523" s="135"/>
      <c r="F523" s="136"/>
      <c r="G523" s="137"/>
      <c r="H523" s="138"/>
      <c r="I523" s="139"/>
      <c r="J523" s="129">
        <f t="shared" si="16"/>
        <v>0</v>
      </c>
      <c r="K523" s="143"/>
      <c r="L523" s="141">
        <f t="shared" si="17"/>
        <v>0</v>
      </c>
      <c r="M523" s="142"/>
    </row>
    <row r="524" spans="1:13" x14ac:dyDescent="0.2">
      <c r="A524" s="133">
        <v>516</v>
      </c>
      <c r="B524" s="134"/>
      <c r="C524" s="134"/>
      <c r="D524" s="134"/>
      <c r="E524" s="135"/>
      <c r="F524" s="136"/>
      <c r="G524" s="137"/>
      <c r="H524" s="138"/>
      <c r="I524" s="139"/>
      <c r="J524" s="129">
        <f t="shared" si="16"/>
        <v>0</v>
      </c>
      <c r="K524" s="140"/>
      <c r="L524" s="141">
        <f t="shared" si="17"/>
        <v>0</v>
      </c>
      <c r="M524" s="142"/>
    </row>
    <row r="525" spans="1:13" x14ac:dyDescent="0.2">
      <c r="A525" s="133">
        <v>517</v>
      </c>
      <c r="B525" s="134"/>
      <c r="C525" s="134"/>
      <c r="D525" s="134"/>
      <c r="E525" s="135"/>
      <c r="F525" s="136"/>
      <c r="G525" s="137"/>
      <c r="H525" s="138"/>
      <c r="I525" s="139"/>
      <c r="J525" s="129">
        <f t="shared" si="16"/>
        <v>0</v>
      </c>
      <c r="K525" s="140"/>
      <c r="L525" s="141">
        <f t="shared" si="17"/>
        <v>0</v>
      </c>
      <c r="M525" s="142"/>
    </row>
    <row r="526" spans="1:13" x14ac:dyDescent="0.2">
      <c r="A526" s="133">
        <v>518</v>
      </c>
      <c r="B526" s="134"/>
      <c r="C526" s="134"/>
      <c r="D526" s="134"/>
      <c r="E526" s="135"/>
      <c r="F526" s="136"/>
      <c r="G526" s="137"/>
      <c r="H526" s="138"/>
      <c r="I526" s="139"/>
      <c r="J526" s="129">
        <f t="shared" si="16"/>
        <v>0</v>
      </c>
      <c r="K526" s="140"/>
      <c r="L526" s="141">
        <f t="shared" si="17"/>
        <v>0</v>
      </c>
      <c r="M526" s="142"/>
    </row>
    <row r="527" spans="1:13" x14ac:dyDescent="0.2">
      <c r="A527" s="133">
        <v>519</v>
      </c>
      <c r="B527" s="134"/>
      <c r="C527" s="134"/>
      <c r="D527" s="134"/>
      <c r="E527" s="135"/>
      <c r="F527" s="136"/>
      <c r="G527" s="137"/>
      <c r="H527" s="138"/>
      <c r="I527" s="139"/>
      <c r="J527" s="129">
        <f t="shared" si="16"/>
        <v>0</v>
      </c>
      <c r="K527" s="140"/>
      <c r="L527" s="141">
        <f t="shared" si="17"/>
        <v>0</v>
      </c>
      <c r="M527" s="142"/>
    </row>
    <row r="528" spans="1:13" x14ac:dyDescent="0.2">
      <c r="A528" s="133">
        <v>520</v>
      </c>
      <c r="B528" s="134"/>
      <c r="C528" s="134"/>
      <c r="D528" s="134"/>
      <c r="E528" s="135"/>
      <c r="F528" s="136"/>
      <c r="G528" s="137"/>
      <c r="H528" s="138"/>
      <c r="I528" s="139"/>
      <c r="J528" s="129">
        <f t="shared" si="16"/>
        <v>0</v>
      </c>
      <c r="K528" s="143"/>
      <c r="L528" s="141">
        <f t="shared" si="17"/>
        <v>0</v>
      </c>
      <c r="M528" s="142"/>
    </row>
    <row r="529" spans="1:13" x14ac:dyDescent="0.2">
      <c r="A529" s="133">
        <v>521</v>
      </c>
      <c r="B529" s="134"/>
      <c r="C529" s="134"/>
      <c r="D529" s="134"/>
      <c r="E529" s="135"/>
      <c r="F529" s="136"/>
      <c r="G529" s="137"/>
      <c r="H529" s="138"/>
      <c r="I529" s="139"/>
      <c r="J529" s="129">
        <f t="shared" ref="J529:J592" si="18">G529*I529</f>
        <v>0</v>
      </c>
      <c r="K529" s="140"/>
      <c r="L529" s="141">
        <f t="shared" ref="L529:L592" si="19">J529</f>
        <v>0</v>
      </c>
      <c r="M529" s="142"/>
    </row>
    <row r="530" spans="1:13" x14ac:dyDescent="0.2">
      <c r="A530" s="133">
        <v>522</v>
      </c>
      <c r="B530" s="134"/>
      <c r="C530" s="134"/>
      <c r="D530" s="134"/>
      <c r="E530" s="135"/>
      <c r="F530" s="136"/>
      <c r="G530" s="137"/>
      <c r="H530" s="138"/>
      <c r="I530" s="139"/>
      <c r="J530" s="129">
        <f t="shared" si="18"/>
        <v>0</v>
      </c>
      <c r="K530" s="140"/>
      <c r="L530" s="141">
        <f t="shared" si="19"/>
        <v>0</v>
      </c>
      <c r="M530" s="142"/>
    </row>
    <row r="531" spans="1:13" x14ac:dyDescent="0.2">
      <c r="A531" s="133">
        <v>523</v>
      </c>
      <c r="B531" s="134"/>
      <c r="C531" s="134"/>
      <c r="D531" s="134"/>
      <c r="E531" s="135"/>
      <c r="F531" s="136"/>
      <c r="G531" s="137"/>
      <c r="H531" s="138"/>
      <c r="I531" s="139"/>
      <c r="J531" s="129">
        <f t="shared" si="18"/>
        <v>0</v>
      </c>
      <c r="K531" s="140"/>
      <c r="L531" s="141">
        <f t="shared" si="19"/>
        <v>0</v>
      </c>
      <c r="M531" s="142"/>
    </row>
    <row r="532" spans="1:13" x14ac:dyDescent="0.2">
      <c r="A532" s="133">
        <v>524</v>
      </c>
      <c r="B532" s="134"/>
      <c r="C532" s="134"/>
      <c r="D532" s="134"/>
      <c r="E532" s="135"/>
      <c r="F532" s="136"/>
      <c r="G532" s="137"/>
      <c r="H532" s="138"/>
      <c r="I532" s="139"/>
      <c r="J532" s="129">
        <f t="shared" si="18"/>
        <v>0</v>
      </c>
      <c r="K532" s="140"/>
      <c r="L532" s="141">
        <f t="shared" si="19"/>
        <v>0</v>
      </c>
      <c r="M532" s="142"/>
    </row>
    <row r="533" spans="1:13" x14ac:dyDescent="0.2">
      <c r="A533" s="133">
        <v>525</v>
      </c>
      <c r="B533" s="134"/>
      <c r="C533" s="134"/>
      <c r="D533" s="134"/>
      <c r="E533" s="135"/>
      <c r="F533" s="136"/>
      <c r="G533" s="137"/>
      <c r="H533" s="138"/>
      <c r="I533" s="139"/>
      <c r="J533" s="129">
        <f t="shared" si="18"/>
        <v>0</v>
      </c>
      <c r="K533" s="143"/>
      <c r="L533" s="141">
        <f t="shared" si="19"/>
        <v>0</v>
      </c>
      <c r="M533" s="142"/>
    </row>
    <row r="534" spans="1:13" x14ac:dyDescent="0.2">
      <c r="A534" s="133">
        <v>526</v>
      </c>
      <c r="B534" s="134"/>
      <c r="C534" s="134"/>
      <c r="D534" s="134"/>
      <c r="E534" s="135"/>
      <c r="F534" s="136"/>
      <c r="G534" s="137"/>
      <c r="H534" s="138"/>
      <c r="I534" s="139"/>
      <c r="J534" s="129">
        <f t="shared" si="18"/>
        <v>0</v>
      </c>
      <c r="K534" s="140"/>
      <c r="L534" s="141">
        <f t="shared" si="19"/>
        <v>0</v>
      </c>
      <c r="M534" s="142"/>
    </row>
    <row r="535" spans="1:13" x14ac:dyDescent="0.2">
      <c r="A535" s="133">
        <v>527</v>
      </c>
      <c r="B535" s="134"/>
      <c r="C535" s="134"/>
      <c r="D535" s="134"/>
      <c r="E535" s="135"/>
      <c r="F535" s="136"/>
      <c r="G535" s="137"/>
      <c r="H535" s="138"/>
      <c r="I535" s="139"/>
      <c r="J535" s="129">
        <f t="shared" si="18"/>
        <v>0</v>
      </c>
      <c r="K535" s="140"/>
      <c r="L535" s="141">
        <f t="shared" si="19"/>
        <v>0</v>
      </c>
      <c r="M535" s="142"/>
    </row>
    <row r="536" spans="1:13" x14ac:dyDescent="0.2">
      <c r="A536" s="133">
        <v>528</v>
      </c>
      <c r="B536" s="134"/>
      <c r="C536" s="134"/>
      <c r="D536" s="134"/>
      <c r="E536" s="135"/>
      <c r="F536" s="136"/>
      <c r="G536" s="137"/>
      <c r="H536" s="138"/>
      <c r="I536" s="139"/>
      <c r="J536" s="129">
        <f t="shared" si="18"/>
        <v>0</v>
      </c>
      <c r="K536" s="140"/>
      <c r="L536" s="141">
        <f t="shared" si="19"/>
        <v>0</v>
      </c>
      <c r="M536" s="142"/>
    </row>
    <row r="537" spans="1:13" x14ac:dyDescent="0.2">
      <c r="A537" s="133">
        <v>529</v>
      </c>
      <c r="B537" s="134"/>
      <c r="C537" s="134"/>
      <c r="D537" s="134"/>
      <c r="E537" s="135"/>
      <c r="F537" s="136"/>
      <c r="G537" s="137"/>
      <c r="H537" s="138"/>
      <c r="I537" s="139"/>
      <c r="J537" s="129">
        <f t="shared" si="18"/>
        <v>0</v>
      </c>
      <c r="K537" s="140"/>
      <c r="L537" s="141">
        <f t="shared" si="19"/>
        <v>0</v>
      </c>
      <c r="M537" s="142"/>
    </row>
    <row r="538" spans="1:13" x14ac:dyDescent="0.2">
      <c r="A538" s="133">
        <v>530</v>
      </c>
      <c r="B538" s="134"/>
      <c r="C538" s="134"/>
      <c r="D538" s="134"/>
      <c r="E538" s="135"/>
      <c r="F538" s="136"/>
      <c r="G538" s="137"/>
      <c r="H538" s="138"/>
      <c r="I538" s="139"/>
      <c r="J538" s="129">
        <f t="shared" si="18"/>
        <v>0</v>
      </c>
      <c r="K538" s="143"/>
      <c r="L538" s="141">
        <f t="shared" si="19"/>
        <v>0</v>
      </c>
      <c r="M538" s="142"/>
    </row>
    <row r="539" spans="1:13" x14ac:dyDescent="0.2">
      <c r="A539" s="133">
        <v>531</v>
      </c>
      <c r="B539" s="134"/>
      <c r="C539" s="134"/>
      <c r="D539" s="134"/>
      <c r="E539" s="135"/>
      <c r="F539" s="136"/>
      <c r="G539" s="137"/>
      <c r="H539" s="138"/>
      <c r="I539" s="139"/>
      <c r="J539" s="129">
        <f t="shared" si="18"/>
        <v>0</v>
      </c>
      <c r="K539" s="140"/>
      <c r="L539" s="141">
        <f t="shared" si="19"/>
        <v>0</v>
      </c>
      <c r="M539" s="142"/>
    </row>
    <row r="540" spans="1:13" x14ac:dyDescent="0.2">
      <c r="A540" s="133">
        <v>532</v>
      </c>
      <c r="B540" s="134"/>
      <c r="C540" s="134"/>
      <c r="D540" s="134"/>
      <c r="E540" s="135"/>
      <c r="F540" s="136"/>
      <c r="G540" s="137"/>
      <c r="H540" s="138"/>
      <c r="I540" s="139"/>
      <c r="J540" s="129">
        <f t="shared" si="18"/>
        <v>0</v>
      </c>
      <c r="K540" s="140"/>
      <c r="L540" s="141">
        <f t="shared" si="19"/>
        <v>0</v>
      </c>
      <c r="M540" s="142"/>
    </row>
    <row r="541" spans="1:13" x14ac:dyDescent="0.2">
      <c r="A541" s="133">
        <v>533</v>
      </c>
      <c r="B541" s="134"/>
      <c r="C541" s="134"/>
      <c r="D541" s="134"/>
      <c r="E541" s="135"/>
      <c r="F541" s="136"/>
      <c r="G541" s="137"/>
      <c r="H541" s="138"/>
      <c r="I541" s="139"/>
      <c r="J541" s="129">
        <f t="shared" si="18"/>
        <v>0</v>
      </c>
      <c r="K541" s="140"/>
      <c r="L541" s="141">
        <f t="shared" si="19"/>
        <v>0</v>
      </c>
      <c r="M541" s="142"/>
    </row>
    <row r="542" spans="1:13" x14ac:dyDescent="0.2">
      <c r="A542" s="133">
        <v>534</v>
      </c>
      <c r="B542" s="134"/>
      <c r="C542" s="134"/>
      <c r="D542" s="134"/>
      <c r="E542" s="135"/>
      <c r="F542" s="136"/>
      <c r="G542" s="137"/>
      <c r="H542" s="138"/>
      <c r="I542" s="139"/>
      <c r="J542" s="129">
        <f t="shared" si="18"/>
        <v>0</v>
      </c>
      <c r="K542" s="140"/>
      <c r="L542" s="141">
        <f t="shared" si="19"/>
        <v>0</v>
      </c>
      <c r="M542" s="142"/>
    </row>
    <row r="543" spans="1:13" x14ac:dyDescent="0.2">
      <c r="A543" s="133">
        <v>535</v>
      </c>
      <c r="B543" s="134"/>
      <c r="C543" s="134"/>
      <c r="D543" s="134"/>
      <c r="E543" s="135"/>
      <c r="F543" s="136"/>
      <c r="G543" s="137"/>
      <c r="H543" s="138"/>
      <c r="I543" s="139"/>
      <c r="J543" s="129">
        <f t="shared" si="18"/>
        <v>0</v>
      </c>
      <c r="K543" s="143"/>
      <c r="L543" s="141">
        <f t="shared" si="19"/>
        <v>0</v>
      </c>
      <c r="M543" s="142"/>
    </row>
    <row r="544" spans="1:13" x14ac:dyDescent="0.2">
      <c r="A544" s="133">
        <v>536</v>
      </c>
      <c r="B544" s="134"/>
      <c r="C544" s="134"/>
      <c r="D544" s="134"/>
      <c r="E544" s="135"/>
      <c r="F544" s="136"/>
      <c r="G544" s="137"/>
      <c r="H544" s="138"/>
      <c r="I544" s="139"/>
      <c r="J544" s="129">
        <f t="shared" si="18"/>
        <v>0</v>
      </c>
      <c r="K544" s="140"/>
      <c r="L544" s="141">
        <f t="shared" si="19"/>
        <v>0</v>
      </c>
      <c r="M544" s="142"/>
    </row>
    <row r="545" spans="1:13" x14ac:dyDescent="0.2">
      <c r="A545" s="133">
        <v>537</v>
      </c>
      <c r="B545" s="134"/>
      <c r="C545" s="134"/>
      <c r="D545" s="134"/>
      <c r="E545" s="135"/>
      <c r="F545" s="136"/>
      <c r="G545" s="137"/>
      <c r="H545" s="138"/>
      <c r="I545" s="139"/>
      <c r="J545" s="129">
        <f t="shared" si="18"/>
        <v>0</v>
      </c>
      <c r="K545" s="140"/>
      <c r="L545" s="141">
        <f t="shared" si="19"/>
        <v>0</v>
      </c>
      <c r="M545" s="142"/>
    </row>
    <row r="546" spans="1:13" x14ac:dyDescent="0.2">
      <c r="A546" s="133">
        <v>538</v>
      </c>
      <c r="B546" s="134"/>
      <c r="C546" s="134"/>
      <c r="D546" s="134"/>
      <c r="E546" s="135"/>
      <c r="F546" s="136"/>
      <c r="G546" s="137"/>
      <c r="H546" s="138"/>
      <c r="I546" s="139"/>
      <c r="J546" s="129">
        <f t="shared" si="18"/>
        <v>0</v>
      </c>
      <c r="K546" s="140"/>
      <c r="L546" s="141">
        <f t="shared" si="19"/>
        <v>0</v>
      </c>
      <c r="M546" s="142"/>
    </row>
    <row r="547" spans="1:13" x14ac:dyDescent="0.2">
      <c r="A547" s="133">
        <v>539</v>
      </c>
      <c r="B547" s="134"/>
      <c r="C547" s="134"/>
      <c r="D547" s="134"/>
      <c r="E547" s="135"/>
      <c r="F547" s="136"/>
      <c r="G547" s="137"/>
      <c r="H547" s="138"/>
      <c r="I547" s="139"/>
      <c r="J547" s="129">
        <f t="shared" si="18"/>
        <v>0</v>
      </c>
      <c r="K547" s="140"/>
      <c r="L547" s="141">
        <f t="shared" si="19"/>
        <v>0</v>
      </c>
      <c r="M547" s="142"/>
    </row>
    <row r="548" spans="1:13" x14ac:dyDescent="0.2">
      <c r="A548" s="133">
        <v>540</v>
      </c>
      <c r="B548" s="134"/>
      <c r="C548" s="134"/>
      <c r="D548" s="134"/>
      <c r="E548" s="135"/>
      <c r="F548" s="136"/>
      <c r="G548" s="137"/>
      <c r="H548" s="138"/>
      <c r="I548" s="139"/>
      <c r="J548" s="129">
        <f t="shared" si="18"/>
        <v>0</v>
      </c>
      <c r="K548" s="143"/>
      <c r="L548" s="141">
        <f t="shared" si="19"/>
        <v>0</v>
      </c>
      <c r="M548" s="142"/>
    </row>
    <row r="549" spans="1:13" x14ac:dyDescent="0.2">
      <c r="A549" s="133">
        <v>541</v>
      </c>
      <c r="B549" s="134"/>
      <c r="C549" s="134"/>
      <c r="D549" s="134"/>
      <c r="E549" s="135"/>
      <c r="F549" s="136"/>
      <c r="G549" s="137"/>
      <c r="H549" s="138"/>
      <c r="I549" s="139"/>
      <c r="J549" s="129">
        <f t="shared" si="18"/>
        <v>0</v>
      </c>
      <c r="K549" s="140"/>
      <c r="L549" s="141">
        <f t="shared" si="19"/>
        <v>0</v>
      </c>
      <c r="M549" s="142"/>
    </row>
    <row r="550" spans="1:13" x14ac:dyDescent="0.2">
      <c r="A550" s="133">
        <v>542</v>
      </c>
      <c r="B550" s="134"/>
      <c r="C550" s="134"/>
      <c r="D550" s="134"/>
      <c r="E550" s="135"/>
      <c r="F550" s="136"/>
      <c r="G550" s="137"/>
      <c r="H550" s="138"/>
      <c r="I550" s="139"/>
      <c r="J550" s="129">
        <f t="shared" si="18"/>
        <v>0</v>
      </c>
      <c r="K550" s="140"/>
      <c r="L550" s="141">
        <f t="shared" si="19"/>
        <v>0</v>
      </c>
      <c r="M550" s="142"/>
    </row>
    <row r="551" spans="1:13" x14ac:dyDescent="0.2">
      <c r="A551" s="133">
        <v>543</v>
      </c>
      <c r="B551" s="134"/>
      <c r="C551" s="134"/>
      <c r="D551" s="134"/>
      <c r="E551" s="135"/>
      <c r="F551" s="136"/>
      <c r="G551" s="137"/>
      <c r="H551" s="138"/>
      <c r="I551" s="139"/>
      <c r="J551" s="129">
        <f t="shared" si="18"/>
        <v>0</v>
      </c>
      <c r="K551" s="140"/>
      <c r="L551" s="141">
        <f t="shared" si="19"/>
        <v>0</v>
      </c>
      <c r="M551" s="142"/>
    </row>
    <row r="552" spans="1:13" x14ac:dyDescent="0.2">
      <c r="A552" s="133">
        <v>544</v>
      </c>
      <c r="B552" s="134"/>
      <c r="C552" s="134"/>
      <c r="D552" s="134"/>
      <c r="E552" s="135"/>
      <c r="F552" s="136"/>
      <c r="G552" s="137"/>
      <c r="H552" s="138"/>
      <c r="I552" s="139"/>
      <c r="J552" s="129">
        <f t="shared" si="18"/>
        <v>0</v>
      </c>
      <c r="K552" s="140"/>
      <c r="L552" s="141">
        <f t="shared" si="19"/>
        <v>0</v>
      </c>
      <c r="M552" s="142"/>
    </row>
    <row r="553" spans="1:13" x14ac:dyDescent="0.2">
      <c r="A553" s="133">
        <v>545</v>
      </c>
      <c r="B553" s="134"/>
      <c r="C553" s="134"/>
      <c r="D553" s="134"/>
      <c r="E553" s="135"/>
      <c r="F553" s="136"/>
      <c r="G553" s="137"/>
      <c r="H553" s="138"/>
      <c r="I553" s="139"/>
      <c r="J553" s="129">
        <f t="shared" si="18"/>
        <v>0</v>
      </c>
      <c r="K553" s="143"/>
      <c r="L553" s="141">
        <f t="shared" si="19"/>
        <v>0</v>
      </c>
      <c r="M553" s="142"/>
    </row>
    <row r="554" spans="1:13" x14ac:dyDescent="0.2">
      <c r="A554" s="133">
        <v>546</v>
      </c>
      <c r="B554" s="134"/>
      <c r="C554" s="134"/>
      <c r="D554" s="134"/>
      <c r="E554" s="135"/>
      <c r="F554" s="136"/>
      <c r="G554" s="137"/>
      <c r="H554" s="138"/>
      <c r="I554" s="139"/>
      <c r="J554" s="129">
        <f t="shared" si="18"/>
        <v>0</v>
      </c>
      <c r="K554" s="140"/>
      <c r="L554" s="141">
        <f t="shared" si="19"/>
        <v>0</v>
      </c>
      <c r="M554" s="142"/>
    </row>
    <row r="555" spans="1:13" x14ac:dyDescent="0.2">
      <c r="A555" s="133">
        <v>547</v>
      </c>
      <c r="B555" s="134"/>
      <c r="C555" s="134"/>
      <c r="D555" s="134"/>
      <c r="E555" s="135"/>
      <c r="F555" s="136"/>
      <c r="G555" s="137"/>
      <c r="H555" s="138"/>
      <c r="I555" s="139"/>
      <c r="J555" s="129">
        <f t="shared" si="18"/>
        <v>0</v>
      </c>
      <c r="K555" s="140"/>
      <c r="L555" s="141">
        <f t="shared" si="19"/>
        <v>0</v>
      </c>
      <c r="M555" s="142"/>
    </row>
    <row r="556" spans="1:13" x14ac:dyDescent="0.2">
      <c r="A556" s="133">
        <v>548</v>
      </c>
      <c r="B556" s="134"/>
      <c r="C556" s="134"/>
      <c r="D556" s="134"/>
      <c r="E556" s="135"/>
      <c r="F556" s="136"/>
      <c r="G556" s="137"/>
      <c r="H556" s="138"/>
      <c r="I556" s="139"/>
      <c r="J556" s="129">
        <f t="shared" si="18"/>
        <v>0</v>
      </c>
      <c r="K556" s="140"/>
      <c r="L556" s="141">
        <f t="shared" si="19"/>
        <v>0</v>
      </c>
      <c r="M556" s="142"/>
    </row>
    <row r="557" spans="1:13" x14ac:dyDescent="0.2">
      <c r="A557" s="133">
        <v>549</v>
      </c>
      <c r="B557" s="134"/>
      <c r="C557" s="134"/>
      <c r="D557" s="134"/>
      <c r="E557" s="135"/>
      <c r="F557" s="136"/>
      <c r="G557" s="137"/>
      <c r="H557" s="138"/>
      <c r="I557" s="139"/>
      <c r="J557" s="129">
        <f t="shared" si="18"/>
        <v>0</v>
      </c>
      <c r="K557" s="140"/>
      <c r="L557" s="141">
        <f t="shared" si="19"/>
        <v>0</v>
      </c>
      <c r="M557" s="142"/>
    </row>
    <row r="558" spans="1:13" x14ac:dyDescent="0.2">
      <c r="A558" s="133">
        <v>550</v>
      </c>
      <c r="B558" s="134"/>
      <c r="C558" s="134"/>
      <c r="D558" s="134"/>
      <c r="E558" s="135"/>
      <c r="F558" s="136"/>
      <c r="G558" s="137"/>
      <c r="H558" s="138"/>
      <c r="I558" s="139"/>
      <c r="J558" s="129">
        <f t="shared" si="18"/>
        <v>0</v>
      </c>
      <c r="K558" s="143"/>
      <c r="L558" s="141">
        <f t="shared" si="19"/>
        <v>0</v>
      </c>
      <c r="M558" s="142"/>
    </row>
    <row r="559" spans="1:13" x14ac:dyDescent="0.2">
      <c r="A559" s="133">
        <v>551</v>
      </c>
      <c r="B559" s="134"/>
      <c r="C559" s="134"/>
      <c r="D559" s="134"/>
      <c r="E559" s="135"/>
      <c r="F559" s="136"/>
      <c r="G559" s="137"/>
      <c r="H559" s="138"/>
      <c r="I559" s="139"/>
      <c r="J559" s="129">
        <f t="shared" si="18"/>
        <v>0</v>
      </c>
      <c r="K559" s="140"/>
      <c r="L559" s="141">
        <f t="shared" si="19"/>
        <v>0</v>
      </c>
      <c r="M559" s="142"/>
    </row>
    <row r="560" spans="1:13" x14ac:dyDescent="0.2">
      <c r="A560" s="133">
        <v>552</v>
      </c>
      <c r="B560" s="134"/>
      <c r="C560" s="134"/>
      <c r="D560" s="134"/>
      <c r="E560" s="135"/>
      <c r="F560" s="136"/>
      <c r="G560" s="137"/>
      <c r="H560" s="138"/>
      <c r="I560" s="139"/>
      <c r="J560" s="129">
        <f t="shared" si="18"/>
        <v>0</v>
      </c>
      <c r="K560" s="140"/>
      <c r="L560" s="141">
        <f t="shared" si="19"/>
        <v>0</v>
      </c>
      <c r="M560" s="142"/>
    </row>
    <row r="561" spans="1:13" x14ac:dyDescent="0.2">
      <c r="A561" s="133">
        <v>553</v>
      </c>
      <c r="B561" s="134"/>
      <c r="C561" s="134"/>
      <c r="D561" s="134"/>
      <c r="E561" s="135"/>
      <c r="F561" s="136"/>
      <c r="G561" s="137"/>
      <c r="H561" s="138"/>
      <c r="I561" s="139"/>
      <c r="J561" s="129">
        <f t="shared" si="18"/>
        <v>0</v>
      </c>
      <c r="K561" s="140"/>
      <c r="L561" s="141">
        <f t="shared" si="19"/>
        <v>0</v>
      </c>
      <c r="M561" s="142"/>
    </row>
    <row r="562" spans="1:13" x14ac:dyDescent="0.2">
      <c r="A562" s="133">
        <v>554</v>
      </c>
      <c r="B562" s="134"/>
      <c r="C562" s="134"/>
      <c r="D562" s="134"/>
      <c r="E562" s="135"/>
      <c r="F562" s="136"/>
      <c r="G562" s="137"/>
      <c r="H562" s="138"/>
      <c r="I562" s="139"/>
      <c r="J562" s="129">
        <f t="shared" si="18"/>
        <v>0</v>
      </c>
      <c r="K562" s="140"/>
      <c r="L562" s="141">
        <f t="shared" si="19"/>
        <v>0</v>
      </c>
      <c r="M562" s="142"/>
    </row>
    <row r="563" spans="1:13" x14ac:dyDescent="0.2">
      <c r="A563" s="133">
        <v>555</v>
      </c>
      <c r="B563" s="134"/>
      <c r="C563" s="134"/>
      <c r="D563" s="134"/>
      <c r="E563" s="135"/>
      <c r="F563" s="136"/>
      <c r="G563" s="137"/>
      <c r="H563" s="138"/>
      <c r="I563" s="139"/>
      <c r="J563" s="129">
        <f t="shared" si="18"/>
        <v>0</v>
      </c>
      <c r="K563" s="143"/>
      <c r="L563" s="141">
        <f t="shared" si="19"/>
        <v>0</v>
      </c>
      <c r="M563" s="142"/>
    </row>
    <row r="564" spans="1:13" x14ac:dyDescent="0.2">
      <c r="A564" s="133">
        <v>556</v>
      </c>
      <c r="B564" s="134"/>
      <c r="C564" s="134"/>
      <c r="D564" s="134"/>
      <c r="E564" s="135"/>
      <c r="F564" s="136"/>
      <c r="G564" s="137"/>
      <c r="H564" s="138"/>
      <c r="I564" s="139"/>
      <c r="J564" s="129">
        <f t="shared" si="18"/>
        <v>0</v>
      </c>
      <c r="K564" s="140"/>
      <c r="L564" s="141">
        <f t="shared" si="19"/>
        <v>0</v>
      </c>
      <c r="M564" s="142"/>
    </row>
    <row r="565" spans="1:13" x14ac:dyDescent="0.2">
      <c r="A565" s="133">
        <v>557</v>
      </c>
      <c r="B565" s="134"/>
      <c r="C565" s="134"/>
      <c r="D565" s="134"/>
      <c r="E565" s="135"/>
      <c r="F565" s="136"/>
      <c r="G565" s="137"/>
      <c r="H565" s="138"/>
      <c r="I565" s="139"/>
      <c r="J565" s="129">
        <f t="shared" si="18"/>
        <v>0</v>
      </c>
      <c r="K565" s="140"/>
      <c r="L565" s="141">
        <f t="shared" si="19"/>
        <v>0</v>
      </c>
      <c r="M565" s="142"/>
    </row>
    <row r="566" spans="1:13" x14ac:dyDescent="0.2">
      <c r="A566" s="133">
        <v>558</v>
      </c>
      <c r="B566" s="134"/>
      <c r="C566" s="134"/>
      <c r="D566" s="134"/>
      <c r="E566" s="135"/>
      <c r="F566" s="136"/>
      <c r="G566" s="137"/>
      <c r="H566" s="138"/>
      <c r="I566" s="139"/>
      <c r="J566" s="129">
        <f t="shared" si="18"/>
        <v>0</v>
      </c>
      <c r="K566" s="140"/>
      <c r="L566" s="141">
        <f t="shared" si="19"/>
        <v>0</v>
      </c>
      <c r="M566" s="142"/>
    </row>
    <row r="567" spans="1:13" x14ac:dyDescent="0.2">
      <c r="A567" s="133">
        <v>559</v>
      </c>
      <c r="B567" s="134"/>
      <c r="C567" s="134"/>
      <c r="D567" s="134"/>
      <c r="E567" s="135"/>
      <c r="F567" s="136"/>
      <c r="G567" s="137"/>
      <c r="H567" s="138"/>
      <c r="I567" s="139"/>
      <c r="J567" s="129">
        <f t="shared" si="18"/>
        <v>0</v>
      </c>
      <c r="K567" s="140"/>
      <c r="L567" s="141">
        <f t="shared" si="19"/>
        <v>0</v>
      </c>
      <c r="M567" s="142"/>
    </row>
    <row r="568" spans="1:13" x14ac:dyDescent="0.2">
      <c r="A568" s="133">
        <v>560</v>
      </c>
      <c r="B568" s="134"/>
      <c r="C568" s="134"/>
      <c r="D568" s="134"/>
      <c r="E568" s="135"/>
      <c r="F568" s="136"/>
      <c r="G568" s="137"/>
      <c r="H568" s="138"/>
      <c r="I568" s="139"/>
      <c r="J568" s="129">
        <f t="shared" si="18"/>
        <v>0</v>
      </c>
      <c r="K568" s="143"/>
      <c r="L568" s="141">
        <f t="shared" si="19"/>
        <v>0</v>
      </c>
      <c r="M568" s="142"/>
    </row>
    <row r="569" spans="1:13" x14ac:dyDescent="0.2">
      <c r="A569" s="133">
        <v>561</v>
      </c>
      <c r="B569" s="134"/>
      <c r="C569" s="134"/>
      <c r="D569" s="134"/>
      <c r="E569" s="135"/>
      <c r="F569" s="136"/>
      <c r="G569" s="137"/>
      <c r="H569" s="138"/>
      <c r="I569" s="139"/>
      <c r="J569" s="129">
        <f t="shared" si="18"/>
        <v>0</v>
      </c>
      <c r="K569" s="140"/>
      <c r="L569" s="141">
        <f t="shared" si="19"/>
        <v>0</v>
      </c>
      <c r="M569" s="142"/>
    </row>
    <row r="570" spans="1:13" x14ac:dyDescent="0.2">
      <c r="A570" s="133">
        <v>562</v>
      </c>
      <c r="B570" s="134"/>
      <c r="C570" s="134"/>
      <c r="D570" s="134"/>
      <c r="E570" s="135"/>
      <c r="F570" s="136"/>
      <c r="G570" s="137"/>
      <c r="H570" s="138"/>
      <c r="I570" s="139"/>
      <c r="J570" s="129">
        <f t="shared" si="18"/>
        <v>0</v>
      </c>
      <c r="K570" s="140"/>
      <c r="L570" s="141">
        <f t="shared" si="19"/>
        <v>0</v>
      </c>
      <c r="M570" s="142"/>
    </row>
    <row r="571" spans="1:13" x14ac:dyDescent="0.2">
      <c r="A571" s="133">
        <v>563</v>
      </c>
      <c r="B571" s="134"/>
      <c r="C571" s="134"/>
      <c r="D571" s="134"/>
      <c r="E571" s="135"/>
      <c r="F571" s="136"/>
      <c r="G571" s="137"/>
      <c r="H571" s="138"/>
      <c r="I571" s="139"/>
      <c r="J571" s="129">
        <f t="shared" si="18"/>
        <v>0</v>
      </c>
      <c r="K571" s="140"/>
      <c r="L571" s="141">
        <f t="shared" si="19"/>
        <v>0</v>
      </c>
      <c r="M571" s="142"/>
    </row>
    <row r="572" spans="1:13" x14ac:dyDescent="0.2">
      <c r="A572" s="133">
        <v>564</v>
      </c>
      <c r="B572" s="134"/>
      <c r="C572" s="134"/>
      <c r="D572" s="134"/>
      <c r="E572" s="135"/>
      <c r="F572" s="136"/>
      <c r="G572" s="137"/>
      <c r="H572" s="138"/>
      <c r="I572" s="139"/>
      <c r="J572" s="129">
        <f t="shared" si="18"/>
        <v>0</v>
      </c>
      <c r="K572" s="140"/>
      <c r="L572" s="141">
        <f t="shared" si="19"/>
        <v>0</v>
      </c>
      <c r="M572" s="142"/>
    </row>
    <row r="573" spans="1:13" x14ac:dyDescent="0.2">
      <c r="A573" s="133">
        <v>565</v>
      </c>
      <c r="B573" s="134"/>
      <c r="C573" s="134"/>
      <c r="D573" s="134"/>
      <c r="E573" s="135"/>
      <c r="F573" s="136"/>
      <c r="G573" s="137"/>
      <c r="H573" s="138"/>
      <c r="I573" s="139"/>
      <c r="J573" s="129">
        <f t="shared" si="18"/>
        <v>0</v>
      </c>
      <c r="K573" s="143"/>
      <c r="L573" s="141">
        <f t="shared" si="19"/>
        <v>0</v>
      </c>
      <c r="M573" s="142"/>
    </row>
    <row r="574" spans="1:13" x14ac:dyDescent="0.2">
      <c r="A574" s="133">
        <v>566</v>
      </c>
      <c r="B574" s="134"/>
      <c r="C574" s="134"/>
      <c r="D574" s="134"/>
      <c r="E574" s="135"/>
      <c r="F574" s="136"/>
      <c r="G574" s="137"/>
      <c r="H574" s="138"/>
      <c r="I574" s="139"/>
      <c r="J574" s="129">
        <f t="shared" si="18"/>
        <v>0</v>
      </c>
      <c r="K574" s="140"/>
      <c r="L574" s="141">
        <f t="shared" si="19"/>
        <v>0</v>
      </c>
      <c r="M574" s="142"/>
    </row>
    <row r="575" spans="1:13" x14ac:dyDescent="0.2">
      <c r="A575" s="133">
        <v>567</v>
      </c>
      <c r="B575" s="134"/>
      <c r="C575" s="134"/>
      <c r="D575" s="134"/>
      <c r="E575" s="135"/>
      <c r="F575" s="136"/>
      <c r="G575" s="137"/>
      <c r="H575" s="138"/>
      <c r="I575" s="139"/>
      <c r="J575" s="129">
        <f t="shared" si="18"/>
        <v>0</v>
      </c>
      <c r="K575" s="140"/>
      <c r="L575" s="141">
        <f t="shared" si="19"/>
        <v>0</v>
      </c>
      <c r="M575" s="142"/>
    </row>
    <row r="576" spans="1:13" x14ac:dyDescent="0.2">
      <c r="A576" s="133">
        <v>568</v>
      </c>
      <c r="B576" s="134"/>
      <c r="C576" s="134"/>
      <c r="D576" s="134"/>
      <c r="E576" s="135"/>
      <c r="F576" s="136"/>
      <c r="G576" s="137"/>
      <c r="H576" s="138"/>
      <c r="I576" s="139"/>
      <c r="J576" s="129">
        <f t="shared" si="18"/>
        <v>0</v>
      </c>
      <c r="K576" s="140"/>
      <c r="L576" s="141">
        <f t="shared" si="19"/>
        <v>0</v>
      </c>
      <c r="M576" s="142"/>
    </row>
    <row r="577" spans="1:13" x14ac:dyDescent="0.2">
      <c r="A577" s="133">
        <v>569</v>
      </c>
      <c r="B577" s="134"/>
      <c r="C577" s="134"/>
      <c r="D577" s="134"/>
      <c r="E577" s="135"/>
      <c r="F577" s="136"/>
      <c r="G577" s="137"/>
      <c r="H577" s="138"/>
      <c r="I577" s="139"/>
      <c r="J577" s="129">
        <f t="shared" si="18"/>
        <v>0</v>
      </c>
      <c r="K577" s="140"/>
      <c r="L577" s="141">
        <f t="shared" si="19"/>
        <v>0</v>
      </c>
      <c r="M577" s="142"/>
    </row>
    <row r="578" spans="1:13" x14ac:dyDescent="0.2">
      <c r="A578" s="133">
        <v>570</v>
      </c>
      <c r="B578" s="134"/>
      <c r="C578" s="134"/>
      <c r="D578" s="134"/>
      <c r="E578" s="135"/>
      <c r="F578" s="136"/>
      <c r="G578" s="137"/>
      <c r="H578" s="138"/>
      <c r="I578" s="139"/>
      <c r="J578" s="129">
        <f t="shared" si="18"/>
        <v>0</v>
      </c>
      <c r="K578" s="143"/>
      <c r="L578" s="141">
        <f t="shared" si="19"/>
        <v>0</v>
      </c>
      <c r="M578" s="142"/>
    </row>
    <row r="579" spans="1:13" x14ac:dyDescent="0.2">
      <c r="A579" s="133">
        <v>571</v>
      </c>
      <c r="B579" s="134"/>
      <c r="C579" s="134"/>
      <c r="D579" s="134"/>
      <c r="E579" s="135"/>
      <c r="F579" s="136"/>
      <c r="G579" s="137"/>
      <c r="H579" s="138"/>
      <c r="I579" s="139"/>
      <c r="J579" s="129">
        <f t="shared" si="18"/>
        <v>0</v>
      </c>
      <c r="K579" s="140"/>
      <c r="L579" s="141">
        <f t="shared" si="19"/>
        <v>0</v>
      </c>
      <c r="M579" s="142"/>
    </row>
    <row r="580" spans="1:13" x14ac:dyDescent="0.2">
      <c r="A580" s="133">
        <v>572</v>
      </c>
      <c r="B580" s="134"/>
      <c r="C580" s="134"/>
      <c r="D580" s="134"/>
      <c r="E580" s="135"/>
      <c r="F580" s="136"/>
      <c r="G580" s="137"/>
      <c r="H580" s="138"/>
      <c r="I580" s="139"/>
      <c r="J580" s="129">
        <f t="shared" si="18"/>
        <v>0</v>
      </c>
      <c r="K580" s="140"/>
      <c r="L580" s="141">
        <f t="shared" si="19"/>
        <v>0</v>
      </c>
      <c r="M580" s="142"/>
    </row>
    <row r="581" spans="1:13" x14ac:dyDescent="0.2">
      <c r="A581" s="133">
        <v>573</v>
      </c>
      <c r="B581" s="134"/>
      <c r="C581" s="134"/>
      <c r="D581" s="134"/>
      <c r="E581" s="135"/>
      <c r="F581" s="136"/>
      <c r="G581" s="137"/>
      <c r="H581" s="138"/>
      <c r="I581" s="139"/>
      <c r="J581" s="129">
        <f t="shared" si="18"/>
        <v>0</v>
      </c>
      <c r="K581" s="140"/>
      <c r="L581" s="141">
        <f t="shared" si="19"/>
        <v>0</v>
      </c>
      <c r="M581" s="142"/>
    </row>
    <row r="582" spans="1:13" x14ac:dyDescent="0.2">
      <c r="A582" s="133">
        <v>574</v>
      </c>
      <c r="B582" s="134"/>
      <c r="C582" s="134"/>
      <c r="D582" s="134"/>
      <c r="E582" s="135"/>
      <c r="F582" s="136"/>
      <c r="G582" s="137"/>
      <c r="H582" s="138"/>
      <c r="I582" s="139"/>
      <c r="J582" s="129">
        <f t="shared" si="18"/>
        <v>0</v>
      </c>
      <c r="K582" s="140"/>
      <c r="L582" s="141">
        <f t="shared" si="19"/>
        <v>0</v>
      </c>
      <c r="M582" s="142"/>
    </row>
    <row r="583" spans="1:13" x14ac:dyDescent="0.2">
      <c r="A583" s="133">
        <v>575</v>
      </c>
      <c r="B583" s="134"/>
      <c r="C583" s="134"/>
      <c r="D583" s="134"/>
      <c r="E583" s="135"/>
      <c r="F583" s="136"/>
      <c r="G583" s="137"/>
      <c r="H583" s="138"/>
      <c r="I583" s="139"/>
      <c r="J583" s="129">
        <f t="shared" si="18"/>
        <v>0</v>
      </c>
      <c r="K583" s="143"/>
      <c r="L583" s="141">
        <f t="shared" si="19"/>
        <v>0</v>
      </c>
      <c r="M583" s="142"/>
    </row>
    <row r="584" spans="1:13" x14ac:dyDescent="0.2">
      <c r="A584" s="133">
        <v>576</v>
      </c>
      <c r="B584" s="134"/>
      <c r="C584" s="134"/>
      <c r="D584" s="134"/>
      <c r="E584" s="135"/>
      <c r="F584" s="136"/>
      <c r="G584" s="137"/>
      <c r="H584" s="138"/>
      <c r="I584" s="139"/>
      <c r="J584" s="129">
        <f t="shared" si="18"/>
        <v>0</v>
      </c>
      <c r="K584" s="140"/>
      <c r="L584" s="141">
        <f t="shared" si="19"/>
        <v>0</v>
      </c>
      <c r="M584" s="142"/>
    </row>
    <row r="585" spans="1:13" x14ac:dyDescent="0.2">
      <c r="A585" s="133">
        <v>577</v>
      </c>
      <c r="B585" s="134"/>
      <c r="C585" s="134"/>
      <c r="D585" s="134"/>
      <c r="E585" s="135"/>
      <c r="F585" s="136"/>
      <c r="G585" s="137"/>
      <c r="H585" s="138"/>
      <c r="I585" s="139"/>
      <c r="J585" s="129">
        <f t="shared" si="18"/>
        <v>0</v>
      </c>
      <c r="K585" s="140"/>
      <c r="L585" s="141">
        <f t="shared" si="19"/>
        <v>0</v>
      </c>
      <c r="M585" s="142"/>
    </row>
    <row r="586" spans="1:13" x14ac:dyDescent="0.2">
      <c r="A586" s="133">
        <v>578</v>
      </c>
      <c r="B586" s="134"/>
      <c r="C586" s="134"/>
      <c r="D586" s="134"/>
      <c r="E586" s="135"/>
      <c r="F586" s="136"/>
      <c r="G586" s="137"/>
      <c r="H586" s="138"/>
      <c r="I586" s="139"/>
      <c r="J586" s="129">
        <f t="shared" si="18"/>
        <v>0</v>
      </c>
      <c r="K586" s="140"/>
      <c r="L586" s="141">
        <f t="shared" si="19"/>
        <v>0</v>
      </c>
      <c r="M586" s="142"/>
    </row>
    <row r="587" spans="1:13" x14ac:dyDescent="0.2">
      <c r="A587" s="133">
        <v>579</v>
      </c>
      <c r="B587" s="134"/>
      <c r="C587" s="134"/>
      <c r="D587" s="134"/>
      <c r="E587" s="135"/>
      <c r="F587" s="136"/>
      <c r="G587" s="137"/>
      <c r="H587" s="138"/>
      <c r="I587" s="139"/>
      <c r="J587" s="129">
        <f t="shared" si="18"/>
        <v>0</v>
      </c>
      <c r="K587" s="140"/>
      <c r="L587" s="141">
        <f t="shared" si="19"/>
        <v>0</v>
      </c>
      <c r="M587" s="142"/>
    </row>
    <row r="588" spans="1:13" x14ac:dyDescent="0.2">
      <c r="A588" s="133">
        <v>580</v>
      </c>
      <c r="B588" s="134"/>
      <c r="C588" s="134"/>
      <c r="D588" s="134"/>
      <c r="E588" s="135"/>
      <c r="F588" s="136"/>
      <c r="G588" s="137"/>
      <c r="H588" s="138"/>
      <c r="I588" s="139"/>
      <c r="J588" s="129">
        <f t="shared" si="18"/>
        <v>0</v>
      </c>
      <c r="K588" s="143"/>
      <c r="L588" s="141">
        <f t="shared" si="19"/>
        <v>0</v>
      </c>
      <c r="M588" s="142"/>
    </row>
    <row r="589" spans="1:13" x14ac:dyDescent="0.2">
      <c r="A589" s="133">
        <v>581</v>
      </c>
      <c r="B589" s="134"/>
      <c r="C589" s="134"/>
      <c r="D589" s="134"/>
      <c r="E589" s="135"/>
      <c r="F589" s="136"/>
      <c r="G589" s="137"/>
      <c r="H589" s="138"/>
      <c r="I589" s="139"/>
      <c r="J589" s="129">
        <f t="shared" si="18"/>
        <v>0</v>
      </c>
      <c r="K589" s="140"/>
      <c r="L589" s="141">
        <f t="shared" si="19"/>
        <v>0</v>
      </c>
      <c r="M589" s="142"/>
    </row>
    <row r="590" spans="1:13" x14ac:dyDescent="0.2">
      <c r="A590" s="133">
        <v>582</v>
      </c>
      <c r="B590" s="134"/>
      <c r="C590" s="134"/>
      <c r="D590" s="134"/>
      <c r="E590" s="135"/>
      <c r="F590" s="136"/>
      <c r="G590" s="137"/>
      <c r="H590" s="138"/>
      <c r="I590" s="139"/>
      <c r="J590" s="129">
        <f t="shared" si="18"/>
        <v>0</v>
      </c>
      <c r="K590" s="140"/>
      <c r="L590" s="141">
        <f t="shared" si="19"/>
        <v>0</v>
      </c>
      <c r="M590" s="142"/>
    </row>
    <row r="591" spans="1:13" x14ac:dyDescent="0.2">
      <c r="A591" s="133">
        <v>583</v>
      </c>
      <c r="B591" s="134"/>
      <c r="C591" s="134"/>
      <c r="D591" s="134"/>
      <c r="E591" s="135"/>
      <c r="F591" s="136"/>
      <c r="G591" s="137"/>
      <c r="H591" s="138"/>
      <c r="I591" s="139"/>
      <c r="J591" s="129">
        <f t="shared" si="18"/>
        <v>0</v>
      </c>
      <c r="K591" s="140"/>
      <c r="L591" s="141">
        <f t="shared" si="19"/>
        <v>0</v>
      </c>
      <c r="M591" s="142"/>
    </row>
    <row r="592" spans="1:13" x14ac:dyDescent="0.2">
      <c r="A592" s="133">
        <v>584</v>
      </c>
      <c r="B592" s="134"/>
      <c r="C592" s="134"/>
      <c r="D592" s="134"/>
      <c r="E592" s="135"/>
      <c r="F592" s="136"/>
      <c r="G592" s="137"/>
      <c r="H592" s="138"/>
      <c r="I592" s="139"/>
      <c r="J592" s="129">
        <f t="shared" si="18"/>
        <v>0</v>
      </c>
      <c r="K592" s="140"/>
      <c r="L592" s="141">
        <f t="shared" si="19"/>
        <v>0</v>
      </c>
      <c r="M592" s="142"/>
    </row>
    <row r="593" spans="1:13" x14ac:dyDescent="0.2">
      <c r="A593" s="133">
        <v>585</v>
      </c>
      <c r="B593" s="134"/>
      <c r="C593" s="134"/>
      <c r="D593" s="134"/>
      <c r="E593" s="135"/>
      <c r="F593" s="136"/>
      <c r="G593" s="137"/>
      <c r="H593" s="138"/>
      <c r="I593" s="139"/>
      <c r="J593" s="129">
        <f t="shared" ref="J593:J656" si="20">G593*I593</f>
        <v>0</v>
      </c>
      <c r="K593" s="143"/>
      <c r="L593" s="141">
        <f t="shared" ref="L593:L656" si="21">J593</f>
        <v>0</v>
      </c>
      <c r="M593" s="142"/>
    </row>
    <row r="594" spans="1:13" x14ac:dyDescent="0.2">
      <c r="A594" s="133">
        <v>586</v>
      </c>
      <c r="B594" s="134"/>
      <c r="C594" s="134"/>
      <c r="D594" s="134"/>
      <c r="E594" s="135"/>
      <c r="F594" s="136"/>
      <c r="G594" s="137"/>
      <c r="H594" s="138"/>
      <c r="I594" s="139"/>
      <c r="J594" s="129">
        <f t="shared" si="20"/>
        <v>0</v>
      </c>
      <c r="K594" s="140"/>
      <c r="L594" s="141">
        <f t="shared" si="21"/>
        <v>0</v>
      </c>
      <c r="M594" s="142"/>
    </row>
    <row r="595" spans="1:13" x14ac:dyDescent="0.2">
      <c r="A595" s="133">
        <v>587</v>
      </c>
      <c r="B595" s="134"/>
      <c r="C595" s="134"/>
      <c r="D595" s="134"/>
      <c r="E595" s="135"/>
      <c r="F595" s="136"/>
      <c r="G595" s="137"/>
      <c r="H595" s="138"/>
      <c r="I595" s="139"/>
      <c r="J595" s="129">
        <f t="shared" si="20"/>
        <v>0</v>
      </c>
      <c r="K595" s="140"/>
      <c r="L595" s="141">
        <f t="shared" si="21"/>
        <v>0</v>
      </c>
      <c r="M595" s="142"/>
    </row>
    <row r="596" spans="1:13" x14ac:dyDescent="0.2">
      <c r="A596" s="133">
        <v>588</v>
      </c>
      <c r="B596" s="134"/>
      <c r="C596" s="134"/>
      <c r="D596" s="134"/>
      <c r="E596" s="135"/>
      <c r="F596" s="136"/>
      <c r="G596" s="137"/>
      <c r="H596" s="138"/>
      <c r="I596" s="139"/>
      <c r="J596" s="129">
        <f t="shared" si="20"/>
        <v>0</v>
      </c>
      <c r="K596" s="140"/>
      <c r="L596" s="141">
        <f t="shared" si="21"/>
        <v>0</v>
      </c>
      <c r="M596" s="142"/>
    </row>
    <row r="597" spans="1:13" x14ac:dyDescent="0.2">
      <c r="A597" s="133">
        <v>589</v>
      </c>
      <c r="B597" s="134"/>
      <c r="C597" s="134"/>
      <c r="D597" s="134"/>
      <c r="E597" s="135"/>
      <c r="F597" s="136"/>
      <c r="G597" s="137"/>
      <c r="H597" s="138"/>
      <c r="I597" s="139"/>
      <c r="J597" s="129">
        <f t="shared" si="20"/>
        <v>0</v>
      </c>
      <c r="K597" s="140"/>
      <c r="L597" s="141">
        <f t="shared" si="21"/>
        <v>0</v>
      </c>
      <c r="M597" s="142"/>
    </row>
    <row r="598" spans="1:13" x14ac:dyDescent="0.2">
      <c r="A598" s="133">
        <v>590</v>
      </c>
      <c r="B598" s="134"/>
      <c r="C598" s="134"/>
      <c r="D598" s="134"/>
      <c r="E598" s="135"/>
      <c r="F598" s="136"/>
      <c r="G598" s="137"/>
      <c r="H598" s="138"/>
      <c r="I598" s="139"/>
      <c r="J598" s="129">
        <f t="shared" si="20"/>
        <v>0</v>
      </c>
      <c r="K598" s="143"/>
      <c r="L598" s="141">
        <f t="shared" si="21"/>
        <v>0</v>
      </c>
      <c r="M598" s="142"/>
    </row>
    <row r="599" spans="1:13" x14ac:dyDescent="0.2">
      <c r="A599" s="133">
        <v>591</v>
      </c>
      <c r="B599" s="134"/>
      <c r="C599" s="134"/>
      <c r="D599" s="134"/>
      <c r="E599" s="135"/>
      <c r="F599" s="136"/>
      <c r="G599" s="137"/>
      <c r="H599" s="138"/>
      <c r="I599" s="139"/>
      <c r="J599" s="129">
        <f t="shared" si="20"/>
        <v>0</v>
      </c>
      <c r="K599" s="140"/>
      <c r="L599" s="141">
        <f t="shared" si="21"/>
        <v>0</v>
      </c>
      <c r="M599" s="142"/>
    </row>
    <row r="600" spans="1:13" x14ac:dyDescent="0.2">
      <c r="A600" s="133">
        <v>592</v>
      </c>
      <c r="B600" s="134"/>
      <c r="C600" s="134"/>
      <c r="D600" s="134"/>
      <c r="E600" s="135"/>
      <c r="F600" s="136"/>
      <c r="G600" s="137"/>
      <c r="H600" s="138"/>
      <c r="I600" s="139"/>
      <c r="J600" s="129">
        <f t="shared" si="20"/>
        <v>0</v>
      </c>
      <c r="K600" s="140"/>
      <c r="L600" s="141">
        <f t="shared" si="21"/>
        <v>0</v>
      </c>
      <c r="M600" s="142"/>
    </row>
    <row r="601" spans="1:13" x14ac:dyDescent="0.2">
      <c r="A601" s="133">
        <v>593</v>
      </c>
      <c r="B601" s="134"/>
      <c r="C601" s="134"/>
      <c r="D601" s="134"/>
      <c r="E601" s="135"/>
      <c r="F601" s="136"/>
      <c r="G601" s="137"/>
      <c r="H601" s="138"/>
      <c r="I601" s="139"/>
      <c r="J601" s="129">
        <f t="shared" si="20"/>
        <v>0</v>
      </c>
      <c r="K601" s="140"/>
      <c r="L601" s="141">
        <f t="shared" si="21"/>
        <v>0</v>
      </c>
      <c r="M601" s="142"/>
    </row>
    <row r="602" spans="1:13" x14ac:dyDescent="0.2">
      <c r="A602" s="133">
        <v>594</v>
      </c>
      <c r="B602" s="134"/>
      <c r="C602" s="134"/>
      <c r="D602" s="134"/>
      <c r="E602" s="135"/>
      <c r="F602" s="136"/>
      <c r="G602" s="137"/>
      <c r="H602" s="138"/>
      <c r="I602" s="139"/>
      <c r="J602" s="129">
        <f t="shared" si="20"/>
        <v>0</v>
      </c>
      <c r="K602" s="140"/>
      <c r="L602" s="141">
        <f t="shared" si="21"/>
        <v>0</v>
      </c>
      <c r="M602" s="142"/>
    </row>
    <row r="603" spans="1:13" x14ac:dyDescent="0.2">
      <c r="A603" s="133">
        <v>595</v>
      </c>
      <c r="B603" s="134"/>
      <c r="C603" s="134"/>
      <c r="D603" s="134"/>
      <c r="E603" s="135"/>
      <c r="F603" s="136"/>
      <c r="G603" s="137"/>
      <c r="H603" s="138"/>
      <c r="I603" s="139"/>
      <c r="J603" s="129">
        <f t="shared" si="20"/>
        <v>0</v>
      </c>
      <c r="K603" s="143"/>
      <c r="L603" s="141">
        <f t="shared" si="21"/>
        <v>0</v>
      </c>
      <c r="M603" s="142"/>
    </row>
    <row r="604" spans="1:13" x14ac:dyDescent="0.2">
      <c r="A604" s="133">
        <v>596</v>
      </c>
      <c r="B604" s="134"/>
      <c r="C604" s="134"/>
      <c r="D604" s="134"/>
      <c r="E604" s="135"/>
      <c r="F604" s="136"/>
      <c r="G604" s="137"/>
      <c r="H604" s="138"/>
      <c r="I604" s="139"/>
      <c r="J604" s="129">
        <f t="shared" si="20"/>
        <v>0</v>
      </c>
      <c r="K604" s="140"/>
      <c r="L604" s="141">
        <f t="shared" si="21"/>
        <v>0</v>
      </c>
      <c r="M604" s="142"/>
    </row>
    <row r="605" spans="1:13" x14ac:dyDescent="0.2">
      <c r="A605" s="133">
        <v>597</v>
      </c>
      <c r="B605" s="134"/>
      <c r="C605" s="134"/>
      <c r="D605" s="134"/>
      <c r="E605" s="135"/>
      <c r="F605" s="136"/>
      <c r="G605" s="137"/>
      <c r="H605" s="138"/>
      <c r="I605" s="139"/>
      <c r="J605" s="129">
        <f t="shared" si="20"/>
        <v>0</v>
      </c>
      <c r="K605" s="140"/>
      <c r="L605" s="141">
        <f t="shared" si="21"/>
        <v>0</v>
      </c>
      <c r="M605" s="142"/>
    </row>
    <row r="606" spans="1:13" x14ac:dyDescent="0.2">
      <c r="A606" s="133">
        <v>598</v>
      </c>
      <c r="B606" s="134"/>
      <c r="C606" s="134"/>
      <c r="D606" s="134"/>
      <c r="E606" s="135"/>
      <c r="F606" s="136"/>
      <c r="G606" s="137"/>
      <c r="H606" s="138"/>
      <c r="I606" s="139"/>
      <c r="J606" s="129">
        <f t="shared" si="20"/>
        <v>0</v>
      </c>
      <c r="K606" s="140"/>
      <c r="L606" s="141">
        <f t="shared" si="21"/>
        <v>0</v>
      </c>
      <c r="M606" s="142"/>
    </row>
    <row r="607" spans="1:13" x14ac:dyDescent="0.2">
      <c r="A607" s="133">
        <v>599</v>
      </c>
      <c r="B607" s="134"/>
      <c r="C607" s="134"/>
      <c r="D607" s="134"/>
      <c r="E607" s="135"/>
      <c r="F607" s="136"/>
      <c r="G607" s="137"/>
      <c r="H607" s="138"/>
      <c r="I607" s="139"/>
      <c r="J607" s="129">
        <f t="shared" si="20"/>
        <v>0</v>
      </c>
      <c r="K607" s="140"/>
      <c r="L607" s="141">
        <f t="shared" si="21"/>
        <v>0</v>
      </c>
      <c r="M607" s="142"/>
    </row>
    <row r="608" spans="1:13" x14ac:dyDescent="0.2">
      <c r="A608" s="133">
        <v>600</v>
      </c>
      <c r="B608" s="134"/>
      <c r="C608" s="134"/>
      <c r="D608" s="134"/>
      <c r="E608" s="135"/>
      <c r="F608" s="136"/>
      <c r="G608" s="137"/>
      <c r="H608" s="138"/>
      <c r="I608" s="139"/>
      <c r="J608" s="129">
        <f t="shared" si="20"/>
        <v>0</v>
      </c>
      <c r="K608" s="143"/>
      <c r="L608" s="141">
        <f t="shared" si="21"/>
        <v>0</v>
      </c>
      <c r="M608" s="142"/>
    </row>
    <row r="609" spans="1:13" x14ac:dyDescent="0.2">
      <c r="A609" s="133">
        <v>601</v>
      </c>
      <c r="B609" s="134"/>
      <c r="C609" s="134"/>
      <c r="D609" s="134"/>
      <c r="E609" s="135"/>
      <c r="F609" s="136"/>
      <c r="G609" s="137"/>
      <c r="H609" s="138"/>
      <c r="I609" s="139"/>
      <c r="J609" s="129">
        <f t="shared" si="20"/>
        <v>0</v>
      </c>
      <c r="K609" s="140"/>
      <c r="L609" s="141">
        <f t="shared" si="21"/>
        <v>0</v>
      </c>
      <c r="M609" s="142"/>
    </row>
    <row r="610" spans="1:13" x14ac:dyDescent="0.2">
      <c r="A610" s="133">
        <v>602</v>
      </c>
      <c r="B610" s="134"/>
      <c r="C610" s="134"/>
      <c r="D610" s="134"/>
      <c r="E610" s="135"/>
      <c r="F610" s="136"/>
      <c r="G610" s="137"/>
      <c r="H610" s="138"/>
      <c r="I610" s="139"/>
      <c r="J610" s="129">
        <f t="shared" si="20"/>
        <v>0</v>
      </c>
      <c r="K610" s="140"/>
      <c r="L610" s="141">
        <f t="shared" si="21"/>
        <v>0</v>
      </c>
      <c r="M610" s="142"/>
    </row>
    <row r="611" spans="1:13" x14ac:dyDescent="0.2">
      <c r="A611" s="133">
        <v>603</v>
      </c>
      <c r="B611" s="134"/>
      <c r="C611" s="134"/>
      <c r="D611" s="134"/>
      <c r="E611" s="135"/>
      <c r="F611" s="136"/>
      <c r="G611" s="137"/>
      <c r="H611" s="138"/>
      <c r="I611" s="139"/>
      <c r="J611" s="129">
        <f t="shared" si="20"/>
        <v>0</v>
      </c>
      <c r="K611" s="140"/>
      <c r="L611" s="141">
        <f t="shared" si="21"/>
        <v>0</v>
      </c>
      <c r="M611" s="142"/>
    </row>
    <row r="612" spans="1:13" x14ac:dyDescent="0.2">
      <c r="A612" s="133">
        <v>604</v>
      </c>
      <c r="B612" s="134"/>
      <c r="C612" s="134"/>
      <c r="D612" s="134"/>
      <c r="E612" s="135"/>
      <c r="F612" s="136"/>
      <c r="G612" s="137"/>
      <c r="H612" s="138"/>
      <c r="I612" s="139"/>
      <c r="J612" s="129">
        <f t="shared" si="20"/>
        <v>0</v>
      </c>
      <c r="K612" s="140"/>
      <c r="L612" s="141">
        <f t="shared" si="21"/>
        <v>0</v>
      </c>
      <c r="M612" s="142"/>
    </row>
    <row r="613" spans="1:13" x14ac:dyDescent="0.2">
      <c r="A613" s="133">
        <v>605</v>
      </c>
      <c r="B613" s="134"/>
      <c r="C613" s="134"/>
      <c r="D613" s="134"/>
      <c r="E613" s="135"/>
      <c r="F613" s="136"/>
      <c r="G613" s="137"/>
      <c r="H613" s="138"/>
      <c r="I613" s="139"/>
      <c r="J613" s="129">
        <f t="shared" si="20"/>
        <v>0</v>
      </c>
      <c r="K613" s="143"/>
      <c r="L613" s="141">
        <f t="shared" si="21"/>
        <v>0</v>
      </c>
      <c r="M613" s="142"/>
    </row>
    <row r="614" spans="1:13" x14ac:dyDescent="0.2">
      <c r="A614" s="133">
        <v>606</v>
      </c>
      <c r="B614" s="134"/>
      <c r="C614" s="134"/>
      <c r="D614" s="134"/>
      <c r="E614" s="135"/>
      <c r="F614" s="136"/>
      <c r="G614" s="137"/>
      <c r="H614" s="138"/>
      <c r="I614" s="139"/>
      <c r="J614" s="129">
        <f t="shared" si="20"/>
        <v>0</v>
      </c>
      <c r="K614" s="140"/>
      <c r="L614" s="141">
        <f t="shared" si="21"/>
        <v>0</v>
      </c>
      <c r="M614" s="142"/>
    </row>
    <row r="615" spans="1:13" x14ac:dyDescent="0.2">
      <c r="A615" s="133">
        <v>607</v>
      </c>
      <c r="B615" s="134"/>
      <c r="C615" s="134"/>
      <c r="D615" s="134"/>
      <c r="E615" s="135"/>
      <c r="F615" s="136"/>
      <c r="G615" s="137"/>
      <c r="H615" s="138"/>
      <c r="I615" s="139"/>
      <c r="J615" s="129">
        <f t="shared" si="20"/>
        <v>0</v>
      </c>
      <c r="K615" s="140"/>
      <c r="L615" s="141">
        <f t="shared" si="21"/>
        <v>0</v>
      </c>
      <c r="M615" s="142"/>
    </row>
    <row r="616" spans="1:13" x14ac:dyDescent="0.2">
      <c r="A616" s="133">
        <v>608</v>
      </c>
      <c r="B616" s="134"/>
      <c r="C616" s="134"/>
      <c r="D616" s="134"/>
      <c r="E616" s="135"/>
      <c r="F616" s="136"/>
      <c r="G616" s="137"/>
      <c r="H616" s="138"/>
      <c r="I616" s="139"/>
      <c r="J616" s="129">
        <f t="shared" si="20"/>
        <v>0</v>
      </c>
      <c r="K616" s="140"/>
      <c r="L616" s="141">
        <f t="shared" si="21"/>
        <v>0</v>
      </c>
      <c r="M616" s="142"/>
    </row>
    <row r="617" spans="1:13" x14ac:dyDescent="0.2">
      <c r="A617" s="133">
        <v>609</v>
      </c>
      <c r="B617" s="134"/>
      <c r="C617" s="134"/>
      <c r="D617" s="134"/>
      <c r="E617" s="135"/>
      <c r="F617" s="136"/>
      <c r="G617" s="137"/>
      <c r="H617" s="138"/>
      <c r="I617" s="139"/>
      <c r="J617" s="129">
        <f t="shared" si="20"/>
        <v>0</v>
      </c>
      <c r="K617" s="140"/>
      <c r="L617" s="141">
        <f t="shared" si="21"/>
        <v>0</v>
      </c>
      <c r="M617" s="142"/>
    </row>
    <row r="618" spans="1:13" x14ac:dyDescent="0.2">
      <c r="A618" s="133">
        <v>610</v>
      </c>
      <c r="B618" s="134"/>
      <c r="C618" s="134"/>
      <c r="D618" s="134"/>
      <c r="E618" s="135"/>
      <c r="F618" s="136"/>
      <c r="G618" s="137"/>
      <c r="H618" s="138"/>
      <c r="I618" s="139"/>
      <c r="J618" s="129">
        <f t="shared" si="20"/>
        <v>0</v>
      </c>
      <c r="K618" s="143"/>
      <c r="L618" s="141">
        <f t="shared" si="21"/>
        <v>0</v>
      </c>
      <c r="M618" s="142"/>
    </row>
    <row r="619" spans="1:13" x14ac:dyDescent="0.2">
      <c r="A619" s="133">
        <v>611</v>
      </c>
      <c r="B619" s="134"/>
      <c r="C619" s="134"/>
      <c r="D619" s="134"/>
      <c r="E619" s="135"/>
      <c r="F619" s="136"/>
      <c r="G619" s="137"/>
      <c r="H619" s="138"/>
      <c r="I619" s="139"/>
      <c r="J619" s="129">
        <f t="shared" si="20"/>
        <v>0</v>
      </c>
      <c r="K619" s="140"/>
      <c r="L619" s="141">
        <f t="shared" si="21"/>
        <v>0</v>
      </c>
      <c r="M619" s="142"/>
    </row>
    <row r="620" spans="1:13" x14ac:dyDescent="0.2">
      <c r="A620" s="133">
        <v>612</v>
      </c>
      <c r="B620" s="134"/>
      <c r="C620" s="134"/>
      <c r="D620" s="134"/>
      <c r="E620" s="135"/>
      <c r="F620" s="136"/>
      <c r="G620" s="137"/>
      <c r="H620" s="138"/>
      <c r="I620" s="139"/>
      <c r="J620" s="129">
        <f t="shared" si="20"/>
        <v>0</v>
      </c>
      <c r="K620" s="140"/>
      <c r="L620" s="141">
        <f t="shared" si="21"/>
        <v>0</v>
      </c>
      <c r="M620" s="142"/>
    </row>
    <row r="621" spans="1:13" x14ac:dyDescent="0.2">
      <c r="A621" s="133">
        <v>613</v>
      </c>
      <c r="B621" s="134"/>
      <c r="C621" s="134"/>
      <c r="D621" s="134"/>
      <c r="E621" s="135"/>
      <c r="F621" s="136"/>
      <c r="G621" s="137"/>
      <c r="H621" s="138"/>
      <c r="I621" s="139"/>
      <c r="J621" s="129">
        <f t="shared" si="20"/>
        <v>0</v>
      </c>
      <c r="K621" s="140"/>
      <c r="L621" s="141">
        <f t="shared" si="21"/>
        <v>0</v>
      </c>
      <c r="M621" s="142"/>
    </row>
    <row r="622" spans="1:13" x14ac:dyDescent="0.2">
      <c r="A622" s="133">
        <v>614</v>
      </c>
      <c r="B622" s="134"/>
      <c r="C622" s="134"/>
      <c r="D622" s="134"/>
      <c r="E622" s="135"/>
      <c r="F622" s="136"/>
      <c r="G622" s="137"/>
      <c r="H622" s="138"/>
      <c r="I622" s="139"/>
      <c r="J622" s="129">
        <f t="shared" si="20"/>
        <v>0</v>
      </c>
      <c r="K622" s="140"/>
      <c r="L622" s="141">
        <f t="shared" si="21"/>
        <v>0</v>
      </c>
      <c r="M622" s="142"/>
    </row>
    <row r="623" spans="1:13" x14ac:dyDescent="0.2">
      <c r="A623" s="133">
        <v>615</v>
      </c>
      <c r="B623" s="134"/>
      <c r="C623" s="134"/>
      <c r="D623" s="134"/>
      <c r="E623" s="135"/>
      <c r="F623" s="136"/>
      <c r="G623" s="137"/>
      <c r="H623" s="138"/>
      <c r="I623" s="139"/>
      <c r="J623" s="129">
        <f t="shared" si="20"/>
        <v>0</v>
      </c>
      <c r="K623" s="143"/>
      <c r="L623" s="141">
        <f t="shared" si="21"/>
        <v>0</v>
      </c>
      <c r="M623" s="142"/>
    </row>
    <row r="624" spans="1:13" x14ac:dyDescent="0.2">
      <c r="A624" s="133">
        <v>616</v>
      </c>
      <c r="B624" s="134"/>
      <c r="C624" s="134"/>
      <c r="D624" s="134"/>
      <c r="E624" s="135"/>
      <c r="F624" s="136"/>
      <c r="G624" s="137"/>
      <c r="H624" s="138"/>
      <c r="I624" s="139"/>
      <c r="J624" s="129">
        <f t="shared" si="20"/>
        <v>0</v>
      </c>
      <c r="K624" s="140"/>
      <c r="L624" s="141">
        <f t="shared" si="21"/>
        <v>0</v>
      </c>
      <c r="M624" s="142"/>
    </row>
    <row r="625" spans="1:13" x14ac:dyDescent="0.2">
      <c r="A625" s="133">
        <v>617</v>
      </c>
      <c r="B625" s="134"/>
      <c r="C625" s="134"/>
      <c r="D625" s="134"/>
      <c r="E625" s="135"/>
      <c r="F625" s="136"/>
      <c r="G625" s="137"/>
      <c r="H625" s="138"/>
      <c r="I625" s="139"/>
      <c r="J625" s="129">
        <f t="shared" si="20"/>
        <v>0</v>
      </c>
      <c r="K625" s="140"/>
      <c r="L625" s="141">
        <f t="shared" si="21"/>
        <v>0</v>
      </c>
      <c r="M625" s="142"/>
    </row>
    <row r="626" spans="1:13" x14ac:dyDescent="0.2">
      <c r="A626" s="133">
        <v>618</v>
      </c>
      <c r="B626" s="134"/>
      <c r="C626" s="134"/>
      <c r="D626" s="134"/>
      <c r="E626" s="135"/>
      <c r="F626" s="136"/>
      <c r="G626" s="137"/>
      <c r="H626" s="138"/>
      <c r="I626" s="139"/>
      <c r="J626" s="129">
        <f t="shared" si="20"/>
        <v>0</v>
      </c>
      <c r="K626" s="140"/>
      <c r="L626" s="141">
        <f t="shared" si="21"/>
        <v>0</v>
      </c>
      <c r="M626" s="142"/>
    </row>
    <row r="627" spans="1:13" x14ac:dyDescent="0.2">
      <c r="A627" s="133">
        <v>619</v>
      </c>
      <c r="B627" s="134"/>
      <c r="C627" s="134"/>
      <c r="D627" s="134"/>
      <c r="E627" s="135"/>
      <c r="F627" s="136"/>
      <c r="G627" s="137"/>
      <c r="H627" s="138"/>
      <c r="I627" s="139"/>
      <c r="J627" s="129">
        <f t="shared" si="20"/>
        <v>0</v>
      </c>
      <c r="K627" s="140"/>
      <c r="L627" s="141">
        <f t="shared" si="21"/>
        <v>0</v>
      </c>
      <c r="M627" s="142"/>
    </row>
    <row r="628" spans="1:13" x14ac:dyDescent="0.2">
      <c r="A628" s="133">
        <v>620</v>
      </c>
      <c r="B628" s="134"/>
      <c r="C628" s="134"/>
      <c r="D628" s="134"/>
      <c r="E628" s="135"/>
      <c r="F628" s="136"/>
      <c r="G628" s="137"/>
      <c r="H628" s="138"/>
      <c r="I628" s="139"/>
      <c r="J628" s="129">
        <f t="shared" si="20"/>
        <v>0</v>
      </c>
      <c r="K628" s="143"/>
      <c r="L628" s="141">
        <f t="shared" si="21"/>
        <v>0</v>
      </c>
      <c r="M628" s="142"/>
    </row>
    <row r="629" spans="1:13" x14ac:dyDescent="0.2">
      <c r="A629" s="133">
        <v>621</v>
      </c>
      <c r="B629" s="134"/>
      <c r="C629" s="134"/>
      <c r="D629" s="134"/>
      <c r="E629" s="135"/>
      <c r="F629" s="136"/>
      <c r="G629" s="137"/>
      <c r="H629" s="138"/>
      <c r="I629" s="139"/>
      <c r="J629" s="129">
        <f t="shared" si="20"/>
        <v>0</v>
      </c>
      <c r="K629" s="140"/>
      <c r="L629" s="141">
        <f t="shared" si="21"/>
        <v>0</v>
      </c>
      <c r="M629" s="142"/>
    </row>
    <row r="630" spans="1:13" x14ac:dyDescent="0.2">
      <c r="A630" s="133">
        <v>622</v>
      </c>
      <c r="B630" s="134"/>
      <c r="C630" s="134"/>
      <c r="D630" s="134"/>
      <c r="E630" s="135"/>
      <c r="F630" s="136"/>
      <c r="G630" s="137"/>
      <c r="H630" s="138"/>
      <c r="I630" s="139"/>
      <c r="J630" s="129">
        <f t="shared" si="20"/>
        <v>0</v>
      </c>
      <c r="K630" s="140"/>
      <c r="L630" s="141">
        <f t="shared" si="21"/>
        <v>0</v>
      </c>
      <c r="M630" s="142"/>
    </row>
    <row r="631" spans="1:13" x14ac:dyDescent="0.2">
      <c r="A631" s="133">
        <v>623</v>
      </c>
      <c r="B631" s="134"/>
      <c r="C631" s="134"/>
      <c r="D631" s="134"/>
      <c r="E631" s="135"/>
      <c r="F631" s="136"/>
      <c r="G631" s="137"/>
      <c r="H631" s="138"/>
      <c r="I631" s="139"/>
      <c r="J631" s="129">
        <f t="shared" si="20"/>
        <v>0</v>
      </c>
      <c r="K631" s="140"/>
      <c r="L631" s="141">
        <f t="shared" si="21"/>
        <v>0</v>
      </c>
      <c r="M631" s="142"/>
    </row>
    <row r="632" spans="1:13" x14ac:dyDescent="0.2">
      <c r="A632" s="133">
        <v>624</v>
      </c>
      <c r="B632" s="134"/>
      <c r="C632" s="134"/>
      <c r="D632" s="134"/>
      <c r="E632" s="135"/>
      <c r="F632" s="136"/>
      <c r="G632" s="137"/>
      <c r="H632" s="138"/>
      <c r="I632" s="139"/>
      <c r="J632" s="129">
        <f t="shared" si="20"/>
        <v>0</v>
      </c>
      <c r="K632" s="140"/>
      <c r="L632" s="141">
        <f t="shared" si="21"/>
        <v>0</v>
      </c>
      <c r="M632" s="142"/>
    </row>
    <row r="633" spans="1:13" x14ac:dyDescent="0.2">
      <c r="A633" s="133">
        <v>625</v>
      </c>
      <c r="B633" s="134"/>
      <c r="C633" s="134"/>
      <c r="D633" s="134"/>
      <c r="E633" s="135"/>
      <c r="F633" s="136"/>
      <c r="G633" s="137"/>
      <c r="H633" s="138"/>
      <c r="I633" s="139"/>
      <c r="J633" s="129">
        <f t="shared" si="20"/>
        <v>0</v>
      </c>
      <c r="K633" s="143"/>
      <c r="L633" s="141">
        <f t="shared" si="21"/>
        <v>0</v>
      </c>
      <c r="M633" s="142"/>
    </row>
    <row r="634" spans="1:13" x14ac:dyDescent="0.2">
      <c r="A634" s="133">
        <v>626</v>
      </c>
      <c r="B634" s="134"/>
      <c r="C634" s="134"/>
      <c r="D634" s="134"/>
      <c r="E634" s="135"/>
      <c r="F634" s="136"/>
      <c r="G634" s="137"/>
      <c r="H634" s="138"/>
      <c r="I634" s="139"/>
      <c r="J634" s="129">
        <f t="shared" si="20"/>
        <v>0</v>
      </c>
      <c r="K634" s="140"/>
      <c r="L634" s="141">
        <f t="shared" si="21"/>
        <v>0</v>
      </c>
      <c r="M634" s="142"/>
    </row>
    <row r="635" spans="1:13" x14ac:dyDescent="0.2">
      <c r="A635" s="133">
        <v>627</v>
      </c>
      <c r="B635" s="134"/>
      <c r="C635" s="134"/>
      <c r="D635" s="134"/>
      <c r="E635" s="135"/>
      <c r="F635" s="136"/>
      <c r="G635" s="137"/>
      <c r="H635" s="138"/>
      <c r="I635" s="139"/>
      <c r="J635" s="129">
        <f t="shared" si="20"/>
        <v>0</v>
      </c>
      <c r="K635" s="140"/>
      <c r="L635" s="141">
        <f t="shared" si="21"/>
        <v>0</v>
      </c>
      <c r="M635" s="142"/>
    </row>
    <row r="636" spans="1:13" x14ac:dyDescent="0.2">
      <c r="A636" s="133">
        <v>628</v>
      </c>
      <c r="B636" s="134"/>
      <c r="C636" s="134"/>
      <c r="D636" s="134"/>
      <c r="E636" s="135"/>
      <c r="F636" s="136"/>
      <c r="G636" s="137"/>
      <c r="H636" s="138"/>
      <c r="I636" s="139"/>
      <c r="J636" s="129">
        <f t="shared" si="20"/>
        <v>0</v>
      </c>
      <c r="K636" s="140"/>
      <c r="L636" s="141">
        <f t="shared" si="21"/>
        <v>0</v>
      </c>
      <c r="M636" s="142"/>
    </row>
    <row r="637" spans="1:13" x14ac:dyDescent="0.2">
      <c r="A637" s="133">
        <v>629</v>
      </c>
      <c r="B637" s="134"/>
      <c r="C637" s="134"/>
      <c r="D637" s="134"/>
      <c r="E637" s="135"/>
      <c r="F637" s="136"/>
      <c r="G637" s="137"/>
      <c r="H637" s="138"/>
      <c r="I637" s="139"/>
      <c r="J637" s="129">
        <f t="shared" si="20"/>
        <v>0</v>
      </c>
      <c r="K637" s="140"/>
      <c r="L637" s="141">
        <f t="shared" si="21"/>
        <v>0</v>
      </c>
      <c r="M637" s="142"/>
    </row>
    <row r="638" spans="1:13" x14ac:dyDescent="0.2">
      <c r="A638" s="133">
        <v>630</v>
      </c>
      <c r="B638" s="134"/>
      <c r="C638" s="134"/>
      <c r="D638" s="134"/>
      <c r="E638" s="135"/>
      <c r="F638" s="136"/>
      <c r="G638" s="137"/>
      <c r="H638" s="138"/>
      <c r="I638" s="139"/>
      <c r="J638" s="129">
        <f t="shared" si="20"/>
        <v>0</v>
      </c>
      <c r="K638" s="143"/>
      <c r="L638" s="141">
        <f t="shared" si="21"/>
        <v>0</v>
      </c>
      <c r="M638" s="142"/>
    </row>
    <row r="639" spans="1:13" x14ac:dyDescent="0.2">
      <c r="A639" s="133">
        <v>631</v>
      </c>
      <c r="B639" s="134"/>
      <c r="C639" s="134"/>
      <c r="D639" s="134"/>
      <c r="E639" s="135"/>
      <c r="F639" s="136"/>
      <c r="G639" s="137"/>
      <c r="H639" s="138"/>
      <c r="I639" s="139"/>
      <c r="J639" s="129">
        <f t="shared" si="20"/>
        <v>0</v>
      </c>
      <c r="K639" s="140"/>
      <c r="L639" s="141">
        <f t="shared" si="21"/>
        <v>0</v>
      </c>
      <c r="M639" s="142"/>
    </row>
    <row r="640" spans="1:13" x14ac:dyDescent="0.2">
      <c r="A640" s="133">
        <v>632</v>
      </c>
      <c r="B640" s="134"/>
      <c r="C640" s="134"/>
      <c r="D640" s="134"/>
      <c r="E640" s="135"/>
      <c r="F640" s="136"/>
      <c r="G640" s="137"/>
      <c r="H640" s="138"/>
      <c r="I640" s="139"/>
      <c r="J640" s="129">
        <f t="shared" si="20"/>
        <v>0</v>
      </c>
      <c r="K640" s="140"/>
      <c r="L640" s="141">
        <f t="shared" si="21"/>
        <v>0</v>
      </c>
      <c r="M640" s="142"/>
    </row>
    <row r="641" spans="1:13" x14ac:dyDescent="0.2">
      <c r="A641" s="133">
        <v>633</v>
      </c>
      <c r="B641" s="134"/>
      <c r="C641" s="134"/>
      <c r="D641" s="134"/>
      <c r="E641" s="135"/>
      <c r="F641" s="136"/>
      <c r="G641" s="137"/>
      <c r="H641" s="138"/>
      <c r="I641" s="139"/>
      <c r="J641" s="129">
        <f t="shared" si="20"/>
        <v>0</v>
      </c>
      <c r="K641" s="140"/>
      <c r="L641" s="141">
        <f t="shared" si="21"/>
        <v>0</v>
      </c>
      <c r="M641" s="142"/>
    </row>
    <row r="642" spans="1:13" x14ac:dyDescent="0.2">
      <c r="A642" s="133">
        <v>634</v>
      </c>
      <c r="B642" s="134"/>
      <c r="C642" s="134"/>
      <c r="D642" s="134"/>
      <c r="E642" s="135"/>
      <c r="F642" s="136"/>
      <c r="G642" s="137"/>
      <c r="H642" s="138"/>
      <c r="I642" s="139"/>
      <c r="J642" s="129">
        <f t="shared" si="20"/>
        <v>0</v>
      </c>
      <c r="K642" s="140"/>
      <c r="L642" s="141">
        <f t="shared" si="21"/>
        <v>0</v>
      </c>
      <c r="M642" s="142"/>
    </row>
    <row r="643" spans="1:13" x14ac:dyDescent="0.2">
      <c r="A643" s="133">
        <v>635</v>
      </c>
      <c r="B643" s="134"/>
      <c r="C643" s="134"/>
      <c r="D643" s="134"/>
      <c r="E643" s="135"/>
      <c r="F643" s="136"/>
      <c r="G643" s="137"/>
      <c r="H643" s="138"/>
      <c r="I643" s="139"/>
      <c r="J643" s="129">
        <f t="shared" si="20"/>
        <v>0</v>
      </c>
      <c r="K643" s="143"/>
      <c r="L643" s="141">
        <f t="shared" si="21"/>
        <v>0</v>
      </c>
      <c r="M643" s="142"/>
    </row>
    <row r="644" spans="1:13" x14ac:dyDescent="0.2">
      <c r="A644" s="133">
        <v>636</v>
      </c>
      <c r="B644" s="134"/>
      <c r="C644" s="134"/>
      <c r="D644" s="134"/>
      <c r="E644" s="135"/>
      <c r="F644" s="136"/>
      <c r="G644" s="137"/>
      <c r="H644" s="138"/>
      <c r="I644" s="139"/>
      <c r="J644" s="129">
        <f t="shared" si="20"/>
        <v>0</v>
      </c>
      <c r="K644" s="140"/>
      <c r="L644" s="141">
        <f t="shared" si="21"/>
        <v>0</v>
      </c>
      <c r="M644" s="142"/>
    </row>
    <row r="645" spans="1:13" x14ac:dyDescent="0.2">
      <c r="A645" s="133">
        <v>637</v>
      </c>
      <c r="B645" s="134"/>
      <c r="C645" s="134"/>
      <c r="D645" s="134"/>
      <c r="E645" s="135"/>
      <c r="F645" s="136"/>
      <c r="G645" s="137"/>
      <c r="H645" s="138"/>
      <c r="I645" s="139"/>
      <c r="J645" s="129">
        <f t="shared" si="20"/>
        <v>0</v>
      </c>
      <c r="K645" s="140"/>
      <c r="L645" s="141">
        <f t="shared" si="21"/>
        <v>0</v>
      </c>
      <c r="M645" s="142"/>
    </row>
    <row r="646" spans="1:13" x14ac:dyDescent="0.2">
      <c r="A646" s="133">
        <v>638</v>
      </c>
      <c r="B646" s="134"/>
      <c r="C646" s="134"/>
      <c r="D646" s="134"/>
      <c r="E646" s="135"/>
      <c r="F646" s="136"/>
      <c r="G646" s="137"/>
      <c r="H646" s="138"/>
      <c r="I646" s="139"/>
      <c r="J646" s="129">
        <f t="shared" si="20"/>
        <v>0</v>
      </c>
      <c r="K646" s="140"/>
      <c r="L646" s="141">
        <f t="shared" si="21"/>
        <v>0</v>
      </c>
      <c r="M646" s="142"/>
    </row>
    <row r="647" spans="1:13" x14ac:dyDescent="0.2">
      <c r="A647" s="133">
        <v>639</v>
      </c>
      <c r="B647" s="134"/>
      <c r="C647" s="134"/>
      <c r="D647" s="134"/>
      <c r="E647" s="135"/>
      <c r="F647" s="136"/>
      <c r="G647" s="137"/>
      <c r="H647" s="138"/>
      <c r="I647" s="139"/>
      <c r="J647" s="129">
        <f t="shared" si="20"/>
        <v>0</v>
      </c>
      <c r="K647" s="140"/>
      <c r="L647" s="141">
        <f t="shared" si="21"/>
        <v>0</v>
      </c>
      <c r="M647" s="142"/>
    </row>
    <row r="648" spans="1:13" x14ac:dyDescent="0.2">
      <c r="A648" s="133">
        <v>640</v>
      </c>
      <c r="B648" s="134"/>
      <c r="C648" s="134"/>
      <c r="D648" s="134"/>
      <c r="E648" s="135"/>
      <c r="F648" s="136"/>
      <c r="G648" s="137"/>
      <c r="H648" s="138"/>
      <c r="I648" s="139"/>
      <c r="J648" s="129">
        <f t="shared" si="20"/>
        <v>0</v>
      </c>
      <c r="K648" s="143"/>
      <c r="L648" s="141">
        <f t="shared" si="21"/>
        <v>0</v>
      </c>
      <c r="M648" s="142"/>
    </row>
    <row r="649" spans="1:13" x14ac:dyDescent="0.2">
      <c r="A649" s="133">
        <v>641</v>
      </c>
      <c r="B649" s="134"/>
      <c r="C649" s="134"/>
      <c r="D649" s="134"/>
      <c r="E649" s="135"/>
      <c r="F649" s="136"/>
      <c r="G649" s="137"/>
      <c r="H649" s="138"/>
      <c r="I649" s="139"/>
      <c r="J649" s="129">
        <f t="shared" si="20"/>
        <v>0</v>
      </c>
      <c r="K649" s="140"/>
      <c r="L649" s="141">
        <f t="shared" si="21"/>
        <v>0</v>
      </c>
      <c r="M649" s="142"/>
    </row>
    <row r="650" spans="1:13" x14ac:dyDescent="0.2">
      <c r="A650" s="133">
        <v>642</v>
      </c>
      <c r="B650" s="134"/>
      <c r="C650" s="134"/>
      <c r="D650" s="134"/>
      <c r="E650" s="135"/>
      <c r="F650" s="136"/>
      <c r="G650" s="137"/>
      <c r="H650" s="138"/>
      <c r="I650" s="139"/>
      <c r="J650" s="129">
        <f t="shared" si="20"/>
        <v>0</v>
      </c>
      <c r="K650" s="140"/>
      <c r="L650" s="141">
        <f t="shared" si="21"/>
        <v>0</v>
      </c>
      <c r="M650" s="142"/>
    </row>
    <row r="651" spans="1:13" x14ac:dyDescent="0.2">
      <c r="A651" s="133">
        <v>643</v>
      </c>
      <c r="B651" s="134"/>
      <c r="C651" s="134"/>
      <c r="D651" s="134"/>
      <c r="E651" s="135"/>
      <c r="F651" s="136"/>
      <c r="G651" s="137"/>
      <c r="H651" s="138"/>
      <c r="I651" s="139"/>
      <c r="J651" s="129">
        <f t="shared" si="20"/>
        <v>0</v>
      </c>
      <c r="K651" s="140"/>
      <c r="L651" s="141">
        <f t="shared" si="21"/>
        <v>0</v>
      </c>
      <c r="M651" s="142"/>
    </row>
    <row r="652" spans="1:13" x14ac:dyDescent="0.2">
      <c r="A652" s="133">
        <v>644</v>
      </c>
      <c r="B652" s="134"/>
      <c r="C652" s="134"/>
      <c r="D652" s="134"/>
      <c r="E652" s="135"/>
      <c r="F652" s="136"/>
      <c r="G652" s="137"/>
      <c r="H652" s="138"/>
      <c r="I652" s="139"/>
      <c r="J652" s="129">
        <f t="shared" si="20"/>
        <v>0</v>
      </c>
      <c r="K652" s="140"/>
      <c r="L652" s="141">
        <f t="shared" si="21"/>
        <v>0</v>
      </c>
      <c r="M652" s="142"/>
    </row>
    <row r="653" spans="1:13" x14ac:dyDescent="0.2">
      <c r="A653" s="133">
        <v>645</v>
      </c>
      <c r="B653" s="134"/>
      <c r="C653" s="134"/>
      <c r="D653" s="134"/>
      <c r="E653" s="135"/>
      <c r="F653" s="136"/>
      <c r="G653" s="137"/>
      <c r="H653" s="138"/>
      <c r="I653" s="139"/>
      <c r="J653" s="129">
        <f t="shared" si="20"/>
        <v>0</v>
      </c>
      <c r="K653" s="143"/>
      <c r="L653" s="141">
        <f t="shared" si="21"/>
        <v>0</v>
      </c>
      <c r="M653" s="142"/>
    </row>
    <row r="654" spans="1:13" x14ac:dyDescent="0.2">
      <c r="A654" s="133">
        <v>646</v>
      </c>
      <c r="B654" s="134"/>
      <c r="C654" s="134"/>
      <c r="D654" s="134"/>
      <c r="E654" s="135"/>
      <c r="F654" s="136"/>
      <c r="G654" s="137"/>
      <c r="H654" s="138"/>
      <c r="I654" s="139"/>
      <c r="J654" s="129">
        <f t="shared" si="20"/>
        <v>0</v>
      </c>
      <c r="K654" s="140"/>
      <c r="L654" s="141">
        <f t="shared" si="21"/>
        <v>0</v>
      </c>
      <c r="M654" s="142"/>
    </row>
    <row r="655" spans="1:13" x14ac:dyDescent="0.2">
      <c r="A655" s="133">
        <v>647</v>
      </c>
      <c r="B655" s="134"/>
      <c r="C655" s="134"/>
      <c r="D655" s="134"/>
      <c r="E655" s="135"/>
      <c r="F655" s="136"/>
      <c r="G655" s="137"/>
      <c r="H655" s="138"/>
      <c r="I655" s="139"/>
      <c r="J655" s="129">
        <f t="shared" si="20"/>
        <v>0</v>
      </c>
      <c r="K655" s="140"/>
      <c r="L655" s="141">
        <f t="shared" si="21"/>
        <v>0</v>
      </c>
      <c r="M655" s="142"/>
    </row>
    <row r="656" spans="1:13" x14ac:dyDescent="0.2">
      <c r="A656" s="133">
        <v>648</v>
      </c>
      <c r="B656" s="134"/>
      <c r="C656" s="134"/>
      <c r="D656" s="134"/>
      <c r="E656" s="135"/>
      <c r="F656" s="136"/>
      <c r="G656" s="137"/>
      <c r="H656" s="138"/>
      <c r="I656" s="139"/>
      <c r="J656" s="129">
        <f t="shared" si="20"/>
        <v>0</v>
      </c>
      <c r="K656" s="140"/>
      <c r="L656" s="141">
        <f t="shared" si="21"/>
        <v>0</v>
      </c>
      <c r="M656" s="142"/>
    </row>
    <row r="657" spans="1:13" x14ac:dyDescent="0.2">
      <c r="A657" s="133">
        <v>649</v>
      </c>
      <c r="B657" s="134"/>
      <c r="C657" s="134"/>
      <c r="D657" s="134"/>
      <c r="E657" s="135"/>
      <c r="F657" s="136"/>
      <c r="G657" s="137"/>
      <c r="H657" s="138"/>
      <c r="I657" s="139"/>
      <c r="J657" s="129">
        <f t="shared" ref="J657:J720" si="22">G657*I657</f>
        <v>0</v>
      </c>
      <c r="K657" s="140"/>
      <c r="L657" s="141">
        <f t="shared" ref="L657:L720" si="23">J657</f>
        <v>0</v>
      </c>
      <c r="M657" s="142"/>
    </row>
    <row r="658" spans="1:13" x14ac:dyDescent="0.2">
      <c r="A658" s="133">
        <v>650</v>
      </c>
      <c r="B658" s="134"/>
      <c r="C658" s="134"/>
      <c r="D658" s="134"/>
      <c r="E658" s="135"/>
      <c r="F658" s="136"/>
      <c r="G658" s="137"/>
      <c r="H658" s="138"/>
      <c r="I658" s="139"/>
      <c r="J658" s="129">
        <f t="shared" si="22"/>
        <v>0</v>
      </c>
      <c r="K658" s="143"/>
      <c r="L658" s="141">
        <f t="shared" si="23"/>
        <v>0</v>
      </c>
      <c r="M658" s="142"/>
    </row>
    <row r="659" spans="1:13" x14ac:dyDescent="0.2">
      <c r="A659" s="133">
        <v>651</v>
      </c>
      <c r="B659" s="134"/>
      <c r="C659" s="134"/>
      <c r="D659" s="134"/>
      <c r="E659" s="135"/>
      <c r="F659" s="136"/>
      <c r="G659" s="137"/>
      <c r="H659" s="138"/>
      <c r="I659" s="139"/>
      <c r="J659" s="129">
        <f t="shared" si="22"/>
        <v>0</v>
      </c>
      <c r="K659" s="140"/>
      <c r="L659" s="141">
        <f t="shared" si="23"/>
        <v>0</v>
      </c>
      <c r="M659" s="142"/>
    </row>
    <row r="660" spans="1:13" x14ac:dyDescent="0.2">
      <c r="A660" s="133">
        <v>652</v>
      </c>
      <c r="B660" s="134"/>
      <c r="C660" s="134"/>
      <c r="D660" s="134"/>
      <c r="E660" s="135"/>
      <c r="F660" s="136"/>
      <c r="G660" s="137"/>
      <c r="H660" s="138"/>
      <c r="I660" s="139"/>
      <c r="J660" s="129">
        <f t="shared" si="22"/>
        <v>0</v>
      </c>
      <c r="K660" s="140"/>
      <c r="L660" s="141">
        <f t="shared" si="23"/>
        <v>0</v>
      </c>
      <c r="M660" s="142"/>
    </row>
    <row r="661" spans="1:13" x14ac:dyDescent="0.2">
      <c r="A661" s="133">
        <v>653</v>
      </c>
      <c r="B661" s="134"/>
      <c r="C661" s="134"/>
      <c r="D661" s="134"/>
      <c r="E661" s="135"/>
      <c r="F661" s="136"/>
      <c r="G661" s="137"/>
      <c r="H661" s="138"/>
      <c r="I661" s="139"/>
      <c r="J661" s="129">
        <f t="shared" si="22"/>
        <v>0</v>
      </c>
      <c r="K661" s="140"/>
      <c r="L661" s="141">
        <f t="shared" si="23"/>
        <v>0</v>
      </c>
      <c r="M661" s="142"/>
    </row>
    <row r="662" spans="1:13" x14ac:dyDescent="0.2">
      <c r="A662" s="133">
        <v>654</v>
      </c>
      <c r="B662" s="134"/>
      <c r="C662" s="134"/>
      <c r="D662" s="134"/>
      <c r="E662" s="135"/>
      <c r="F662" s="136"/>
      <c r="G662" s="137"/>
      <c r="H662" s="138"/>
      <c r="I662" s="139"/>
      <c r="J662" s="129">
        <f t="shared" si="22"/>
        <v>0</v>
      </c>
      <c r="K662" s="140"/>
      <c r="L662" s="141">
        <f t="shared" si="23"/>
        <v>0</v>
      </c>
      <c r="M662" s="142"/>
    </row>
    <row r="663" spans="1:13" x14ac:dyDescent="0.2">
      <c r="A663" s="133">
        <v>655</v>
      </c>
      <c r="B663" s="134"/>
      <c r="C663" s="134"/>
      <c r="D663" s="134"/>
      <c r="E663" s="135"/>
      <c r="F663" s="136"/>
      <c r="G663" s="137"/>
      <c r="H663" s="138"/>
      <c r="I663" s="139"/>
      <c r="J663" s="129">
        <f t="shared" si="22"/>
        <v>0</v>
      </c>
      <c r="K663" s="143"/>
      <c r="L663" s="141">
        <f t="shared" si="23"/>
        <v>0</v>
      </c>
      <c r="M663" s="142"/>
    </row>
    <row r="664" spans="1:13" x14ac:dyDescent="0.2">
      <c r="A664" s="133">
        <v>656</v>
      </c>
      <c r="B664" s="134"/>
      <c r="C664" s="134"/>
      <c r="D664" s="134"/>
      <c r="E664" s="135"/>
      <c r="F664" s="136"/>
      <c r="G664" s="137"/>
      <c r="H664" s="138"/>
      <c r="I664" s="139"/>
      <c r="J664" s="129">
        <f t="shared" si="22"/>
        <v>0</v>
      </c>
      <c r="K664" s="140"/>
      <c r="L664" s="141">
        <f t="shared" si="23"/>
        <v>0</v>
      </c>
      <c r="M664" s="142"/>
    </row>
    <row r="665" spans="1:13" x14ac:dyDescent="0.2">
      <c r="A665" s="133">
        <v>657</v>
      </c>
      <c r="B665" s="134"/>
      <c r="C665" s="134"/>
      <c r="D665" s="134"/>
      <c r="E665" s="135"/>
      <c r="F665" s="136"/>
      <c r="G665" s="137"/>
      <c r="H665" s="138"/>
      <c r="I665" s="139"/>
      <c r="J665" s="129">
        <f t="shared" si="22"/>
        <v>0</v>
      </c>
      <c r="K665" s="140"/>
      <c r="L665" s="141">
        <f t="shared" si="23"/>
        <v>0</v>
      </c>
      <c r="M665" s="142"/>
    </row>
    <row r="666" spans="1:13" x14ac:dyDescent="0.2">
      <c r="A666" s="133">
        <v>658</v>
      </c>
      <c r="B666" s="134"/>
      <c r="C666" s="134"/>
      <c r="D666" s="134"/>
      <c r="E666" s="135"/>
      <c r="F666" s="136"/>
      <c r="G666" s="137"/>
      <c r="H666" s="138"/>
      <c r="I666" s="139"/>
      <c r="J666" s="129">
        <f t="shared" si="22"/>
        <v>0</v>
      </c>
      <c r="K666" s="140"/>
      <c r="L666" s="141">
        <f t="shared" si="23"/>
        <v>0</v>
      </c>
      <c r="M666" s="142"/>
    </row>
    <row r="667" spans="1:13" x14ac:dyDescent="0.2">
      <c r="A667" s="133">
        <v>659</v>
      </c>
      <c r="B667" s="134"/>
      <c r="C667" s="134"/>
      <c r="D667" s="134"/>
      <c r="E667" s="135"/>
      <c r="F667" s="136"/>
      <c r="G667" s="137"/>
      <c r="H667" s="138"/>
      <c r="I667" s="139"/>
      <c r="J667" s="129">
        <f t="shared" si="22"/>
        <v>0</v>
      </c>
      <c r="K667" s="140"/>
      <c r="L667" s="141">
        <f t="shared" si="23"/>
        <v>0</v>
      </c>
      <c r="M667" s="142"/>
    </row>
    <row r="668" spans="1:13" x14ac:dyDescent="0.2">
      <c r="A668" s="133">
        <v>660</v>
      </c>
      <c r="B668" s="134"/>
      <c r="C668" s="134"/>
      <c r="D668" s="134"/>
      <c r="E668" s="135"/>
      <c r="F668" s="136"/>
      <c r="G668" s="137"/>
      <c r="H668" s="138"/>
      <c r="I668" s="139"/>
      <c r="J668" s="129">
        <f t="shared" si="22"/>
        <v>0</v>
      </c>
      <c r="K668" s="143"/>
      <c r="L668" s="141">
        <f t="shared" si="23"/>
        <v>0</v>
      </c>
      <c r="M668" s="142"/>
    </row>
    <row r="669" spans="1:13" x14ac:dyDescent="0.2">
      <c r="A669" s="133">
        <v>661</v>
      </c>
      <c r="B669" s="134"/>
      <c r="C669" s="134"/>
      <c r="D669" s="134"/>
      <c r="E669" s="135"/>
      <c r="F669" s="136"/>
      <c r="G669" s="137"/>
      <c r="H669" s="138"/>
      <c r="I669" s="139"/>
      <c r="J669" s="129">
        <f t="shared" si="22"/>
        <v>0</v>
      </c>
      <c r="K669" s="140"/>
      <c r="L669" s="141">
        <f t="shared" si="23"/>
        <v>0</v>
      </c>
      <c r="M669" s="142"/>
    </row>
    <row r="670" spans="1:13" x14ac:dyDescent="0.2">
      <c r="A670" s="133">
        <v>662</v>
      </c>
      <c r="B670" s="134"/>
      <c r="C670" s="134"/>
      <c r="D670" s="134"/>
      <c r="E670" s="135"/>
      <c r="F670" s="136"/>
      <c r="G670" s="137"/>
      <c r="H670" s="138"/>
      <c r="I670" s="139"/>
      <c r="J670" s="129">
        <f t="shared" si="22"/>
        <v>0</v>
      </c>
      <c r="K670" s="140"/>
      <c r="L670" s="141">
        <f t="shared" si="23"/>
        <v>0</v>
      </c>
      <c r="M670" s="142"/>
    </row>
    <row r="671" spans="1:13" x14ac:dyDescent="0.2">
      <c r="A671" s="133">
        <v>663</v>
      </c>
      <c r="B671" s="134"/>
      <c r="C671" s="134"/>
      <c r="D671" s="134"/>
      <c r="E671" s="135"/>
      <c r="F671" s="136"/>
      <c r="G671" s="137"/>
      <c r="H671" s="138"/>
      <c r="I671" s="139"/>
      <c r="J671" s="129">
        <f t="shared" si="22"/>
        <v>0</v>
      </c>
      <c r="K671" s="140"/>
      <c r="L671" s="141">
        <f t="shared" si="23"/>
        <v>0</v>
      </c>
      <c r="M671" s="142"/>
    </row>
    <row r="672" spans="1:13" x14ac:dyDescent="0.2">
      <c r="A672" s="133">
        <v>664</v>
      </c>
      <c r="B672" s="134"/>
      <c r="C672" s="134"/>
      <c r="D672" s="134"/>
      <c r="E672" s="135"/>
      <c r="F672" s="136"/>
      <c r="G672" s="137"/>
      <c r="H672" s="138"/>
      <c r="I672" s="139"/>
      <c r="J672" s="129">
        <f t="shared" si="22"/>
        <v>0</v>
      </c>
      <c r="K672" s="140"/>
      <c r="L672" s="141">
        <f t="shared" si="23"/>
        <v>0</v>
      </c>
      <c r="M672" s="142"/>
    </row>
    <row r="673" spans="1:13" x14ac:dyDescent="0.2">
      <c r="A673" s="133">
        <v>665</v>
      </c>
      <c r="B673" s="134"/>
      <c r="C673" s="134"/>
      <c r="D673" s="134"/>
      <c r="E673" s="135"/>
      <c r="F673" s="136"/>
      <c r="G673" s="137"/>
      <c r="H673" s="138"/>
      <c r="I673" s="139"/>
      <c r="J673" s="129">
        <f t="shared" si="22"/>
        <v>0</v>
      </c>
      <c r="K673" s="143"/>
      <c r="L673" s="141">
        <f t="shared" si="23"/>
        <v>0</v>
      </c>
      <c r="M673" s="142"/>
    </row>
    <row r="674" spans="1:13" x14ac:dyDescent="0.2">
      <c r="A674" s="133">
        <v>666</v>
      </c>
      <c r="B674" s="134"/>
      <c r="C674" s="134"/>
      <c r="D674" s="134"/>
      <c r="E674" s="135"/>
      <c r="F674" s="136"/>
      <c r="G674" s="137"/>
      <c r="H674" s="138"/>
      <c r="I674" s="139"/>
      <c r="J674" s="129">
        <f t="shared" si="22"/>
        <v>0</v>
      </c>
      <c r="K674" s="140"/>
      <c r="L674" s="141">
        <f t="shared" si="23"/>
        <v>0</v>
      </c>
      <c r="M674" s="142"/>
    </row>
    <row r="675" spans="1:13" x14ac:dyDescent="0.2">
      <c r="A675" s="133">
        <v>667</v>
      </c>
      <c r="B675" s="134"/>
      <c r="C675" s="134"/>
      <c r="D675" s="134"/>
      <c r="E675" s="135"/>
      <c r="F675" s="136"/>
      <c r="G675" s="137"/>
      <c r="H675" s="138"/>
      <c r="I675" s="139"/>
      <c r="J675" s="129">
        <f t="shared" si="22"/>
        <v>0</v>
      </c>
      <c r="K675" s="140"/>
      <c r="L675" s="141">
        <f t="shared" si="23"/>
        <v>0</v>
      </c>
      <c r="M675" s="142"/>
    </row>
    <row r="676" spans="1:13" x14ac:dyDescent="0.2">
      <c r="A676" s="133">
        <v>668</v>
      </c>
      <c r="B676" s="134"/>
      <c r="C676" s="134"/>
      <c r="D676" s="134"/>
      <c r="E676" s="135"/>
      <c r="F676" s="136"/>
      <c r="G676" s="137"/>
      <c r="H676" s="138"/>
      <c r="I676" s="139"/>
      <c r="J676" s="129">
        <f t="shared" si="22"/>
        <v>0</v>
      </c>
      <c r="K676" s="140"/>
      <c r="L676" s="141">
        <f t="shared" si="23"/>
        <v>0</v>
      </c>
      <c r="M676" s="142"/>
    </row>
    <row r="677" spans="1:13" x14ac:dyDescent="0.2">
      <c r="A677" s="133">
        <v>669</v>
      </c>
      <c r="B677" s="134"/>
      <c r="C677" s="134"/>
      <c r="D677" s="134"/>
      <c r="E677" s="135"/>
      <c r="F677" s="136"/>
      <c r="G677" s="137"/>
      <c r="H677" s="138"/>
      <c r="I677" s="139"/>
      <c r="J677" s="129">
        <f t="shared" si="22"/>
        <v>0</v>
      </c>
      <c r="K677" s="140"/>
      <c r="L677" s="141">
        <f t="shared" si="23"/>
        <v>0</v>
      </c>
      <c r="M677" s="142"/>
    </row>
    <row r="678" spans="1:13" x14ac:dyDescent="0.2">
      <c r="A678" s="133">
        <v>670</v>
      </c>
      <c r="B678" s="134"/>
      <c r="C678" s="134"/>
      <c r="D678" s="134"/>
      <c r="E678" s="135"/>
      <c r="F678" s="136"/>
      <c r="G678" s="137"/>
      <c r="H678" s="138"/>
      <c r="I678" s="139"/>
      <c r="J678" s="129">
        <f t="shared" si="22"/>
        <v>0</v>
      </c>
      <c r="K678" s="143"/>
      <c r="L678" s="141">
        <f t="shared" si="23"/>
        <v>0</v>
      </c>
      <c r="M678" s="142"/>
    </row>
    <row r="679" spans="1:13" x14ac:dyDescent="0.2">
      <c r="A679" s="133">
        <v>671</v>
      </c>
      <c r="B679" s="134"/>
      <c r="C679" s="134"/>
      <c r="D679" s="134"/>
      <c r="E679" s="135"/>
      <c r="F679" s="136"/>
      <c r="G679" s="137"/>
      <c r="H679" s="138"/>
      <c r="I679" s="139"/>
      <c r="J679" s="129">
        <f t="shared" si="22"/>
        <v>0</v>
      </c>
      <c r="K679" s="140"/>
      <c r="L679" s="141">
        <f t="shared" si="23"/>
        <v>0</v>
      </c>
      <c r="M679" s="142"/>
    </row>
    <row r="680" spans="1:13" x14ac:dyDescent="0.2">
      <c r="A680" s="133">
        <v>672</v>
      </c>
      <c r="B680" s="134"/>
      <c r="C680" s="134"/>
      <c r="D680" s="134"/>
      <c r="E680" s="135"/>
      <c r="F680" s="136"/>
      <c r="G680" s="137"/>
      <c r="H680" s="138"/>
      <c r="I680" s="139"/>
      <c r="J680" s="129">
        <f t="shared" si="22"/>
        <v>0</v>
      </c>
      <c r="K680" s="140"/>
      <c r="L680" s="141">
        <f t="shared" si="23"/>
        <v>0</v>
      </c>
      <c r="M680" s="142"/>
    </row>
    <row r="681" spans="1:13" x14ac:dyDescent="0.2">
      <c r="A681" s="133">
        <v>673</v>
      </c>
      <c r="B681" s="134"/>
      <c r="C681" s="134"/>
      <c r="D681" s="134"/>
      <c r="E681" s="135"/>
      <c r="F681" s="136"/>
      <c r="G681" s="137"/>
      <c r="H681" s="138"/>
      <c r="I681" s="139"/>
      <c r="J681" s="129">
        <f t="shared" si="22"/>
        <v>0</v>
      </c>
      <c r="K681" s="140"/>
      <c r="L681" s="141">
        <f t="shared" si="23"/>
        <v>0</v>
      </c>
      <c r="M681" s="142"/>
    </row>
    <row r="682" spans="1:13" x14ac:dyDescent="0.2">
      <c r="A682" s="133">
        <v>674</v>
      </c>
      <c r="B682" s="134"/>
      <c r="C682" s="134"/>
      <c r="D682" s="134"/>
      <c r="E682" s="135"/>
      <c r="F682" s="136"/>
      <c r="G682" s="137"/>
      <c r="H682" s="138"/>
      <c r="I682" s="139"/>
      <c r="J682" s="129">
        <f t="shared" si="22"/>
        <v>0</v>
      </c>
      <c r="K682" s="140"/>
      <c r="L682" s="141">
        <f t="shared" si="23"/>
        <v>0</v>
      </c>
      <c r="M682" s="142"/>
    </row>
    <row r="683" spans="1:13" x14ac:dyDescent="0.2">
      <c r="A683" s="133">
        <v>675</v>
      </c>
      <c r="B683" s="134"/>
      <c r="C683" s="134"/>
      <c r="D683" s="134"/>
      <c r="E683" s="135"/>
      <c r="F683" s="136"/>
      <c r="G683" s="137"/>
      <c r="H683" s="138"/>
      <c r="I683" s="139"/>
      <c r="J683" s="129">
        <f t="shared" si="22"/>
        <v>0</v>
      </c>
      <c r="K683" s="143"/>
      <c r="L683" s="141">
        <f t="shared" si="23"/>
        <v>0</v>
      </c>
      <c r="M683" s="142"/>
    </row>
    <row r="684" spans="1:13" x14ac:dyDescent="0.2">
      <c r="A684" s="133">
        <v>676</v>
      </c>
      <c r="B684" s="134"/>
      <c r="C684" s="134"/>
      <c r="D684" s="134"/>
      <c r="E684" s="135"/>
      <c r="F684" s="136"/>
      <c r="G684" s="137"/>
      <c r="H684" s="138"/>
      <c r="I684" s="139"/>
      <c r="J684" s="129">
        <f t="shared" si="22"/>
        <v>0</v>
      </c>
      <c r="K684" s="140"/>
      <c r="L684" s="141">
        <f t="shared" si="23"/>
        <v>0</v>
      </c>
      <c r="M684" s="142"/>
    </row>
    <row r="685" spans="1:13" x14ac:dyDescent="0.2">
      <c r="A685" s="133">
        <v>677</v>
      </c>
      <c r="B685" s="134"/>
      <c r="C685" s="134"/>
      <c r="D685" s="134"/>
      <c r="E685" s="135"/>
      <c r="F685" s="136"/>
      <c r="G685" s="137"/>
      <c r="H685" s="138"/>
      <c r="I685" s="139"/>
      <c r="J685" s="129">
        <f t="shared" si="22"/>
        <v>0</v>
      </c>
      <c r="K685" s="140"/>
      <c r="L685" s="141">
        <f t="shared" si="23"/>
        <v>0</v>
      </c>
      <c r="M685" s="142"/>
    </row>
    <row r="686" spans="1:13" x14ac:dyDescent="0.2">
      <c r="A686" s="133">
        <v>678</v>
      </c>
      <c r="B686" s="134"/>
      <c r="C686" s="134"/>
      <c r="D686" s="134"/>
      <c r="E686" s="135"/>
      <c r="F686" s="136"/>
      <c r="G686" s="137"/>
      <c r="H686" s="138"/>
      <c r="I686" s="139"/>
      <c r="J686" s="129">
        <f t="shared" si="22"/>
        <v>0</v>
      </c>
      <c r="K686" s="140"/>
      <c r="L686" s="141">
        <f t="shared" si="23"/>
        <v>0</v>
      </c>
      <c r="M686" s="142"/>
    </row>
    <row r="687" spans="1:13" x14ac:dyDescent="0.2">
      <c r="A687" s="133">
        <v>679</v>
      </c>
      <c r="B687" s="134"/>
      <c r="C687" s="134"/>
      <c r="D687" s="134"/>
      <c r="E687" s="135"/>
      <c r="F687" s="136"/>
      <c r="G687" s="137"/>
      <c r="H687" s="138"/>
      <c r="I687" s="139"/>
      <c r="J687" s="129">
        <f t="shared" si="22"/>
        <v>0</v>
      </c>
      <c r="K687" s="140"/>
      <c r="L687" s="141">
        <f t="shared" si="23"/>
        <v>0</v>
      </c>
      <c r="M687" s="142"/>
    </row>
    <row r="688" spans="1:13" x14ac:dyDescent="0.2">
      <c r="A688" s="133">
        <v>680</v>
      </c>
      <c r="B688" s="134"/>
      <c r="C688" s="134"/>
      <c r="D688" s="134"/>
      <c r="E688" s="135"/>
      <c r="F688" s="136"/>
      <c r="G688" s="137"/>
      <c r="H688" s="138"/>
      <c r="I688" s="139"/>
      <c r="J688" s="129">
        <f t="shared" si="22"/>
        <v>0</v>
      </c>
      <c r="K688" s="143"/>
      <c r="L688" s="141">
        <f t="shared" si="23"/>
        <v>0</v>
      </c>
      <c r="M688" s="142"/>
    </row>
    <row r="689" spans="1:13" x14ac:dyDescent="0.2">
      <c r="A689" s="133">
        <v>681</v>
      </c>
      <c r="B689" s="134"/>
      <c r="C689" s="134"/>
      <c r="D689" s="134"/>
      <c r="E689" s="135"/>
      <c r="F689" s="136"/>
      <c r="G689" s="137"/>
      <c r="H689" s="138"/>
      <c r="I689" s="139"/>
      <c r="J689" s="129">
        <f t="shared" si="22"/>
        <v>0</v>
      </c>
      <c r="K689" s="140"/>
      <c r="L689" s="141">
        <f t="shared" si="23"/>
        <v>0</v>
      </c>
      <c r="M689" s="142"/>
    </row>
    <row r="690" spans="1:13" x14ac:dyDescent="0.2">
      <c r="A690" s="133">
        <v>682</v>
      </c>
      <c r="B690" s="134"/>
      <c r="C690" s="134"/>
      <c r="D690" s="134"/>
      <c r="E690" s="135"/>
      <c r="F690" s="136"/>
      <c r="G690" s="137"/>
      <c r="H690" s="138"/>
      <c r="I690" s="139"/>
      <c r="J690" s="129">
        <f t="shared" si="22"/>
        <v>0</v>
      </c>
      <c r="K690" s="140"/>
      <c r="L690" s="141">
        <f t="shared" si="23"/>
        <v>0</v>
      </c>
      <c r="M690" s="142"/>
    </row>
    <row r="691" spans="1:13" x14ac:dyDescent="0.2">
      <c r="A691" s="133">
        <v>683</v>
      </c>
      <c r="B691" s="134"/>
      <c r="C691" s="134"/>
      <c r="D691" s="134"/>
      <c r="E691" s="135"/>
      <c r="F691" s="136"/>
      <c r="G691" s="137"/>
      <c r="H691" s="138"/>
      <c r="I691" s="139"/>
      <c r="J691" s="129">
        <f t="shared" si="22"/>
        <v>0</v>
      </c>
      <c r="K691" s="140"/>
      <c r="L691" s="141">
        <f t="shared" si="23"/>
        <v>0</v>
      </c>
      <c r="M691" s="142"/>
    </row>
    <row r="692" spans="1:13" x14ac:dyDescent="0.2">
      <c r="A692" s="133">
        <v>684</v>
      </c>
      <c r="B692" s="134"/>
      <c r="C692" s="134"/>
      <c r="D692" s="134"/>
      <c r="E692" s="135"/>
      <c r="F692" s="136"/>
      <c r="G692" s="137"/>
      <c r="H692" s="138"/>
      <c r="I692" s="139"/>
      <c r="J692" s="129">
        <f t="shared" si="22"/>
        <v>0</v>
      </c>
      <c r="K692" s="140"/>
      <c r="L692" s="141">
        <f t="shared" si="23"/>
        <v>0</v>
      </c>
      <c r="M692" s="142"/>
    </row>
    <row r="693" spans="1:13" x14ac:dyDescent="0.2">
      <c r="A693" s="133">
        <v>685</v>
      </c>
      <c r="B693" s="134"/>
      <c r="C693" s="134"/>
      <c r="D693" s="134"/>
      <c r="E693" s="135"/>
      <c r="F693" s="136"/>
      <c r="G693" s="137"/>
      <c r="H693" s="138"/>
      <c r="I693" s="139"/>
      <c r="J693" s="129">
        <f t="shared" si="22"/>
        <v>0</v>
      </c>
      <c r="K693" s="143"/>
      <c r="L693" s="141">
        <f t="shared" si="23"/>
        <v>0</v>
      </c>
      <c r="M693" s="142"/>
    </row>
    <row r="694" spans="1:13" x14ac:dyDescent="0.2">
      <c r="A694" s="133">
        <v>686</v>
      </c>
      <c r="B694" s="134"/>
      <c r="C694" s="134"/>
      <c r="D694" s="134"/>
      <c r="E694" s="135"/>
      <c r="F694" s="136"/>
      <c r="G694" s="137"/>
      <c r="H694" s="138"/>
      <c r="I694" s="139"/>
      <c r="J694" s="129">
        <f t="shared" si="22"/>
        <v>0</v>
      </c>
      <c r="K694" s="140"/>
      <c r="L694" s="141">
        <f t="shared" si="23"/>
        <v>0</v>
      </c>
      <c r="M694" s="142"/>
    </row>
    <row r="695" spans="1:13" x14ac:dyDescent="0.2">
      <c r="A695" s="133">
        <v>687</v>
      </c>
      <c r="B695" s="134"/>
      <c r="C695" s="134"/>
      <c r="D695" s="134"/>
      <c r="E695" s="135"/>
      <c r="F695" s="136"/>
      <c r="G695" s="137"/>
      <c r="H695" s="138"/>
      <c r="I695" s="139"/>
      <c r="J695" s="129">
        <f t="shared" si="22"/>
        <v>0</v>
      </c>
      <c r="K695" s="140"/>
      <c r="L695" s="141">
        <f t="shared" si="23"/>
        <v>0</v>
      </c>
      <c r="M695" s="142"/>
    </row>
    <row r="696" spans="1:13" x14ac:dyDescent="0.2">
      <c r="A696" s="133">
        <v>688</v>
      </c>
      <c r="B696" s="134"/>
      <c r="C696" s="134"/>
      <c r="D696" s="134"/>
      <c r="E696" s="135"/>
      <c r="F696" s="136"/>
      <c r="G696" s="137"/>
      <c r="H696" s="138"/>
      <c r="I696" s="139"/>
      <c r="J696" s="129">
        <f t="shared" si="22"/>
        <v>0</v>
      </c>
      <c r="K696" s="140"/>
      <c r="L696" s="141">
        <f t="shared" si="23"/>
        <v>0</v>
      </c>
      <c r="M696" s="142"/>
    </row>
    <row r="697" spans="1:13" x14ac:dyDescent="0.2">
      <c r="A697" s="133">
        <v>689</v>
      </c>
      <c r="B697" s="134"/>
      <c r="C697" s="134"/>
      <c r="D697" s="134"/>
      <c r="E697" s="135"/>
      <c r="F697" s="136"/>
      <c r="G697" s="137"/>
      <c r="H697" s="138"/>
      <c r="I697" s="139"/>
      <c r="J697" s="129">
        <f t="shared" si="22"/>
        <v>0</v>
      </c>
      <c r="K697" s="140"/>
      <c r="L697" s="141">
        <f t="shared" si="23"/>
        <v>0</v>
      </c>
      <c r="M697" s="142"/>
    </row>
    <row r="698" spans="1:13" x14ac:dyDescent="0.2">
      <c r="A698" s="133">
        <v>690</v>
      </c>
      <c r="B698" s="134"/>
      <c r="C698" s="134"/>
      <c r="D698" s="134"/>
      <c r="E698" s="135"/>
      <c r="F698" s="136"/>
      <c r="G698" s="137"/>
      <c r="H698" s="138"/>
      <c r="I698" s="139"/>
      <c r="J698" s="129">
        <f t="shared" si="22"/>
        <v>0</v>
      </c>
      <c r="K698" s="143"/>
      <c r="L698" s="141">
        <f t="shared" si="23"/>
        <v>0</v>
      </c>
      <c r="M698" s="142"/>
    </row>
    <row r="699" spans="1:13" x14ac:dyDescent="0.2">
      <c r="A699" s="133">
        <v>691</v>
      </c>
      <c r="B699" s="134"/>
      <c r="C699" s="134"/>
      <c r="D699" s="134"/>
      <c r="E699" s="135"/>
      <c r="F699" s="136"/>
      <c r="G699" s="137"/>
      <c r="H699" s="138"/>
      <c r="I699" s="139"/>
      <c r="J699" s="129">
        <f t="shared" si="22"/>
        <v>0</v>
      </c>
      <c r="K699" s="140"/>
      <c r="L699" s="141">
        <f t="shared" si="23"/>
        <v>0</v>
      </c>
      <c r="M699" s="142"/>
    </row>
    <row r="700" spans="1:13" x14ac:dyDescent="0.2">
      <c r="A700" s="133">
        <v>692</v>
      </c>
      <c r="B700" s="134"/>
      <c r="C700" s="134"/>
      <c r="D700" s="134"/>
      <c r="E700" s="135"/>
      <c r="F700" s="136"/>
      <c r="G700" s="137"/>
      <c r="H700" s="138"/>
      <c r="I700" s="139"/>
      <c r="J700" s="129">
        <f t="shared" si="22"/>
        <v>0</v>
      </c>
      <c r="K700" s="140"/>
      <c r="L700" s="141">
        <f t="shared" si="23"/>
        <v>0</v>
      </c>
      <c r="M700" s="142"/>
    </row>
    <row r="701" spans="1:13" x14ac:dyDescent="0.2">
      <c r="A701" s="133">
        <v>693</v>
      </c>
      <c r="B701" s="134"/>
      <c r="C701" s="134"/>
      <c r="D701" s="134"/>
      <c r="E701" s="135"/>
      <c r="F701" s="136"/>
      <c r="G701" s="137"/>
      <c r="H701" s="138"/>
      <c r="I701" s="139"/>
      <c r="J701" s="129">
        <f t="shared" si="22"/>
        <v>0</v>
      </c>
      <c r="K701" s="140"/>
      <c r="L701" s="141">
        <f t="shared" si="23"/>
        <v>0</v>
      </c>
      <c r="M701" s="142"/>
    </row>
    <row r="702" spans="1:13" x14ac:dyDescent="0.2">
      <c r="A702" s="133">
        <v>694</v>
      </c>
      <c r="B702" s="134"/>
      <c r="C702" s="134"/>
      <c r="D702" s="134"/>
      <c r="E702" s="135"/>
      <c r="F702" s="136"/>
      <c r="G702" s="137"/>
      <c r="H702" s="138"/>
      <c r="I702" s="139"/>
      <c r="J702" s="129">
        <f t="shared" si="22"/>
        <v>0</v>
      </c>
      <c r="K702" s="140"/>
      <c r="L702" s="141">
        <f t="shared" si="23"/>
        <v>0</v>
      </c>
      <c r="M702" s="142"/>
    </row>
    <row r="703" spans="1:13" x14ac:dyDescent="0.2">
      <c r="A703" s="133">
        <v>695</v>
      </c>
      <c r="B703" s="134"/>
      <c r="C703" s="134"/>
      <c r="D703" s="134"/>
      <c r="E703" s="135"/>
      <c r="F703" s="136"/>
      <c r="G703" s="137"/>
      <c r="H703" s="138"/>
      <c r="I703" s="139"/>
      <c r="J703" s="129">
        <f t="shared" si="22"/>
        <v>0</v>
      </c>
      <c r="K703" s="143"/>
      <c r="L703" s="141">
        <f t="shared" si="23"/>
        <v>0</v>
      </c>
      <c r="M703" s="142"/>
    </row>
    <row r="704" spans="1:13" x14ac:dyDescent="0.2">
      <c r="A704" s="133">
        <v>696</v>
      </c>
      <c r="B704" s="134"/>
      <c r="C704" s="134"/>
      <c r="D704" s="134"/>
      <c r="E704" s="135"/>
      <c r="F704" s="136"/>
      <c r="G704" s="137"/>
      <c r="H704" s="138"/>
      <c r="I704" s="139"/>
      <c r="J704" s="129">
        <f t="shared" si="22"/>
        <v>0</v>
      </c>
      <c r="K704" s="140"/>
      <c r="L704" s="141">
        <f t="shared" si="23"/>
        <v>0</v>
      </c>
      <c r="M704" s="142"/>
    </row>
    <row r="705" spans="1:13" x14ac:dyDescent="0.2">
      <c r="A705" s="133">
        <v>697</v>
      </c>
      <c r="B705" s="134"/>
      <c r="C705" s="134"/>
      <c r="D705" s="134"/>
      <c r="E705" s="135"/>
      <c r="F705" s="136"/>
      <c r="G705" s="137"/>
      <c r="H705" s="138"/>
      <c r="I705" s="139"/>
      <c r="J705" s="129">
        <f t="shared" si="22"/>
        <v>0</v>
      </c>
      <c r="K705" s="140"/>
      <c r="L705" s="141">
        <f t="shared" si="23"/>
        <v>0</v>
      </c>
      <c r="M705" s="142"/>
    </row>
    <row r="706" spans="1:13" x14ac:dyDescent="0.2">
      <c r="A706" s="133">
        <v>698</v>
      </c>
      <c r="B706" s="134"/>
      <c r="C706" s="134"/>
      <c r="D706" s="134"/>
      <c r="E706" s="135"/>
      <c r="F706" s="136"/>
      <c r="G706" s="137"/>
      <c r="H706" s="138"/>
      <c r="I706" s="139"/>
      <c r="J706" s="129">
        <f t="shared" si="22"/>
        <v>0</v>
      </c>
      <c r="K706" s="140"/>
      <c r="L706" s="141">
        <f t="shared" si="23"/>
        <v>0</v>
      </c>
      <c r="M706" s="142"/>
    </row>
    <row r="707" spans="1:13" x14ac:dyDescent="0.2">
      <c r="A707" s="133">
        <v>699</v>
      </c>
      <c r="B707" s="134"/>
      <c r="C707" s="134"/>
      <c r="D707" s="134"/>
      <c r="E707" s="135"/>
      <c r="F707" s="136"/>
      <c r="G707" s="137"/>
      <c r="H707" s="138"/>
      <c r="I707" s="139"/>
      <c r="J707" s="129">
        <f t="shared" si="22"/>
        <v>0</v>
      </c>
      <c r="K707" s="140"/>
      <c r="L707" s="141">
        <f t="shared" si="23"/>
        <v>0</v>
      </c>
      <c r="M707" s="142"/>
    </row>
    <row r="708" spans="1:13" x14ac:dyDescent="0.2">
      <c r="A708" s="133">
        <v>700</v>
      </c>
      <c r="B708" s="134"/>
      <c r="C708" s="134"/>
      <c r="D708" s="134"/>
      <c r="E708" s="135"/>
      <c r="F708" s="136"/>
      <c r="G708" s="137"/>
      <c r="H708" s="138"/>
      <c r="I708" s="139"/>
      <c r="J708" s="129">
        <f t="shared" si="22"/>
        <v>0</v>
      </c>
      <c r="K708" s="143"/>
      <c r="L708" s="141">
        <f t="shared" si="23"/>
        <v>0</v>
      </c>
      <c r="M708" s="142"/>
    </row>
    <row r="709" spans="1:13" x14ac:dyDescent="0.2">
      <c r="A709" s="133">
        <v>701</v>
      </c>
      <c r="B709" s="134"/>
      <c r="C709" s="134"/>
      <c r="D709" s="134"/>
      <c r="E709" s="135"/>
      <c r="F709" s="136"/>
      <c r="G709" s="137"/>
      <c r="H709" s="138"/>
      <c r="I709" s="139"/>
      <c r="J709" s="129">
        <f t="shared" si="22"/>
        <v>0</v>
      </c>
      <c r="K709" s="140"/>
      <c r="L709" s="141">
        <f t="shared" si="23"/>
        <v>0</v>
      </c>
      <c r="M709" s="142"/>
    </row>
    <row r="710" spans="1:13" x14ac:dyDescent="0.2">
      <c r="A710" s="133">
        <v>702</v>
      </c>
      <c r="B710" s="134"/>
      <c r="C710" s="134"/>
      <c r="D710" s="134"/>
      <c r="E710" s="135"/>
      <c r="F710" s="136"/>
      <c r="G710" s="137"/>
      <c r="H710" s="138"/>
      <c r="I710" s="139"/>
      <c r="J710" s="129">
        <f t="shared" si="22"/>
        <v>0</v>
      </c>
      <c r="K710" s="140"/>
      <c r="L710" s="141">
        <f t="shared" si="23"/>
        <v>0</v>
      </c>
      <c r="M710" s="142"/>
    </row>
    <row r="711" spans="1:13" x14ac:dyDescent="0.2">
      <c r="A711" s="133">
        <v>703</v>
      </c>
      <c r="B711" s="134"/>
      <c r="C711" s="134"/>
      <c r="D711" s="134"/>
      <c r="E711" s="135"/>
      <c r="F711" s="136"/>
      <c r="G711" s="137"/>
      <c r="H711" s="138"/>
      <c r="I711" s="139"/>
      <c r="J711" s="129">
        <f t="shared" si="22"/>
        <v>0</v>
      </c>
      <c r="K711" s="140"/>
      <c r="L711" s="141">
        <f t="shared" si="23"/>
        <v>0</v>
      </c>
      <c r="M711" s="142"/>
    </row>
    <row r="712" spans="1:13" x14ac:dyDescent="0.2">
      <c r="A712" s="133">
        <v>704</v>
      </c>
      <c r="B712" s="134"/>
      <c r="C712" s="134"/>
      <c r="D712" s="134"/>
      <c r="E712" s="135"/>
      <c r="F712" s="136"/>
      <c r="G712" s="137"/>
      <c r="H712" s="138"/>
      <c r="I712" s="139"/>
      <c r="J712" s="129">
        <f t="shared" si="22"/>
        <v>0</v>
      </c>
      <c r="K712" s="140"/>
      <c r="L712" s="141">
        <f t="shared" si="23"/>
        <v>0</v>
      </c>
      <c r="M712" s="142"/>
    </row>
    <row r="713" spans="1:13" x14ac:dyDescent="0.2">
      <c r="A713" s="133">
        <v>705</v>
      </c>
      <c r="B713" s="134"/>
      <c r="C713" s="134"/>
      <c r="D713" s="134"/>
      <c r="E713" s="135"/>
      <c r="F713" s="136"/>
      <c r="G713" s="137"/>
      <c r="H713" s="138"/>
      <c r="I713" s="139"/>
      <c r="J713" s="129">
        <f t="shared" si="22"/>
        <v>0</v>
      </c>
      <c r="K713" s="143"/>
      <c r="L713" s="141">
        <f t="shared" si="23"/>
        <v>0</v>
      </c>
      <c r="M713" s="142"/>
    </row>
    <row r="714" spans="1:13" x14ac:dyDescent="0.2">
      <c r="A714" s="133">
        <v>706</v>
      </c>
      <c r="B714" s="134"/>
      <c r="C714" s="134"/>
      <c r="D714" s="134"/>
      <c r="E714" s="135"/>
      <c r="F714" s="136"/>
      <c r="G714" s="137"/>
      <c r="H714" s="138"/>
      <c r="I714" s="139"/>
      <c r="J714" s="129">
        <f t="shared" si="22"/>
        <v>0</v>
      </c>
      <c r="K714" s="140"/>
      <c r="L714" s="141">
        <f t="shared" si="23"/>
        <v>0</v>
      </c>
      <c r="M714" s="142"/>
    </row>
    <row r="715" spans="1:13" x14ac:dyDescent="0.2">
      <c r="A715" s="133">
        <v>707</v>
      </c>
      <c r="B715" s="134"/>
      <c r="C715" s="134"/>
      <c r="D715" s="134"/>
      <c r="E715" s="135"/>
      <c r="F715" s="136"/>
      <c r="G715" s="137"/>
      <c r="H715" s="138"/>
      <c r="I715" s="139"/>
      <c r="J715" s="129">
        <f t="shared" si="22"/>
        <v>0</v>
      </c>
      <c r="K715" s="140"/>
      <c r="L715" s="141">
        <f t="shared" si="23"/>
        <v>0</v>
      </c>
      <c r="M715" s="142"/>
    </row>
    <row r="716" spans="1:13" x14ac:dyDescent="0.2">
      <c r="A716" s="133">
        <v>708</v>
      </c>
      <c r="B716" s="134"/>
      <c r="C716" s="134"/>
      <c r="D716" s="134"/>
      <c r="E716" s="135"/>
      <c r="F716" s="136"/>
      <c r="G716" s="137"/>
      <c r="H716" s="138"/>
      <c r="I716" s="139"/>
      <c r="J716" s="129">
        <f t="shared" si="22"/>
        <v>0</v>
      </c>
      <c r="K716" s="140"/>
      <c r="L716" s="141">
        <f t="shared" si="23"/>
        <v>0</v>
      </c>
      <c r="M716" s="142"/>
    </row>
    <row r="717" spans="1:13" x14ac:dyDescent="0.2">
      <c r="A717" s="133">
        <v>709</v>
      </c>
      <c r="B717" s="134"/>
      <c r="C717" s="134"/>
      <c r="D717" s="134"/>
      <c r="E717" s="135"/>
      <c r="F717" s="136"/>
      <c r="G717" s="137"/>
      <c r="H717" s="138"/>
      <c r="I717" s="139"/>
      <c r="J717" s="129">
        <f t="shared" si="22"/>
        <v>0</v>
      </c>
      <c r="K717" s="140"/>
      <c r="L717" s="141">
        <f t="shared" si="23"/>
        <v>0</v>
      </c>
      <c r="M717" s="142"/>
    </row>
    <row r="718" spans="1:13" x14ac:dyDescent="0.2">
      <c r="A718" s="133">
        <v>710</v>
      </c>
      <c r="B718" s="134"/>
      <c r="C718" s="134"/>
      <c r="D718" s="134"/>
      <c r="E718" s="135"/>
      <c r="F718" s="136"/>
      <c r="G718" s="137"/>
      <c r="H718" s="138"/>
      <c r="I718" s="139"/>
      <c r="J718" s="129">
        <f t="shared" si="22"/>
        <v>0</v>
      </c>
      <c r="K718" s="143"/>
      <c r="L718" s="141">
        <f t="shared" si="23"/>
        <v>0</v>
      </c>
      <c r="M718" s="142"/>
    </row>
    <row r="719" spans="1:13" x14ac:dyDescent="0.2">
      <c r="A719" s="133">
        <v>711</v>
      </c>
      <c r="B719" s="134"/>
      <c r="C719" s="134"/>
      <c r="D719" s="134"/>
      <c r="E719" s="135"/>
      <c r="F719" s="136"/>
      <c r="G719" s="137"/>
      <c r="H719" s="138"/>
      <c r="I719" s="139"/>
      <c r="J719" s="129">
        <f t="shared" si="22"/>
        <v>0</v>
      </c>
      <c r="K719" s="140"/>
      <c r="L719" s="141">
        <f t="shared" si="23"/>
        <v>0</v>
      </c>
      <c r="M719" s="142"/>
    </row>
    <row r="720" spans="1:13" x14ac:dyDescent="0.2">
      <c r="A720" s="133">
        <v>712</v>
      </c>
      <c r="B720" s="134"/>
      <c r="C720" s="134"/>
      <c r="D720" s="134"/>
      <c r="E720" s="135"/>
      <c r="F720" s="136"/>
      <c r="G720" s="137"/>
      <c r="H720" s="138"/>
      <c r="I720" s="139"/>
      <c r="J720" s="129">
        <f t="shared" si="22"/>
        <v>0</v>
      </c>
      <c r="K720" s="140"/>
      <c r="L720" s="141">
        <f t="shared" si="23"/>
        <v>0</v>
      </c>
      <c r="M720" s="142"/>
    </row>
    <row r="721" spans="1:13" x14ac:dyDescent="0.2">
      <c r="A721" s="133">
        <v>713</v>
      </c>
      <c r="B721" s="134"/>
      <c r="C721" s="134"/>
      <c r="D721" s="134"/>
      <c r="E721" s="135"/>
      <c r="F721" s="136"/>
      <c r="G721" s="137"/>
      <c r="H721" s="138"/>
      <c r="I721" s="139"/>
      <c r="J721" s="129">
        <f t="shared" ref="J721:J784" si="24">G721*I721</f>
        <v>0</v>
      </c>
      <c r="K721" s="140"/>
      <c r="L721" s="141">
        <f t="shared" ref="L721:L784" si="25">J721</f>
        <v>0</v>
      </c>
      <c r="M721" s="142"/>
    </row>
    <row r="722" spans="1:13" x14ac:dyDescent="0.2">
      <c r="A722" s="133">
        <v>714</v>
      </c>
      <c r="B722" s="134"/>
      <c r="C722" s="134"/>
      <c r="D722" s="134"/>
      <c r="E722" s="135"/>
      <c r="F722" s="136"/>
      <c r="G722" s="137"/>
      <c r="H722" s="138"/>
      <c r="I722" s="139"/>
      <c r="J722" s="129">
        <f t="shared" si="24"/>
        <v>0</v>
      </c>
      <c r="K722" s="140"/>
      <c r="L722" s="141">
        <f t="shared" si="25"/>
        <v>0</v>
      </c>
      <c r="M722" s="142"/>
    </row>
    <row r="723" spans="1:13" x14ac:dyDescent="0.2">
      <c r="A723" s="133">
        <v>715</v>
      </c>
      <c r="B723" s="134"/>
      <c r="C723" s="134"/>
      <c r="D723" s="134"/>
      <c r="E723" s="135"/>
      <c r="F723" s="136"/>
      <c r="G723" s="137"/>
      <c r="H723" s="138"/>
      <c r="I723" s="139"/>
      <c r="J723" s="129">
        <f t="shared" si="24"/>
        <v>0</v>
      </c>
      <c r="K723" s="143"/>
      <c r="L723" s="141">
        <f t="shared" si="25"/>
        <v>0</v>
      </c>
      <c r="M723" s="142"/>
    </row>
    <row r="724" spans="1:13" x14ac:dyDescent="0.2">
      <c r="A724" s="133">
        <v>716</v>
      </c>
      <c r="B724" s="134"/>
      <c r="C724" s="134"/>
      <c r="D724" s="134"/>
      <c r="E724" s="135"/>
      <c r="F724" s="136"/>
      <c r="G724" s="137"/>
      <c r="H724" s="138"/>
      <c r="I724" s="139"/>
      <c r="J724" s="129">
        <f t="shared" si="24"/>
        <v>0</v>
      </c>
      <c r="K724" s="140"/>
      <c r="L724" s="141">
        <f t="shared" si="25"/>
        <v>0</v>
      </c>
      <c r="M724" s="142"/>
    </row>
    <row r="725" spans="1:13" x14ac:dyDescent="0.2">
      <c r="A725" s="133">
        <v>717</v>
      </c>
      <c r="B725" s="134"/>
      <c r="C725" s="134"/>
      <c r="D725" s="134"/>
      <c r="E725" s="135"/>
      <c r="F725" s="136"/>
      <c r="G725" s="137"/>
      <c r="H725" s="138"/>
      <c r="I725" s="139"/>
      <c r="J725" s="129">
        <f t="shared" si="24"/>
        <v>0</v>
      </c>
      <c r="K725" s="140"/>
      <c r="L725" s="141">
        <f t="shared" si="25"/>
        <v>0</v>
      </c>
      <c r="M725" s="142"/>
    </row>
    <row r="726" spans="1:13" x14ac:dyDescent="0.2">
      <c r="A726" s="133">
        <v>718</v>
      </c>
      <c r="B726" s="134"/>
      <c r="C726" s="134"/>
      <c r="D726" s="134"/>
      <c r="E726" s="135"/>
      <c r="F726" s="136"/>
      <c r="G726" s="137"/>
      <c r="H726" s="138"/>
      <c r="I726" s="139"/>
      <c r="J726" s="129">
        <f t="shared" si="24"/>
        <v>0</v>
      </c>
      <c r="K726" s="140"/>
      <c r="L726" s="141">
        <f t="shared" si="25"/>
        <v>0</v>
      </c>
      <c r="M726" s="142"/>
    </row>
    <row r="727" spans="1:13" x14ac:dyDescent="0.2">
      <c r="A727" s="133">
        <v>719</v>
      </c>
      <c r="B727" s="134"/>
      <c r="C727" s="134"/>
      <c r="D727" s="134"/>
      <c r="E727" s="135"/>
      <c r="F727" s="136"/>
      <c r="G727" s="137"/>
      <c r="H727" s="138"/>
      <c r="I727" s="139"/>
      <c r="J727" s="129">
        <f t="shared" si="24"/>
        <v>0</v>
      </c>
      <c r="K727" s="140"/>
      <c r="L727" s="141">
        <f t="shared" si="25"/>
        <v>0</v>
      </c>
      <c r="M727" s="142"/>
    </row>
    <row r="728" spans="1:13" x14ac:dyDescent="0.2">
      <c r="A728" s="133">
        <v>720</v>
      </c>
      <c r="B728" s="134"/>
      <c r="C728" s="134"/>
      <c r="D728" s="134"/>
      <c r="E728" s="135"/>
      <c r="F728" s="136"/>
      <c r="G728" s="137"/>
      <c r="H728" s="138"/>
      <c r="I728" s="139"/>
      <c r="J728" s="129">
        <f t="shared" si="24"/>
        <v>0</v>
      </c>
      <c r="K728" s="143"/>
      <c r="L728" s="141">
        <f t="shared" si="25"/>
        <v>0</v>
      </c>
      <c r="M728" s="142"/>
    </row>
    <row r="729" spans="1:13" x14ac:dyDescent="0.2">
      <c r="A729" s="133">
        <v>721</v>
      </c>
      <c r="B729" s="134"/>
      <c r="C729" s="134"/>
      <c r="D729" s="134"/>
      <c r="E729" s="135"/>
      <c r="F729" s="136"/>
      <c r="G729" s="137"/>
      <c r="H729" s="138"/>
      <c r="I729" s="139"/>
      <c r="J729" s="129">
        <f t="shared" si="24"/>
        <v>0</v>
      </c>
      <c r="K729" s="140"/>
      <c r="L729" s="141">
        <f t="shared" si="25"/>
        <v>0</v>
      </c>
      <c r="M729" s="142"/>
    </row>
    <row r="730" spans="1:13" x14ac:dyDescent="0.2">
      <c r="A730" s="133">
        <v>722</v>
      </c>
      <c r="B730" s="134"/>
      <c r="C730" s="134"/>
      <c r="D730" s="134"/>
      <c r="E730" s="135"/>
      <c r="F730" s="136"/>
      <c r="G730" s="137"/>
      <c r="H730" s="138"/>
      <c r="I730" s="139"/>
      <c r="J730" s="129">
        <f t="shared" si="24"/>
        <v>0</v>
      </c>
      <c r="K730" s="140"/>
      <c r="L730" s="141">
        <f t="shared" si="25"/>
        <v>0</v>
      </c>
      <c r="M730" s="142"/>
    </row>
    <row r="731" spans="1:13" x14ac:dyDescent="0.2">
      <c r="A731" s="133">
        <v>723</v>
      </c>
      <c r="B731" s="134"/>
      <c r="C731" s="134"/>
      <c r="D731" s="134"/>
      <c r="E731" s="135"/>
      <c r="F731" s="136"/>
      <c r="G731" s="137"/>
      <c r="H731" s="138"/>
      <c r="I731" s="139"/>
      <c r="J731" s="129">
        <f t="shared" si="24"/>
        <v>0</v>
      </c>
      <c r="K731" s="140"/>
      <c r="L731" s="141">
        <f t="shared" si="25"/>
        <v>0</v>
      </c>
      <c r="M731" s="142"/>
    </row>
    <row r="732" spans="1:13" x14ac:dyDescent="0.2">
      <c r="A732" s="133">
        <v>724</v>
      </c>
      <c r="B732" s="134"/>
      <c r="C732" s="134"/>
      <c r="D732" s="134"/>
      <c r="E732" s="135"/>
      <c r="F732" s="136"/>
      <c r="G732" s="137"/>
      <c r="H732" s="138"/>
      <c r="I732" s="139"/>
      <c r="J732" s="129">
        <f t="shared" si="24"/>
        <v>0</v>
      </c>
      <c r="K732" s="140"/>
      <c r="L732" s="141">
        <f t="shared" si="25"/>
        <v>0</v>
      </c>
      <c r="M732" s="142"/>
    </row>
    <row r="733" spans="1:13" x14ac:dyDescent="0.2">
      <c r="A733" s="133">
        <v>725</v>
      </c>
      <c r="B733" s="134"/>
      <c r="C733" s="134"/>
      <c r="D733" s="134"/>
      <c r="E733" s="135"/>
      <c r="F733" s="136"/>
      <c r="G733" s="137"/>
      <c r="H733" s="138"/>
      <c r="I733" s="139"/>
      <c r="J733" s="129">
        <f t="shared" si="24"/>
        <v>0</v>
      </c>
      <c r="K733" s="143"/>
      <c r="L733" s="141">
        <f t="shared" si="25"/>
        <v>0</v>
      </c>
      <c r="M733" s="142"/>
    </row>
    <row r="734" spans="1:13" x14ac:dyDescent="0.2">
      <c r="A734" s="133">
        <v>726</v>
      </c>
      <c r="B734" s="134"/>
      <c r="C734" s="134"/>
      <c r="D734" s="134"/>
      <c r="E734" s="135"/>
      <c r="F734" s="136"/>
      <c r="G734" s="137"/>
      <c r="H734" s="138"/>
      <c r="I734" s="139"/>
      <c r="J734" s="129">
        <f t="shared" si="24"/>
        <v>0</v>
      </c>
      <c r="K734" s="140"/>
      <c r="L734" s="141">
        <f t="shared" si="25"/>
        <v>0</v>
      </c>
      <c r="M734" s="142"/>
    </row>
    <row r="735" spans="1:13" x14ac:dyDescent="0.2">
      <c r="A735" s="133">
        <v>727</v>
      </c>
      <c r="B735" s="134"/>
      <c r="C735" s="134"/>
      <c r="D735" s="134"/>
      <c r="E735" s="135"/>
      <c r="F735" s="136"/>
      <c r="G735" s="137"/>
      <c r="H735" s="138"/>
      <c r="I735" s="139"/>
      <c r="J735" s="129">
        <f t="shared" si="24"/>
        <v>0</v>
      </c>
      <c r="K735" s="140"/>
      <c r="L735" s="141">
        <f t="shared" si="25"/>
        <v>0</v>
      </c>
      <c r="M735" s="142"/>
    </row>
    <row r="736" spans="1:13" x14ac:dyDescent="0.2">
      <c r="A736" s="133">
        <v>728</v>
      </c>
      <c r="B736" s="134"/>
      <c r="C736" s="134"/>
      <c r="D736" s="134"/>
      <c r="E736" s="135"/>
      <c r="F736" s="136"/>
      <c r="G736" s="137"/>
      <c r="H736" s="138"/>
      <c r="I736" s="139"/>
      <c r="J736" s="129">
        <f t="shared" si="24"/>
        <v>0</v>
      </c>
      <c r="K736" s="140"/>
      <c r="L736" s="141">
        <f t="shared" si="25"/>
        <v>0</v>
      </c>
      <c r="M736" s="142"/>
    </row>
    <row r="737" spans="1:13" x14ac:dyDescent="0.2">
      <c r="A737" s="133">
        <v>729</v>
      </c>
      <c r="B737" s="134"/>
      <c r="C737" s="134"/>
      <c r="D737" s="134"/>
      <c r="E737" s="135"/>
      <c r="F737" s="136"/>
      <c r="G737" s="137"/>
      <c r="H737" s="138"/>
      <c r="I737" s="139"/>
      <c r="J737" s="129">
        <f t="shared" si="24"/>
        <v>0</v>
      </c>
      <c r="K737" s="140"/>
      <c r="L737" s="141">
        <f t="shared" si="25"/>
        <v>0</v>
      </c>
      <c r="M737" s="142"/>
    </row>
    <row r="738" spans="1:13" x14ac:dyDescent="0.2">
      <c r="A738" s="133">
        <v>730</v>
      </c>
      <c r="B738" s="134"/>
      <c r="C738" s="134"/>
      <c r="D738" s="134"/>
      <c r="E738" s="135"/>
      <c r="F738" s="136"/>
      <c r="G738" s="137"/>
      <c r="H738" s="138"/>
      <c r="I738" s="139"/>
      <c r="J738" s="129">
        <f t="shared" si="24"/>
        <v>0</v>
      </c>
      <c r="K738" s="143"/>
      <c r="L738" s="141">
        <f t="shared" si="25"/>
        <v>0</v>
      </c>
      <c r="M738" s="142"/>
    </row>
    <row r="739" spans="1:13" x14ac:dyDescent="0.2">
      <c r="A739" s="133">
        <v>731</v>
      </c>
      <c r="B739" s="134"/>
      <c r="C739" s="134"/>
      <c r="D739" s="134"/>
      <c r="E739" s="135"/>
      <c r="F739" s="136"/>
      <c r="G739" s="137"/>
      <c r="H739" s="138"/>
      <c r="I739" s="139"/>
      <c r="J739" s="129">
        <f t="shared" si="24"/>
        <v>0</v>
      </c>
      <c r="K739" s="140"/>
      <c r="L739" s="141">
        <f t="shared" si="25"/>
        <v>0</v>
      </c>
      <c r="M739" s="142"/>
    </row>
    <row r="740" spans="1:13" x14ac:dyDescent="0.2">
      <c r="A740" s="133">
        <v>732</v>
      </c>
      <c r="B740" s="134"/>
      <c r="C740" s="134"/>
      <c r="D740" s="134"/>
      <c r="E740" s="135"/>
      <c r="F740" s="136"/>
      <c r="G740" s="137"/>
      <c r="H740" s="138"/>
      <c r="I740" s="139"/>
      <c r="J740" s="129">
        <f t="shared" si="24"/>
        <v>0</v>
      </c>
      <c r="K740" s="140"/>
      <c r="L740" s="141">
        <f t="shared" si="25"/>
        <v>0</v>
      </c>
      <c r="M740" s="142"/>
    </row>
    <row r="741" spans="1:13" x14ac:dyDescent="0.2">
      <c r="A741" s="133">
        <v>733</v>
      </c>
      <c r="B741" s="134"/>
      <c r="C741" s="134"/>
      <c r="D741" s="134"/>
      <c r="E741" s="135"/>
      <c r="F741" s="136"/>
      <c r="G741" s="137"/>
      <c r="H741" s="138"/>
      <c r="I741" s="139"/>
      <c r="J741" s="129">
        <f t="shared" si="24"/>
        <v>0</v>
      </c>
      <c r="K741" s="140"/>
      <c r="L741" s="141">
        <f t="shared" si="25"/>
        <v>0</v>
      </c>
      <c r="M741" s="142"/>
    </row>
    <row r="742" spans="1:13" x14ac:dyDescent="0.2">
      <c r="A742" s="133">
        <v>734</v>
      </c>
      <c r="B742" s="134"/>
      <c r="C742" s="134"/>
      <c r="D742" s="134"/>
      <c r="E742" s="135"/>
      <c r="F742" s="136"/>
      <c r="G742" s="137"/>
      <c r="H742" s="138"/>
      <c r="I742" s="139"/>
      <c r="J742" s="129">
        <f t="shared" si="24"/>
        <v>0</v>
      </c>
      <c r="K742" s="140"/>
      <c r="L742" s="141">
        <f t="shared" si="25"/>
        <v>0</v>
      </c>
      <c r="M742" s="142"/>
    </row>
    <row r="743" spans="1:13" x14ac:dyDescent="0.2">
      <c r="A743" s="133">
        <v>735</v>
      </c>
      <c r="B743" s="134"/>
      <c r="C743" s="134"/>
      <c r="D743" s="134"/>
      <c r="E743" s="135"/>
      <c r="F743" s="136"/>
      <c r="G743" s="137"/>
      <c r="H743" s="138"/>
      <c r="I743" s="139"/>
      <c r="J743" s="129">
        <f t="shared" si="24"/>
        <v>0</v>
      </c>
      <c r="K743" s="143"/>
      <c r="L743" s="141">
        <f t="shared" si="25"/>
        <v>0</v>
      </c>
      <c r="M743" s="142"/>
    </row>
    <row r="744" spans="1:13" x14ac:dyDescent="0.2">
      <c r="A744" s="133">
        <v>736</v>
      </c>
      <c r="B744" s="134"/>
      <c r="C744" s="134"/>
      <c r="D744" s="134"/>
      <c r="E744" s="135"/>
      <c r="F744" s="136"/>
      <c r="G744" s="137"/>
      <c r="H744" s="138"/>
      <c r="I744" s="139"/>
      <c r="J744" s="129">
        <f t="shared" si="24"/>
        <v>0</v>
      </c>
      <c r="K744" s="140"/>
      <c r="L744" s="141">
        <f t="shared" si="25"/>
        <v>0</v>
      </c>
      <c r="M744" s="142"/>
    </row>
    <row r="745" spans="1:13" x14ac:dyDescent="0.2">
      <c r="A745" s="133">
        <v>737</v>
      </c>
      <c r="B745" s="134"/>
      <c r="C745" s="134"/>
      <c r="D745" s="134"/>
      <c r="E745" s="135"/>
      <c r="F745" s="136"/>
      <c r="G745" s="137"/>
      <c r="H745" s="138"/>
      <c r="I745" s="139"/>
      <c r="J745" s="129">
        <f t="shared" si="24"/>
        <v>0</v>
      </c>
      <c r="K745" s="140"/>
      <c r="L745" s="141">
        <f t="shared" si="25"/>
        <v>0</v>
      </c>
      <c r="M745" s="142"/>
    </row>
    <row r="746" spans="1:13" x14ac:dyDescent="0.2">
      <c r="A746" s="133">
        <v>738</v>
      </c>
      <c r="B746" s="134"/>
      <c r="C746" s="134"/>
      <c r="D746" s="134"/>
      <c r="E746" s="135"/>
      <c r="F746" s="136"/>
      <c r="G746" s="137"/>
      <c r="H746" s="138"/>
      <c r="I746" s="139"/>
      <c r="J746" s="129">
        <f t="shared" si="24"/>
        <v>0</v>
      </c>
      <c r="K746" s="140"/>
      <c r="L746" s="141">
        <f t="shared" si="25"/>
        <v>0</v>
      </c>
      <c r="M746" s="142"/>
    </row>
    <row r="747" spans="1:13" x14ac:dyDescent="0.2">
      <c r="A747" s="133">
        <v>739</v>
      </c>
      <c r="B747" s="134"/>
      <c r="C747" s="134"/>
      <c r="D747" s="134"/>
      <c r="E747" s="135"/>
      <c r="F747" s="136"/>
      <c r="G747" s="137"/>
      <c r="H747" s="138"/>
      <c r="I747" s="139"/>
      <c r="J747" s="129">
        <f t="shared" si="24"/>
        <v>0</v>
      </c>
      <c r="K747" s="140"/>
      <c r="L747" s="141">
        <f t="shared" si="25"/>
        <v>0</v>
      </c>
      <c r="M747" s="142"/>
    </row>
    <row r="748" spans="1:13" x14ac:dyDescent="0.2">
      <c r="A748" s="133">
        <v>740</v>
      </c>
      <c r="B748" s="134"/>
      <c r="C748" s="134"/>
      <c r="D748" s="134"/>
      <c r="E748" s="135"/>
      <c r="F748" s="136"/>
      <c r="G748" s="137"/>
      <c r="H748" s="138"/>
      <c r="I748" s="139"/>
      <c r="J748" s="129">
        <f t="shared" si="24"/>
        <v>0</v>
      </c>
      <c r="K748" s="143"/>
      <c r="L748" s="141">
        <f t="shared" si="25"/>
        <v>0</v>
      </c>
      <c r="M748" s="142"/>
    </row>
    <row r="749" spans="1:13" x14ac:dyDescent="0.2">
      <c r="A749" s="133">
        <v>741</v>
      </c>
      <c r="B749" s="134"/>
      <c r="C749" s="134"/>
      <c r="D749" s="134"/>
      <c r="E749" s="135"/>
      <c r="F749" s="136"/>
      <c r="G749" s="137"/>
      <c r="H749" s="138"/>
      <c r="I749" s="139"/>
      <c r="J749" s="129">
        <f t="shared" si="24"/>
        <v>0</v>
      </c>
      <c r="K749" s="140"/>
      <c r="L749" s="141">
        <f t="shared" si="25"/>
        <v>0</v>
      </c>
      <c r="M749" s="142"/>
    </row>
    <row r="750" spans="1:13" x14ac:dyDescent="0.2">
      <c r="A750" s="133">
        <v>742</v>
      </c>
      <c r="B750" s="134"/>
      <c r="C750" s="134"/>
      <c r="D750" s="134"/>
      <c r="E750" s="135"/>
      <c r="F750" s="136"/>
      <c r="G750" s="137"/>
      <c r="H750" s="138"/>
      <c r="I750" s="139"/>
      <c r="J750" s="129">
        <f t="shared" si="24"/>
        <v>0</v>
      </c>
      <c r="K750" s="140"/>
      <c r="L750" s="141">
        <f t="shared" si="25"/>
        <v>0</v>
      </c>
      <c r="M750" s="142"/>
    </row>
    <row r="751" spans="1:13" x14ac:dyDescent="0.2">
      <c r="A751" s="133">
        <v>743</v>
      </c>
      <c r="B751" s="134"/>
      <c r="C751" s="134"/>
      <c r="D751" s="134"/>
      <c r="E751" s="135"/>
      <c r="F751" s="136"/>
      <c r="G751" s="137"/>
      <c r="H751" s="138"/>
      <c r="I751" s="139"/>
      <c r="J751" s="129">
        <f t="shared" si="24"/>
        <v>0</v>
      </c>
      <c r="K751" s="140"/>
      <c r="L751" s="141">
        <f t="shared" si="25"/>
        <v>0</v>
      </c>
      <c r="M751" s="142"/>
    </row>
    <row r="752" spans="1:13" x14ac:dyDescent="0.2">
      <c r="A752" s="133">
        <v>744</v>
      </c>
      <c r="B752" s="134"/>
      <c r="C752" s="134"/>
      <c r="D752" s="134"/>
      <c r="E752" s="135"/>
      <c r="F752" s="136"/>
      <c r="G752" s="137"/>
      <c r="H752" s="138"/>
      <c r="I752" s="139"/>
      <c r="J752" s="129">
        <f t="shared" si="24"/>
        <v>0</v>
      </c>
      <c r="K752" s="140"/>
      <c r="L752" s="141">
        <f t="shared" si="25"/>
        <v>0</v>
      </c>
      <c r="M752" s="142"/>
    </row>
    <row r="753" spans="1:13" x14ac:dyDescent="0.2">
      <c r="A753" s="133">
        <v>745</v>
      </c>
      <c r="B753" s="134"/>
      <c r="C753" s="134"/>
      <c r="D753" s="134"/>
      <c r="E753" s="135"/>
      <c r="F753" s="136"/>
      <c r="G753" s="137"/>
      <c r="H753" s="138"/>
      <c r="I753" s="139"/>
      <c r="J753" s="129">
        <f t="shared" si="24"/>
        <v>0</v>
      </c>
      <c r="K753" s="143"/>
      <c r="L753" s="141">
        <f t="shared" si="25"/>
        <v>0</v>
      </c>
      <c r="M753" s="142"/>
    </row>
    <row r="754" spans="1:13" x14ac:dyDescent="0.2">
      <c r="A754" s="133">
        <v>746</v>
      </c>
      <c r="B754" s="134"/>
      <c r="C754" s="134"/>
      <c r="D754" s="134"/>
      <c r="E754" s="135"/>
      <c r="F754" s="136"/>
      <c r="G754" s="137"/>
      <c r="H754" s="138"/>
      <c r="I754" s="139"/>
      <c r="J754" s="129">
        <f t="shared" si="24"/>
        <v>0</v>
      </c>
      <c r="K754" s="140"/>
      <c r="L754" s="141">
        <f t="shared" si="25"/>
        <v>0</v>
      </c>
      <c r="M754" s="142"/>
    </row>
    <row r="755" spans="1:13" x14ac:dyDescent="0.2">
      <c r="A755" s="133">
        <v>747</v>
      </c>
      <c r="B755" s="134"/>
      <c r="C755" s="134"/>
      <c r="D755" s="134"/>
      <c r="E755" s="135"/>
      <c r="F755" s="136"/>
      <c r="G755" s="137"/>
      <c r="H755" s="138"/>
      <c r="I755" s="139"/>
      <c r="J755" s="129">
        <f t="shared" si="24"/>
        <v>0</v>
      </c>
      <c r="K755" s="140"/>
      <c r="L755" s="141">
        <f t="shared" si="25"/>
        <v>0</v>
      </c>
      <c r="M755" s="142"/>
    </row>
    <row r="756" spans="1:13" x14ac:dyDescent="0.2">
      <c r="A756" s="133">
        <v>748</v>
      </c>
      <c r="B756" s="134"/>
      <c r="C756" s="134"/>
      <c r="D756" s="134"/>
      <c r="E756" s="135"/>
      <c r="F756" s="136"/>
      <c r="G756" s="137"/>
      <c r="H756" s="138"/>
      <c r="I756" s="139"/>
      <c r="J756" s="129">
        <f t="shared" si="24"/>
        <v>0</v>
      </c>
      <c r="K756" s="140"/>
      <c r="L756" s="141">
        <f t="shared" si="25"/>
        <v>0</v>
      </c>
      <c r="M756" s="142"/>
    </row>
    <row r="757" spans="1:13" x14ac:dyDescent="0.2">
      <c r="A757" s="133">
        <v>749</v>
      </c>
      <c r="B757" s="134"/>
      <c r="C757" s="134"/>
      <c r="D757" s="134"/>
      <c r="E757" s="135"/>
      <c r="F757" s="136"/>
      <c r="G757" s="137"/>
      <c r="H757" s="138"/>
      <c r="I757" s="139"/>
      <c r="J757" s="129">
        <f t="shared" si="24"/>
        <v>0</v>
      </c>
      <c r="K757" s="140"/>
      <c r="L757" s="141">
        <f t="shared" si="25"/>
        <v>0</v>
      </c>
      <c r="M757" s="142"/>
    </row>
    <row r="758" spans="1:13" x14ac:dyDescent="0.2">
      <c r="A758" s="133">
        <v>750</v>
      </c>
      <c r="B758" s="134"/>
      <c r="C758" s="134"/>
      <c r="D758" s="134"/>
      <c r="E758" s="135"/>
      <c r="F758" s="136"/>
      <c r="G758" s="137"/>
      <c r="H758" s="138"/>
      <c r="I758" s="139"/>
      <c r="J758" s="129">
        <f t="shared" si="24"/>
        <v>0</v>
      </c>
      <c r="K758" s="143"/>
      <c r="L758" s="141">
        <f t="shared" si="25"/>
        <v>0</v>
      </c>
      <c r="M758" s="142"/>
    </row>
    <row r="759" spans="1:13" x14ac:dyDescent="0.2">
      <c r="A759" s="133">
        <v>751</v>
      </c>
      <c r="B759" s="134"/>
      <c r="C759" s="134"/>
      <c r="D759" s="134"/>
      <c r="E759" s="135"/>
      <c r="F759" s="136"/>
      <c r="G759" s="137"/>
      <c r="H759" s="138"/>
      <c r="I759" s="139"/>
      <c r="J759" s="129">
        <f t="shared" si="24"/>
        <v>0</v>
      </c>
      <c r="K759" s="140"/>
      <c r="L759" s="141">
        <f t="shared" si="25"/>
        <v>0</v>
      </c>
      <c r="M759" s="142"/>
    </row>
    <row r="760" spans="1:13" x14ac:dyDescent="0.2">
      <c r="A760" s="133">
        <v>752</v>
      </c>
      <c r="B760" s="134"/>
      <c r="C760" s="134"/>
      <c r="D760" s="134"/>
      <c r="E760" s="135"/>
      <c r="F760" s="136"/>
      <c r="G760" s="137"/>
      <c r="H760" s="138"/>
      <c r="I760" s="139"/>
      <c r="J760" s="129">
        <f t="shared" si="24"/>
        <v>0</v>
      </c>
      <c r="K760" s="140"/>
      <c r="L760" s="141">
        <f t="shared" si="25"/>
        <v>0</v>
      </c>
      <c r="M760" s="142"/>
    </row>
    <row r="761" spans="1:13" x14ac:dyDescent="0.2">
      <c r="A761" s="133">
        <v>753</v>
      </c>
      <c r="B761" s="134"/>
      <c r="C761" s="134"/>
      <c r="D761" s="134"/>
      <c r="E761" s="135"/>
      <c r="F761" s="136"/>
      <c r="G761" s="137"/>
      <c r="H761" s="138"/>
      <c r="I761" s="139"/>
      <c r="J761" s="129">
        <f t="shared" si="24"/>
        <v>0</v>
      </c>
      <c r="K761" s="140"/>
      <c r="L761" s="141">
        <f t="shared" si="25"/>
        <v>0</v>
      </c>
      <c r="M761" s="142"/>
    </row>
    <row r="762" spans="1:13" x14ac:dyDescent="0.2">
      <c r="A762" s="133">
        <v>754</v>
      </c>
      <c r="B762" s="134"/>
      <c r="C762" s="134"/>
      <c r="D762" s="134"/>
      <c r="E762" s="135"/>
      <c r="F762" s="136"/>
      <c r="G762" s="137"/>
      <c r="H762" s="138"/>
      <c r="I762" s="139"/>
      <c r="J762" s="129">
        <f t="shared" si="24"/>
        <v>0</v>
      </c>
      <c r="K762" s="140"/>
      <c r="L762" s="141">
        <f t="shared" si="25"/>
        <v>0</v>
      </c>
      <c r="M762" s="142"/>
    </row>
    <row r="763" spans="1:13" x14ac:dyDescent="0.2">
      <c r="A763" s="133">
        <v>755</v>
      </c>
      <c r="B763" s="134"/>
      <c r="C763" s="134"/>
      <c r="D763" s="134"/>
      <c r="E763" s="135"/>
      <c r="F763" s="136"/>
      <c r="G763" s="137"/>
      <c r="H763" s="138"/>
      <c r="I763" s="139"/>
      <c r="J763" s="129">
        <f t="shared" si="24"/>
        <v>0</v>
      </c>
      <c r="K763" s="143"/>
      <c r="L763" s="141">
        <f t="shared" si="25"/>
        <v>0</v>
      </c>
      <c r="M763" s="142"/>
    </row>
    <row r="764" spans="1:13" x14ac:dyDescent="0.2">
      <c r="A764" s="133">
        <v>756</v>
      </c>
      <c r="B764" s="134"/>
      <c r="C764" s="134"/>
      <c r="D764" s="134"/>
      <c r="E764" s="135"/>
      <c r="F764" s="136"/>
      <c r="G764" s="137"/>
      <c r="H764" s="138"/>
      <c r="I764" s="139"/>
      <c r="J764" s="129">
        <f t="shared" si="24"/>
        <v>0</v>
      </c>
      <c r="K764" s="140"/>
      <c r="L764" s="141">
        <f t="shared" si="25"/>
        <v>0</v>
      </c>
      <c r="M764" s="142"/>
    </row>
    <row r="765" spans="1:13" x14ac:dyDescent="0.2">
      <c r="A765" s="133">
        <v>757</v>
      </c>
      <c r="B765" s="134"/>
      <c r="C765" s="134"/>
      <c r="D765" s="134"/>
      <c r="E765" s="135"/>
      <c r="F765" s="136"/>
      <c r="G765" s="137"/>
      <c r="H765" s="138"/>
      <c r="I765" s="139"/>
      <c r="J765" s="129">
        <f t="shared" si="24"/>
        <v>0</v>
      </c>
      <c r="K765" s="140"/>
      <c r="L765" s="141">
        <f t="shared" si="25"/>
        <v>0</v>
      </c>
      <c r="M765" s="142"/>
    </row>
    <row r="766" spans="1:13" x14ac:dyDescent="0.2">
      <c r="A766" s="133">
        <v>758</v>
      </c>
      <c r="B766" s="134"/>
      <c r="C766" s="134"/>
      <c r="D766" s="134"/>
      <c r="E766" s="135"/>
      <c r="F766" s="136"/>
      <c r="G766" s="137"/>
      <c r="H766" s="138"/>
      <c r="I766" s="139"/>
      <c r="J766" s="129">
        <f t="shared" si="24"/>
        <v>0</v>
      </c>
      <c r="K766" s="140"/>
      <c r="L766" s="141">
        <f t="shared" si="25"/>
        <v>0</v>
      </c>
      <c r="M766" s="142"/>
    </row>
    <row r="767" spans="1:13" x14ac:dyDescent="0.2">
      <c r="A767" s="133">
        <v>759</v>
      </c>
      <c r="B767" s="134"/>
      <c r="C767" s="134"/>
      <c r="D767" s="134"/>
      <c r="E767" s="135"/>
      <c r="F767" s="136"/>
      <c r="G767" s="137"/>
      <c r="H767" s="138"/>
      <c r="I767" s="139"/>
      <c r="J767" s="129">
        <f t="shared" si="24"/>
        <v>0</v>
      </c>
      <c r="K767" s="140"/>
      <c r="L767" s="141">
        <f t="shared" si="25"/>
        <v>0</v>
      </c>
      <c r="M767" s="142"/>
    </row>
    <row r="768" spans="1:13" x14ac:dyDescent="0.2">
      <c r="A768" s="133">
        <v>760</v>
      </c>
      <c r="B768" s="134"/>
      <c r="C768" s="134"/>
      <c r="D768" s="134"/>
      <c r="E768" s="135"/>
      <c r="F768" s="136"/>
      <c r="G768" s="137"/>
      <c r="H768" s="138"/>
      <c r="I768" s="139"/>
      <c r="J768" s="129">
        <f t="shared" si="24"/>
        <v>0</v>
      </c>
      <c r="K768" s="143"/>
      <c r="L768" s="141">
        <f t="shared" si="25"/>
        <v>0</v>
      </c>
      <c r="M768" s="142"/>
    </row>
    <row r="769" spans="1:13" x14ac:dyDescent="0.2">
      <c r="A769" s="133">
        <v>761</v>
      </c>
      <c r="B769" s="134"/>
      <c r="C769" s="134"/>
      <c r="D769" s="134"/>
      <c r="E769" s="135"/>
      <c r="F769" s="136"/>
      <c r="G769" s="137"/>
      <c r="H769" s="138"/>
      <c r="I769" s="139"/>
      <c r="J769" s="129">
        <f t="shared" si="24"/>
        <v>0</v>
      </c>
      <c r="K769" s="140"/>
      <c r="L769" s="141">
        <f t="shared" si="25"/>
        <v>0</v>
      </c>
      <c r="M769" s="142"/>
    </row>
    <row r="770" spans="1:13" x14ac:dyDescent="0.2">
      <c r="A770" s="133">
        <v>762</v>
      </c>
      <c r="B770" s="134"/>
      <c r="C770" s="134"/>
      <c r="D770" s="134"/>
      <c r="E770" s="135"/>
      <c r="F770" s="136"/>
      <c r="G770" s="137"/>
      <c r="H770" s="138"/>
      <c r="I770" s="139"/>
      <c r="J770" s="129">
        <f t="shared" si="24"/>
        <v>0</v>
      </c>
      <c r="K770" s="140"/>
      <c r="L770" s="141">
        <f t="shared" si="25"/>
        <v>0</v>
      </c>
      <c r="M770" s="142"/>
    </row>
    <row r="771" spans="1:13" x14ac:dyDescent="0.2">
      <c r="A771" s="133">
        <v>763</v>
      </c>
      <c r="B771" s="134"/>
      <c r="C771" s="134"/>
      <c r="D771" s="134"/>
      <c r="E771" s="135"/>
      <c r="F771" s="136"/>
      <c r="G771" s="137"/>
      <c r="H771" s="138"/>
      <c r="I771" s="139"/>
      <c r="J771" s="129">
        <f t="shared" si="24"/>
        <v>0</v>
      </c>
      <c r="K771" s="140"/>
      <c r="L771" s="141">
        <f t="shared" si="25"/>
        <v>0</v>
      </c>
      <c r="M771" s="142"/>
    </row>
    <row r="772" spans="1:13" x14ac:dyDescent="0.2">
      <c r="A772" s="133">
        <v>764</v>
      </c>
      <c r="B772" s="134"/>
      <c r="C772" s="134"/>
      <c r="D772" s="134"/>
      <c r="E772" s="135"/>
      <c r="F772" s="136"/>
      <c r="G772" s="137"/>
      <c r="H772" s="138"/>
      <c r="I772" s="139"/>
      <c r="J772" s="129">
        <f t="shared" si="24"/>
        <v>0</v>
      </c>
      <c r="K772" s="140"/>
      <c r="L772" s="141">
        <f t="shared" si="25"/>
        <v>0</v>
      </c>
      <c r="M772" s="142"/>
    </row>
    <row r="773" spans="1:13" x14ac:dyDescent="0.2">
      <c r="A773" s="133">
        <v>765</v>
      </c>
      <c r="B773" s="134"/>
      <c r="C773" s="134"/>
      <c r="D773" s="134"/>
      <c r="E773" s="135"/>
      <c r="F773" s="136"/>
      <c r="G773" s="137"/>
      <c r="H773" s="138"/>
      <c r="I773" s="139"/>
      <c r="J773" s="129">
        <f t="shared" si="24"/>
        <v>0</v>
      </c>
      <c r="K773" s="143"/>
      <c r="L773" s="141">
        <f t="shared" si="25"/>
        <v>0</v>
      </c>
      <c r="M773" s="142"/>
    </row>
    <row r="774" spans="1:13" x14ac:dyDescent="0.2">
      <c r="A774" s="133">
        <v>766</v>
      </c>
      <c r="B774" s="134"/>
      <c r="C774" s="134"/>
      <c r="D774" s="134"/>
      <c r="E774" s="135"/>
      <c r="F774" s="136"/>
      <c r="G774" s="137"/>
      <c r="H774" s="138"/>
      <c r="I774" s="139"/>
      <c r="J774" s="129">
        <f t="shared" si="24"/>
        <v>0</v>
      </c>
      <c r="K774" s="140"/>
      <c r="L774" s="141">
        <f t="shared" si="25"/>
        <v>0</v>
      </c>
      <c r="M774" s="142"/>
    </row>
    <row r="775" spans="1:13" x14ac:dyDescent="0.2">
      <c r="A775" s="133">
        <v>767</v>
      </c>
      <c r="B775" s="134"/>
      <c r="C775" s="134"/>
      <c r="D775" s="134"/>
      <c r="E775" s="135"/>
      <c r="F775" s="136"/>
      <c r="G775" s="137"/>
      <c r="H775" s="138"/>
      <c r="I775" s="139"/>
      <c r="J775" s="129">
        <f t="shared" si="24"/>
        <v>0</v>
      </c>
      <c r="K775" s="140"/>
      <c r="L775" s="141">
        <f t="shared" si="25"/>
        <v>0</v>
      </c>
      <c r="M775" s="142"/>
    </row>
    <row r="776" spans="1:13" x14ac:dyDescent="0.2">
      <c r="A776" s="133">
        <v>768</v>
      </c>
      <c r="B776" s="134"/>
      <c r="C776" s="134"/>
      <c r="D776" s="134"/>
      <c r="E776" s="135"/>
      <c r="F776" s="136"/>
      <c r="G776" s="137"/>
      <c r="H776" s="138"/>
      <c r="I776" s="139"/>
      <c r="J776" s="129">
        <f t="shared" si="24"/>
        <v>0</v>
      </c>
      <c r="K776" s="140"/>
      <c r="L776" s="141">
        <f t="shared" si="25"/>
        <v>0</v>
      </c>
      <c r="M776" s="142"/>
    </row>
    <row r="777" spans="1:13" x14ac:dyDescent="0.2">
      <c r="A777" s="133">
        <v>769</v>
      </c>
      <c r="B777" s="134"/>
      <c r="C777" s="134"/>
      <c r="D777" s="134"/>
      <c r="E777" s="135"/>
      <c r="F777" s="136"/>
      <c r="G777" s="137"/>
      <c r="H777" s="138"/>
      <c r="I777" s="139"/>
      <c r="J777" s="129">
        <f t="shared" si="24"/>
        <v>0</v>
      </c>
      <c r="K777" s="140"/>
      <c r="L777" s="141">
        <f t="shared" si="25"/>
        <v>0</v>
      </c>
      <c r="M777" s="142"/>
    </row>
    <row r="778" spans="1:13" x14ac:dyDescent="0.2">
      <c r="A778" s="133">
        <v>770</v>
      </c>
      <c r="B778" s="134"/>
      <c r="C778" s="134"/>
      <c r="D778" s="134"/>
      <c r="E778" s="135"/>
      <c r="F778" s="136"/>
      <c r="G778" s="137"/>
      <c r="H778" s="138"/>
      <c r="I778" s="139"/>
      <c r="J778" s="129">
        <f t="shared" si="24"/>
        <v>0</v>
      </c>
      <c r="K778" s="143"/>
      <c r="L778" s="141">
        <f t="shared" si="25"/>
        <v>0</v>
      </c>
      <c r="M778" s="142"/>
    </row>
    <row r="779" spans="1:13" x14ac:dyDescent="0.2">
      <c r="A779" s="133">
        <v>771</v>
      </c>
      <c r="B779" s="134"/>
      <c r="C779" s="134"/>
      <c r="D779" s="134"/>
      <c r="E779" s="135"/>
      <c r="F779" s="136"/>
      <c r="G779" s="137"/>
      <c r="H779" s="138"/>
      <c r="I779" s="139"/>
      <c r="J779" s="129">
        <f t="shared" si="24"/>
        <v>0</v>
      </c>
      <c r="K779" s="140"/>
      <c r="L779" s="141">
        <f t="shared" si="25"/>
        <v>0</v>
      </c>
      <c r="M779" s="142"/>
    </row>
    <row r="780" spans="1:13" x14ac:dyDescent="0.2">
      <c r="A780" s="133">
        <v>772</v>
      </c>
      <c r="B780" s="134"/>
      <c r="C780" s="134"/>
      <c r="D780" s="134"/>
      <c r="E780" s="135"/>
      <c r="F780" s="136"/>
      <c r="G780" s="137"/>
      <c r="H780" s="138"/>
      <c r="I780" s="139"/>
      <c r="J780" s="129">
        <f t="shared" si="24"/>
        <v>0</v>
      </c>
      <c r="K780" s="140"/>
      <c r="L780" s="141">
        <f t="shared" si="25"/>
        <v>0</v>
      </c>
      <c r="M780" s="142"/>
    </row>
    <row r="781" spans="1:13" x14ac:dyDescent="0.2">
      <c r="A781" s="133">
        <v>773</v>
      </c>
      <c r="B781" s="134"/>
      <c r="C781" s="134"/>
      <c r="D781" s="134"/>
      <c r="E781" s="135"/>
      <c r="F781" s="136"/>
      <c r="G781" s="137"/>
      <c r="H781" s="138"/>
      <c r="I781" s="139"/>
      <c r="J781" s="129">
        <f t="shared" si="24"/>
        <v>0</v>
      </c>
      <c r="K781" s="140"/>
      <c r="L781" s="141">
        <f t="shared" si="25"/>
        <v>0</v>
      </c>
      <c r="M781" s="142"/>
    </row>
    <row r="782" spans="1:13" x14ac:dyDescent="0.2">
      <c r="A782" s="133">
        <v>774</v>
      </c>
      <c r="B782" s="134"/>
      <c r="C782" s="134"/>
      <c r="D782" s="134"/>
      <c r="E782" s="135"/>
      <c r="F782" s="136"/>
      <c r="G782" s="137"/>
      <c r="H782" s="138"/>
      <c r="I782" s="139"/>
      <c r="J782" s="129">
        <f t="shared" si="24"/>
        <v>0</v>
      </c>
      <c r="K782" s="140"/>
      <c r="L782" s="141">
        <f t="shared" si="25"/>
        <v>0</v>
      </c>
      <c r="M782" s="142"/>
    </row>
    <row r="783" spans="1:13" x14ac:dyDescent="0.2">
      <c r="A783" s="133">
        <v>775</v>
      </c>
      <c r="B783" s="134"/>
      <c r="C783" s="134"/>
      <c r="D783" s="134"/>
      <c r="E783" s="135"/>
      <c r="F783" s="136"/>
      <c r="G783" s="137"/>
      <c r="H783" s="138"/>
      <c r="I783" s="139"/>
      <c r="J783" s="129">
        <f t="shared" si="24"/>
        <v>0</v>
      </c>
      <c r="K783" s="143"/>
      <c r="L783" s="141">
        <f t="shared" si="25"/>
        <v>0</v>
      </c>
      <c r="M783" s="142"/>
    </row>
    <row r="784" spans="1:13" x14ac:dyDescent="0.2">
      <c r="A784" s="133">
        <v>776</v>
      </c>
      <c r="B784" s="134"/>
      <c r="C784" s="134"/>
      <c r="D784" s="134"/>
      <c r="E784" s="135"/>
      <c r="F784" s="136"/>
      <c r="G784" s="137"/>
      <c r="H784" s="138"/>
      <c r="I784" s="139"/>
      <c r="J784" s="129">
        <f t="shared" si="24"/>
        <v>0</v>
      </c>
      <c r="K784" s="140"/>
      <c r="L784" s="141">
        <f t="shared" si="25"/>
        <v>0</v>
      </c>
      <c r="M784" s="142"/>
    </row>
    <row r="785" spans="1:13" x14ac:dyDescent="0.2">
      <c r="A785" s="133">
        <v>777</v>
      </c>
      <c r="B785" s="134"/>
      <c r="C785" s="134"/>
      <c r="D785" s="134"/>
      <c r="E785" s="135"/>
      <c r="F785" s="136"/>
      <c r="G785" s="137"/>
      <c r="H785" s="138"/>
      <c r="I785" s="139"/>
      <c r="J785" s="129">
        <f t="shared" ref="J785:J848" si="26">G785*I785</f>
        <v>0</v>
      </c>
      <c r="K785" s="140"/>
      <c r="L785" s="141">
        <f t="shared" ref="L785:L848" si="27">J785</f>
        <v>0</v>
      </c>
      <c r="M785" s="142"/>
    </row>
    <row r="786" spans="1:13" x14ac:dyDescent="0.2">
      <c r="A786" s="133">
        <v>778</v>
      </c>
      <c r="B786" s="134"/>
      <c r="C786" s="134"/>
      <c r="D786" s="134"/>
      <c r="E786" s="135"/>
      <c r="F786" s="136"/>
      <c r="G786" s="137"/>
      <c r="H786" s="138"/>
      <c r="I786" s="139"/>
      <c r="J786" s="129">
        <f t="shared" si="26"/>
        <v>0</v>
      </c>
      <c r="K786" s="140"/>
      <c r="L786" s="141">
        <f t="shared" si="27"/>
        <v>0</v>
      </c>
      <c r="M786" s="142"/>
    </row>
    <row r="787" spans="1:13" x14ac:dyDescent="0.2">
      <c r="A787" s="133">
        <v>779</v>
      </c>
      <c r="B787" s="134"/>
      <c r="C787" s="134"/>
      <c r="D787" s="134"/>
      <c r="E787" s="135"/>
      <c r="F787" s="136"/>
      <c r="G787" s="137"/>
      <c r="H787" s="138"/>
      <c r="I787" s="139"/>
      <c r="J787" s="129">
        <f t="shared" si="26"/>
        <v>0</v>
      </c>
      <c r="K787" s="140"/>
      <c r="L787" s="141">
        <f t="shared" si="27"/>
        <v>0</v>
      </c>
      <c r="M787" s="142"/>
    </row>
    <row r="788" spans="1:13" x14ac:dyDescent="0.2">
      <c r="A788" s="133">
        <v>780</v>
      </c>
      <c r="B788" s="134"/>
      <c r="C788" s="134"/>
      <c r="D788" s="134"/>
      <c r="E788" s="135"/>
      <c r="F788" s="136"/>
      <c r="G788" s="137"/>
      <c r="H788" s="138"/>
      <c r="I788" s="139"/>
      <c r="J788" s="129">
        <f t="shared" si="26"/>
        <v>0</v>
      </c>
      <c r="K788" s="143"/>
      <c r="L788" s="141">
        <f t="shared" si="27"/>
        <v>0</v>
      </c>
      <c r="M788" s="142"/>
    </row>
    <row r="789" spans="1:13" x14ac:dyDescent="0.2">
      <c r="A789" s="133">
        <v>781</v>
      </c>
      <c r="B789" s="134"/>
      <c r="C789" s="134"/>
      <c r="D789" s="134"/>
      <c r="E789" s="135"/>
      <c r="F789" s="136"/>
      <c r="G789" s="137"/>
      <c r="H789" s="138"/>
      <c r="I789" s="139"/>
      <c r="J789" s="129">
        <f t="shared" si="26"/>
        <v>0</v>
      </c>
      <c r="K789" s="140"/>
      <c r="L789" s="141">
        <f t="shared" si="27"/>
        <v>0</v>
      </c>
      <c r="M789" s="142"/>
    </row>
    <row r="790" spans="1:13" x14ac:dyDescent="0.2">
      <c r="A790" s="133">
        <v>782</v>
      </c>
      <c r="B790" s="134"/>
      <c r="C790" s="134"/>
      <c r="D790" s="134"/>
      <c r="E790" s="135"/>
      <c r="F790" s="136"/>
      <c r="G790" s="137"/>
      <c r="H790" s="138"/>
      <c r="I790" s="139"/>
      <c r="J790" s="129">
        <f t="shared" si="26"/>
        <v>0</v>
      </c>
      <c r="K790" s="140"/>
      <c r="L790" s="141">
        <f t="shared" si="27"/>
        <v>0</v>
      </c>
      <c r="M790" s="142"/>
    </row>
    <row r="791" spans="1:13" x14ac:dyDescent="0.2">
      <c r="A791" s="133">
        <v>783</v>
      </c>
      <c r="B791" s="134"/>
      <c r="C791" s="134"/>
      <c r="D791" s="134"/>
      <c r="E791" s="135"/>
      <c r="F791" s="136"/>
      <c r="G791" s="137"/>
      <c r="H791" s="138"/>
      <c r="I791" s="139"/>
      <c r="J791" s="129">
        <f t="shared" si="26"/>
        <v>0</v>
      </c>
      <c r="K791" s="140"/>
      <c r="L791" s="141">
        <f t="shared" si="27"/>
        <v>0</v>
      </c>
      <c r="M791" s="142"/>
    </row>
    <row r="792" spans="1:13" x14ac:dyDescent="0.2">
      <c r="A792" s="133">
        <v>784</v>
      </c>
      <c r="B792" s="134"/>
      <c r="C792" s="134"/>
      <c r="D792" s="134"/>
      <c r="E792" s="135"/>
      <c r="F792" s="136"/>
      <c r="G792" s="137"/>
      <c r="H792" s="138"/>
      <c r="I792" s="139"/>
      <c r="J792" s="129">
        <f t="shared" si="26"/>
        <v>0</v>
      </c>
      <c r="K792" s="140"/>
      <c r="L792" s="141">
        <f t="shared" si="27"/>
        <v>0</v>
      </c>
      <c r="M792" s="142"/>
    </row>
    <row r="793" spans="1:13" x14ac:dyDescent="0.2">
      <c r="A793" s="133">
        <v>785</v>
      </c>
      <c r="B793" s="134"/>
      <c r="C793" s="134"/>
      <c r="D793" s="134"/>
      <c r="E793" s="135"/>
      <c r="F793" s="136"/>
      <c r="G793" s="137"/>
      <c r="H793" s="138"/>
      <c r="I793" s="139"/>
      <c r="J793" s="129">
        <f t="shared" si="26"/>
        <v>0</v>
      </c>
      <c r="K793" s="143"/>
      <c r="L793" s="141">
        <f t="shared" si="27"/>
        <v>0</v>
      </c>
      <c r="M793" s="142"/>
    </row>
    <row r="794" spans="1:13" x14ac:dyDescent="0.2">
      <c r="A794" s="133">
        <v>786</v>
      </c>
      <c r="B794" s="134"/>
      <c r="C794" s="134"/>
      <c r="D794" s="134"/>
      <c r="E794" s="135"/>
      <c r="F794" s="136"/>
      <c r="G794" s="137"/>
      <c r="H794" s="138"/>
      <c r="I794" s="139"/>
      <c r="J794" s="129">
        <f t="shared" si="26"/>
        <v>0</v>
      </c>
      <c r="K794" s="140"/>
      <c r="L794" s="141">
        <f t="shared" si="27"/>
        <v>0</v>
      </c>
      <c r="M794" s="142"/>
    </row>
    <row r="795" spans="1:13" x14ac:dyDescent="0.2">
      <c r="A795" s="133">
        <v>787</v>
      </c>
      <c r="B795" s="134"/>
      <c r="C795" s="134"/>
      <c r="D795" s="134"/>
      <c r="E795" s="135"/>
      <c r="F795" s="136"/>
      <c r="G795" s="137"/>
      <c r="H795" s="138"/>
      <c r="I795" s="139"/>
      <c r="J795" s="129">
        <f t="shared" si="26"/>
        <v>0</v>
      </c>
      <c r="K795" s="140"/>
      <c r="L795" s="141">
        <f t="shared" si="27"/>
        <v>0</v>
      </c>
      <c r="M795" s="142"/>
    </row>
    <row r="796" spans="1:13" x14ac:dyDescent="0.2">
      <c r="A796" s="133">
        <v>788</v>
      </c>
      <c r="B796" s="134"/>
      <c r="C796" s="134"/>
      <c r="D796" s="134"/>
      <c r="E796" s="135"/>
      <c r="F796" s="136"/>
      <c r="G796" s="137"/>
      <c r="H796" s="138"/>
      <c r="I796" s="139"/>
      <c r="J796" s="129">
        <f t="shared" si="26"/>
        <v>0</v>
      </c>
      <c r="K796" s="140"/>
      <c r="L796" s="141">
        <f t="shared" si="27"/>
        <v>0</v>
      </c>
      <c r="M796" s="142"/>
    </row>
    <row r="797" spans="1:13" x14ac:dyDescent="0.2">
      <c r="A797" s="133">
        <v>789</v>
      </c>
      <c r="B797" s="134"/>
      <c r="C797" s="134"/>
      <c r="D797" s="134"/>
      <c r="E797" s="135"/>
      <c r="F797" s="136"/>
      <c r="G797" s="137"/>
      <c r="H797" s="138"/>
      <c r="I797" s="139"/>
      <c r="J797" s="129">
        <f t="shared" si="26"/>
        <v>0</v>
      </c>
      <c r="K797" s="140"/>
      <c r="L797" s="141">
        <f t="shared" si="27"/>
        <v>0</v>
      </c>
      <c r="M797" s="142"/>
    </row>
    <row r="798" spans="1:13" x14ac:dyDescent="0.2">
      <c r="A798" s="133">
        <v>790</v>
      </c>
      <c r="B798" s="134"/>
      <c r="C798" s="134"/>
      <c r="D798" s="134"/>
      <c r="E798" s="135"/>
      <c r="F798" s="136"/>
      <c r="G798" s="137"/>
      <c r="H798" s="138"/>
      <c r="I798" s="139"/>
      <c r="J798" s="129">
        <f t="shared" si="26"/>
        <v>0</v>
      </c>
      <c r="K798" s="143"/>
      <c r="L798" s="141">
        <f t="shared" si="27"/>
        <v>0</v>
      </c>
      <c r="M798" s="142"/>
    </row>
    <row r="799" spans="1:13" x14ac:dyDescent="0.2">
      <c r="A799" s="133">
        <v>791</v>
      </c>
      <c r="B799" s="134"/>
      <c r="C799" s="134"/>
      <c r="D799" s="134"/>
      <c r="E799" s="135"/>
      <c r="F799" s="136"/>
      <c r="G799" s="137"/>
      <c r="H799" s="138"/>
      <c r="I799" s="139"/>
      <c r="J799" s="129">
        <f t="shared" si="26"/>
        <v>0</v>
      </c>
      <c r="K799" s="140"/>
      <c r="L799" s="141">
        <f t="shared" si="27"/>
        <v>0</v>
      </c>
      <c r="M799" s="142"/>
    </row>
    <row r="800" spans="1:13" x14ac:dyDescent="0.2">
      <c r="A800" s="133">
        <v>792</v>
      </c>
      <c r="B800" s="134"/>
      <c r="C800" s="134"/>
      <c r="D800" s="134"/>
      <c r="E800" s="135"/>
      <c r="F800" s="136"/>
      <c r="G800" s="137"/>
      <c r="H800" s="138"/>
      <c r="I800" s="139"/>
      <c r="J800" s="129">
        <f t="shared" si="26"/>
        <v>0</v>
      </c>
      <c r="K800" s="140"/>
      <c r="L800" s="141">
        <f t="shared" si="27"/>
        <v>0</v>
      </c>
      <c r="M800" s="142"/>
    </row>
    <row r="801" spans="1:13" x14ac:dyDescent="0.2">
      <c r="A801" s="133">
        <v>793</v>
      </c>
      <c r="B801" s="134"/>
      <c r="C801" s="134"/>
      <c r="D801" s="134"/>
      <c r="E801" s="135"/>
      <c r="F801" s="136"/>
      <c r="G801" s="137"/>
      <c r="H801" s="138"/>
      <c r="I801" s="139"/>
      <c r="J801" s="129">
        <f t="shared" si="26"/>
        <v>0</v>
      </c>
      <c r="K801" s="140"/>
      <c r="L801" s="141">
        <f t="shared" si="27"/>
        <v>0</v>
      </c>
      <c r="M801" s="142"/>
    </row>
    <row r="802" spans="1:13" x14ac:dyDescent="0.2">
      <c r="A802" s="133">
        <v>794</v>
      </c>
      <c r="B802" s="134"/>
      <c r="C802" s="134"/>
      <c r="D802" s="134"/>
      <c r="E802" s="135"/>
      <c r="F802" s="136"/>
      <c r="G802" s="137"/>
      <c r="H802" s="138"/>
      <c r="I802" s="139"/>
      <c r="J802" s="129">
        <f t="shared" si="26"/>
        <v>0</v>
      </c>
      <c r="K802" s="140"/>
      <c r="L802" s="141">
        <f t="shared" si="27"/>
        <v>0</v>
      </c>
      <c r="M802" s="142"/>
    </row>
    <row r="803" spans="1:13" x14ac:dyDescent="0.2">
      <c r="A803" s="133">
        <v>795</v>
      </c>
      <c r="B803" s="134"/>
      <c r="C803" s="134"/>
      <c r="D803" s="134"/>
      <c r="E803" s="135"/>
      <c r="F803" s="136"/>
      <c r="G803" s="137"/>
      <c r="H803" s="138"/>
      <c r="I803" s="139"/>
      <c r="J803" s="129">
        <f t="shared" si="26"/>
        <v>0</v>
      </c>
      <c r="K803" s="143"/>
      <c r="L803" s="141">
        <f t="shared" si="27"/>
        <v>0</v>
      </c>
      <c r="M803" s="142"/>
    </row>
    <row r="804" spans="1:13" x14ac:dyDescent="0.2">
      <c r="A804" s="133">
        <v>796</v>
      </c>
      <c r="B804" s="134"/>
      <c r="C804" s="134"/>
      <c r="D804" s="134"/>
      <c r="E804" s="135"/>
      <c r="F804" s="136"/>
      <c r="G804" s="137"/>
      <c r="H804" s="138"/>
      <c r="I804" s="139"/>
      <c r="J804" s="129">
        <f t="shared" si="26"/>
        <v>0</v>
      </c>
      <c r="K804" s="140"/>
      <c r="L804" s="141">
        <f t="shared" si="27"/>
        <v>0</v>
      </c>
      <c r="M804" s="142"/>
    </row>
    <row r="805" spans="1:13" x14ac:dyDescent="0.2">
      <c r="A805" s="133">
        <v>797</v>
      </c>
      <c r="B805" s="134"/>
      <c r="C805" s="134"/>
      <c r="D805" s="134"/>
      <c r="E805" s="135"/>
      <c r="F805" s="136"/>
      <c r="G805" s="137"/>
      <c r="H805" s="138"/>
      <c r="I805" s="139"/>
      <c r="J805" s="129">
        <f t="shared" si="26"/>
        <v>0</v>
      </c>
      <c r="K805" s="140"/>
      <c r="L805" s="141">
        <f t="shared" si="27"/>
        <v>0</v>
      </c>
      <c r="M805" s="142"/>
    </row>
    <row r="806" spans="1:13" x14ac:dyDescent="0.2">
      <c r="A806" s="133">
        <v>798</v>
      </c>
      <c r="B806" s="134"/>
      <c r="C806" s="134"/>
      <c r="D806" s="134"/>
      <c r="E806" s="135"/>
      <c r="F806" s="136"/>
      <c r="G806" s="137"/>
      <c r="H806" s="138"/>
      <c r="I806" s="139"/>
      <c r="J806" s="129">
        <f t="shared" si="26"/>
        <v>0</v>
      </c>
      <c r="K806" s="140"/>
      <c r="L806" s="141">
        <f t="shared" si="27"/>
        <v>0</v>
      </c>
      <c r="M806" s="142"/>
    </row>
    <row r="807" spans="1:13" x14ac:dyDescent="0.2">
      <c r="A807" s="133">
        <v>799</v>
      </c>
      <c r="B807" s="134"/>
      <c r="C807" s="134"/>
      <c r="D807" s="134"/>
      <c r="E807" s="135"/>
      <c r="F807" s="136"/>
      <c r="G807" s="137"/>
      <c r="H807" s="138"/>
      <c r="I807" s="139"/>
      <c r="J807" s="129">
        <f t="shared" si="26"/>
        <v>0</v>
      </c>
      <c r="K807" s="140"/>
      <c r="L807" s="141">
        <f t="shared" si="27"/>
        <v>0</v>
      </c>
      <c r="M807" s="142"/>
    </row>
    <row r="808" spans="1:13" x14ac:dyDescent="0.2">
      <c r="A808" s="133">
        <v>800</v>
      </c>
      <c r="B808" s="134"/>
      <c r="C808" s="134"/>
      <c r="D808" s="134"/>
      <c r="E808" s="135"/>
      <c r="F808" s="136"/>
      <c r="G808" s="137"/>
      <c r="H808" s="138"/>
      <c r="I808" s="139"/>
      <c r="J808" s="129">
        <f t="shared" si="26"/>
        <v>0</v>
      </c>
      <c r="K808" s="143"/>
      <c r="L808" s="141">
        <f t="shared" si="27"/>
        <v>0</v>
      </c>
      <c r="M808" s="142"/>
    </row>
    <row r="809" spans="1:13" x14ac:dyDescent="0.2">
      <c r="A809" s="133">
        <v>801</v>
      </c>
      <c r="B809" s="134"/>
      <c r="C809" s="134"/>
      <c r="D809" s="134"/>
      <c r="E809" s="135"/>
      <c r="F809" s="136"/>
      <c r="G809" s="137"/>
      <c r="H809" s="138"/>
      <c r="I809" s="139"/>
      <c r="J809" s="129">
        <f t="shared" si="26"/>
        <v>0</v>
      </c>
      <c r="K809" s="140"/>
      <c r="L809" s="141">
        <f t="shared" si="27"/>
        <v>0</v>
      </c>
      <c r="M809" s="142"/>
    </row>
    <row r="810" spans="1:13" x14ac:dyDescent="0.2">
      <c r="A810" s="133">
        <v>802</v>
      </c>
      <c r="B810" s="134"/>
      <c r="C810" s="134"/>
      <c r="D810" s="134"/>
      <c r="E810" s="135"/>
      <c r="F810" s="136"/>
      <c r="G810" s="137"/>
      <c r="H810" s="138"/>
      <c r="I810" s="139"/>
      <c r="J810" s="129">
        <f t="shared" si="26"/>
        <v>0</v>
      </c>
      <c r="K810" s="140"/>
      <c r="L810" s="141">
        <f t="shared" si="27"/>
        <v>0</v>
      </c>
      <c r="M810" s="142"/>
    </row>
    <row r="811" spans="1:13" x14ac:dyDescent="0.2">
      <c r="A811" s="133">
        <v>803</v>
      </c>
      <c r="B811" s="134"/>
      <c r="C811" s="134"/>
      <c r="D811" s="134"/>
      <c r="E811" s="135"/>
      <c r="F811" s="136"/>
      <c r="G811" s="137"/>
      <c r="H811" s="138"/>
      <c r="I811" s="139"/>
      <c r="J811" s="129">
        <f t="shared" si="26"/>
        <v>0</v>
      </c>
      <c r="K811" s="140"/>
      <c r="L811" s="141">
        <f t="shared" si="27"/>
        <v>0</v>
      </c>
      <c r="M811" s="142"/>
    </row>
    <row r="812" spans="1:13" x14ac:dyDescent="0.2">
      <c r="A812" s="133">
        <v>804</v>
      </c>
      <c r="B812" s="134"/>
      <c r="C812" s="134"/>
      <c r="D812" s="134"/>
      <c r="E812" s="135"/>
      <c r="F812" s="136"/>
      <c r="G812" s="137"/>
      <c r="H812" s="138"/>
      <c r="I812" s="139"/>
      <c r="J812" s="129">
        <f t="shared" si="26"/>
        <v>0</v>
      </c>
      <c r="K812" s="140"/>
      <c r="L812" s="141">
        <f t="shared" si="27"/>
        <v>0</v>
      </c>
      <c r="M812" s="142"/>
    </row>
    <row r="813" spans="1:13" x14ac:dyDescent="0.2">
      <c r="A813" s="133">
        <v>805</v>
      </c>
      <c r="B813" s="134"/>
      <c r="C813" s="134"/>
      <c r="D813" s="134"/>
      <c r="E813" s="135"/>
      <c r="F813" s="136"/>
      <c r="G813" s="137"/>
      <c r="H813" s="138"/>
      <c r="I813" s="139"/>
      <c r="J813" s="129">
        <f t="shared" si="26"/>
        <v>0</v>
      </c>
      <c r="K813" s="143"/>
      <c r="L813" s="141">
        <f t="shared" si="27"/>
        <v>0</v>
      </c>
      <c r="M813" s="142"/>
    </row>
    <row r="814" spans="1:13" x14ac:dyDescent="0.2">
      <c r="A814" s="133">
        <v>806</v>
      </c>
      <c r="B814" s="134"/>
      <c r="C814" s="134"/>
      <c r="D814" s="134"/>
      <c r="E814" s="135"/>
      <c r="F814" s="136"/>
      <c r="G814" s="137"/>
      <c r="H814" s="138"/>
      <c r="I814" s="139"/>
      <c r="J814" s="129">
        <f t="shared" si="26"/>
        <v>0</v>
      </c>
      <c r="K814" s="140"/>
      <c r="L814" s="141">
        <f t="shared" si="27"/>
        <v>0</v>
      </c>
      <c r="M814" s="142"/>
    </row>
    <row r="815" spans="1:13" x14ac:dyDescent="0.2">
      <c r="A815" s="133">
        <v>807</v>
      </c>
      <c r="B815" s="134"/>
      <c r="C815" s="134"/>
      <c r="D815" s="134"/>
      <c r="E815" s="135"/>
      <c r="F815" s="136"/>
      <c r="G815" s="137"/>
      <c r="H815" s="138"/>
      <c r="I815" s="139"/>
      <c r="J815" s="129">
        <f t="shared" si="26"/>
        <v>0</v>
      </c>
      <c r="K815" s="140"/>
      <c r="L815" s="141">
        <f t="shared" si="27"/>
        <v>0</v>
      </c>
      <c r="M815" s="142"/>
    </row>
    <row r="816" spans="1:13" x14ac:dyDescent="0.2">
      <c r="A816" s="133">
        <v>808</v>
      </c>
      <c r="B816" s="134"/>
      <c r="C816" s="134"/>
      <c r="D816" s="134"/>
      <c r="E816" s="135"/>
      <c r="F816" s="136"/>
      <c r="G816" s="137"/>
      <c r="H816" s="138"/>
      <c r="I816" s="139"/>
      <c r="J816" s="129">
        <f t="shared" si="26"/>
        <v>0</v>
      </c>
      <c r="K816" s="140"/>
      <c r="L816" s="141">
        <f t="shared" si="27"/>
        <v>0</v>
      </c>
      <c r="M816" s="142"/>
    </row>
    <row r="817" spans="1:13" x14ac:dyDescent="0.2">
      <c r="A817" s="133">
        <v>809</v>
      </c>
      <c r="B817" s="134"/>
      <c r="C817" s="134"/>
      <c r="D817" s="134"/>
      <c r="E817" s="135"/>
      <c r="F817" s="136"/>
      <c r="G817" s="137"/>
      <c r="H817" s="138"/>
      <c r="I817" s="139"/>
      <c r="J817" s="129">
        <f t="shared" si="26"/>
        <v>0</v>
      </c>
      <c r="K817" s="140"/>
      <c r="L817" s="141">
        <f t="shared" si="27"/>
        <v>0</v>
      </c>
      <c r="M817" s="142"/>
    </row>
    <row r="818" spans="1:13" x14ac:dyDescent="0.2">
      <c r="A818" s="133">
        <v>810</v>
      </c>
      <c r="B818" s="134"/>
      <c r="C818" s="134"/>
      <c r="D818" s="134"/>
      <c r="E818" s="135"/>
      <c r="F818" s="136"/>
      <c r="G818" s="137"/>
      <c r="H818" s="138"/>
      <c r="I818" s="139"/>
      <c r="J818" s="129">
        <f t="shared" si="26"/>
        <v>0</v>
      </c>
      <c r="K818" s="143"/>
      <c r="L818" s="141">
        <f t="shared" si="27"/>
        <v>0</v>
      </c>
      <c r="M818" s="142"/>
    </row>
    <row r="819" spans="1:13" x14ac:dyDescent="0.2">
      <c r="A819" s="133">
        <v>811</v>
      </c>
      <c r="B819" s="134"/>
      <c r="C819" s="134"/>
      <c r="D819" s="134"/>
      <c r="E819" s="135"/>
      <c r="F819" s="136"/>
      <c r="G819" s="137"/>
      <c r="H819" s="138"/>
      <c r="I819" s="139"/>
      <c r="J819" s="129">
        <f t="shared" si="26"/>
        <v>0</v>
      </c>
      <c r="K819" s="140"/>
      <c r="L819" s="141">
        <f t="shared" si="27"/>
        <v>0</v>
      </c>
      <c r="M819" s="142"/>
    </row>
    <row r="820" spans="1:13" x14ac:dyDescent="0.2">
      <c r="A820" s="133">
        <v>812</v>
      </c>
      <c r="B820" s="134"/>
      <c r="C820" s="134"/>
      <c r="D820" s="134"/>
      <c r="E820" s="135"/>
      <c r="F820" s="136"/>
      <c r="G820" s="137"/>
      <c r="H820" s="138"/>
      <c r="I820" s="139"/>
      <c r="J820" s="129">
        <f t="shared" si="26"/>
        <v>0</v>
      </c>
      <c r="K820" s="140"/>
      <c r="L820" s="141">
        <f t="shared" si="27"/>
        <v>0</v>
      </c>
      <c r="M820" s="142"/>
    </row>
    <row r="821" spans="1:13" x14ac:dyDescent="0.2">
      <c r="A821" s="133">
        <v>813</v>
      </c>
      <c r="B821" s="134"/>
      <c r="C821" s="134"/>
      <c r="D821" s="134"/>
      <c r="E821" s="135"/>
      <c r="F821" s="136"/>
      <c r="G821" s="137"/>
      <c r="H821" s="138"/>
      <c r="I821" s="139"/>
      <c r="J821" s="129">
        <f t="shared" si="26"/>
        <v>0</v>
      </c>
      <c r="K821" s="140"/>
      <c r="L821" s="141">
        <f t="shared" si="27"/>
        <v>0</v>
      </c>
      <c r="M821" s="142"/>
    </row>
    <row r="822" spans="1:13" x14ac:dyDescent="0.2">
      <c r="A822" s="133">
        <v>814</v>
      </c>
      <c r="B822" s="134"/>
      <c r="C822" s="134"/>
      <c r="D822" s="134"/>
      <c r="E822" s="135"/>
      <c r="F822" s="136"/>
      <c r="G822" s="137"/>
      <c r="H822" s="138"/>
      <c r="I822" s="139"/>
      <c r="J822" s="129">
        <f t="shared" si="26"/>
        <v>0</v>
      </c>
      <c r="K822" s="140"/>
      <c r="L822" s="141">
        <f t="shared" si="27"/>
        <v>0</v>
      </c>
      <c r="M822" s="142"/>
    </row>
    <row r="823" spans="1:13" x14ac:dyDescent="0.2">
      <c r="A823" s="133">
        <v>815</v>
      </c>
      <c r="B823" s="134"/>
      <c r="C823" s="134"/>
      <c r="D823" s="134"/>
      <c r="E823" s="135"/>
      <c r="F823" s="136"/>
      <c r="G823" s="137"/>
      <c r="H823" s="138"/>
      <c r="I823" s="139"/>
      <c r="J823" s="129">
        <f t="shared" si="26"/>
        <v>0</v>
      </c>
      <c r="K823" s="143"/>
      <c r="L823" s="141">
        <f t="shared" si="27"/>
        <v>0</v>
      </c>
      <c r="M823" s="142"/>
    </row>
    <row r="824" spans="1:13" x14ac:dyDescent="0.2">
      <c r="A824" s="133">
        <v>816</v>
      </c>
      <c r="B824" s="134"/>
      <c r="C824" s="134"/>
      <c r="D824" s="134"/>
      <c r="E824" s="135"/>
      <c r="F824" s="136"/>
      <c r="G824" s="137"/>
      <c r="H824" s="138"/>
      <c r="I824" s="139"/>
      <c r="J824" s="129">
        <f t="shared" si="26"/>
        <v>0</v>
      </c>
      <c r="K824" s="140"/>
      <c r="L824" s="141">
        <f t="shared" si="27"/>
        <v>0</v>
      </c>
      <c r="M824" s="142"/>
    </row>
    <row r="825" spans="1:13" x14ac:dyDescent="0.2">
      <c r="A825" s="133">
        <v>817</v>
      </c>
      <c r="B825" s="134"/>
      <c r="C825" s="134"/>
      <c r="D825" s="134"/>
      <c r="E825" s="135"/>
      <c r="F825" s="136"/>
      <c r="G825" s="137"/>
      <c r="H825" s="138"/>
      <c r="I825" s="139"/>
      <c r="J825" s="129">
        <f t="shared" si="26"/>
        <v>0</v>
      </c>
      <c r="K825" s="140"/>
      <c r="L825" s="141">
        <f t="shared" si="27"/>
        <v>0</v>
      </c>
      <c r="M825" s="142"/>
    </row>
    <row r="826" spans="1:13" x14ac:dyDescent="0.2">
      <c r="A826" s="133">
        <v>818</v>
      </c>
      <c r="B826" s="134"/>
      <c r="C826" s="134"/>
      <c r="D826" s="134"/>
      <c r="E826" s="135"/>
      <c r="F826" s="136"/>
      <c r="G826" s="137"/>
      <c r="H826" s="138"/>
      <c r="I826" s="139"/>
      <c r="J826" s="129">
        <f t="shared" si="26"/>
        <v>0</v>
      </c>
      <c r="K826" s="140"/>
      <c r="L826" s="141">
        <f t="shared" si="27"/>
        <v>0</v>
      </c>
      <c r="M826" s="142"/>
    </row>
    <row r="827" spans="1:13" x14ac:dyDescent="0.2">
      <c r="A827" s="133">
        <v>819</v>
      </c>
      <c r="B827" s="134"/>
      <c r="C827" s="134"/>
      <c r="D827" s="134"/>
      <c r="E827" s="135"/>
      <c r="F827" s="136"/>
      <c r="G827" s="137"/>
      <c r="H827" s="138"/>
      <c r="I827" s="139"/>
      <c r="J827" s="129">
        <f t="shared" si="26"/>
        <v>0</v>
      </c>
      <c r="K827" s="140"/>
      <c r="L827" s="141">
        <f t="shared" si="27"/>
        <v>0</v>
      </c>
      <c r="M827" s="142"/>
    </row>
    <row r="828" spans="1:13" x14ac:dyDescent="0.2">
      <c r="A828" s="133">
        <v>820</v>
      </c>
      <c r="B828" s="134"/>
      <c r="C828" s="134"/>
      <c r="D828" s="134"/>
      <c r="E828" s="135"/>
      <c r="F828" s="136"/>
      <c r="G828" s="137"/>
      <c r="H828" s="138"/>
      <c r="I828" s="139"/>
      <c r="J828" s="129">
        <f t="shared" si="26"/>
        <v>0</v>
      </c>
      <c r="K828" s="143"/>
      <c r="L828" s="141">
        <f t="shared" si="27"/>
        <v>0</v>
      </c>
      <c r="M828" s="142"/>
    </row>
    <row r="829" spans="1:13" x14ac:dyDescent="0.2">
      <c r="A829" s="133">
        <v>821</v>
      </c>
      <c r="B829" s="134"/>
      <c r="C829" s="134"/>
      <c r="D829" s="134"/>
      <c r="E829" s="135"/>
      <c r="F829" s="136"/>
      <c r="G829" s="137"/>
      <c r="H829" s="138"/>
      <c r="I829" s="139"/>
      <c r="J829" s="129">
        <f t="shared" si="26"/>
        <v>0</v>
      </c>
      <c r="K829" s="140"/>
      <c r="L829" s="141">
        <f t="shared" si="27"/>
        <v>0</v>
      </c>
      <c r="M829" s="142"/>
    </row>
    <row r="830" spans="1:13" x14ac:dyDescent="0.2">
      <c r="A830" s="133">
        <v>822</v>
      </c>
      <c r="B830" s="134"/>
      <c r="C830" s="134"/>
      <c r="D830" s="134"/>
      <c r="E830" s="135"/>
      <c r="F830" s="136"/>
      <c r="G830" s="137"/>
      <c r="H830" s="138"/>
      <c r="I830" s="139"/>
      <c r="J830" s="129">
        <f t="shared" si="26"/>
        <v>0</v>
      </c>
      <c r="K830" s="140"/>
      <c r="L830" s="141">
        <f t="shared" si="27"/>
        <v>0</v>
      </c>
      <c r="M830" s="142"/>
    </row>
    <row r="831" spans="1:13" x14ac:dyDescent="0.2">
      <c r="A831" s="133">
        <v>823</v>
      </c>
      <c r="B831" s="134"/>
      <c r="C831" s="134"/>
      <c r="D831" s="134"/>
      <c r="E831" s="135"/>
      <c r="F831" s="136"/>
      <c r="G831" s="137"/>
      <c r="H831" s="138"/>
      <c r="I831" s="139"/>
      <c r="J831" s="129">
        <f t="shared" si="26"/>
        <v>0</v>
      </c>
      <c r="K831" s="140"/>
      <c r="L831" s="141">
        <f t="shared" si="27"/>
        <v>0</v>
      </c>
      <c r="M831" s="142"/>
    </row>
    <row r="832" spans="1:13" x14ac:dyDescent="0.2">
      <c r="A832" s="133">
        <v>824</v>
      </c>
      <c r="B832" s="134"/>
      <c r="C832" s="134"/>
      <c r="D832" s="134"/>
      <c r="E832" s="135"/>
      <c r="F832" s="136"/>
      <c r="G832" s="137"/>
      <c r="H832" s="138"/>
      <c r="I832" s="139"/>
      <c r="J832" s="129">
        <f t="shared" si="26"/>
        <v>0</v>
      </c>
      <c r="K832" s="140"/>
      <c r="L832" s="141">
        <f t="shared" si="27"/>
        <v>0</v>
      </c>
      <c r="M832" s="142"/>
    </row>
    <row r="833" spans="1:13" x14ac:dyDescent="0.2">
      <c r="A833" s="133">
        <v>825</v>
      </c>
      <c r="B833" s="134"/>
      <c r="C833" s="134"/>
      <c r="D833" s="134"/>
      <c r="E833" s="135"/>
      <c r="F833" s="136"/>
      <c r="G833" s="137"/>
      <c r="H833" s="138"/>
      <c r="I833" s="139"/>
      <c r="J833" s="129">
        <f t="shared" si="26"/>
        <v>0</v>
      </c>
      <c r="K833" s="143"/>
      <c r="L833" s="141">
        <f t="shared" si="27"/>
        <v>0</v>
      </c>
      <c r="M833" s="142"/>
    </row>
    <row r="834" spans="1:13" x14ac:dyDescent="0.2">
      <c r="A834" s="133">
        <v>826</v>
      </c>
      <c r="B834" s="134"/>
      <c r="C834" s="134"/>
      <c r="D834" s="134"/>
      <c r="E834" s="135"/>
      <c r="F834" s="136"/>
      <c r="G834" s="137"/>
      <c r="H834" s="138"/>
      <c r="I834" s="139"/>
      <c r="J834" s="129">
        <f t="shared" si="26"/>
        <v>0</v>
      </c>
      <c r="K834" s="140"/>
      <c r="L834" s="141">
        <f t="shared" si="27"/>
        <v>0</v>
      </c>
      <c r="M834" s="142"/>
    </row>
    <row r="835" spans="1:13" x14ac:dyDescent="0.2">
      <c r="A835" s="133">
        <v>827</v>
      </c>
      <c r="B835" s="134"/>
      <c r="C835" s="134"/>
      <c r="D835" s="134"/>
      <c r="E835" s="135"/>
      <c r="F835" s="136"/>
      <c r="G835" s="137"/>
      <c r="H835" s="138"/>
      <c r="I835" s="139"/>
      <c r="J835" s="129">
        <f t="shared" si="26"/>
        <v>0</v>
      </c>
      <c r="K835" s="140"/>
      <c r="L835" s="141">
        <f t="shared" si="27"/>
        <v>0</v>
      </c>
      <c r="M835" s="142"/>
    </row>
    <row r="836" spans="1:13" x14ac:dyDescent="0.2">
      <c r="A836" s="133">
        <v>828</v>
      </c>
      <c r="B836" s="134"/>
      <c r="C836" s="134"/>
      <c r="D836" s="134"/>
      <c r="E836" s="135"/>
      <c r="F836" s="136"/>
      <c r="G836" s="137"/>
      <c r="H836" s="138"/>
      <c r="I836" s="139"/>
      <c r="J836" s="129">
        <f t="shared" si="26"/>
        <v>0</v>
      </c>
      <c r="K836" s="140"/>
      <c r="L836" s="141">
        <f t="shared" si="27"/>
        <v>0</v>
      </c>
      <c r="M836" s="142"/>
    </row>
    <row r="837" spans="1:13" x14ac:dyDescent="0.2">
      <c r="A837" s="133">
        <v>829</v>
      </c>
      <c r="B837" s="134"/>
      <c r="C837" s="134"/>
      <c r="D837" s="134"/>
      <c r="E837" s="135"/>
      <c r="F837" s="136"/>
      <c r="G837" s="137"/>
      <c r="H837" s="138"/>
      <c r="I837" s="139"/>
      <c r="J837" s="129">
        <f t="shared" si="26"/>
        <v>0</v>
      </c>
      <c r="K837" s="140"/>
      <c r="L837" s="141">
        <f t="shared" si="27"/>
        <v>0</v>
      </c>
      <c r="M837" s="142"/>
    </row>
    <row r="838" spans="1:13" x14ac:dyDescent="0.2">
      <c r="A838" s="133">
        <v>830</v>
      </c>
      <c r="B838" s="134"/>
      <c r="C838" s="134"/>
      <c r="D838" s="134"/>
      <c r="E838" s="135"/>
      <c r="F838" s="136"/>
      <c r="G838" s="137"/>
      <c r="H838" s="138"/>
      <c r="I838" s="139"/>
      <c r="J838" s="129">
        <f t="shared" si="26"/>
        <v>0</v>
      </c>
      <c r="K838" s="143"/>
      <c r="L838" s="141">
        <f t="shared" si="27"/>
        <v>0</v>
      </c>
      <c r="M838" s="142"/>
    </row>
    <row r="839" spans="1:13" x14ac:dyDescent="0.2">
      <c r="A839" s="133">
        <v>831</v>
      </c>
      <c r="B839" s="134"/>
      <c r="C839" s="134"/>
      <c r="D839" s="134"/>
      <c r="E839" s="135"/>
      <c r="F839" s="136"/>
      <c r="G839" s="137"/>
      <c r="H839" s="138"/>
      <c r="I839" s="139"/>
      <c r="J839" s="129">
        <f t="shared" si="26"/>
        <v>0</v>
      </c>
      <c r="K839" s="140"/>
      <c r="L839" s="141">
        <f t="shared" si="27"/>
        <v>0</v>
      </c>
      <c r="M839" s="142"/>
    </row>
    <row r="840" spans="1:13" x14ac:dyDescent="0.2">
      <c r="A840" s="133">
        <v>832</v>
      </c>
      <c r="B840" s="134"/>
      <c r="C840" s="134"/>
      <c r="D840" s="134"/>
      <c r="E840" s="135"/>
      <c r="F840" s="136"/>
      <c r="G840" s="137"/>
      <c r="H840" s="138"/>
      <c r="I840" s="139"/>
      <c r="J840" s="129">
        <f t="shared" si="26"/>
        <v>0</v>
      </c>
      <c r="K840" s="140"/>
      <c r="L840" s="141">
        <f t="shared" si="27"/>
        <v>0</v>
      </c>
      <c r="M840" s="142"/>
    </row>
    <row r="841" spans="1:13" x14ac:dyDescent="0.2">
      <c r="A841" s="133">
        <v>833</v>
      </c>
      <c r="B841" s="134"/>
      <c r="C841" s="134"/>
      <c r="D841" s="134"/>
      <c r="E841" s="135"/>
      <c r="F841" s="136"/>
      <c r="G841" s="137"/>
      <c r="H841" s="138"/>
      <c r="I841" s="139"/>
      <c r="J841" s="129">
        <f t="shared" si="26"/>
        <v>0</v>
      </c>
      <c r="K841" s="140"/>
      <c r="L841" s="141">
        <f t="shared" si="27"/>
        <v>0</v>
      </c>
      <c r="M841" s="142"/>
    </row>
    <row r="842" spans="1:13" x14ac:dyDescent="0.2">
      <c r="A842" s="133">
        <v>834</v>
      </c>
      <c r="B842" s="134"/>
      <c r="C842" s="134"/>
      <c r="D842" s="134"/>
      <c r="E842" s="135"/>
      <c r="F842" s="136"/>
      <c r="G842" s="137"/>
      <c r="H842" s="138"/>
      <c r="I842" s="139"/>
      <c r="J842" s="129">
        <f t="shared" si="26"/>
        <v>0</v>
      </c>
      <c r="K842" s="140"/>
      <c r="L842" s="141">
        <f t="shared" si="27"/>
        <v>0</v>
      </c>
      <c r="M842" s="142"/>
    </row>
    <row r="843" spans="1:13" x14ac:dyDescent="0.2">
      <c r="A843" s="133">
        <v>835</v>
      </c>
      <c r="B843" s="134"/>
      <c r="C843" s="134"/>
      <c r="D843" s="134"/>
      <c r="E843" s="135"/>
      <c r="F843" s="136"/>
      <c r="G843" s="137"/>
      <c r="H843" s="138"/>
      <c r="I843" s="139"/>
      <c r="J843" s="129">
        <f t="shared" si="26"/>
        <v>0</v>
      </c>
      <c r="K843" s="143"/>
      <c r="L843" s="141">
        <f t="shared" si="27"/>
        <v>0</v>
      </c>
      <c r="M843" s="142"/>
    </row>
    <row r="844" spans="1:13" x14ac:dyDescent="0.2">
      <c r="A844" s="133">
        <v>836</v>
      </c>
      <c r="B844" s="134"/>
      <c r="C844" s="134"/>
      <c r="D844" s="134"/>
      <c r="E844" s="135"/>
      <c r="F844" s="136"/>
      <c r="G844" s="137"/>
      <c r="H844" s="138"/>
      <c r="I844" s="139"/>
      <c r="J844" s="129">
        <f t="shared" si="26"/>
        <v>0</v>
      </c>
      <c r="K844" s="140"/>
      <c r="L844" s="141">
        <f t="shared" si="27"/>
        <v>0</v>
      </c>
      <c r="M844" s="142"/>
    </row>
    <row r="845" spans="1:13" x14ac:dyDescent="0.2">
      <c r="A845" s="133">
        <v>837</v>
      </c>
      <c r="B845" s="134"/>
      <c r="C845" s="134"/>
      <c r="D845" s="134"/>
      <c r="E845" s="135"/>
      <c r="F845" s="136"/>
      <c r="G845" s="137"/>
      <c r="H845" s="138"/>
      <c r="I845" s="139"/>
      <c r="J845" s="129">
        <f t="shared" si="26"/>
        <v>0</v>
      </c>
      <c r="K845" s="140"/>
      <c r="L845" s="141">
        <f t="shared" si="27"/>
        <v>0</v>
      </c>
      <c r="M845" s="142"/>
    </row>
    <row r="846" spans="1:13" x14ac:dyDescent="0.2">
      <c r="A846" s="133">
        <v>838</v>
      </c>
      <c r="B846" s="134"/>
      <c r="C846" s="134"/>
      <c r="D846" s="134"/>
      <c r="E846" s="135"/>
      <c r="F846" s="136"/>
      <c r="G846" s="137"/>
      <c r="H846" s="138"/>
      <c r="I846" s="139"/>
      <c r="J846" s="129">
        <f t="shared" si="26"/>
        <v>0</v>
      </c>
      <c r="K846" s="140"/>
      <c r="L846" s="141">
        <f t="shared" si="27"/>
        <v>0</v>
      </c>
      <c r="M846" s="142"/>
    </row>
    <row r="847" spans="1:13" x14ac:dyDescent="0.2">
      <c r="A847" s="133">
        <v>839</v>
      </c>
      <c r="B847" s="134"/>
      <c r="C847" s="134"/>
      <c r="D847" s="134"/>
      <c r="E847" s="135"/>
      <c r="F847" s="136"/>
      <c r="G847" s="137"/>
      <c r="H847" s="138"/>
      <c r="I847" s="139"/>
      <c r="J847" s="129">
        <f t="shared" si="26"/>
        <v>0</v>
      </c>
      <c r="K847" s="140"/>
      <c r="L847" s="141">
        <f t="shared" si="27"/>
        <v>0</v>
      </c>
      <c r="M847" s="142"/>
    </row>
    <row r="848" spans="1:13" x14ac:dyDescent="0.2">
      <c r="A848" s="133">
        <v>840</v>
      </c>
      <c r="B848" s="134"/>
      <c r="C848" s="134"/>
      <c r="D848" s="134"/>
      <c r="E848" s="135"/>
      <c r="F848" s="136"/>
      <c r="G848" s="137"/>
      <c r="H848" s="138"/>
      <c r="I848" s="139"/>
      <c r="J848" s="129">
        <f t="shared" si="26"/>
        <v>0</v>
      </c>
      <c r="K848" s="143"/>
      <c r="L848" s="141">
        <f t="shared" si="27"/>
        <v>0</v>
      </c>
      <c r="M848" s="142"/>
    </row>
    <row r="849" spans="1:13" x14ac:dyDescent="0.2">
      <c r="A849" s="133">
        <v>841</v>
      </c>
      <c r="B849" s="134"/>
      <c r="C849" s="134"/>
      <c r="D849" s="134"/>
      <c r="E849" s="135"/>
      <c r="F849" s="136"/>
      <c r="G849" s="137"/>
      <c r="H849" s="138"/>
      <c r="I849" s="139"/>
      <c r="J849" s="129">
        <f t="shared" ref="J849:J912" si="28">G849*I849</f>
        <v>0</v>
      </c>
      <c r="K849" s="140"/>
      <c r="L849" s="141">
        <f t="shared" ref="L849:L912" si="29">J849</f>
        <v>0</v>
      </c>
      <c r="M849" s="142"/>
    </row>
    <row r="850" spans="1:13" x14ac:dyDescent="0.2">
      <c r="A850" s="133">
        <v>842</v>
      </c>
      <c r="B850" s="134"/>
      <c r="C850" s="134"/>
      <c r="D850" s="134"/>
      <c r="E850" s="135"/>
      <c r="F850" s="136"/>
      <c r="G850" s="137"/>
      <c r="H850" s="138"/>
      <c r="I850" s="139"/>
      <c r="J850" s="129">
        <f t="shared" si="28"/>
        <v>0</v>
      </c>
      <c r="K850" s="140"/>
      <c r="L850" s="141">
        <f t="shared" si="29"/>
        <v>0</v>
      </c>
      <c r="M850" s="142"/>
    </row>
    <row r="851" spans="1:13" x14ac:dyDescent="0.2">
      <c r="A851" s="133">
        <v>843</v>
      </c>
      <c r="B851" s="134"/>
      <c r="C851" s="134"/>
      <c r="D851" s="134"/>
      <c r="E851" s="135"/>
      <c r="F851" s="136"/>
      <c r="G851" s="137"/>
      <c r="H851" s="138"/>
      <c r="I851" s="139"/>
      <c r="J851" s="129">
        <f t="shared" si="28"/>
        <v>0</v>
      </c>
      <c r="K851" s="140"/>
      <c r="L851" s="141">
        <f t="shared" si="29"/>
        <v>0</v>
      </c>
      <c r="M851" s="142"/>
    </row>
    <row r="852" spans="1:13" x14ac:dyDescent="0.2">
      <c r="A852" s="133">
        <v>844</v>
      </c>
      <c r="B852" s="134"/>
      <c r="C852" s="134"/>
      <c r="D852" s="134"/>
      <c r="E852" s="135"/>
      <c r="F852" s="136"/>
      <c r="G852" s="137"/>
      <c r="H852" s="138"/>
      <c r="I852" s="139"/>
      <c r="J852" s="129">
        <f t="shared" si="28"/>
        <v>0</v>
      </c>
      <c r="K852" s="140"/>
      <c r="L852" s="141">
        <f t="shared" si="29"/>
        <v>0</v>
      </c>
      <c r="M852" s="142"/>
    </row>
    <row r="853" spans="1:13" x14ac:dyDescent="0.2">
      <c r="A853" s="133">
        <v>845</v>
      </c>
      <c r="B853" s="134"/>
      <c r="C853" s="134"/>
      <c r="D853" s="134"/>
      <c r="E853" s="135"/>
      <c r="F853" s="136"/>
      <c r="G853" s="137"/>
      <c r="H853" s="138"/>
      <c r="I853" s="139"/>
      <c r="J853" s="129">
        <f t="shared" si="28"/>
        <v>0</v>
      </c>
      <c r="K853" s="143"/>
      <c r="L853" s="141">
        <f t="shared" si="29"/>
        <v>0</v>
      </c>
      <c r="M853" s="142"/>
    </row>
    <row r="854" spans="1:13" x14ac:dyDescent="0.2">
      <c r="A854" s="133">
        <v>846</v>
      </c>
      <c r="B854" s="134"/>
      <c r="C854" s="134"/>
      <c r="D854" s="134"/>
      <c r="E854" s="135"/>
      <c r="F854" s="136"/>
      <c r="G854" s="137"/>
      <c r="H854" s="138"/>
      <c r="I854" s="139"/>
      <c r="J854" s="129">
        <f t="shared" si="28"/>
        <v>0</v>
      </c>
      <c r="K854" s="140"/>
      <c r="L854" s="141">
        <f t="shared" si="29"/>
        <v>0</v>
      </c>
      <c r="M854" s="142"/>
    </row>
    <row r="855" spans="1:13" x14ac:dyDescent="0.2">
      <c r="A855" s="133">
        <v>847</v>
      </c>
      <c r="B855" s="134"/>
      <c r="C855" s="134"/>
      <c r="D855" s="134"/>
      <c r="E855" s="135"/>
      <c r="F855" s="136"/>
      <c r="G855" s="137"/>
      <c r="H855" s="138"/>
      <c r="I855" s="139"/>
      <c r="J855" s="129">
        <f t="shared" si="28"/>
        <v>0</v>
      </c>
      <c r="K855" s="140"/>
      <c r="L855" s="141">
        <f t="shared" si="29"/>
        <v>0</v>
      </c>
      <c r="M855" s="142"/>
    </row>
    <row r="856" spans="1:13" x14ac:dyDescent="0.2">
      <c r="A856" s="133">
        <v>848</v>
      </c>
      <c r="B856" s="134"/>
      <c r="C856" s="134"/>
      <c r="D856" s="134"/>
      <c r="E856" s="135"/>
      <c r="F856" s="136"/>
      <c r="G856" s="137"/>
      <c r="H856" s="138"/>
      <c r="I856" s="139"/>
      <c r="J856" s="129">
        <f t="shared" si="28"/>
        <v>0</v>
      </c>
      <c r="K856" s="140"/>
      <c r="L856" s="141">
        <f t="shared" si="29"/>
        <v>0</v>
      </c>
      <c r="M856" s="142"/>
    </row>
    <row r="857" spans="1:13" x14ac:dyDescent="0.2">
      <c r="A857" s="133">
        <v>849</v>
      </c>
      <c r="B857" s="134"/>
      <c r="C857" s="134"/>
      <c r="D857" s="134"/>
      <c r="E857" s="135"/>
      <c r="F857" s="136"/>
      <c r="G857" s="137"/>
      <c r="H857" s="138"/>
      <c r="I857" s="139"/>
      <c r="J857" s="129">
        <f t="shared" si="28"/>
        <v>0</v>
      </c>
      <c r="K857" s="140"/>
      <c r="L857" s="141">
        <f t="shared" si="29"/>
        <v>0</v>
      </c>
      <c r="M857" s="142"/>
    </row>
    <row r="858" spans="1:13" x14ac:dyDescent="0.2">
      <c r="A858" s="133">
        <v>850</v>
      </c>
      <c r="B858" s="134"/>
      <c r="C858" s="134"/>
      <c r="D858" s="134"/>
      <c r="E858" s="135"/>
      <c r="F858" s="136"/>
      <c r="G858" s="137"/>
      <c r="H858" s="138"/>
      <c r="I858" s="139"/>
      <c r="J858" s="129">
        <f t="shared" si="28"/>
        <v>0</v>
      </c>
      <c r="K858" s="143"/>
      <c r="L858" s="141">
        <f t="shared" si="29"/>
        <v>0</v>
      </c>
      <c r="M858" s="142"/>
    </row>
    <row r="859" spans="1:13" x14ac:dyDescent="0.2">
      <c r="A859" s="133">
        <v>851</v>
      </c>
      <c r="B859" s="134"/>
      <c r="C859" s="134"/>
      <c r="D859" s="134"/>
      <c r="E859" s="135"/>
      <c r="F859" s="136"/>
      <c r="G859" s="137"/>
      <c r="H859" s="138"/>
      <c r="I859" s="139"/>
      <c r="J859" s="129">
        <f t="shared" si="28"/>
        <v>0</v>
      </c>
      <c r="K859" s="140"/>
      <c r="L859" s="141">
        <f t="shared" si="29"/>
        <v>0</v>
      </c>
      <c r="M859" s="142"/>
    </row>
    <row r="860" spans="1:13" x14ac:dyDescent="0.2">
      <c r="A860" s="133">
        <v>852</v>
      </c>
      <c r="B860" s="134"/>
      <c r="C860" s="134"/>
      <c r="D860" s="134"/>
      <c r="E860" s="135"/>
      <c r="F860" s="136"/>
      <c r="G860" s="137"/>
      <c r="H860" s="138"/>
      <c r="I860" s="139"/>
      <c r="J860" s="129">
        <f t="shared" si="28"/>
        <v>0</v>
      </c>
      <c r="K860" s="140"/>
      <c r="L860" s="141">
        <f t="shared" si="29"/>
        <v>0</v>
      </c>
      <c r="M860" s="142"/>
    </row>
    <row r="861" spans="1:13" x14ac:dyDescent="0.2">
      <c r="A861" s="133">
        <v>853</v>
      </c>
      <c r="B861" s="134"/>
      <c r="C861" s="134"/>
      <c r="D861" s="134"/>
      <c r="E861" s="135"/>
      <c r="F861" s="136"/>
      <c r="G861" s="137"/>
      <c r="H861" s="138"/>
      <c r="I861" s="139"/>
      <c r="J861" s="129">
        <f t="shared" si="28"/>
        <v>0</v>
      </c>
      <c r="K861" s="140"/>
      <c r="L861" s="141">
        <f t="shared" si="29"/>
        <v>0</v>
      </c>
      <c r="M861" s="142"/>
    </row>
    <row r="862" spans="1:13" x14ac:dyDescent="0.2">
      <c r="A862" s="133">
        <v>854</v>
      </c>
      <c r="B862" s="134"/>
      <c r="C862" s="134"/>
      <c r="D862" s="134"/>
      <c r="E862" s="135"/>
      <c r="F862" s="136"/>
      <c r="G862" s="137"/>
      <c r="H862" s="138"/>
      <c r="I862" s="139"/>
      <c r="J862" s="129">
        <f t="shared" si="28"/>
        <v>0</v>
      </c>
      <c r="K862" s="140"/>
      <c r="L862" s="141">
        <f t="shared" si="29"/>
        <v>0</v>
      </c>
      <c r="M862" s="142"/>
    </row>
    <row r="863" spans="1:13" x14ac:dyDescent="0.2">
      <c r="A863" s="133">
        <v>855</v>
      </c>
      <c r="B863" s="134"/>
      <c r="C863" s="134"/>
      <c r="D863" s="134"/>
      <c r="E863" s="135"/>
      <c r="F863" s="136"/>
      <c r="G863" s="137"/>
      <c r="H863" s="138"/>
      <c r="I863" s="139"/>
      <c r="J863" s="129">
        <f t="shared" si="28"/>
        <v>0</v>
      </c>
      <c r="K863" s="143"/>
      <c r="L863" s="141">
        <f t="shared" si="29"/>
        <v>0</v>
      </c>
      <c r="M863" s="142"/>
    </row>
    <row r="864" spans="1:13" x14ac:dyDescent="0.2">
      <c r="A864" s="133">
        <v>856</v>
      </c>
      <c r="B864" s="134"/>
      <c r="C864" s="134"/>
      <c r="D864" s="134"/>
      <c r="E864" s="135"/>
      <c r="F864" s="136"/>
      <c r="G864" s="137"/>
      <c r="H864" s="138"/>
      <c r="I864" s="139"/>
      <c r="J864" s="129">
        <f t="shared" si="28"/>
        <v>0</v>
      </c>
      <c r="K864" s="140"/>
      <c r="L864" s="141">
        <f t="shared" si="29"/>
        <v>0</v>
      </c>
      <c r="M864" s="142"/>
    </row>
    <row r="865" spans="1:13" x14ac:dyDescent="0.2">
      <c r="A865" s="133">
        <v>857</v>
      </c>
      <c r="B865" s="134"/>
      <c r="C865" s="134"/>
      <c r="D865" s="134"/>
      <c r="E865" s="135"/>
      <c r="F865" s="136"/>
      <c r="G865" s="137"/>
      <c r="H865" s="138"/>
      <c r="I865" s="139"/>
      <c r="J865" s="129">
        <f t="shared" si="28"/>
        <v>0</v>
      </c>
      <c r="K865" s="140"/>
      <c r="L865" s="141">
        <f t="shared" si="29"/>
        <v>0</v>
      </c>
      <c r="M865" s="142"/>
    </row>
    <row r="866" spans="1:13" x14ac:dyDescent="0.2">
      <c r="A866" s="133">
        <v>858</v>
      </c>
      <c r="B866" s="134"/>
      <c r="C866" s="134"/>
      <c r="D866" s="134"/>
      <c r="E866" s="135"/>
      <c r="F866" s="136"/>
      <c r="G866" s="137"/>
      <c r="H866" s="138"/>
      <c r="I866" s="139"/>
      <c r="J866" s="129">
        <f t="shared" si="28"/>
        <v>0</v>
      </c>
      <c r="K866" s="140"/>
      <c r="L866" s="141">
        <f t="shared" si="29"/>
        <v>0</v>
      </c>
      <c r="M866" s="142"/>
    </row>
    <row r="867" spans="1:13" x14ac:dyDescent="0.2">
      <c r="A867" s="133">
        <v>859</v>
      </c>
      <c r="B867" s="134"/>
      <c r="C867" s="134"/>
      <c r="D867" s="134"/>
      <c r="E867" s="135"/>
      <c r="F867" s="136"/>
      <c r="G867" s="137"/>
      <c r="H867" s="138"/>
      <c r="I867" s="139"/>
      <c r="J867" s="129">
        <f t="shared" si="28"/>
        <v>0</v>
      </c>
      <c r="K867" s="140"/>
      <c r="L867" s="141">
        <f t="shared" si="29"/>
        <v>0</v>
      </c>
      <c r="M867" s="142"/>
    </row>
    <row r="868" spans="1:13" x14ac:dyDescent="0.2">
      <c r="A868" s="133">
        <v>860</v>
      </c>
      <c r="B868" s="134"/>
      <c r="C868" s="134"/>
      <c r="D868" s="134"/>
      <c r="E868" s="135"/>
      <c r="F868" s="136"/>
      <c r="G868" s="137"/>
      <c r="H868" s="138"/>
      <c r="I868" s="139"/>
      <c r="J868" s="129">
        <f t="shared" si="28"/>
        <v>0</v>
      </c>
      <c r="K868" s="143"/>
      <c r="L868" s="141">
        <f t="shared" si="29"/>
        <v>0</v>
      </c>
      <c r="M868" s="142"/>
    </row>
    <row r="869" spans="1:13" x14ac:dyDescent="0.2">
      <c r="A869" s="133">
        <v>861</v>
      </c>
      <c r="B869" s="134"/>
      <c r="C869" s="134"/>
      <c r="D869" s="134"/>
      <c r="E869" s="135"/>
      <c r="F869" s="136"/>
      <c r="G869" s="137"/>
      <c r="H869" s="138"/>
      <c r="I869" s="139"/>
      <c r="J869" s="129">
        <f t="shared" si="28"/>
        <v>0</v>
      </c>
      <c r="K869" s="140"/>
      <c r="L869" s="141">
        <f t="shared" si="29"/>
        <v>0</v>
      </c>
      <c r="M869" s="142"/>
    </row>
    <row r="870" spans="1:13" x14ac:dyDescent="0.2">
      <c r="A870" s="133">
        <v>862</v>
      </c>
      <c r="B870" s="134"/>
      <c r="C870" s="134"/>
      <c r="D870" s="134"/>
      <c r="E870" s="135"/>
      <c r="F870" s="136"/>
      <c r="G870" s="137"/>
      <c r="H870" s="138"/>
      <c r="I870" s="139"/>
      <c r="J870" s="129">
        <f t="shared" si="28"/>
        <v>0</v>
      </c>
      <c r="K870" s="140"/>
      <c r="L870" s="141">
        <f t="shared" si="29"/>
        <v>0</v>
      </c>
      <c r="M870" s="142"/>
    </row>
    <row r="871" spans="1:13" x14ac:dyDescent="0.2">
      <c r="A871" s="133">
        <v>863</v>
      </c>
      <c r="B871" s="134"/>
      <c r="C871" s="134"/>
      <c r="D871" s="134"/>
      <c r="E871" s="135"/>
      <c r="F871" s="136"/>
      <c r="G871" s="137"/>
      <c r="H871" s="138"/>
      <c r="I871" s="139"/>
      <c r="J871" s="129">
        <f t="shared" si="28"/>
        <v>0</v>
      </c>
      <c r="K871" s="140"/>
      <c r="L871" s="141">
        <f t="shared" si="29"/>
        <v>0</v>
      </c>
      <c r="M871" s="142"/>
    </row>
    <row r="872" spans="1:13" x14ac:dyDescent="0.2">
      <c r="A872" s="133">
        <v>864</v>
      </c>
      <c r="B872" s="134"/>
      <c r="C872" s="134"/>
      <c r="D872" s="134"/>
      <c r="E872" s="135"/>
      <c r="F872" s="136"/>
      <c r="G872" s="137"/>
      <c r="H872" s="138"/>
      <c r="I872" s="139"/>
      <c r="J872" s="129">
        <f t="shared" si="28"/>
        <v>0</v>
      </c>
      <c r="K872" s="140"/>
      <c r="L872" s="141">
        <f t="shared" si="29"/>
        <v>0</v>
      </c>
      <c r="M872" s="142"/>
    </row>
    <row r="873" spans="1:13" x14ac:dyDescent="0.2">
      <c r="A873" s="133">
        <v>865</v>
      </c>
      <c r="B873" s="134"/>
      <c r="C873" s="134"/>
      <c r="D873" s="134"/>
      <c r="E873" s="135"/>
      <c r="F873" s="136"/>
      <c r="G873" s="137"/>
      <c r="H873" s="138"/>
      <c r="I873" s="139"/>
      <c r="J873" s="129">
        <f t="shared" si="28"/>
        <v>0</v>
      </c>
      <c r="K873" s="143"/>
      <c r="L873" s="141">
        <f t="shared" si="29"/>
        <v>0</v>
      </c>
      <c r="M873" s="142"/>
    </row>
    <row r="874" spans="1:13" x14ac:dyDescent="0.2">
      <c r="A874" s="133">
        <v>866</v>
      </c>
      <c r="B874" s="134"/>
      <c r="C874" s="134"/>
      <c r="D874" s="134"/>
      <c r="E874" s="135"/>
      <c r="F874" s="136"/>
      <c r="G874" s="137"/>
      <c r="H874" s="138"/>
      <c r="I874" s="139"/>
      <c r="J874" s="129">
        <f t="shared" si="28"/>
        <v>0</v>
      </c>
      <c r="K874" s="140"/>
      <c r="L874" s="141">
        <f t="shared" si="29"/>
        <v>0</v>
      </c>
      <c r="M874" s="142"/>
    </row>
    <row r="875" spans="1:13" x14ac:dyDescent="0.2">
      <c r="A875" s="133">
        <v>867</v>
      </c>
      <c r="B875" s="134"/>
      <c r="C875" s="134"/>
      <c r="D875" s="134"/>
      <c r="E875" s="135"/>
      <c r="F875" s="136"/>
      <c r="G875" s="137"/>
      <c r="H875" s="138"/>
      <c r="I875" s="139"/>
      <c r="J875" s="129">
        <f t="shared" si="28"/>
        <v>0</v>
      </c>
      <c r="K875" s="140"/>
      <c r="L875" s="141">
        <f t="shared" si="29"/>
        <v>0</v>
      </c>
      <c r="M875" s="142"/>
    </row>
    <row r="876" spans="1:13" x14ac:dyDescent="0.2">
      <c r="A876" s="133">
        <v>868</v>
      </c>
      <c r="B876" s="134"/>
      <c r="C876" s="134"/>
      <c r="D876" s="134"/>
      <c r="E876" s="135"/>
      <c r="F876" s="136"/>
      <c r="G876" s="137"/>
      <c r="H876" s="138"/>
      <c r="I876" s="139"/>
      <c r="J876" s="129">
        <f t="shared" si="28"/>
        <v>0</v>
      </c>
      <c r="K876" s="140"/>
      <c r="L876" s="141">
        <f t="shared" si="29"/>
        <v>0</v>
      </c>
      <c r="M876" s="142"/>
    </row>
    <row r="877" spans="1:13" x14ac:dyDescent="0.2">
      <c r="A877" s="133">
        <v>869</v>
      </c>
      <c r="B877" s="134"/>
      <c r="C877" s="134"/>
      <c r="D877" s="134"/>
      <c r="E877" s="135"/>
      <c r="F877" s="136"/>
      <c r="G877" s="137"/>
      <c r="H877" s="138"/>
      <c r="I877" s="139"/>
      <c r="J877" s="129">
        <f t="shared" si="28"/>
        <v>0</v>
      </c>
      <c r="K877" s="140"/>
      <c r="L877" s="141">
        <f t="shared" si="29"/>
        <v>0</v>
      </c>
      <c r="M877" s="142"/>
    </row>
    <row r="878" spans="1:13" x14ac:dyDescent="0.2">
      <c r="A878" s="133">
        <v>870</v>
      </c>
      <c r="B878" s="134"/>
      <c r="C878" s="134"/>
      <c r="D878" s="134"/>
      <c r="E878" s="135"/>
      <c r="F878" s="136"/>
      <c r="G878" s="137"/>
      <c r="H878" s="138"/>
      <c r="I878" s="139"/>
      <c r="J878" s="129">
        <f t="shared" si="28"/>
        <v>0</v>
      </c>
      <c r="K878" s="143"/>
      <c r="L878" s="141">
        <f t="shared" si="29"/>
        <v>0</v>
      </c>
      <c r="M878" s="142"/>
    </row>
    <row r="879" spans="1:13" x14ac:dyDescent="0.2">
      <c r="A879" s="133">
        <v>871</v>
      </c>
      <c r="B879" s="134"/>
      <c r="C879" s="134"/>
      <c r="D879" s="134"/>
      <c r="E879" s="135"/>
      <c r="F879" s="136"/>
      <c r="G879" s="137"/>
      <c r="H879" s="138"/>
      <c r="I879" s="139"/>
      <c r="J879" s="129">
        <f t="shared" si="28"/>
        <v>0</v>
      </c>
      <c r="K879" s="140"/>
      <c r="L879" s="141">
        <f t="shared" si="29"/>
        <v>0</v>
      </c>
      <c r="M879" s="142"/>
    </row>
    <row r="880" spans="1:13" x14ac:dyDescent="0.2">
      <c r="A880" s="133">
        <v>872</v>
      </c>
      <c r="B880" s="134"/>
      <c r="C880" s="134"/>
      <c r="D880" s="134"/>
      <c r="E880" s="135"/>
      <c r="F880" s="136"/>
      <c r="G880" s="137"/>
      <c r="H880" s="138"/>
      <c r="I880" s="139"/>
      <c r="J880" s="129">
        <f t="shared" si="28"/>
        <v>0</v>
      </c>
      <c r="K880" s="140"/>
      <c r="L880" s="141">
        <f t="shared" si="29"/>
        <v>0</v>
      </c>
      <c r="M880" s="142"/>
    </row>
    <row r="881" spans="1:13" x14ac:dyDescent="0.2">
      <c r="A881" s="133">
        <v>873</v>
      </c>
      <c r="B881" s="134"/>
      <c r="C881" s="134"/>
      <c r="D881" s="134"/>
      <c r="E881" s="135"/>
      <c r="F881" s="136"/>
      <c r="G881" s="137"/>
      <c r="H881" s="138"/>
      <c r="I881" s="139"/>
      <c r="J881" s="129">
        <f t="shared" si="28"/>
        <v>0</v>
      </c>
      <c r="K881" s="140"/>
      <c r="L881" s="141">
        <f t="shared" si="29"/>
        <v>0</v>
      </c>
      <c r="M881" s="142"/>
    </row>
    <row r="882" spans="1:13" x14ac:dyDescent="0.2">
      <c r="A882" s="133">
        <v>874</v>
      </c>
      <c r="B882" s="134"/>
      <c r="C882" s="134"/>
      <c r="D882" s="134"/>
      <c r="E882" s="135"/>
      <c r="F882" s="136"/>
      <c r="G882" s="137"/>
      <c r="H882" s="138"/>
      <c r="I882" s="139"/>
      <c r="J882" s="129">
        <f t="shared" si="28"/>
        <v>0</v>
      </c>
      <c r="K882" s="140"/>
      <c r="L882" s="141">
        <f t="shared" si="29"/>
        <v>0</v>
      </c>
      <c r="M882" s="142"/>
    </row>
    <row r="883" spans="1:13" x14ac:dyDescent="0.2">
      <c r="A883" s="133">
        <v>875</v>
      </c>
      <c r="B883" s="134"/>
      <c r="C883" s="134"/>
      <c r="D883" s="134"/>
      <c r="E883" s="135"/>
      <c r="F883" s="136"/>
      <c r="G883" s="137"/>
      <c r="H883" s="138"/>
      <c r="I883" s="139"/>
      <c r="J883" s="129">
        <f t="shared" si="28"/>
        <v>0</v>
      </c>
      <c r="K883" s="143"/>
      <c r="L883" s="141">
        <f t="shared" si="29"/>
        <v>0</v>
      </c>
      <c r="M883" s="142"/>
    </row>
    <row r="884" spans="1:13" x14ac:dyDescent="0.2">
      <c r="A884" s="133">
        <v>876</v>
      </c>
      <c r="B884" s="134"/>
      <c r="C884" s="134"/>
      <c r="D884" s="134"/>
      <c r="E884" s="135"/>
      <c r="F884" s="136"/>
      <c r="G884" s="137"/>
      <c r="H884" s="138"/>
      <c r="I884" s="139"/>
      <c r="J884" s="129">
        <f t="shared" si="28"/>
        <v>0</v>
      </c>
      <c r="K884" s="140"/>
      <c r="L884" s="141">
        <f t="shared" si="29"/>
        <v>0</v>
      </c>
      <c r="M884" s="142"/>
    </row>
    <row r="885" spans="1:13" x14ac:dyDescent="0.2">
      <c r="A885" s="133">
        <v>877</v>
      </c>
      <c r="B885" s="134"/>
      <c r="C885" s="134"/>
      <c r="D885" s="134"/>
      <c r="E885" s="135"/>
      <c r="F885" s="136"/>
      <c r="G885" s="137"/>
      <c r="H885" s="138"/>
      <c r="I885" s="139"/>
      <c r="J885" s="129">
        <f t="shared" si="28"/>
        <v>0</v>
      </c>
      <c r="K885" s="140"/>
      <c r="L885" s="141">
        <f t="shared" si="29"/>
        <v>0</v>
      </c>
      <c r="M885" s="142"/>
    </row>
    <row r="886" spans="1:13" x14ac:dyDescent="0.2">
      <c r="A886" s="133">
        <v>878</v>
      </c>
      <c r="B886" s="134"/>
      <c r="C886" s="134"/>
      <c r="D886" s="134"/>
      <c r="E886" s="135"/>
      <c r="F886" s="136"/>
      <c r="G886" s="137"/>
      <c r="H886" s="138"/>
      <c r="I886" s="139"/>
      <c r="J886" s="129">
        <f t="shared" si="28"/>
        <v>0</v>
      </c>
      <c r="K886" s="140"/>
      <c r="L886" s="141">
        <f t="shared" si="29"/>
        <v>0</v>
      </c>
      <c r="M886" s="142"/>
    </row>
    <row r="887" spans="1:13" x14ac:dyDescent="0.2">
      <c r="A887" s="133">
        <v>879</v>
      </c>
      <c r="B887" s="134"/>
      <c r="C887" s="134"/>
      <c r="D887" s="134"/>
      <c r="E887" s="135"/>
      <c r="F887" s="136"/>
      <c r="G887" s="137"/>
      <c r="H887" s="138"/>
      <c r="I887" s="139"/>
      <c r="J887" s="129">
        <f t="shared" si="28"/>
        <v>0</v>
      </c>
      <c r="K887" s="140"/>
      <c r="L887" s="141">
        <f t="shared" si="29"/>
        <v>0</v>
      </c>
      <c r="M887" s="142"/>
    </row>
    <row r="888" spans="1:13" x14ac:dyDescent="0.2">
      <c r="A888" s="133">
        <v>880</v>
      </c>
      <c r="B888" s="134"/>
      <c r="C888" s="134"/>
      <c r="D888" s="134"/>
      <c r="E888" s="135"/>
      <c r="F888" s="136"/>
      <c r="G888" s="137"/>
      <c r="H888" s="138"/>
      <c r="I888" s="139"/>
      <c r="J888" s="129">
        <f t="shared" si="28"/>
        <v>0</v>
      </c>
      <c r="K888" s="143"/>
      <c r="L888" s="141">
        <f t="shared" si="29"/>
        <v>0</v>
      </c>
      <c r="M888" s="142"/>
    </row>
    <row r="889" spans="1:13" x14ac:dyDescent="0.2">
      <c r="A889" s="133">
        <v>881</v>
      </c>
      <c r="B889" s="134"/>
      <c r="C889" s="134"/>
      <c r="D889" s="134"/>
      <c r="E889" s="135"/>
      <c r="F889" s="136"/>
      <c r="G889" s="137"/>
      <c r="H889" s="138"/>
      <c r="I889" s="139"/>
      <c r="J889" s="129">
        <f t="shared" si="28"/>
        <v>0</v>
      </c>
      <c r="K889" s="140"/>
      <c r="L889" s="141">
        <f t="shared" si="29"/>
        <v>0</v>
      </c>
      <c r="M889" s="142"/>
    </row>
    <row r="890" spans="1:13" x14ac:dyDescent="0.2">
      <c r="A890" s="133">
        <v>882</v>
      </c>
      <c r="B890" s="134"/>
      <c r="C890" s="134"/>
      <c r="D890" s="134"/>
      <c r="E890" s="135"/>
      <c r="F890" s="136"/>
      <c r="G890" s="137"/>
      <c r="H890" s="138"/>
      <c r="I890" s="139"/>
      <c r="J890" s="129">
        <f t="shared" si="28"/>
        <v>0</v>
      </c>
      <c r="K890" s="140"/>
      <c r="L890" s="141">
        <f t="shared" si="29"/>
        <v>0</v>
      </c>
      <c r="M890" s="142"/>
    </row>
    <row r="891" spans="1:13" x14ac:dyDescent="0.2">
      <c r="A891" s="133">
        <v>883</v>
      </c>
      <c r="B891" s="134"/>
      <c r="C891" s="134"/>
      <c r="D891" s="134"/>
      <c r="E891" s="135"/>
      <c r="F891" s="136"/>
      <c r="G891" s="137"/>
      <c r="H891" s="138"/>
      <c r="I891" s="139"/>
      <c r="J891" s="129">
        <f t="shared" si="28"/>
        <v>0</v>
      </c>
      <c r="K891" s="140"/>
      <c r="L891" s="141">
        <f t="shared" si="29"/>
        <v>0</v>
      </c>
      <c r="M891" s="142"/>
    </row>
    <row r="892" spans="1:13" x14ac:dyDescent="0.2">
      <c r="A892" s="133">
        <v>884</v>
      </c>
      <c r="B892" s="134"/>
      <c r="C892" s="134"/>
      <c r="D892" s="134"/>
      <c r="E892" s="135"/>
      <c r="F892" s="136"/>
      <c r="G892" s="137"/>
      <c r="H892" s="138"/>
      <c r="I892" s="139"/>
      <c r="J892" s="129">
        <f t="shared" si="28"/>
        <v>0</v>
      </c>
      <c r="K892" s="140"/>
      <c r="L892" s="141">
        <f t="shared" si="29"/>
        <v>0</v>
      </c>
      <c r="M892" s="142"/>
    </row>
    <row r="893" spans="1:13" x14ac:dyDescent="0.2">
      <c r="A893" s="133">
        <v>885</v>
      </c>
      <c r="B893" s="134"/>
      <c r="C893" s="134"/>
      <c r="D893" s="134"/>
      <c r="E893" s="135"/>
      <c r="F893" s="136"/>
      <c r="G893" s="137"/>
      <c r="H893" s="138"/>
      <c r="I893" s="139"/>
      <c r="J893" s="129">
        <f t="shared" si="28"/>
        <v>0</v>
      </c>
      <c r="K893" s="143"/>
      <c r="L893" s="141">
        <f t="shared" si="29"/>
        <v>0</v>
      </c>
      <c r="M893" s="142"/>
    </row>
    <row r="894" spans="1:13" x14ac:dyDescent="0.2">
      <c r="A894" s="133">
        <v>886</v>
      </c>
      <c r="B894" s="134"/>
      <c r="C894" s="134"/>
      <c r="D894" s="134"/>
      <c r="E894" s="135"/>
      <c r="F894" s="136"/>
      <c r="G894" s="137"/>
      <c r="H894" s="138"/>
      <c r="I894" s="139"/>
      <c r="J894" s="129">
        <f t="shared" si="28"/>
        <v>0</v>
      </c>
      <c r="K894" s="140"/>
      <c r="L894" s="141">
        <f t="shared" si="29"/>
        <v>0</v>
      </c>
      <c r="M894" s="142"/>
    </row>
    <row r="895" spans="1:13" x14ac:dyDescent="0.2">
      <c r="A895" s="133">
        <v>887</v>
      </c>
      <c r="B895" s="134"/>
      <c r="C895" s="134"/>
      <c r="D895" s="134"/>
      <c r="E895" s="135"/>
      <c r="F895" s="136"/>
      <c r="G895" s="137"/>
      <c r="H895" s="138"/>
      <c r="I895" s="139"/>
      <c r="J895" s="129">
        <f t="shared" si="28"/>
        <v>0</v>
      </c>
      <c r="K895" s="140"/>
      <c r="L895" s="141">
        <f t="shared" si="29"/>
        <v>0</v>
      </c>
      <c r="M895" s="142"/>
    </row>
    <row r="896" spans="1:13" x14ac:dyDescent="0.2">
      <c r="A896" s="133">
        <v>888</v>
      </c>
      <c r="B896" s="134"/>
      <c r="C896" s="134"/>
      <c r="D896" s="134"/>
      <c r="E896" s="135"/>
      <c r="F896" s="136"/>
      <c r="G896" s="137"/>
      <c r="H896" s="138"/>
      <c r="I896" s="139"/>
      <c r="J896" s="129">
        <f t="shared" si="28"/>
        <v>0</v>
      </c>
      <c r="K896" s="140"/>
      <c r="L896" s="141">
        <f t="shared" si="29"/>
        <v>0</v>
      </c>
      <c r="M896" s="142"/>
    </row>
    <row r="897" spans="1:13" x14ac:dyDescent="0.2">
      <c r="A897" s="133">
        <v>889</v>
      </c>
      <c r="B897" s="134"/>
      <c r="C897" s="134"/>
      <c r="D897" s="134"/>
      <c r="E897" s="135"/>
      <c r="F897" s="136"/>
      <c r="G897" s="137"/>
      <c r="H897" s="138"/>
      <c r="I897" s="139"/>
      <c r="J897" s="129">
        <f t="shared" si="28"/>
        <v>0</v>
      </c>
      <c r="K897" s="140"/>
      <c r="L897" s="141">
        <f t="shared" si="29"/>
        <v>0</v>
      </c>
      <c r="M897" s="142"/>
    </row>
    <row r="898" spans="1:13" x14ac:dyDescent="0.2">
      <c r="A898" s="133">
        <v>890</v>
      </c>
      <c r="B898" s="134"/>
      <c r="C898" s="134"/>
      <c r="D898" s="134"/>
      <c r="E898" s="135"/>
      <c r="F898" s="136"/>
      <c r="G898" s="137"/>
      <c r="H898" s="138"/>
      <c r="I898" s="139"/>
      <c r="J898" s="129">
        <f t="shared" si="28"/>
        <v>0</v>
      </c>
      <c r="K898" s="143"/>
      <c r="L898" s="141">
        <f t="shared" si="29"/>
        <v>0</v>
      </c>
      <c r="M898" s="142"/>
    </row>
    <row r="899" spans="1:13" x14ac:dyDescent="0.2">
      <c r="A899" s="133">
        <v>891</v>
      </c>
      <c r="B899" s="134"/>
      <c r="C899" s="134"/>
      <c r="D899" s="134"/>
      <c r="E899" s="135"/>
      <c r="F899" s="136"/>
      <c r="G899" s="137"/>
      <c r="H899" s="138"/>
      <c r="I899" s="139"/>
      <c r="J899" s="129">
        <f t="shared" si="28"/>
        <v>0</v>
      </c>
      <c r="K899" s="140"/>
      <c r="L899" s="141">
        <f t="shared" si="29"/>
        <v>0</v>
      </c>
      <c r="M899" s="142"/>
    </row>
    <row r="900" spans="1:13" x14ac:dyDescent="0.2">
      <c r="A900" s="133">
        <v>892</v>
      </c>
      <c r="B900" s="134"/>
      <c r="C900" s="134"/>
      <c r="D900" s="134"/>
      <c r="E900" s="135"/>
      <c r="F900" s="136"/>
      <c r="G900" s="137"/>
      <c r="H900" s="138"/>
      <c r="I900" s="139"/>
      <c r="J900" s="129">
        <f t="shared" si="28"/>
        <v>0</v>
      </c>
      <c r="K900" s="140"/>
      <c r="L900" s="141">
        <f t="shared" si="29"/>
        <v>0</v>
      </c>
      <c r="M900" s="142"/>
    </row>
    <row r="901" spans="1:13" x14ac:dyDescent="0.2">
      <c r="A901" s="133">
        <v>893</v>
      </c>
      <c r="B901" s="134"/>
      <c r="C901" s="134"/>
      <c r="D901" s="134"/>
      <c r="E901" s="135"/>
      <c r="F901" s="136"/>
      <c r="G901" s="137"/>
      <c r="H901" s="138"/>
      <c r="I901" s="139"/>
      <c r="J901" s="129">
        <f t="shared" si="28"/>
        <v>0</v>
      </c>
      <c r="K901" s="140"/>
      <c r="L901" s="141">
        <f t="shared" si="29"/>
        <v>0</v>
      </c>
      <c r="M901" s="142"/>
    </row>
    <row r="902" spans="1:13" x14ac:dyDescent="0.2">
      <c r="A902" s="133">
        <v>894</v>
      </c>
      <c r="B902" s="134"/>
      <c r="C902" s="134"/>
      <c r="D902" s="134"/>
      <c r="E902" s="135"/>
      <c r="F902" s="136"/>
      <c r="G902" s="137"/>
      <c r="H902" s="138"/>
      <c r="I902" s="139"/>
      <c r="J902" s="129">
        <f t="shared" si="28"/>
        <v>0</v>
      </c>
      <c r="K902" s="140"/>
      <c r="L902" s="141">
        <f t="shared" si="29"/>
        <v>0</v>
      </c>
      <c r="M902" s="142"/>
    </row>
    <row r="903" spans="1:13" x14ac:dyDescent="0.2">
      <c r="A903" s="133">
        <v>895</v>
      </c>
      <c r="B903" s="134"/>
      <c r="C903" s="134"/>
      <c r="D903" s="134"/>
      <c r="E903" s="135"/>
      <c r="F903" s="136"/>
      <c r="G903" s="137"/>
      <c r="H903" s="138"/>
      <c r="I903" s="139"/>
      <c r="J903" s="129">
        <f t="shared" si="28"/>
        <v>0</v>
      </c>
      <c r="K903" s="143"/>
      <c r="L903" s="141">
        <f t="shared" si="29"/>
        <v>0</v>
      </c>
      <c r="M903" s="142"/>
    </row>
    <row r="904" spans="1:13" x14ac:dyDescent="0.2">
      <c r="A904" s="133">
        <v>896</v>
      </c>
      <c r="B904" s="134"/>
      <c r="C904" s="134"/>
      <c r="D904" s="134"/>
      <c r="E904" s="135"/>
      <c r="F904" s="136"/>
      <c r="G904" s="137"/>
      <c r="H904" s="138"/>
      <c r="I904" s="139"/>
      <c r="J904" s="129">
        <f t="shared" si="28"/>
        <v>0</v>
      </c>
      <c r="K904" s="140"/>
      <c r="L904" s="141">
        <f t="shared" si="29"/>
        <v>0</v>
      </c>
      <c r="M904" s="142"/>
    </row>
    <row r="905" spans="1:13" x14ac:dyDescent="0.2">
      <c r="A905" s="133">
        <v>897</v>
      </c>
      <c r="B905" s="134"/>
      <c r="C905" s="134"/>
      <c r="D905" s="134"/>
      <c r="E905" s="135"/>
      <c r="F905" s="136"/>
      <c r="G905" s="137"/>
      <c r="H905" s="138"/>
      <c r="I905" s="139"/>
      <c r="J905" s="129">
        <f t="shared" si="28"/>
        <v>0</v>
      </c>
      <c r="K905" s="140"/>
      <c r="L905" s="141">
        <f t="shared" si="29"/>
        <v>0</v>
      </c>
      <c r="M905" s="142"/>
    </row>
    <row r="906" spans="1:13" x14ac:dyDescent="0.2">
      <c r="A906" s="133">
        <v>898</v>
      </c>
      <c r="B906" s="134"/>
      <c r="C906" s="134"/>
      <c r="D906" s="134"/>
      <c r="E906" s="135"/>
      <c r="F906" s="136"/>
      <c r="G906" s="137"/>
      <c r="H906" s="138"/>
      <c r="I906" s="139"/>
      <c r="J906" s="129">
        <f t="shared" si="28"/>
        <v>0</v>
      </c>
      <c r="K906" s="140"/>
      <c r="L906" s="141">
        <f t="shared" si="29"/>
        <v>0</v>
      </c>
      <c r="M906" s="142"/>
    </row>
    <row r="907" spans="1:13" x14ac:dyDescent="0.2">
      <c r="A907" s="133">
        <v>899</v>
      </c>
      <c r="B907" s="134"/>
      <c r="C907" s="134"/>
      <c r="D907" s="134"/>
      <c r="E907" s="135"/>
      <c r="F907" s="136"/>
      <c r="G907" s="137"/>
      <c r="H907" s="138"/>
      <c r="I907" s="139"/>
      <c r="J907" s="129">
        <f t="shared" si="28"/>
        <v>0</v>
      </c>
      <c r="K907" s="140"/>
      <c r="L907" s="141">
        <f t="shared" si="29"/>
        <v>0</v>
      </c>
      <c r="M907" s="142"/>
    </row>
    <row r="908" spans="1:13" x14ac:dyDescent="0.2">
      <c r="A908" s="133">
        <v>900</v>
      </c>
      <c r="B908" s="134"/>
      <c r="C908" s="134"/>
      <c r="D908" s="134"/>
      <c r="E908" s="135"/>
      <c r="F908" s="136"/>
      <c r="G908" s="137"/>
      <c r="H908" s="138"/>
      <c r="I908" s="139"/>
      <c r="J908" s="129">
        <f t="shared" si="28"/>
        <v>0</v>
      </c>
      <c r="K908" s="143"/>
      <c r="L908" s="141">
        <f t="shared" si="29"/>
        <v>0</v>
      </c>
      <c r="M908" s="142"/>
    </row>
    <row r="909" spans="1:13" x14ac:dyDescent="0.2">
      <c r="A909" s="133">
        <v>901</v>
      </c>
      <c r="B909" s="134"/>
      <c r="C909" s="134"/>
      <c r="D909" s="134"/>
      <c r="E909" s="135"/>
      <c r="F909" s="136"/>
      <c r="G909" s="137"/>
      <c r="H909" s="138"/>
      <c r="I909" s="139"/>
      <c r="J909" s="129">
        <f t="shared" si="28"/>
        <v>0</v>
      </c>
      <c r="K909" s="140"/>
      <c r="L909" s="141">
        <f t="shared" si="29"/>
        <v>0</v>
      </c>
      <c r="M909" s="142"/>
    </row>
    <row r="910" spans="1:13" x14ac:dyDescent="0.2">
      <c r="A910" s="133">
        <v>902</v>
      </c>
      <c r="B910" s="134"/>
      <c r="C910" s="134"/>
      <c r="D910" s="134"/>
      <c r="E910" s="135"/>
      <c r="F910" s="136"/>
      <c r="G910" s="137"/>
      <c r="H910" s="138"/>
      <c r="I910" s="139"/>
      <c r="J910" s="129">
        <f t="shared" si="28"/>
        <v>0</v>
      </c>
      <c r="K910" s="140"/>
      <c r="L910" s="141">
        <f t="shared" si="29"/>
        <v>0</v>
      </c>
      <c r="M910" s="142"/>
    </row>
    <row r="911" spans="1:13" x14ac:dyDescent="0.2">
      <c r="A911" s="133">
        <v>903</v>
      </c>
      <c r="B911" s="134"/>
      <c r="C911" s="134"/>
      <c r="D911" s="134"/>
      <c r="E911" s="135"/>
      <c r="F911" s="136"/>
      <c r="G911" s="137"/>
      <c r="H911" s="138"/>
      <c r="I911" s="139"/>
      <c r="J911" s="129">
        <f t="shared" si="28"/>
        <v>0</v>
      </c>
      <c r="K911" s="140"/>
      <c r="L911" s="141">
        <f t="shared" si="29"/>
        <v>0</v>
      </c>
      <c r="M911" s="142"/>
    </row>
    <row r="912" spans="1:13" x14ac:dyDescent="0.2">
      <c r="A912" s="133">
        <v>904</v>
      </c>
      <c r="B912" s="134"/>
      <c r="C912" s="134"/>
      <c r="D912" s="134"/>
      <c r="E912" s="135"/>
      <c r="F912" s="136"/>
      <c r="G912" s="137"/>
      <c r="H912" s="138"/>
      <c r="I912" s="139"/>
      <c r="J912" s="129">
        <f t="shared" si="28"/>
        <v>0</v>
      </c>
      <c r="K912" s="140"/>
      <c r="L912" s="141">
        <f t="shared" si="29"/>
        <v>0</v>
      </c>
      <c r="M912" s="142"/>
    </row>
    <row r="913" spans="1:13" x14ac:dyDescent="0.2">
      <c r="A913" s="133">
        <v>905</v>
      </c>
      <c r="B913" s="134"/>
      <c r="C913" s="134"/>
      <c r="D913" s="134"/>
      <c r="E913" s="135"/>
      <c r="F913" s="136"/>
      <c r="G913" s="137"/>
      <c r="H913" s="138"/>
      <c r="I913" s="139"/>
      <c r="J913" s="129">
        <f t="shared" ref="J913:J976" si="30">G913*I913</f>
        <v>0</v>
      </c>
      <c r="K913" s="143"/>
      <c r="L913" s="141">
        <f t="shared" ref="L913:L976" si="31">J913</f>
        <v>0</v>
      </c>
      <c r="M913" s="142"/>
    </row>
    <row r="914" spans="1:13" x14ac:dyDescent="0.2">
      <c r="A914" s="133">
        <v>906</v>
      </c>
      <c r="B914" s="134"/>
      <c r="C914" s="134"/>
      <c r="D914" s="134"/>
      <c r="E914" s="135"/>
      <c r="F914" s="136"/>
      <c r="G914" s="137"/>
      <c r="H914" s="138"/>
      <c r="I914" s="139"/>
      <c r="J914" s="129">
        <f t="shared" si="30"/>
        <v>0</v>
      </c>
      <c r="K914" s="140"/>
      <c r="L914" s="141">
        <f t="shared" si="31"/>
        <v>0</v>
      </c>
      <c r="M914" s="142"/>
    </row>
    <row r="915" spans="1:13" x14ac:dyDescent="0.2">
      <c r="A915" s="133">
        <v>907</v>
      </c>
      <c r="B915" s="134"/>
      <c r="C915" s="134"/>
      <c r="D915" s="134"/>
      <c r="E915" s="135"/>
      <c r="F915" s="136"/>
      <c r="G915" s="137"/>
      <c r="H915" s="138"/>
      <c r="I915" s="139"/>
      <c r="J915" s="129">
        <f t="shared" si="30"/>
        <v>0</v>
      </c>
      <c r="K915" s="140"/>
      <c r="L915" s="141">
        <f t="shared" si="31"/>
        <v>0</v>
      </c>
      <c r="M915" s="142"/>
    </row>
    <row r="916" spans="1:13" x14ac:dyDescent="0.2">
      <c r="A916" s="133">
        <v>908</v>
      </c>
      <c r="B916" s="134"/>
      <c r="C916" s="134"/>
      <c r="D916" s="134"/>
      <c r="E916" s="135"/>
      <c r="F916" s="136"/>
      <c r="G916" s="137"/>
      <c r="H916" s="138"/>
      <c r="I916" s="139"/>
      <c r="J916" s="129">
        <f t="shared" si="30"/>
        <v>0</v>
      </c>
      <c r="K916" s="140"/>
      <c r="L916" s="141">
        <f t="shared" si="31"/>
        <v>0</v>
      </c>
      <c r="M916" s="142"/>
    </row>
    <row r="917" spans="1:13" x14ac:dyDescent="0.2">
      <c r="A917" s="133">
        <v>909</v>
      </c>
      <c r="B917" s="134"/>
      <c r="C917" s="134"/>
      <c r="D917" s="134"/>
      <c r="E917" s="135"/>
      <c r="F917" s="136"/>
      <c r="G917" s="137"/>
      <c r="H917" s="138"/>
      <c r="I917" s="139"/>
      <c r="J917" s="129">
        <f t="shared" si="30"/>
        <v>0</v>
      </c>
      <c r="K917" s="140"/>
      <c r="L917" s="141">
        <f t="shared" si="31"/>
        <v>0</v>
      </c>
      <c r="M917" s="142"/>
    </row>
    <row r="918" spans="1:13" x14ac:dyDescent="0.2">
      <c r="A918" s="133">
        <v>910</v>
      </c>
      <c r="B918" s="134"/>
      <c r="C918" s="134"/>
      <c r="D918" s="134"/>
      <c r="E918" s="135"/>
      <c r="F918" s="136"/>
      <c r="G918" s="137"/>
      <c r="H918" s="138"/>
      <c r="I918" s="139"/>
      <c r="J918" s="129">
        <f t="shared" si="30"/>
        <v>0</v>
      </c>
      <c r="K918" s="143"/>
      <c r="L918" s="141">
        <f t="shared" si="31"/>
        <v>0</v>
      </c>
      <c r="M918" s="142"/>
    </row>
    <row r="919" spans="1:13" x14ac:dyDescent="0.2">
      <c r="A919" s="133">
        <v>911</v>
      </c>
      <c r="B919" s="134"/>
      <c r="C919" s="134"/>
      <c r="D919" s="134"/>
      <c r="E919" s="135"/>
      <c r="F919" s="136"/>
      <c r="G919" s="137"/>
      <c r="H919" s="138"/>
      <c r="I919" s="139"/>
      <c r="J919" s="129">
        <f t="shared" si="30"/>
        <v>0</v>
      </c>
      <c r="K919" s="140"/>
      <c r="L919" s="141">
        <f t="shared" si="31"/>
        <v>0</v>
      </c>
      <c r="M919" s="142"/>
    </row>
    <row r="920" spans="1:13" x14ac:dyDescent="0.2">
      <c r="A920" s="133">
        <v>912</v>
      </c>
      <c r="B920" s="134"/>
      <c r="C920" s="134"/>
      <c r="D920" s="134"/>
      <c r="E920" s="135"/>
      <c r="F920" s="136"/>
      <c r="G920" s="137"/>
      <c r="H920" s="138"/>
      <c r="I920" s="139"/>
      <c r="J920" s="129">
        <f t="shared" si="30"/>
        <v>0</v>
      </c>
      <c r="K920" s="140"/>
      <c r="L920" s="141">
        <f t="shared" si="31"/>
        <v>0</v>
      </c>
      <c r="M920" s="142"/>
    </row>
    <row r="921" spans="1:13" x14ac:dyDescent="0.2">
      <c r="A921" s="133">
        <v>913</v>
      </c>
      <c r="B921" s="134"/>
      <c r="C921" s="134"/>
      <c r="D921" s="134"/>
      <c r="E921" s="135"/>
      <c r="F921" s="136"/>
      <c r="G921" s="137"/>
      <c r="H921" s="138"/>
      <c r="I921" s="139"/>
      <c r="J921" s="129">
        <f t="shared" si="30"/>
        <v>0</v>
      </c>
      <c r="K921" s="140"/>
      <c r="L921" s="141">
        <f t="shared" si="31"/>
        <v>0</v>
      </c>
      <c r="M921" s="142"/>
    </row>
    <row r="922" spans="1:13" x14ac:dyDescent="0.2">
      <c r="A922" s="133">
        <v>914</v>
      </c>
      <c r="B922" s="134"/>
      <c r="C922" s="134"/>
      <c r="D922" s="134"/>
      <c r="E922" s="135"/>
      <c r="F922" s="136"/>
      <c r="G922" s="137"/>
      <c r="H922" s="138"/>
      <c r="I922" s="139"/>
      <c r="J922" s="129">
        <f t="shared" si="30"/>
        <v>0</v>
      </c>
      <c r="K922" s="140"/>
      <c r="L922" s="141">
        <f t="shared" si="31"/>
        <v>0</v>
      </c>
      <c r="M922" s="142"/>
    </row>
    <row r="923" spans="1:13" x14ac:dyDescent="0.2">
      <c r="A923" s="133">
        <v>915</v>
      </c>
      <c r="B923" s="134"/>
      <c r="C923" s="134"/>
      <c r="D923" s="134"/>
      <c r="E923" s="135"/>
      <c r="F923" s="136"/>
      <c r="G923" s="137"/>
      <c r="H923" s="138"/>
      <c r="I923" s="139"/>
      <c r="J923" s="129">
        <f t="shared" si="30"/>
        <v>0</v>
      </c>
      <c r="K923" s="143"/>
      <c r="L923" s="141">
        <f t="shared" si="31"/>
        <v>0</v>
      </c>
      <c r="M923" s="142"/>
    </row>
    <row r="924" spans="1:13" x14ac:dyDescent="0.2">
      <c r="A924" s="133">
        <v>916</v>
      </c>
      <c r="B924" s="134"/>
      <c r="C924" s="134"/>
      <c r="D924" s="134"/>
      <c r="E924" s="135"/>
      <c r="F924" s="136"/>
      <c r="G924" s="137"/>
      <c r="H924" s="138"/>
      <c r="I924" s="139"/>
      <c r="J924" s="129">
        <f t="shared" si="30"/>
        <v>0</v>
      </c>
      <c r="K924" s="140"/>
      <c r="L924" s="141">
        <f t="shared" si="31"/>
        <v>0</v>
      </c>
      <c r="M924" s="142"/>
    </row>
    <row r="925" spans="1:13" x14ac:dyDescent="0.2">
      <c r="A925" s="133">
        <v>917</v>
      </c>
      <c r="B925" s="134"/>
      <c r="C925" s="134"/>
      <c r="D925" s="134"/>
      <c r="E925" s="135"/>
      <c r="F925" s="136"/>
      <c r="G925" s="137"/>
      <c r="H925" s="138"/>
      <c r="I925" s="139"/>
      <c r="J925" s="129">
        <f t="shared" si="30"/>
        <v>0</v>
      </c>
      <c r="K925" s="140"/>
      <c r="L925" s="141">
        <f t="shared" si="31"/>
        <v>0</v>
      </c>
      <c r="M925" s="142"/>
    </row>
    <row r="926" spans="1:13" x14ac:dyDescent="0.2">
      <c r="A926" s="133">
        <v>918</v>
      </c>
      <c r="B926" s="134"/>
      <c r="C926" s="134"/>
      <c r="D926" s="134"/>
      <c r="E926" s="135"/>
      <c r="F926" s="136"/>
      <c r="G926" s="137"/>
      <c r="H926" s="138"/>
      <c r="I926" s="139"/>
      <c r="J926" s="129">
        <f t="shared" si="30"/>
        <v>0</v>
      </c>
      <c r="K926" s="140"/>
      <c r="L926" s="141">
        <f t="shared" si="31"/>
        <v>0</v>
      </c>
      <c r="M926" s="142"/>
    </row>
    <row r="927" spans="1:13" x14ac:dyDescent="0.2">
      <c r="A927" s="133">
        <v>919</v>
      </c>
      <c r="B927" s="134"/>
      <c r="C927" s="134"/>
      <c r="D927" s="134"/>
      <c r="E927" s="135"/>
      <c r="F927" s="136"/>
      <c r="G927" s="137"/>
      <c r="H927" s="138"/>
      <c r="I927" s="139"/>
      <c r="J927" s="129">
        <f t="shared" si="30"/>
        <v>0</v>
      </c>
      <c r="K927" s="140"/>
      <c r="L927" s="141">
        <f t="shared" si="31"/>
        <v>0</v>
      </c>
      <c r="M927" s="142"/>
    </row>
    <row r="928" spans="1:13" x14ac:dyDescent="0.2">
      <c r="A928" s="133">
        <v>920</v>
      </c>
      <c r="B928" s="134"/>
      <c r="C928" s="134"/>
      <c r="D928" s="134"/>
      <c r="E928" s="135"/>
      <c r="F928" s="136"/>
      <c r="G928" s="137"/>
      <c r="H928" s="138"/>
      <c r="I928" s="139"/>
      <c r="J928" s="129">
        <f t="shared" si="30"/>
        <v>0</v>
      </c>
      <c r="K928" s="143"/>
      <c r="L928" s="141">
        <f t="shared" si="31"/>
        <v>0</v>
      </c>
      <c r="M928" s="142"/>
    </row>
    <row r="929" spans="1:13" x14ac:dyDescent="0.2">
      <c r="A929" s="133">
        <v>921</v>
      </c>
      <c r="B929" s="134"/>
      <c r="C929" s="134"/>
      <c r="D929" s="134"/>
      <c r="E929" s="135"/>
      <c r="F929" s="136"/>
      <c r="G929" s="137"/>
      <c r="H929" s="138"/>
      <c r="I929" s="139"/>
      <c r="J929" s="129">
        <f t="shared" si="30"/>
        <v>0</v>
      </c>
      <c r="K929" s="140"/>
      <c r="L929" s="141">
        <f t="shared" si="31"/>
        <v>0</v>
      </c>
      <c r="M929" s="142"/>
    </row>
    <row r="930" spans="1:13" x14ac:dyDescent="0.2">
      <c r="A930" s="133">
        <v>922</v>
      </c>
      <c r="B930" s="134"/>
      <c r="C930" s="134"/>
      <c r="D930" s="134"/>
      <c r="E930" s="135"/>
      <c r="F930" s="136"/>
      <c r="G930" s="137"/>
      <c r="H930" s="138"/>
      <c r="I930" s="139"/>
      <c r="J930" s="129">
        <f t="shared" si="30"/>
        <v>0</v>
      </c>
      <c r="K930" s="140"/>
      <c r="L930" s="141">
        <f t="shared" si="31"/>
        <v>0</v>
      </c>
      <c r="M930" s="142"/>
    </row>
    <row r="931" spans="1:13" x14ac:dyDescent="0.2">
      <c r="A931" s="133">
        <v>923</v>
      </c>
      <c r="B931" s="134"/>
      <c r="C931" s="134"/>
      <c r="D931" s="134"/>
      <c r="E931" s="135"/>
      <c r="F931" s="136"/>
      <c r="G931" s="137"/>
      <c r="H931" s="138"/>
      <c r="I931" s="139"/>
      <c r="J931" s="129">
        <f t="shared" si="30"/>
        <v>0</v>
      </c>
      <c r="K931" s="140"/>
      <c r="L931" s="141">
        <f t="shared" si="31"/>
        <v>0</v>
      </c>
      <c r="M931" s="142"/>
    </row>
    <row r="932" spans="1:13" x14ac:dyDescent="0.2">
      <c r="A932" s="133">
        <v>924</v>
      </c>
      <c r="B932" s="134"/>
      <c r="C932" s="134"/>
      <c r="D932" s="134"/>
      <c r="E932" s="135"/>
      <c r="F932" s="136"/>
      <c r="G932" s="137"/>
      <c r="H932" s="138"/>
      <c r="I932" s="139"/>
      <c r="J932" s="129">
        <f t="shared" si="30"/>
        <v>0</v>
      </c>
      <c r="K932" s="140"/>
      <c r="L932" s="141">
        <f t="shared" si="31"/>
        <v>0</v>
      </c>
      <c r="M932" s="142"/>
    </row>
    <row r="933" spans="1:13" x14ac:dyDescent="0.2">
      <c r="A933" s="133">
        <v>925</v>
      </c>
      <c r="B933" s="134"/>
      <c r="C933" s="134"/>
      <c r="D933" s="134"/>
      <c r="E933" s="135"/>
      <c r="F933" s="136"/>
      <c r="G933" s="137"/>
      <c r="H933" s="138"/>
      <c r="I933" s="139"/>
      <c r="J933" s="129">
        <f t="shared" si="30"/>
        <v>0</v>
      </c>
      <c r="K933" s="143"/>
      <c r="L933" s="141">
        <f t="shared" si="31"/>
        <v>0</v>
      </c>
      <c r="M933" s="142"/>
    </row>
    <row r="934" spans="1:13" x14ac:dyDescent="0.2">
      <c r="A934" s="133">
        <v>926</v>
      </c>
      <c r="B934" s="134"/>
      <c r="C934" s="134"/>
      <c r="D934" s="134"/>
      <c r="E934" s="135"/>
      <c r="F934" s="136"/>
      <c r="G934" s="137"/>
      <c r="H934" s="138"/>
      <c r="I934" s="139"/>
      <c r="J934" s="129">
        <f t="shared" si="30"/>
        <v>0</v>
      </c>
      <c r="K934" s="140"/>
      <c r="L934" s="141">
        <f t="shared" si="31"/>
        <v>0</v>
      </c>
      <c r="M934" s="142"/>
    </row>
    <row r="935" spans="1:13" x14ac:dyDescent="0.2">
      <c r="A935" s="133">
        <v>927</v>
      </c>
      <c r="B935" s="134"/>
      <c r="C935" s="134"/>
      <c r="D935" s="134"/>
      <c r="E935" s="135"/>
      <c r="F935" s="136"/>
      <c r="G935" s="137"/>
      <c r="H935" s="138"/>
      <c r="I935" s="139"/>
      <c r="J935" s="129">
        <f t="shared" si="30"/>
        <v>0</v>
      </c>
      <c r="K935" s="140"/>
      <c r="L935" s="141">
        <f t="shared" si="31"/>
        <v>0</v>
      </c>
      <c r="M935" s="142"/>
    </row>
    <row r="936" spans="1:13" x14ac:dyDescent="0.2">
      <c r="A936" s="133">
        <v>928</v>
      </c>
      <c r="B936" s="134"/>
      <c r="C936" s="134"/>
      <c r="D936" s="134"/>
      <c r="E936" s="135"/>
      <c r="F936" s="136"/>
      <c r="G936" s="137"/>
      <c r="H936" s="138"/>
      <c r="I936" s="139"/>
      <c r="J936" s="129">
        <f t="shared" si="30"/>
        <v>0</v>
      </c>
      <c r="K936" s="140"/>
      <c r="L936" s="141">
        <f t="shared" si="31"/>
        <v>0</v>
      </c>
      <c r="M936" s="142"/>
    </row>
    <row r="937" spans="1:13" x14ac:dyDescent="0.2">
      <c r="A937" s="133">
        <v>929</v>
      </c>
      <c r="B937" s="134"/>
      <c r="C937" s="134"/>
      <c r="D937" s="134"/>
      <c r="E937" s="135"/>
      <c r="F937" s="136"/>
      <c r="G937" s="137"/>
      <c r="H937" s="138"/>
      <c r="I937" s="139"/>
      <c r="J937" s="129">
        <f t="shared" si="30"/>
        <v>0</v>
      </c>
      <c r="K937" s="140"/>
      <c r="L937" s="141">
        <f t="shared" si="31"/>
        <v>0</v>
      </c>
      <c r="M937" s="142"/>
    </row>
    <row r="938" spans="1:13" x14ac:dyDescent="0.2">
      <c r="A938" s="133">
        <v>930</v>
      </c>
      <c r="B938" s="134"/>
      <c r="C938" s="134"/>
      <c r="D938" s="134"/>
      <c r="E938" s="135"/>
      <c r="F938" s="136"/>
      <c r="G938" s="137"/>
      <c r="H938" s="138"/>
      <c r="I938" s="139"/>
      <c r="J938" s="129">
        <f t="shared" si="30"/>
        <v>0</v>
      </c>
      <c r="K938" s="143"/>
      <c r="L938" s="141">
        <f t="shared" si="31"/>
        <v>0</v>
      </c>
      <c r="M938" s="142"/>
    </row>
    <row r="939" spans="1:13" x14ac:dyDescent="0.2">
      <c r="A939" s="133">
        <v>931</v>
      </c>
      <c r="B939" s="134"/>
      <c r="C939" s="134"/>
      <c r="D939" s="134"/>
      <c r="E939" s="135"/>
      <c r="F939" s="136"/>
      <c r="G939" s="137"/>
      <c r="H939" s="138"/>
      <c r="I939" s="139"/>
      <c r="J939" s="129">
        <f t="shared" si="30"/>
        <v>0</v>
      </c>
      <c r="K939" s="140"/>
      <c r="L939" s="141">
        <f t="shared" si="31"/>
        <v>0</v>
      </c>
      <c r="M939" s="142"/>
    </row>
    <row r="940" spans="1:13" x14ac:dyDescent="0.2">
      <c r="A940" s="133">
        <v>932</v>
      </c>
      <c r="B940" s="134"/>
      <c r="C940" s="134"/>
      <c r="D940" s="134"/>
      <c r="E940" s="135"/>
      <c r="F940" s="136"/>
      <c r="G940" s="137"/>
      <c r="H940" s="138"/>
      <c r="I940" s="139"/>
      <c r="J940" s="129">
        <f t="shared" si="30"/>
        <v>0</v>
      </c>
      <c r="K940" s="140"/>
      <c r="L940" s="141">
        <f t="shared" si="31"/>
        <v>0</v>
      </c>
      <c r="M940" s="142"/>
    </row>
    <row r="941" spans="1:13" x14ac:dyDescent="0.2">
      <c r="A941" s="133">
        <v>933</v>
      </c>
      <c r="B941" s="134"/>
      <c r="C941" s="134"/>
      <c r="D941" s="134"/>
      <c r="E941" s="135"/>
      <c r="F941" s="136"/>
      <c r="G941" s="137"/>
      <c r="H941" s="138"/>
      <c r="I941" s="139"/>
      <c r="J941" s="129">
        <f t="shared" si="30"/>
        <v>0</v>
      </c>
      <c r="K941" s="140"/>
      <c r="L941" s="141">
        <f t="shared" si="31"/>
        <v>0</v>
      </c>
      <c r="M941" s="142"/>
    </row>
    <row r="942" spans="1:13" x14ac:dyDescent="0.2">
      <c r="A942" s="133">
        <v>934</v>
      </c>
      <c r="B942" s="134"/>
      <c r="C942" s="134"/>
      <c r="D942" s="134"/>
      <c r="E942" s="135"/>
      <c r="F942" s="136"/>
      <c r="G942" s="137"/>
      <c r="H942" s="138"/>
      <c r="I942" s="139"/>
      <c r="J942" s="129">
        <f t="shared" si="30"/>
        <v>0</v>
      </c>
      <c r="K942" s="140"/>
      <c r="L942" s="141">
        <f t="shared" si="31"/>
        <v>0</v>
      </c>
      <c r="M942" s="142"/>
    </row>
    <row r="943" spans="1:13" x14ac:dyDescent="0.2">
      <c r="A943" s="133">
        <v>935</v>
      </c>
      <c r="B943" s="134"/>
      <c r="C943" s="134"/>
      <c r="D943" s="134"/>
      <c r="E943" s="135"/>
      <c r="F943" s="136"/>
      <c r="G943" s="137"/>
      <c r="H943" s="138"/>
      <c r="I943" s="139"/>
      <c r="J943" s="129">
        <f t="shared" si="30"/>
        <v>0</v>
      </c>
      <c r="K943" s="143"/>
      <c r="L943" s="141">
        <f t="shared" si="31"/>
        <v>0</v>
      </c>
      <c r="M943" s="142"/>
    </row>
    <row r="944" spans="1:13" x14ac:dyDescent="0.2">
      <c r="A944" s="133">
        <v>936</v>
      </c>
      <c r="B944" s="134"/>
      <c r="C944" s="134"/>
      <c r="D944" s="134"/>
      <c r="E944" s="135"/>
      <c r="F944" s="136"/>
      <c r="G944" s="137"/>
      <c r="H944" s="138"/>
      <c r="I944" s="139"/>
      <c r="J944" s="129">
        <f t="shared" si="30"/>
        <v>0</v>
      </c>
      <c r="K944" s="140"/>
      <c r="L944" s="141">
        <f t="shared" si="31"/>
        <v>0</v>
      </c>
      <c r="M944" s="142"/>
    </row>
    <row r="945" spans="1:13" x14ac:dyDescent="0.2">
      <c r="A945" s="133">
        <v>937</v>
      </c>
      <c r="B945" s="134"/>
      <c r="C945" s="134"/>
      <c r="D945" s="134"/>
      <c r="E945" s="135"/>
      <c r="F945" s="136"/>
      <c r="G945" s="137"/>
      <c r="H945" s="138"/>
      <c r="I945" s="139"/>
      <c r="J945" s="129">
        <f t="shared" si="30"/>
        <v>0</v>
      </c>
      <c r="K945" s="140"/>
      <c r="L945" s="141">
        <f t="shared" si="31"/>
        <v>0</v>
      </c>
      <c r="M945" s="142"/>
    </row>
    <row r="946" spans="1:13" x14ac:dyDescent="0.2">
      <c r="A946" s="133">
        <v>938</v>
      </c>
      <c r="B946" s="134"/>
      <c r="C946" s="134"/>
      <c r="D946" s="134"/>
      <c r="E946" s="135"/>
      <c r="F946" s="136"/>
      <c r="G946" s="137"/>
      <c r="H946" s="138"/>
      <c r="I946" s="139"/>
      <c r="J946" s="129">
        <f t="shared" si="30"/>
        <v>0</v>
      </c>
      <c r="K946" s="140"/>
      <c r="L946" s="141">
        <f t="shared" si="31"/>
        <v>0</v>
      </c>
      <c r="M946" s="142"/>
    </row>
    <row r="947" spans="1:13" x14ac:dyDescent="0.2">
      <c r="A947" s="133">
        <v>939</v>
      </c>
      <c r="B947" s="134"/>
      <c r="C947" s="134"/>
      <c r="D947" s="134"/>
      <c r="E947" s="135"/>
      <c r="F947" s="136"/>
      <c r="G947" s="137"/>
      <c r="H947" s="138"/>
      <c r="I947" s="139"/>
      <c r="J947" s="129">
        <f t="shared" si="30"/>
        <v>0</v>
      </c>
      <c r="K947" s="140"/>
      <c r="L947" s="141">
        <f t="shared" si="31"/>
        <v>0</v>
      </c>
      <c r="M947" s="142"/>
    </row>
    <row r="948" spans="1:13" x14ac:dyDescent="0.2">
      <c r="A948" s="133">
        <v>940</v>
      </c>
      <c r="B948" s="134"/>
      <c r="C948" s="134"/>
      <c r="D948" s="134"/>
      <c r="E948" s="135"/>
      <c r="F948" s="136"/>
      <c r="G948" s="137"/>
      <c r="H948" s="138"/>
      <c r="I948" s="139"/>
      <c r="J948" s="129">
        <f t="shared" si="30"/>
        <v>0</v>
      </c>
      <c r="K948" s="143"/>
      <c r="L948" s="141">
        <f t="shared" si="31"/>
        <v>0</v>
      </c>
      <c r="M948" s="142"/>
    </row>
    <row r="949" spans="1:13" x14ac:dyDescent="0.2">
      <c r="A949" s="133">
        <v>941</v>
      </c>
      <c r="B949" s="134"/>
      <c r="C949" s="134"/>
      <c r="D949" s="134"/>
      <c r="E949" s="135"/>
      <c r="F949" s="136"/>
      <c r="G949" s="137"/>
      <c r="H949" s="138"/>
      <c r="I949" s="139"/>
      <c r="J949" s="129">
        <f t="shared" si="30"/>
        <v>0</v>
      </c>
      <c r="K949" s="140"/>
      <c r="L949" s="141">
        <f t="shared" si="31"/>
        <v>0</v>
      </c>
      <c r="M949" s="142"/>
    </row>
    <row r="950" spans="1:13" x14ac:dyDescent="0.2">
      <c r="A950" s="133">
        <v>942</v>
      </c>
      <c r="B950" s="134"/>
      <c r="C950" s="134"/>
      <c r="D950" s="134"/>
      <c r="E950" s="135"/>
      <c r="F950" s="136"/>
      <c r="G950" s="137"/>
      <c r="H950" s="138"/>
      <c r="I950" s="139"/>
      <c r="J950" s="129">
        <f t="shared" si="30"/>
        <v>0</v>
      </c>
      <c r="K950" s="140"/>
      <c r="L950" s="141">
        <f t="shared" si="31"/>
        <v>0</v>
      </c>
      <c r="M950" s="142"/>
    </row>
    <row r="951" spans="1:13" x14ac:dyDescent="0.2">
      <c r="A951" s="133">
        <v>943</v>
      </c>
      <c r="B951" s="134"/>
      <c r="C951" s="134"/>
      <c r="D951" s="134"/>
      <c r="E951" s="135"/>
      <c r="F951" s="136"/>
      <c r="G951" s="137"/>
      <c r="H951" s="138"/>
      <c r="I951" s="139"/>
      <c r="J951" s="129">
        <f t="shared" si="30"/>
        <v>0</v>
      </c>
      <c r="K951" s="140"/>
      <c r="L951" s="141">
        <f t="shared" si="31"/>
        <v>0</v>
      </c>
      <c r="M951" s="142"/>
    </row>
    <row r="952" spans="1:13" x14ac:dyDescent="0.2">
      <c r="A952" s="133">
        <v>944</v>
      </c>
      <c r="B952" s="134"/>
      <c r="C952" s="134"/>
      <c r="D952" s="134"/>
      <c r="E952" s="135"/>
      <c r="F952" s="136"/>
      <c r="G952" s="137"/>
      <c r="H952" s="138"/>
      <c r="I952" s="139"/>
      <c r="J952" s="129">
        <f t="shared" si="30"/>
        <v>0</v>
      </c>
      <c r="K952" s="140"/>
      <c r="L952" s="141">
        <f t="shared" si="31"/>
        <v>0</v>
      </c>
      <c r="M952" s="142"/>
    </row>
    <row r="953" spans="1:13" x14ac:dyDescent="0.2">
      <c r="A953" s="133">
        <v>945</v>
      </c>
      <c r="B953" s="134"/>
      <c r="C953" s="134"/>
      <c r="D953" s="134"/>
      <c r="E953" s="135"/>
      <c r="F953" s="136"/>
      <c r="G953" s="137"/>
      <c r="H953" s="138"/>
      <c r="I953" s="139"/>
      <c r="J953" s="129">
        <f t="shared" si="30"/>
        <v>0</v>
      </c>
      <c r="K953" s="143"/>
      <c r="L953" s="141">
        <f t="shared" si="31"/>
        <v>0</v>
      </c>
      <c r="M953" s="142"/>
    </row>
    <row r="954" spans="1:13" x14ac:dyDescent="0.2">
      <c r="A954" s="133">
        <v>946</v>
      </c>
      <c r="B954" s="134"/>
      <c r="C954" s="134"/>
      <c r="D954" s="134"/>
      <c r="E954" s="135"/>
      <c r="F954" s="136"/>
      <c r="G954" s="137"/>
      <c r="H954" s="138"/>
      <c r="I954" s="139"/>
      <c r="J954" s="129">
        <f t="shared" si="30"/>
        <v>0</v>
      </c>
      <c r="K954" s="140"/>
      <c r="L954" s="141">
        <f t="shared" si="31"/>
        <v>0</v>
      </c>
      <c r="M954" s="142"/>
    </row>
    <row r="955" spans="1:13" x14ac:dyDescent="0.2">
      <c r="A955" s="133">
        <v>947</v>
      </c>
      <c r="B955" s="134"/>
      <c r="C955" s="134"/>
      <c r="D955" s="134"/>
      <c r="E955" s="135"/>
      <c r="F955" s="136"/>
      <c r="G955" s="137"/>
      <c r="H955" s="138"/>
      <c r="I955" s="139"/>
      <c r="J955" s="129">
        <f t="shared" si="30"/>
        <v>0</v>
      </c>
      <c r="K955" s="140"/>
      <c r="L955" s="141">
        <f t="shared" si="31"/>
        <v>0</v>
      </c>
      <c r="M955" s="142"/>
    </row>
    <row r="956" spans="1:13" x14ac:dyDescent="0.2">
      <c r="A956" s="133">
        <v>948</v>
      </c>
      <c r="B956" s="134"/>
      <c r="C956" s="134"/>
      <c r="D956" s="134"/>
      <c r="E956" s="135"/>
      <c r="F956" s="136"/>
      <c r="G956" s="137"/>
      <c r="H956" s="138"/>
      <c r="I956" s="139"/>
      <c r="J956" s="129">
        <f t="shared" si="30"/>
        <v>0</v>
      </c>
      <c r="K956" s="140"/>
      <c r="L956" s="141">
        <f t="shared" si="31"/>
        <v>0</v>
      </c>
      <c r="M956" s="142"/>
    </row>
    <row r="957" spans="1:13" x14ac:dyDescent="0.2">
      <c r="A957" s="133">
        <v>949</v>
      </c>
      <c r="B957" s="134"/>
      <c r="C957" s="134"/>
      <c r="D957" s="134"/>
      <c r="E957" s="135"/>
      <c r="F957" s="136"/>
      <c r="G957" s="137"/>
      <c r="H957" s="138"/>
      <c r="I957" s="139"/>
      <c r="J957" s="129">
        <f t="shared" si="30"/>
        <v>0</v>
      </c>
      <c r="K957" s="140"/>
      <c r="L957" s="141">
        <f t="shared" si="31"/>
        <v>0</v>
      </c>
      <c r="M957" s="142"/>
    </row>
    <row r="958" spans="1:13" x14ac:dyDescent="0.2">
      <c r="A958" s="133">
        <v>950</v>
      </c>
      <c r="B958" s="134"/>
      <c r="C958" s="134"/>
      <c r="D958" s="134"/>
      <c r="E958" s="135"/>
      <c r="F958" s="136"/>
      <c r="G958" s="137"/>
      <c r="H958" s="138"/>
      <c r="I958" s="139"/>
      <c r="J958" s="129">
        <f t="shared" si="30"/>
        <v>0</v>
      </c>
      <c r="K958" s="143"/>
      <c r="L958" s="141">
        <f t="shared" si="31"/>
        <v>0</v>
      </c>
      <c r="M958" s="142"/>
    </row>
    <row r="959" spans="1:13" x14ac:dyDescent="0.2">
      <c r="A959" s="133">
        <v>951</v>
      </c>
      <c r="B959" s="134"/>
      <c r="C959" s="134"/>
      <c r="D959" s="134"/>
      <c r="E959" s="135"/>
      <c r="F959" s="136"/>
      <c r="G959" s="137"/>
      <c r="H959" s="138"/>
      <c r="I959" s="139"/>
      <c r="J959" s="129">
        <f t="shared" si="30"/>
        <v>0</v>
      </c>
      <c r="K959" s="140"/>
      <c r="L959" s="141">
        <f t="shared" si="31"/>
        <v>0</v>
      </c>
      <c r="M959" s="142"/>
    </row>
    <row r="960" spans="1:13" x14ac:dyDescent="0.2">
      <c r="A960" s="133">
        <v>952</v>
      </c>
      <c r="B960" s="134"/>
      <c r="C960" s="134"/>
      <c r="D960" s="134"/>
      <c r="E960" s="135"/>
      <c r="F960" s="136"/>
      <c r="G960" s="137"/>
      <c r="H960" s="138"/>
      <c r="I960" s="139"/>
      <c r="J960" s="129">
        <f t="shared" si="30"/>
        <v>0</v>
      </c>
      <c r="K960" s="140"/>
      <c r="L960" s="141">
        <f t="shared" si="31"/>
        <v>0</v>
      </c>
      <c r="M960" s="142"/>
    </row>
    <row r="961" spans="1:13" x14ac:dyDescent="0.2">
      <c r="A961" s="133">
        <v>953</v>
      </c>
      <c r="B961" s="134"/>
      <c r="C961" s="134"/>
      <c r="D961" s="134"/>
      <c r="E961" s="135"/>
      <c r="F961" s="136"/>
      <c r="G961" s="137"/>
      <c r="H961" s="138"/>
      <c r="I961" s="139"/>
      <c r="J961" s="129">
        <f t="shared" si="30"/>
        <v>0</v>
      </c>
      <c r="K961" s="140"/>
      <c r="L961" s="141">
        <f t="shared" si="31"/>
        <v>0</v>
      </c>
      <c r="M961" s="142"/>
    </row>
    <row r="962" spans="1:13" x14ac:dyDescent="0.2">
      <c r="A962" s="133">
        <v>954</v>
      </c>
      <c r="B962" s="134"/>
      <c r="C962" s="134"/>
      <c r="D962" s="134"/>
      <c r="E962" s="135"/>
      <c r="F962" s="136"/>
      <c r="G962" s="137"/>
      <c r="H962" s="138"/>
      <c r="I962" s="139"/>
      <c r="J962" s="129">
        <f t="shared" si="30"/>
        <v>0</v>
      </c>
      <c r="K962" s="140"/>
      <c r="L962" s="141">
        <f t="shared" si="31"/>
        <v>0</v>
      </c>
      <c r="M962" s="142"/>
    </row>
    <row r="963" spans="1:13" x14ac:dyDescent="0.2">
      <c r="A963" s="133">
        <v>955</v>
      </c>
      <c r="B963" s="134"/>
      <c r="C963" s="134"/>
      <c r="D963" s="134"/>
      <c r="E963" s="135"/>
      <c r="F963" s="136"/>
      <c r="G963" s="137"/>
      <c r="H963" s="138"/>
      <c r="I963" s="139"/>
      <c r="J963" s="129">
        <f t="shared" si="30"/>
        <v>0</v>
      </c>
      <c r="K963" s="143"/>
      <c r="L963" s="141">
        <f t="shared" si="31"/>
        <v>0</v>
      </c>
      <c r="M963" s="142"/>
    </row>
    <row r="964" spans="1:13" x14ac:dyDescent="0.2">
      <c r="A964" s="133">
        <v>956</v>
      </c>
      <c r="B964" s="134"/>
      <c r="C964" s="134"/>
      <c r="D964" s="134"/>
      <c r="E964" s="135"/>
      <c r="F964" s="136"/>
      <c r="G964" s="137"/>
      <c r="H964" s="138"/>
      <c r="I964" s="139"/>
      <c r="J964" s="129">
        <f t="shared" si="30"/>
        <v>0</v>
      </c>
      <c r="K964" s="140"/>
      <c r="L964" s="141">
        <f t="shared" si="31"/>
        <v>0</v>
      </c>
      <c r="M964" s="142"/>
    </row>
    <row r="965" spans="1:13" x14ac:dyDescent="0.2">
      <c r="A965" s="133">
        <v>957</v>
      </c>
      <c r="B965" s="134"/>
      <c r="C965" s="134"/>
      <c r="D965" s="134"/>
      <c r="E965" s="135"/>
      <c r="F965" s="136"/>
      <c r="G965" s="137"/>
      <c r="H965" s="138"/>
      <c r="I965" s="139"/>
      <c r="J965" s="129">
        <f t="shared" si="30"/>
        <v>0</v>
      </c>
      <c r="K965" s="140"/>
      <c r="L965" s="141">
        <f t="shared" si="31"/>
        <v>0</v>
      </c>
      <c r="M965" s="142"/>
    </row>
    <row r="966" spans="1:13" x14ac:dyDescent="0.2">
      <c r="A966" s="133">
        <v>958</v>
      </c>
      <c r="B966" s="134"/>
      <c r="C966" s="134"/>
      <c r="D966" s="134"/>
      <c r="E966" s="135"/>
      <c r="F966" s="136"/>
      <c r="G966" s="137"/>
      <c r="H966" s="138"/>
      <c r="I966" s="139"/>
      <c r="J966" s="129">
        <f t="shared" si="30"/>
        <v>0</v>
      </c>
      <c r="K966" s="140"/>
      <c r="L966" s="141">
        <f t="shared" si="31"/>
        <v>0</v>
      </c>
      <c r="M966" s="142"/>
    </row>
    <row r="967" spans="1:13" x14ac:dyDescent="0.2">
      <c r="A967" s="133">
        <v>959</v>
      </c>
      <c r="B967" s="134"/>
      <c r="C967" s="134"/>
      <c r="D967" s="134"/>
      <c r="E967" s="135"/>
      <c r="F967" s="136"/>
      <c r="G967" s="137"/>
      <c r="H967" s="138"/>
      <c r="I967" s="139"/>
      <c r="J967" s="129">
        <f t="shared" si="30"/>
        <v>0</v>
      </c>
      <c r="K967" s="140"/>
      <c r="L967" s="141">
        <f t="shared" si="31"/>
        <v>0</v>
      </c>
      <c r="M967" s="142"/>
    </row>
    <row r="968" spans="1:13" x14ac:dyDescent="0.2">
      <c r="A968" s="133">
        <v>960</v>
      </c>
      <c r="B968" s="134"/>
      <c r="C968" s="134"/>
      <c r="D968" s="134"/>
      <c r="E968" s="135"/>
      <c r="F968" s="136"/>
      <c r="G968" s="137"/>
      <c r="H968" s="138"/>
      <c r="I968" s="139"/>
      <c r="J968" s="129">
        <f t="shared" si="30"/>
        <v>0</v>
      </c>
      <c r="K968" s="143"/>
      <c r="L968" s="141">
        <f t="shared" si="31"/>
        <v>0</v>
      </c>
      <c r="M968" s="142"/>
    </row>
    <row r="969" spans="1:13" x14ac:dyDescent="0.2">
      <c r="A969" s="133">
        <v>961</v>
      </c>
      <c r="B969" s="134"/>
      <c r="C969" s="134"/>
      <c r="D969" s="134"/>
      <c r="E969" s="135"/>
      <c r="F969" s="136"/>
      <c r="G969" s="137"/>
      <c r="H969" s="138"/>
      <c r="I969" s="139"/>
      <c r="J969" s="129">
        <f t="shared" si="30"/>
        <v>0</v>
      </c>
      <c r="K969" s="140"/>
      <c r="L969" s="141">
        <f t="shared" si="31"/>
        <v>0</v>
      </c>
      <c r="M969" s="142"/>
    </row>
    <row r="970" spans="1:13" x14ac:dyDescent="0.2">
      <c r="A970" s="133">
        <v>962</v>
      </c>
      <c r="B970" s="134"/>
      <c r="C970" s="134"/>
      <c r="D970" s="134"/>
      <c r="E970" s="135"/>
      <c r="F970" s="136"/>
      <c r="G970" s="137"/>
      <c r="H970" s="138"/>
      <c r="I970" s="139"/>
      <c r="J970" s="129">
        <f t="shared" si="30"/>
        <v>0</v>
      </c>
      <c r="K970" s="140"/>
      <c r="L970" s="141">
        <f t="shared" si="31"/>
        <v>0</v>
      </c>
      <c r="M970" s="142"/>
    </row>
    <row r="971" spans="1:13" x14ac:dyDescent="0.2">
      <c r="A971" s="133">
        <v>963</v>
      </c>
      <c r="B971" s="134"/>
      <c r="C971" s="134"/>
      <c r="D971" s="134"/>
      <c r="E971" s="135"/>
      <c r="F971" s="136"/>
      <c r="G971" s="137"/>
      <c r="H971" s="138"/>
      <c r="I971" s="139"/>
      <c r="J971" s="129">
        <f t="shared" si="30"/>
        <v>0</v>
      </c>
      <c r="K971" s="140"/>
      <c r="L971" s="141">
        <f t="shared" si="31"/>
        <v>0</v>
      </c>
      <c r="M971" s="142"/>
    </row>
    <row r="972" spans="1:13" x14ac:dyDescent="0.2">
      <c r="A972" s="133">
        <v>964</v>
      </c>
      <c r="B972" s="134"/>
      <c r="C972" s="134"/>
      <c r="D972" s="134"/>
      <c r="E972" s="135"/>
      <c r="F972" s="136"/>
      <c r="G972" s="137"/>
      <c r="H972" s="138"/>
      <c r="I972" s="139"/>
      <c r="J972" s="129">
        <f t="shared" si="30"/>
        <v>0</v>
      </c>
      <c r="K972" s="140"/>
      <c r="L972" s="141">
        <f t="shared" si="31"/>
        <v>0</v>
      </c>
      <c r="M972" s="142"/>
    </row>
    <row r="973" spans="1:13" x14ac:dyDescent="0.2">
      <c r="A973" s="133">
        <v>965</v>
      </c>
      <c r="B973" s="134"/>
      <c r="C973" s="134"/>
      <c r="D973" s="134"/>
      <c r="E973" s="135"/>
      <c r="F973" s="136"/>
      <c r="G973" s="137"/>
      <c r="H973" s="138"/>
      <c r="I973" s="139"/>
      <c r="J973" s="129">
        <f t="shared" si="30"/>
        <v>0</v>
      </c>
      <c r="K973" s="143"/>
      <c r="L973" s="141">
        <f t="shared" si="31"/>
        <v>0</v>
      </c>
      <c r="M973" s="142"/>
    </row>
    <row r="974" spans="1:13" x14ac:dyDescent="0.2">
      <c r="A974" s="133">
        <v>966</v>
      </c>
      <c r="B974" s="134"/>
      <c r="C974" s="134"/>
      <c r="D974" s="134"/>
      <c r="E974" s="135"/>
      <c r="F974" s="136"/>
      <c r="G974" s="137"/>
      <c r="H974" s="138"/>
      <c r="I974" s="139"/>
      <c r="J974" s="129">
        <f t="shared" si="30"/>
        <v>0</v>
      </c>
      <c r="K974" s="140"/>
      <c r="L974" s="141">
        <f t="shared" si="31"/>
        <v>0</v>
      </c>
      <c r="M974" s="142"/>
    </row>
    <row r="975" spans="1:13" x14ac:dyDescent="0.2">
      <c r="A975" s="133">
        <v>967</v>
      </c>
      <c r="B975" s="134"/>
      <c r="C975" s="134"/>
      <c r="D975" s="134"/>
      <c r="E975" s="135"/>
      <c r="F975" s="136"/>
      <c r="G975" s="137"/>
      <c r="H975" s="138"/>
      <c r="I975" s="139"/>
      <c r="J975" s="129">
        <f t="shared" si="30"/>
        <v>0</v>
      </c>
      <c r="K975" s="140"/>
      <c r="L975" s="141">
        <f t="shared" si="31"/>
        <v>0</v>
      </c>
      <c r="M975" s="142"/>
    </row>
    <row r="976" spans="1:13" x14ac:dyDescent="0.2">
      <c r="A976" s="133">
        <v>968</v>
      </c>
      <c r="B976" s="134"/>
      <c r="C976" s="134"/>
      <c r="D976" s="134"/>
      <c r="E976" s="135"/>
      <c r="F976" s="136"/>
      <c r="G976" s="137"/>
      <c r="H976" s="138"/>
      <c r="I976" s="139"/>
      <c r="J976" s="129">
        <f t="shared" si="30"/>
        <v>0</v>
      </c>
      <c r="K976" s="140"/>
      <c r="L976" s="141">
        <f t="shared" si="31"/>
        <v>0</v>
      </c>
      <c r="M976" s="142"/>
    </row>
    <row r="977" spans="1:13" x14ac:dyDescent="0.2">
      <c r="A977" s="133">
        <v>969</v>
      </c>
      <c r="B977" s="134"/>
      <c r="C977" s="134"/>
      <c r="D977" s="134"/>
      <c r="E977" s="135"/>
      <c r="F977" s="136"/>
      <c r="G977" s="137"/>
      <c r="H977" s="138"/>
      <c r="I977" s="139"/>
      <c r="J977" s="129">
        <f t="shared" ref="J977:J1001" si="32">G977*I977</f>
        <v>0</v>
      </c>
      <c r="K977" s="140"/>
      <c r="L977" s="141">
        <f t="shared" ref="L977:L1001" si="33">J977</f>
        <v>0</v>
      </c>
      <c r="M977" s="142"/>
    </row>
    <row r="978" spans="1:13" x14ac:dyDescent="0.2">
      <c r="A978" s="133">
        <v>970</v>
      </c>
      <c r="B978" s="134"/>
      <c r="C978" s="134"/>
      <c r="D978" s="134"/>
      <c r="E978" s="135"/>
      <c r="F978" s="136"/>
      <c r="G978" s="137"/>
      <c r="H978" s="138"/>
      <c r="I978" s="139"/>
      <c r="J978" s="129">
        <f t="shared" si="32"/>
        <v>0</v>
      </c>
      <c r="K978" s="143"/>
      <c r="L978" s="141">
        <f t="shared" si="33"/>
        <v>0</v>
      </c>
      <c r="M978" s="142"/>
    </row>
    <row r="979" spans="1:13" x14ac:dyDescent="0.2">
      <c r="A979" s="133">
        <v>971</v>
      </c>
      <c r="B979" s="134"/>
      <c r="C979" s="134"/>
      <c r="D979" s="134"/>
      <c r="E979" s="135"/>
      <c r="F979" s="136"/>
      <c r="G979" s="137"/>
      <c r="H979" s="138"/>
      <c r="I979" s="139"/>
      <c r="J979" s="129">
        <f t="shared" si="32"/>
        <v>0</v>
      </c>
      <c r="K979" s="140"/>
      <c r="L979" s="141">
        <f t="shared" si="33"/>
        <v>0</v>
      </c>
      <c r="M979" s="142"/>
    </row>
    <row r="980" spans="1:13" x14ac:dyDescent="0.2">
      <c r="A980" s="133">
        <v>972</v>
      </c>
      <c r="B980" s="134"/>
      <c r="C980" s="134"/>
      <c r="D980" s="134"/>
      <c r="E980" s="135"/>
      <c r="F980" s="136"/>
      <c r="G980" s="137"/>
      <c r="H980" s="138"/>
      <c r="I980" s="139"/>
      <c r="J980" s="129">
        <f t="shared" si="32"/>
        <v>0</v>
      </c>
      <c r="K980" s="140"/>
      <c r="L980" s="141">
        <f t="shared" si="33"/>
        <v>0</v>
      </c>
      <c r="M980" s="142"/>
    </row>
    <row r="981" spans="1:13" x14ac:dyDescent="0.2">
      <c r="A981" s="133">
        <v>973</v>
      </c>
      <c r="B981" s="134"/>
      <c r="C981" s="134"/>
      <c r="D981" s="134"/>
      <c r="E981" s="135"/>
      <c r="F981" s="136"/>
      <c r="G981" s="137"/>
      <c r="H981" s="138"/>
      <c r="I981" s="139"/>
      <c r="J981" s="129">
        <f t="shared" si="32"/>
        <v>0</v>
      </c>
      <c r="K981" s="140"/>
      <c r="L981" s="141">
        <f t="shared" si="33"/>
        <v>0</v>
      </c>
      <c r="M981" s="142"/>
    </row>
    <row r="982" spans="1:13" x14ac:dyDescent="0.2">
      <c r="A982" s="133">
        <v>974</v>
      </c>
      <c r="B982" s="134"/>
      <c r="C982" s="134"/>
      <c r="D982" s="134"/>
      <c r="E982" s="135"/>
      <c r="F982" s="136"/>
      <c r="G982" s="137"/>
      <c r="H982" s="138"/>
      <c r="I982" s="139"/>
      <c r="J982" s="129">
        <f t="shared" si="32"/>
        <v>0</v>
      </c>
      <c r="K982" s="140"/>
      <c r="L982" s="141">
        <f t="shared" si="33"/>
        <v>0</v>
      </c>
      <c r="M982" s="142"/>
    </row>
    <row r="983" spans="1:13" x14ac:dyDescent="0.2">
      <c r="A983" s="133">
        <v>975</v>
      </c>
      <c r="B983" s="134"/>
      <c r="C983" s="134"/>
      <c r="D983" s="134"/>
      <c r="E983" s="135"/>
      <c r="F983" s="136"/>
      <c r="G983" s="137"/>
      <c r="H983" s="138"/>
      <c r="I983" s="139"/>
      <c r="J983" s="129">
        <f t="shared" si="32"/>
        <v>0</v>
      </c>
      <c r="K983" s="143"/>
      <c r="L983" s="141">
        <f t="shared" si="33"/>
        <v>0</v>
      </c>
      <c r="M983" s="142"/>
    </row>
    <row r="984" spans="1:13" x14ac:dyDescent="0.2">
      <c r="A984" s="133">
        <v>976</v>
      </c>
      <c r="B984" s="134"/>
      <c r="C984" s="134"/>
      <c r="D984" s="134"/>
      <c r="E984" s="135"/>
      <c r="F984" s="136"/>
      <c r="G984" s="137"/>
      <c r="H984" s="138"/>
      <c r="I984" s="139"/>
      <c r="J984" s="129">
        <f t="shared" si="32"/>
        <v>0</v>
      </c>
      <c r="K984" s="140"/>
      <c r="L984" s="141">
        <f t="shared" si="33"/>
        <v>0</v>
      </c>
      <c r="M984" s="142"/>
    </row>
    <row r="985" spans="1:13" x14ac:dyDescent="0.2">
      <c r="A985" s="133">
        <v>977</v>
      </c>
      <c r="B985" s="134"/>
      <c r="C985" s="134"/>
      <c r="D985" s="134"/>
      <c r="E985" s="135"/>
      <c r="F985" s="136"/>
      <c r="G985" s="137"/>
      <c r="H985" s="138"/>
      <c r="I985" s="139"/>
      <c r="J985" s="129">
        <f t="shared" si="32"/>
        <v>0</v>
      </c>
      <c r="K985" s="140"/>
      <c r="L985" s="141">
        <f t="shared" si="33"/>
        <v>0</v>
      </c>
      <c r="M985" s="142"/>
    </row>
    <row r="986" spans="1:13" x14ac:dyDescent="0.2">
      <c r="A986" s="133">
        <v>978</v>
      </c>
      <c r="B986" s="134"/>
      <c r="C986" s="134"/>
      <c r="D986" s="134"/>
      <c r="E986" s="135"/>
      <c r="F986" s="136"/>
      <c r="G986" s="137"/>
      <c r="H986" s="138"/>
      <c r="I986" s="139"/>
      <c r="J986" s="129">
        <f t="shared" si="32"/>
        <v>0</v>
      </c>
      <c r="K986" s="140"/>
      <c r="L986" s="141">
        <f t="shared" si="33"/>
        <v>0</v>
      </c>
      <c r="M986" s="142"/>
    </row>
    <row r="987" spans="1:13" x14ac:dyDescent="0.2">
      <c r="A987" s="133">
        <v>979</v>
      </c>
      <c r="B987" s="134"/>
      <c r="C987" s="134"/>
      <c r="D987" s="134"/>
      <c r="E987" s="135"/>
      <c r="F987" s="136"/>
      <c r="G987" s="137"/>
      <c r="H987" s="138"/>
      <c r="I987" s="139"/>
      <c r="J987" s="129">
        <f t="shared" si="32"/>
        <v>0</v>
      </c>
      <c r="K987" s="140"/>
      <c r="L987" s="141">
        <f t="shared" si="33"/>
        <v>0</v>
      </c>
      <c r="M987" s="142"/>
    </row>
    <row r="988" spans="1:13" x14ac:dyDescent="0.2">
      <c r="A988" s="133">
        <v>980</v>
      </c>
      <c r="B988" s="134"/>
      <c r="C988" s="134"/>
      <c r="D988" s="134"/>
      <c r="E988" s="135"/>
      <c r="F988" s="136"/>
      <c r="G988" s="137"/>
      <c r="H988" s="138"/>
      <c r="I988" s="139"/>
      <c r="J988" s="129">
        <f t="shared" si="32"/>
        <v>0</v>
      </c>
      <c r="K988" s="143"/>
      <c r="L988" s="141">
        <f t="shared" si="33"/>
        <v>0</v>
      </c>
      <c r="M988" s="142"/>
    </row>
    <row r="989" spans="1:13" x14ac:dyDescent="0.2">
      <c r="A989" s="133">
        <v>981</v>
      </c>
      <c r="B989" s="134"/>
      <c r="C989" s="134"/>
      <c r="D989" s="134"/>
      <c r="E989" s="135"/>
      <c r="F989" s="136"/>
      <c r="G989" s="137"/>
      <c r="H989" s="138"/>
      <c r="I989" s="139"/>
      <c r="J989" s="129">
        <f t="shared" si="32"/>
        <v>0</v>
      </c>
      <c r="K989" s="140"/>
      <c r="L989" s="141">
        <f t="shared" si="33"/>
        <v>0</v>
      </c>
      <c r="M989" s="142"/>
    </row>
    <row r="990" spans="1:13" x14ac:dyDescent="0.2">
      <c r="A990" s="133">
        <v>982</v>
      </c>
      <c r="B990" s="134"/>
      <c r="C990" s="134"/>
      <c r="D990" s="134"/>
      <c r="E990" s="135"/>
      <c r="F990" s="136"/>
      <c r="G990" s="137"/>
      <c r="H990" s="138"/>
      <c r="I990" s="139"/>
      <c r="J990" s="129">
        <f t="shared" si="32"/>
        <v>0</v>
      </c>
      <c r="K990" s="140"/>
      <c r="L990" s="141">
        <f t="shared" si="33"/>
        <v>0</v>
      </c>
      <c r="M990" s="142"/>
    </row>
    <row r="991" spans="1:13" x14ac:dyDescent="0.2">
      <c r="A991" s="133">
        <v>983</v>
      </c>
      <c r="B991" s="134"/>
      <c r="C991" s="134"/>
      <c r="D991" s="134"/>
      <c r="E991" s="135"/>
      <c r="F991" s="136"/>
      <c r="G991" s="137"/>
      <c r="H991" s="138"/>
      <c r="I991" s="139"/>
      <c r="J991" s="129">
        <f t="shared" si="32"/>
        <v>0</v>
      </c>
      <c r="K991" s="140"/>
      <c r="L991" s="141">
        <f t="shared" si="33"/>
        <v>0</v>
      </c>
      <c r="M991" s="142"/>
    </row>
    <row r="992" spans="1:13" x14ac:dyDescent="0.2">
      <c r="A992" s="133">
        <v>984</v>
      </c>
      <c r="B992" s="134"/>
      <c r="C992" s="134"/>
      <c r="D992" s="134"/>
      <c r="E992" s="135"/>
      <c r="F992" s="136"/>
      <c r="G992" s="137"/>
      <c r="H992" s="138"/>
      <c r="I992" s="139"/>
      <c r="J992" s="129">
        <f t="shared" si="32"/>
        <v>0</v>
      </c>
      <c r="K992" s="140"/>
      <c r="L992" s="141">
        <f t="shared" si="33"/>
        <v>0</v>
      </c>
      <c r="M992" s="142"/>
    </row>
    <row r="993" spans="1:13" x14ac:dyDescent="0.2">
      <c r="A993" s="133">
        <v>985</v>
      </c>
      <c r="B993" s="134"/>
      <c r="C993" s="134"/>
      <c r="D993" s="134"/>
      <c r="E993" s="135"/>
      <c r="F993" s="136"/>
      <c r="G993" s="137"/>
      <c r="H993" s="138"/>
      <c r="I993" s="139"/>
      <c r="J993" s="129">
        <f t="shared" si="32"/>
        <v>0</v>
      </c>
      <c r="K993" s="143"/>
      <c r="L993" s="141">
        <f t="shared" si="33"/>
        <v>0</v>
      </c>
      <c r="M993" s="142"/>
    </row>
    <row r="994" spans="1:13" x14ac:dyDescent="0.2">
      <c r="A994" s="133">
        <v>986</v>
      </c>
      <c r="B994" s="134"/>
      <c r="C994" s="134"/>
      <c r="D994" s="134"/>
      <c r="E994" s="135"/>
      <c r="F994" s="136"/>
      <c r="G994" s="137"/>
      <c r="H994" s="138"/>
      <c r="I994" s="139"/>
      <c r="J994" s="129">
        <f t="shared" si="32"/>
        <v>0</v>
      </c>
      <c r="K994" s="140"/>
      <c r="L994" s="141">
        <f t="shared" si="33"/>
        <v>0</v>
      </c>
      <c r="M994" s="142"/>
    </row>
    <row r="995" spans="1:13" x14ac:dyDescent="0.2">
      <c r="A995" s="133">
        <v>987</v>
      </c>
      <c r="B995" s="134"/>
      <c r="C995" s="134"/>
      <c r="D995" s="134"/>
      <c r="E995" s="135"/>
      <c r="F995" s="136"/>
      <c r="G995" s="137"/>
      <c r="H995" s="138"/>
      <c r="I995" s="139"/>
      <c r="J995" s="129">
        <f t="shared" si="32"/>
        <v>0</v>
      </c>
      <c r="K995" s="140"/>
      <c r="L995" s="141">
        <f t="shared" si="33"/>
        <v>0</v>
      </c>
      <c r="M995" s="142"/>
    </row>
    <row r="996" spans="1:13" x14ac:dyDescent="0.2">
      <c r="A996" s="133">
        <v>988</v>
      </c>
      <c r="B996" s="134"/>
      <c r="C996" s="134"/>
      <c r="D996" s="134"/>
      <c r="E996" s="135"/>
      <c r="F996" s="136"/>
      <c r="G996" s="137"/>
      <c r="H996" s="138"/>
      <c r="I996" s="139"/>
      <c r="J996" s="129">
        <f t="shared" si="32"/>
        <v>0</v>
      </c>
      <c r="K996" s="140"/>
      <c r="L996" s="141">
        <f t="shared" si="33"/>
        <v>0</v>
      </c>
      <c r="M996" s="142"/>
    </row>
    <row r="997" spans="1:13" x14ac:dyDescent="0.2">
      <c r="A997" s="133">
        <v>989</v>
      </c>
      <c r="B997" s="134"/>
      <c r="C997" s="134"/>
      <c r="D997" s="134"/>
      <c r="E997" s="135"/>
      <c r="F997" s="136"/>
      <c r="G997" s="137"/>
      <c r="H997" s="138"/>
      <c r="I997" s="139"/>
      <c r="J997" s="129">
        <f t="shared" si="32"/>
        <v>0</v>
      </c>
      <c r="K997" s="140"/>
      <c r="L997" s="141">
        <f t="shared" si="33"/>
        <v>0</v>
      </c>
      <c r="M997" s="142"/>
    </row>
    <row r="998" spans="1:13" x14ac:dyDescent="0.2">
      <c r="A998" s="133">
        <v>990</v>
      </c>
      <c r="B998" s="134"/>
      <c r="C998" s="134"/>
      <c r="D998" s="134"/>
      <c r="E998" s="135"/>
      <c r="F998" s="136"/>
      <c r="G998" s="137"/>
      <c r="H998" s="138"/>
      <c r="I998" s="139"/>
      <c r="J998" s="129">
        <f t="shared" si="32"/>
        <v>0</v>
      </c>
      <c r="K998" s="143"/>
      <c r="L998" s="141">
        <f t="shared" si="33"/>
        <v>0</v>
      </c>
      <c r="M998" s="142"/>
    </row>
    <row r="999" spans="1:13" x14ac:dyDescent="0.2">
      <c r="A999" s="133">
        <v>991</v>
      </c>
      <c r="B999" s="134"/>
      <c r="C999" s="134"/>
      <c r="D999" s="134"/>
      <c r="E999" s="135"/>
      <c r="F999" s="136"/>
      <c r="G999" s="137"/>
      <c r="H999" s="138"/>
      <c r="I999" s="139"/>
      <c r="J999" s="129">
        <f t="shared" si="32"/>
        <v>0</v>
      </c>
      <c r="K999" s="140"/>
      <c r="L999" s="141">
        <f t="shared" si="33"/>
        <v>0</v>
      </c>
      <c r="M999" s="142"/>
    </row>
    <row r="1000" spans="1:13" x14ac:dyDescent="0.2">
      <c r="A1000" s="133">
        <v>992</v>
      </c>
      <c r="B1000" s="134"/>
      <c r="C1000" s="134"/>
      <c r="D1000" s="134"/>
      <c r="E1000" s="135"/>
      <c r="F1000" s="136"/>
      <c r="G1000" s="137"/>
      <c r="H1000" s="138"/>
      <c r="I1000" s="139"/>
      <c r="J1000" s="129">
        <f t="shared" si="32"/>
        <v>0</v>
      </c>
      <c r="K1000" s="140"/>
      <c r="L1000" s="141">
        <f t="shared" si="33"/>
        <v>0</v>
      </c>
      <c r="M1000" s="142"/>
    </row>
    <row r="1001" spans="1:13" ht="13.5" thickBot="1" x14ac:dyDescent="0.25">
      <c r="A1001" s="144">
        <v>993</v>
      </c>
      <c r="B1001" s="145"/>
      <c r="C1001" s="145"/>
      <c r="D1001" s="145"/>
      <c r="E1001" s="146"/>
      <c r="F1001" s="147"/>
      <c r="G1001" s="148"/>
      <c r="H1001" s="149"/>
      <c r="I1001" s="150"/>
      <c r="J1001" s="151">
        <f t="shared" si="32"/>
        <v>0</v>
      </c>
      <c r="K1001" s="152"/>
      <c r="L1001" s="153">
        <f t="shared" si="33"/>
        <v>0</v>
      </c>
      <c r="M1001" s="154"/>
    </row>
  </sheetData>
  <sheetProtection algorithmName="SHA-512" hashValue="bxMFzGscz6L1ZnRO0I8LzFRlflcZi2/vXI904PWlIqzY9Cor4S4X+3lRhuLh9YV8MFRpFc4qIi3olXKA7C85+g==" saltValue="0zvTjB7MGttcSJqvShXdhA==" spinCount="100000" sheet="1" objects="1" scenario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3"/>
  <sheetViews>
    <sheetView showGridLines="0" topLeftCell="D1" zoomScaleNormal="100" workbookViewId="0">
      <pane ySplit="9" topLeftCell="A975" activePane="bottomLeft" state="frozen"/>
      <selection activeCell="H11" sqref="H11:I12"/>
      <selection pane="bottomLeft" activeCell="K990" sqref="K990"/>
    </sheetView>
  </sheetViews>
  <sheetFormatPr defaultColWidth="11.42578125" defaultRowHeight="12.75" x14ac:dyDescent="0.2"/>
  <cols>
    <col min="1" max="1" width="7.5703125" style="2" customWidth="1"/>
    <col min="2" max="2" width="14" style="2" customWidth="1"/>
    <col min="3" max="3" width="30" style="2" customWidth="1"/>
    <col min="4" max="4" width="13.140625" style="2" customWidth="1"/>
    <col min="5" max="5" width="13.5703125" style="2" customWidth="1"/>
    <col min="6" max="6" width="12.42578125" style="2" customWidth="1"/>
    <col min="7" max="7" width="9.5703125" style="2" customWidth="1"/>
    <col min="8" max="8" width="15.85546875" style="2" customWidth="1"/>
    <col min="9" max="9" width="70.42578125" style="2" customWidth="1"/>
    <col min="10" max="10" width="22.42578125" style="2" customWidth="1"/>
    <col min="11" max="11" width="101.5703125" style="2" customWidth="1"/>
    <col min="12" max="12" width="0" style="2" hidden="1" customWidth="1"/>
    <col min="13" max="15" width="11.42578125" style="2"/>
    <col min="16" max="16" width="15" style="2" customWidth="1"/>
    <col min="17" max="16384" width="11.42578125" style="2"/>
  </cols>
  <sheetData>
    <row r="1" spans="1:11" ht="30.75" customHeight="1" x14ac:dyDescent="0.2">
      <c r="A1" s="720" t="s">
        <v>1169</v>
      </c>
      <c r="B1" s="720"/>
      <c r="C1" s="721"/>
      <c r="D1" s="721"/>
      <c r="E1" s="721"/>
      <c r="F1" s="721"/>
      <c r="G1" s="721"/>
      <c r="H1" s="721"/>
      <c r="I1" s="721"/>
      <c r="J1"/>
      <c r="K1"/>
    </row>
    <row r="2" spans="1:11" ht="13.5" customHeight="1" x14ac:dyDescent="0.2">
      <c r="A2" s="104"/>
      <c r="B2" s="104"/>
      <c r="C2" s="105"/>
      <c r="D2" s="105"/>
      <c r="E2" s="105"/>
      <c r="F2" s="105"/>
      <c r="G2" s="105"/>
      <c r="H2" s="105"/>
      <c r="I2" s="105"/>
      <c r="J2"/>
      <c r="K2"/>
    </row>
    <row r="3" spans="1:11" ht="13.5" customHeight="1" x14ac:dyDescent="0.2">
      <c r="A3" s="104"/>
      <c r="B3" s="104"/>
      <c r="C3" s="108"/>
      <c r="D3"/>
      <c r="E3" s="108"/>
      <c r="F3" s="109"/>
      <c r="G3" s="108"/>
      <c r="H3" s="105"/>
      <c r="I3" s="105"/>
      <c r="J3"/>
      <c r="K3"/>
    </row>
    <row r="4" spans="1:11" ht="13.5" customHeight="1" x14ac:dyDescent="0.2">
      <c r="A4" s="104"/>
      <c r="B4" s="104"/>
      <c r="C4" s="202"/>
      <c r="D4"/>
      <c r="E4" s="203"/>
      <c r="F4" s="204"/>
      <c r="G4" s="158"/>
      <c r="H4" s="105"/>
      <c r="I4" s="105"/>
      <c r="J4"/>
      <c r="K4"/>
    </row>
    <row r="5" spans="1:11" ht="13.5" customHeight="1" x14ac:dyDescent="0.2">
      <c r="A5" s="104"/>
      <c r="B5" s="104"/>
      <c r="C5" s="202"/>
      <c r="D5"/>
      <c r="E5" s="203"/>
      <c r="F5" s="204"/>
      <c r="G5" s="158"/>
      <c r="H5" s="105"/>
      <c r="I5" s="105"/>
      <c r="J5"/>
      <c r="K5"/>
    </row>
    <row r="6" spans="1:11" ht="13.5" customHeight="1" thickBot="1" x14ac:dyDescent="0.25">
      <c r="A6" s="104"/>
      <c r="B6" s="104"/>
      <c r="C6" s="202"/>
      <c r="D6"/>
      <c r="E6" s="203"/>
      <c r="F6" s="204"/>
      <c r="G6" s="158"/>
      <c r="H6" s="105"/>
      <c r="I6" s="105"/>
      <c r="J6"/>
      <c r="K6"/>
    </row>
    <row r="7" spans="1:11" ht="13.5" customHeight="1" thickBot="1" x14ac:dyDescent="0.25">
      <c r="A7" s="700" t="s">
        <v>125</v>
      </c>
      <c r="B7" s="701"/>
      <c r="C7" s="701"/>
      <c r="D7" s="701"/>
      <c r="E7" s="701"/>
      <c r="F7" s="701"/>
      <c r="G7" s="701"/>
      <c r="H7" s="367">
        <f>SUM(H10:H1002)</f>
        <v>0</v>
      </c>
      <c r="I7" s="368"/>
      <c r="J7" s="369">
        <f>SUM(J10:J1002)</f>
        <v>0</v>
      </c>
      <c r="K7" s="113"/>
    </row>
    <row r="8" spans="1:11" ht="13.5" customHeight="1" thickBot="1" x14ac:dyDescent="0.25">
      <c r="A8" s="104"/>
      <c r="B8" s="104"/>
      <c r="C8" s="105"/>
      <c r="D8" s="105"/>
      <c r="E8" s="105"/>
      <c r="F8" s="105"/>
      <c r="G8" s="105"/>
      <c r="H8" s="105"/>
      <c r="I8" s="105"/>
      <c r="J8"/>
      <c r="K8"/>
    </row>
    <row r="9" spans="1:11" s="314" customFormat="1" ht="36.75" thickBot="1" x14ac:dyDescent="0.25">
      <c r="A9" s="114" t="s">
        <v>135</v>
      </c>
      <c r="B9" s="115" t="s">
        <v>150</v>
      </c>
      <c r="C9" s="321" t="s">
        <v>1170</v>
      </c>
      <c r="D9" s="211" t="s">
        <v>88</v>
      </c>
      <c r="E9" s="116" t="s">
        <v>1171</v>
      </c>
      <c r="F9" s="116" t="s">
        <v>155</v>
      </c>
      <c r="G9" s="116" t="s">
        <v>1152</v>
      </c>
      <c r="H9" s="335" t="s">
        <v>1172</v>
      </c>
      <c r="I9" s="323" t="s">
        <v>1173</v>
      </c>
      <c r="J9" s="120" t="s">
        <v>131</v>
      </c>
      <c r="K9" s="121" t="s">
        <v>96</v>
      </c>
    </row>
    <row r="10" spans="1:11" x14ac:dyDescent="0.2">
      <c r="A10" s="122">
        <v>1</v>
      </c>
      <c r="B10" s="123"/>
      <c r="C10" s="124"/>
      <c r="D10" s="286"/>
      <c r="E10" s="370"/>
      <c r="F10" s="287"/>
      <c r="G10" s="371"/>
      <c r="H10" s="372">
        <f>E10*G10</f>
        <v>0</v>
      </c>
      <c r="I10" s="373"/>
      <c r="J10" s="131">
        <f>H10</f>
        <v>0</v>
      </c>
      <c r="K10" s="132"/>
    </row>
    <row r="11" spans="1:11" x14ac:dyDescent="0.2">
      <c r="A11" s="133">
        <v>2</v>
      </c>
      <c r="B11" s="134"/>
      <c r="C11" s="135"/>
      <c r="D11" s="227"/>
      <c r="E11" s="370"/>
      <c r="F11" s="287"/>
      <c r="G11" s="371"/>
      <c r="H11" s="372">
        <f>E11*G11</f>
        <v>0</v>
      </c>
      <c r="I11" s="374"/>
      <c r="J11" s="141">
        <f>H11</f>
        <v>0</v>
      </c>
      <c r="K11" s="142"/>
    </row>
    <row r="12" spans="1:11" x14ac:dyDescent="0.2">
      <c r="A12" s="122">
        <v>3</v>
      </c>
      <c r="B12" s="123"/>
      <c r="C12" s="124"/>
      <c r="D12" s="286"/>
      <c r="E12" s="370"/>
      <c r="F12" s="287"/>
      <c r="G12" s="371"/>
      <c r="H12" s="372">
        <f t="shared" ref="H12:H15" si="0">E12*G12</f>
        <v>0</v>
      </c>
      <c r="I12" s="374"/>
      <c r="J12" s="141">
        <f t="shared" ref="J12:J15" si="1">H12</f>
        <v>0</v>
      </c>
      <c r="K12" s="142"/>
    </row>
    <row r="13" spans="1:11" x14ac:dyDescent="0.2">
      <c r="A13" s="133">
        <v>4</v>
      </c>
      <c r="B13" s="134"/>
      <c r="C13" s="135"/>
      <c r="D13" s="227"/>
      <c r="E13" s="370"/>
      <c r="F13" s="287"/>
      <c r="G13" s="371"/>
      <c r="H13" s="372">
        <f t="shared" si="0"/>
        <v>0</v>
      </c>
      <c r="I13" s="374"/>
      <c r="J13" s="141">
        <f t="shared" si="1"/>
        <v>0</v>
      </c>
      <c r="K13" s="142"/>
    </row>
    <row r="14" spans="1:11" x14ac:dyDescent="0.2">
      <c r="A14" s="122">
        <v>5</v>
      </c>
      <c r="B14" s="123"/>
      <c r="C14" s="124"/>
      <c r="D14" s="286"/>
      <c r="E14" s="370"/>
      <c r="F14" s="287"/>
      <c r="G14" s="371"/>
      <c r="H14" s="372">
        <f t="shared" si="0"/>
        <v>0</v>
      </c>
      <c r="I14" s="374"/>
      <c r="J14" s="141">
        <f t="shared" si="1"/>
        <v>0</v>
      </c>
      <c r="K14" s="142"/>
    </row>
    <row r="15" spans="1:11" x14ac:dyDescent="0.2">
      <c r="A15" s="133">
        <v>6</v>
      </c>
      <c r="B15" s="134"/>
      <c r="C15" s="135"/>
      <c r="D15" s="227"/>
      <c r="E15" s="370"/>
      <c r="F15" s="287"/>
      <c r="G15" s="371"/>
      <c r="H15" s="372">
        <f t="shared" si="0"/>
        <v>0</v>
      </c>
      <c r="I15" s="374"/>
      <c r="J15" s="141">
        <f t="shared" si="1"/>
        <v>0</v>
      </c>
      <c r="K15" s="142"/>
    </row>
    <row r="16" spans="1:11" x14ac:dyDescent="0.2">
      <c r="A16" s="122">
        <v>7</v>
      </c>
      <c r="B16" s="123"/>
      <c r="C16" s="124"/>
      <c r="D16" s="286"/>
      <c r="E16" s="370"/>
      <c r="F16" s="287"/>
      <c r="G16" s="371"/>
      <c r="H16" s="372">
        <f t="shared" ref="H16:H79" si="2">E16*G16</f>
        <v>0</v>
      </c>
      <c r="I16" s="374"/>
      <c r="J16" s="141">
        <f t="shared" ref="J16:J79" si="3">H16</f>
        <v>0</v>
      </c>
      <c r="K16" s="142"/>
    </row>
    <row r="17" spans="1:11" x14ac:dyDescent="0.2">
      <c r="A17" s="133">
        <v>8</v>
      </c>
      <c r="B17" s="134"/>
      <c r="C17" s="135"/>
      <c r="D17" s="227"/>
      <c r="E17" s="370"/>
      <c r="F17" s="287"/>
      <c r="G17" s="371"/>
      <c r="H17" s="372">
        <f t="shared" si="2"/>
        <v>0</v>
      </c>
      <c r="I17" s="374"/>
      <c r="J17" s="141">
        <f t="shared" si="3"/>
        <v>0</v>
      </c>
      <c r="K17" s="142"/>
    </row>
    <row r="18" spans="1:11" x14ac:dyDescent="0.2">
      <c r="A18" s="122">
        <v>9</v>
      </c>
      <c r="B18" s="123"/>
      <c r="C18" s="124"/>
      <c r="D18" s="286"/>
      <c r="E18" s="370"/>
      <c r="F18" s="287"/>
      <c r="G18" s="371"/>
      <c r="H18" s="372">
        <f t="shared" si="2"/>
        <v>0</v>
      </c>
      <c r="I18" s="374"/>
      <c r="J18" s="141">
        <f t="shared" si="3"/>
        <v>0</v>
      </c>
      <c r="K18" s="142"/>
    </row>
    <row r="19" spans="1:11" x14ac:dyDescent="0.2">
      <c r="A19" s="133">
        <v>10</v>
      </c>
      <c r="B19" s="134"/>
      <c r="C19" s="135"/>
      <c r="D19" s="227"/>
      <c r="E19" s="370"/>
      <c r="F19" s="287"/>
      <c r="G19" s="371"/>
      <c r="H19" s="372">
        <f t="shared" si="2"/>
        <v>0</v>
      </c>
      <c r="I19" s="374"/>
      <c r="J19" s="141">
        <f t="shared" si="3"/>
        <v>0</v>
      </c>
      <c r="K19" s="142"/>
    </row>
    <row r="20" spans="1:11" x14ac:dyDescent="0.2">
      <c r="A20" s="122">
        <v>11</v>
      </c>
      <c r="B20" s="123"/>
      <c r="C20" s="124"/>
      <c r="D20" s="286"/>
      <c r="E20" s="370"/>
      <c r="F20" s="287"/>
      <c r="G20" s="371"/>
      <c r="H20" s="372">
        <f t="shared" si="2"/>
        <v>0</v>
      </c>
      <c r="I20" s="374"/>
      <c r="J20" s="141">
        <f t="shared" si="3"/>
        <v>0</v>
      </c>
      <c r="K20" s="142"/>
    </row>
    <row r="21" spans="1:11" x14ac:dyDescent="0.2">
      <c r="A21" s="133">
        <v>12</v>
      </c>
      <c r="B21" s="134"/>
      <c r="C21" s="135"/>
      <c r="D21" s="227"/>
      <c r="E21" s="370"/>
      <c r="F21" s="287"/>
      <c r="G21" s="371"/>
      <c r="H21" s="372">
        <f t="shared" si="2"/>
        <v>0</v>
      </c>
      <c r="I21" s="374"/>
      <c r="J21" s="141">
        <f t="shared" si="3"/>
        <v>0</v>
      </c>
      <c r="K21" s="142"/>
    </row>
    <row r="22" spans="1:11" x14ac:dyDescent="0.2">
      <c r="A22" s="122">
        <v>13</v>
      </c>
      <c r="B22" s="123"/>
      <c r="C22" s="124"/>
      <c r="D22" s="286"/>
      <c r="E22" s="370"/>
      <c r="F22" s="287"/>
      <c r="G22" s="371"/>
      <c r="H22" s="372">
        <f t="shared" si="2"/>
        <v>0</v>
      </c>
      <c r="I22" s="374"/>
      <c r="J22" s="141">
        <f t="shared" si="3"/>
        <v>0</v>
      </c>
      <c r="K22" s="142"/>
    </row>
    <row r="23" spans="1:11" x14ac:dyDescent="0.2">
      <c r="A23" s="133">
        <v>14</v>
      </c>
      <c r="B23" s="134"/>
      <c r="C23" s="135"/>
      <c r="D23" s="227"/>
      <c r="E23" s="370"/>
      <c r="F23" s="287"/>
      <c r="G23" s="371"/>
      <c r="H23" s="372">
        <f t="shared" si="2"/>
        <v>0</v>
      </c>
      <c r="I23" s="374"/>
      <c r="J23" s="141">
        <f t="shared" si="3"/>
        <v>0</v>
      </c>
      <c r="K23" s="142"/>
    </row>
    <row r="24" spans="1:11" x14ac:dyDescent="0.2">
      <c r="A24" s="122">
        <v>15</v>
      </c>
      <c r="B24" s="123"/>
      <c r="C24" s="124"/>
      <c r="D24" s="286"/>
      <c r="E24" s="370"/>
      <c r="F24" s="287"/>
      <c r="G24" s="371"/>
      <c r="H24" s="372">
        <f t="shared" si="2"/>
        <v>0</v>
      </c>
      <c r="I24" s="374"/>
      <c r="J24" s="141">
        <f t="shared" si="3"/>
        <v>0</v>
      </c>
      <c r="K24" s="142"/>
    </row>
    <row r="25" spans="1:11" ht="13.5" customHeight="1" x14ac:dyDescent="0.2">
      <c r="A25" s="133">
        <v>16</v>
      </c>
      <c r="B25" s="134"/>
      <c r="C25" s="135"/>
      <c r="D25" s="227"/>
      <c r="E25" s="370"/>
      <c r="F25" s="287"/>
      <c r="G25" s="371"/>
      <c r="H25" s="372">
        <f t="shared" si="2"/>
        <v>0</v>
      </c>
      <c r="I25" s="374"/>
      <c r="J25" s="141">
        <f t="shared" si="3"/>
        <v>0</v>
      </c>
      <c r="K25" s="142"/>
    </row>
    <row r="26" spans="1:11" x14ac:dyDescent="0.2">
      <c r="A26" s="122">
        <v>17</v>
      </c>
      <c r="B26" s="123"/>
      <c r="C26" s="124"/>
      <c r="D26" s="286"/>
      <c r="E26" s="370"/>
      <c r="F26" s="287"/>
      <c r="G26" s="371"/>
      <c r="H26" s="372">
        <f t="shared" si="2"/>
        <v>0</v>
      </c>
      <c r="I26" s="374"/>
      <c r="J26" s="141">
        <f t="shared" si="3"/>
        <v>0</v>
      </c>
      <c r="K26" s="142"/>
    </row>
    <row r="27" spans="1:11" x14ac:dyDescent="0.2">
      <c r="A27" s="133">
        <v>18</v>
      </c>
      <c r="B27" s="134"/>
      <c r="C27" s="135"/>
      <c r="D27" s="227"/>
      <c r="E27" s="370"/>
      <c r="F27" s="287"/>
      <c r="G27" s="371"/>
      <c r="H27" s="372">
        <f t="shared" si="2"/>
        <v>0</v>
      </c>
      <c r="I27" s="374"/>
      <c r="J27" s="141">
        <f t="shared" si="3"/>
        <v>0</v>
      </c>
      <c r="K27" s="142"/>
    </row>
    <row r="28" spans="1:11" x14ac:dyDescent="0.2">
      <c r="A28" s="122">
        <v>19</v>
      </c>
      <c r="B28" s="123"/>
      <c r="C28" s="124"/>
      <c r="D28" s="286"/>
      <c r="E28" s="370"/>
      <c r="F28" s="287"/>
      <c r="G28" s="371"/>
      <c r="H28" s="372">
        <f t="shared" si="2"/>
        <v>0</v>
      </c>
      <c r="I28" s="374"/>
      <c r="J28" s="141">
        <f t="shared" si="3"/>
        <v>0</v>
      </c>
      <c r="K28" s="142"/>
    </row>
    <row r="29" spans="1:11" x14ac:dyDescent="0.2">
      <c r="A29" s="133">
        <v>20</v>
      </c>
      <c r="B29" s="134"/>
      <c r="C29" s="135"/>
      <c r="D29" s="227"/>
      <c r="E29" s="370"/>
      <c r="F29" s="287"/>
      <c r="G29" s="371"/>
      <c r="H29" s="372">
        <f t="shared" si="2"/>
        <v>0</v>
      </c>
      <c r="I29" s="374"/>
      <c r="J29" s="141">
        <f t="shared" si="3"/>
        <v>0</v>
      </c>
      <c r="K29" s="142"/>
    </row>
    <row r="30" spans="1:11" x14ac:dyDescent="0.2">
      <c r="A30" s="122">
        <v>21</v>
      </c>
      <c r="B30" s="123"/>
      <c r="C30" s="124"/>
      <c r="D30" s="286"/>
      <c r="E30" s="370"/>
      <c r="F30" s="287"/>
      <c r="G30" s="371"/>
      <c r="H30" s="372">
        <f t="shared" si="2"/>
        <v>0</v>
      </c>
      <c r="I30" s="374"/>
      <c r="J30" s="141">
        <f t="shared" si="3"/>
        <v>0</v>
      </c>
      <c r="K30" s="142"/>
    </row>
    <row r="31" spans="1:11" x14ac:dyDescent="0.2">
      <c r="A31" s="133">
        <v>22</v>
      </c>
      <c r="B31" s="134"/>
      <c r="C31" s="135"/>
      <c r="D31" s="227"/>
      <c r="E31" s="370"/>
      <c r="F31" s="287"/>
      <c r="G31" s="371"/>
      <c r="H31" s="372">
        <f t="shared" si="2"/>
        <v>0</v>
      </c>
      <c r="I31" s="374"/>
      <c r="J31" s="141">
        <f t="shared" si="3"/>
        <v>0</v>
      </c>
      <c r="K31" s="142"/>
    </row>
    <row r="32" spans="1:11" x14ac:dyDescent="0.2">
      <c r="A32" s="122">
        <v>23</v>
      </c>
      <c r="B32" s="123"/>
      <c r="C32" s="124"/>
      <c r="D32" s="286"/>
      <c r="E32" s="370"/>
      <c r="F32" s="287"/>
      <c r="G32" s="371"/>
      <c r="H32" s="372">
        <f t="shared" si="2"/>
        <v>0</v>
      </c>
      <c r="I32" s="374"/>
      <c r="J32" s="141">
        <f t="shared" si="3"/>
        <v>0</v>
      </c>
      <c r="K32" s="142"/>
    </row>
    <row r="33" spans="1:11" x14ac:dyDescent="0.2">
      <c r="A33" s="133">
        <v>24</v>
      </c>
      <c r="B33" s="134"/>
      <c r="C33" s="135"/>
      <c r="D33" s="227"/>
      <c r="E33" s="370"/>
      <c r="F33" s="287"/>
      <c r="G33" s="371"/>
      <c r="H33" s="372">
        <f t="shared" si="2"/>
        <v>0</v>
      </c>
      <c r="I33" s="374"/>
      <c r="J33" s="141">
        <f t="shared" si="3"/>
        <v>0</v>
      </c>
      <c r="K33" s="142"/>
    </row>
    <row r="34" spans="1:11" x14ac:dyDescent="0.2">
      <c r="A34" s="122">
        <v>25</v>
      </c>
      <c r="B34" s="123"/>
      <c r="C34" s="124"/>
      <c r="D34" s="286"/>
      <c r="E34" s="370"/>
      <c r="F34" s="287"/>
      <c r="G34" s="371"/>
      <c r="H34" s="372">
        <f t="shared" si="2"/>
        <v>0</v>
      </c>
      <c r="I34" s="374"/>
      <c r="J34" s="141">
        <f t="shared" si="3"/>
        <v>0</v>
      </c>
      <c r="K34" s="142"/>
    </row>
    <row r="35" spans="1:11" x14ac:dyDescent="0.2">
      <c r="A35" s="133">
        <v>26</v>
      </c>
      <c r="B35" s="134"/>
      <c r="C35" s="135"/>
      <c r="D35" s="227"/>
      <c r="E35" s="370"/>
      <c r="F35" s="287"/>
      <c r="G35" s="371"/>
      <c r="H35" s="372">
        <f t="shared" si="2"/>
        <v>0</v>
      </c>
      <c r="I35" s="374"/>
      <c r="J35" s="141">
        <f t="shared" si="3"/>
        <v>0</v>
      </c>
      <c r="K35" s="142"/>
    </row>
    <row r="36" spans="1:11" x14ac:dyDescent="0.2">
      <c r="A36" s="122">
        <v>27</v>
      </c>
      <c r="B36" s="123"/>
      <c r="C36" s="124"/>
      <c r="D36" s="286"/>
      <c r="E36" s="370"/>
      <c r="F36" s="287"/>
      <c r="G36" s="371"/>
      <c r="H36" s="372">
        <f t="shared" si="2"/>
        <v>0</v>
      </c>
      <c r="I36" s="374"/>
      <c r="J36" s="141">
        <f t="shared" si="3"/>
        <v>0</v>
      </c>
      <c r="K36" s="142"/>
    </row>
    <row r="37" spans="1:11" x14ac:dyDescent="0.2">
      <c r="A37" s="133">
        <v>28</v>
      </c>
      <c r="B37" s="134"/>
      <c r="C37" s="135"/>
      <c r="D37" s="227"/>
      <c r="E37" s="370"/>
      <c r="F37" s="287"/>
      <c r="G37" s="371"/>
      <c r="H37" s="372">
        <f t="shared" si="2"/>
        <v>0</v>
      </c>
      <c r="I37" s="374"/>
      <c r="J37" s="141">
        <f t="shared" si="3"/>
        <v>0</v>
      </c>
      <c r="K37" s="142"/>
    </row>
    <row r="38" spans="1:11" x14ac:dyDescent="0.2">
      <c r="A38" s="122">
        <v>29</v>
      </c>
      <c r="B38" s="123"/>
      <c r="C38" s="124"/>
      <c r="D38" s="286"/>
      <c r="E38" s="370"/>
      <c r="F38" s="287"/>
      <c r="G38" s="371"/>
      <c r="H38" s="372">
        <f t="shared" si="2"/>
        <v>0</v>
      </c>
      <c r="I38" s="374"/>
      <c r="J38" s="141">
        <f t="shared" si="3"/>
        <v>0</v>
      </c>
      <c r="K38" s="142"/>
    </row>
    <row r="39" spans="1:11" x14ac:dyDescent="0.2">
      <c r="A39" s="133">
        <v>30</v>
      </c>
      <c r="B39" s="134"/>
      <c r="C39" s="135"/>
      <c r="D39" s="227"/>
      <c r="E39" s="370"/>
      <c r="F39" s="287"/>
      <c r="G39" s="371"/>
      <c r="H39" s="372">
        <f t="shared" si="2"/>
        <v>0</v>
      </c>
      <c r="I39" s="374"/>
      <c r="J39" s="141">
        <f t="shared" si="3"/>
        <v>0</v>
      </c>
      <c r="K39" s="142"/>
    </row>
    <row r="40" spans="1:11" x14ac:dyDescent="0.2">
      <c r="A40" s="122">
        <v>31</v>
      </c>
      <c r="B40" s="123"/>
      <c r="C40" s="124"/>
      <c r="D40" s="286"/>
      <c r="E40" s="370"/>
      <c r="F40" s="287"/>
      <c r="G40" s="371"/>
      <c r="H40" s="372">
        <f t="shared" si="2"/>
        <v>0</v>
      </c>
      <c r="I40" s="374"/>
      <c r="J40" s="141">
        <f t="shared" si="3"/>
        <v>0</v>
      </c>
      <c r="K40" s="142"/>
    </row>
    <row r="41" spans="1:11" x14ac:dyDescent="0.2">
      <c r="A41" s="133">
        <v>32</v>
      </c>
      <c r="B41" s="134"/>
      <c r="C41" s="135"/>
      <c r="D41" s="227"/>
      <c r="E41" s="370"/>
      <c r="F41" s="287"/>
      <c r="G41" s="371"/>
      <c r="H41" s="372">
        <f t="shared" si="2"/>
        <v>0</v>
      </c>
      <c r="I41" s="374"/>
      <c r="J41" s="141">
        <f t="shared" si="3"/>
        <v>0</v>
      </c>
      <c r="K41" s="142"/>
    </row>
    <row r="42" spans="1:11" x14ac:dyDescent="0.2">
      <c r="A42" s="122">
        <v>33</v>
      </c>
      <c r="B42" s="123"/>
      <c r="C42" s="124"/>
      <c r="D42" s="286"/>
      <c r="E42" s="370"/>
      <c r="F42" s="287"/>
      <c r="G42" s="371"/>
      <c r="H42" s="372">
        <f t="shared" si="2"/>
        <v>0</v>
      </c>
      <c r="I42" s="374"/>
      <c r="J42" s="141">
        <f t="shared" si="3"/>
        <v>0</v>
      </c>
      <c r="K42" s="142"/>
    </row>
    <row r="43" spans="1:11" x14ac:dyDescent="0.2">
      <c r="A43" s="133">
        <v>34</v>
      </c>
      <c r="B43" s="134"/>
      <c r="C43" s="135"/>
      <c r="D43" s="227"/>
      <c r="E43" s="370"/>
      <c r="F43" s="287"/>
      <c r="G43" s="371"/>
      <c r="H43" s="372">
        <f t="shared" si="2"/>
        <v>0</v>
      </c>
      <c r="I43" s="374"/>
      <c r="J43" s="141">
        <f t="shared" si="3"/>
        <v>0</v>
      </c>
      <c r="K43" s="142"/>
    </row>
    <row r="44" spans="1:11" x14ac:dyDescent="0.2">
      <c r="A44" s="122">
        <v>35</v>
      </c>
      <c r="B44" s="123"/>
      <c r="C44" s="124"/>
      <c r="D44" s="286"/>
      <c r="E44" s="370"/>
      <c r="F44" s="287"/>
      <c r="G44" s="371"/>
      <c r="H44" s="372">
        <f t="shared" si="2"/>
        <v>0</v>
      </c>
      <c r="I44" s="374"/>
      <c r="J44" s="141">
        <f t="shared" si="3"/>
        <v>0</v>
      </c>
      <c r="K44" s="142"/>
    </row>
    <row r="45" spans="1:11" x14ac:dyDescent="0.2">
      <c r="A45" s="133">
        <v>36</v>
      </c>
      <c r="B45" s="134"/>
      <c r="C45" s="135"/>
      <c r="D45" s="227"/>
      <c r="E45" s="370"/>
      <c r="F45" s="287"/>
      <c r="G45" s="371"/>
      <c r="H45" s="372">
        <f t="shared" si="2"/>
        <v>0</v>
      </c>
      <c r="I45" s="374"/>
      <c r="J45" s="141">
        <f t="shared" si="3"/>
        <v>0</v>
      </c>
      <c r="K45" s="142"/>
    </row>
    <row r="46" spans="1:11" x14ac:dyDescent="0.2">
      <c r="A46" s="122">
        <v>37</v>
      </c>
      <c r="B46" s="123"/>
      <c r="C46" s="124"/>
      <c r="D46" s="286"/>
      <c r="E46" s="370"/>
      <c r="F46" s="287"/>
      <c r="G46" s="371"/>
      <c r="H46" s="372">
        <f t="shared" si="2"/>
        <v>0</v>
      </c>
      <c r="I46" s="374"/>
      <c r="J46" s="141">
        <f t="shared" si="3"/>
        <v>0</v>
      </c>
      <c r="K46" s="142"/>
    </row>
    <row r="47" spans="1:11" x14ac:dyDescent="0.2">
      <c r="A47" s="133">
        <v>38</v>
      </c>
      <c r="B47" s="134"/>
      <c r="C47" s="135"/>
      <c r="D47" s="227"/>
      <c r="E47" s="370"/>
      <c r="F47" s="287"/>
      <c r="G47" s="371"/>
      <c r="H47" s="372">
        <f t="shared" si="2"/>
        <v>0</v>
      </c>
      <c r="I47" s="374"/>
      <c r="J47" s="141">
        <f t="shared" si="3"/>
        <v>0</v>
      </c>
      <c r="K47" s="142"/>
    </row>
    <row r="48" spans="1:11" x14ac:dyDescent="0.2">
      <c r="A48" s="122">
        <v>39</v>
      </c>
      <c r="B48" s="123"/>
      <c r="C48" s="124"/>
      <c r="D48" s="286"/>
      <c r="E48" s="370"/>
      <c r="F48" s="287"/>
      <c r="G48" s="371"/>
      <c r="H48" s="372">
        <f t="shared" si="2"/>
        <v>0</v>
      </c>
      <c r="I48" s="374"/>
      <c r="J48" s="141">
        <f t="shared" si="3"/>
        <v>0</v>
      </c>
      <c r="K48" s="142"/>
    </row>
    <row r="49" spans="1:11" x14ac:dyDescent="0.2">
      <c r="A49" s="133">
        <v>40</v>
      </c>
      <c r="B49" s="134"/>
      <c r="C49" s="135"/>
      <c r="D49" s="227"/>
      <c r="E49" s="370"/>
      <c r="F49" s="287"/>
      <c r="G49" s="371"/>
      <c r="H49" s="372">
        <f t="shared" si="2"/>
        <v>0</v>
      </c>
      <c r="I49" s="374"/>
      <c r="J49" s="141">
        <f t="shared" si="3"/>
        <v>0</v>
      </c>
      <c r="K49" s="142"/>
    </row>
    <row r="50" spans="1:11" x14ac:dyDescent="0.2">
      <c r="A50" s="122">
        <v>41</v>
      </c>
      <c r="B50" s="123"/>
      <c r="C50" s="124"/>
      <c r="D50" s="286"/>
      <c r="E50" s="370"/>
      <c r="F50" s="287"/>
      <c r="G50" s="371"/>
      <c r="H50" s="372">
        <f t="shared" si="2"/>
        <v>0</v>
      </c>
      <c r="I50" s="374"/>
      <c r="J50" s="141">
        <f t="shared" si="3"/>
        <v>0</v>
      </c>
      <c r="K50" s="142"/>
    </row>
    <row r="51" spans="1:11" x14ac:dyDescent="0.2">
      <c r="A51" s="133">
        <v>42</v>
      </c>
      <c r="B51" s="134"/>
      <c r="C51" s="135"/>
      <c r="D51" s="227"/>
      <c r="E51" s="370"/>
      <c r="F51" s="287"/>
      <c r="G51" s="371"/>
      <c r="H51" s="372">
        <f t="shared" si="2"/>
        <v>0</v>
      </c>
      <c r="I51" s="374"/>
      <c r="J51" s="141">
        <f t="shared" si="3"/>
        <v>0</v>
      </c>
      <c r="K51" s="142"/>
    </row>
    <row r="52" spans="1:11" x14ac:dyDescent="0.2">
      <c r="A52" s="122">
        <v>43</v>
      </c>
      <c r="B52" s="123"/>
      <c r="C52" s="124"/>
      <c r="D52" s="286"/>
      <c r="E52" s="370"/>
      <c r="F52" s="287"/>
      <c r="G52" s="371"/>
      <c r="H52" s="372">
        <f t="shared" si="2"/>
        <v>0</v>
      </c>
      <c r="I52" s="374"/>
      <c r="J52" s="141">
        <f t="shared" si="3"/>
        <v>0</v>
      </c>
      <c r="K52" s="142"/>
    </row>
    <row r="53" spans="1:11" x14ac:dyDescent="0.2">
      <c r="A53" s="133">
        <v>44</v>
      </c>
      <c r="B53" s="134"/>
      <c r="C53" s="135"/>
      <c r="D53" s="227"/>
      <c r="E53" s="370"/>
      <c r="F53" s="287"/>
      <c r="G53" s="371"/>
      <c r="H53" s="372">
        <f t="shared" si="2"/>
        <v>0</v>
      </c>
      <c r="I53" s="374"/>
      <c r="J53" s="141">
        <f t="shared" si="3"/>
        <v>0</v>
      </c>
      <c r="K53" s="142"/>
    </row>
    <row r="54" spans="1:11" x14ac:dyDescent="0.2">
      <c r="A54" s="122">
        <v>45</v>
      </c>
      <c r="B54" s="123"/>
      <c r="C54" s="124"/>
      <c r="D54" s="286"/>
      <c r="E54" s="370"/>
      <c r="F54" s="287"/>
      <c r="G54" s="371"/>
      <c r="H54" s="372">
        <f t="shared" si="2"/>
        <v>0</v>
      </c>
      <c r="I54" s="374"/>
      <c r="J54" s="141">
        <f t="shared" si="3"/>
        <v>0</v>
      </c>
      <c r="K54" s="142"/>
    </row>
    <row r="55" spans="1:11" x14ac:dyDescent="0.2">
      <c r="A55" s="133">
        <v>46</v>
      </c>
      <c r="B55" s="134"/>
      <c r="C55" s="135"/>
      <c r="D55" s="227"/>
      <c r="E55" s="370"/>
      <c r="F55" s="287"/>
      <c r="G55" s="371"/>
      <c r="H55" s="372">
        <f t="shared" si="2"/>
        <v>0</v>
      </c>
      <c r="I55" s="374"/>
      <c r="J55" s="141">
        <f t="shared" si="3"/>
        <v>0</v>
      </c>
      <c r="K55" s="142"/>
    </row>
    <row r="56" spans="1:11" x14ac:dyDescent="0.2">
      <c r="A56" s="122">
        <v>47</v>
      </c>
      <c r="B56" s="123"/>
      <c r="C56" s="124"/>
      <c r="D56" s="286"/>
      <c r="E56" s="370"/>
      <c r="F56" s="287"/>
      <c r="G56" s="371"/>
      <c r="H56" s="372">
        <f t="shared" si="2"/>
        <v>0</v>
      </c>
      <c r="I56" s="374"/>
      <c r="J56" s="141">
        <f t="shared" si="3"/>
        <v>0</v>
      </c>
      <c r="K56" s="142"/>
    </row>
    <row r="57" spans="1:11" x14ac:dyDescent="0.2">
      <c r="A57" s="133">
        <v>48</v>
      </c>
      <c r="B57" s="134"/>
      <c r="C57" s="135"/>
      <c r="D57" s="227"/>
      <c r="E57" s="370"/>
      <c r="F57" s="287"/>
      <c r="G57" s="371"/>
      <c r="H57" s="372">
        <f t="shared" si="2"/>
        <v>0</v>
      </c>
      <c r="I57" s="374"/>
      <c r="J57" s="141">
        <f t="shared" si="3"/>
        <v>0</v>
      </c>
      <c r="K57" s="142"/>
    </row>
    <row r="58" spans="1:11" x14ac:dyDescent="0.2">
      <c r="A58" s="122">
        <v>49</v>
      </c>
      <c r="B58" s="123"/>
      <c r="C58" s="124"/>
      <c r="D58" s="286"/>
      <c r="E58" s="370"/>
      <c r="F58" s="287"/>
      <c r="G58" s="371"/>
      <c r="H58" s="372">
        <f t="shared" si="2"/>
        <v>0</v>
      </c>
      <c r="I58" s="374"/>
      <c r="J58" s="141">
        <f t="shared" si="3"/>
        <v>0</v>
      </c>
      <c r="K58" s="142"/>
    </row>
    <row r="59" spans="1:11" x14ac:dyDescent="0.2">
      <c r="A59" s="133">
        <v>50</v>
      </c>
      <c r="B59" s="134"/>
      <c r="C59" s="135"/>
      <c r="D59" s="227"/>
      <c r="E59" s="370"/>
      <c r="F59" s="287"/>
      <c r="G59" s="371"/>
      <c r="H59" s="372">
        <f t="shared" si="2"/>
        <v>0</v>
      </c>
      <c r="I59" s="374"/>
      <c r="J59" s="141">
        <f t="shared" si="3"/>
        <v>0</v>
      </c>
      <c r="K59" s="142"/>
    </row>
    <row r="60" spans="1:11" x14ac:dyDescent="0.2">
      <c r="A60" s="122">
        <v>51</v>
      </c>
      <c r="B60" s="123"/>
      <c r="C60" s="124"/>
      <c r="D60" s="286"/>
      <c r="E60" s="370"/>
      <c r="F60" s="287"/>
      <c r="G60" s="371"/>
      <c r="H60" s="372">
        <f t="shared" si="2"/>
        <v>0</v>
      </c>
      <c r="I60" s="374"/>
      <c r="J60" s="141">
        <f t="shared" si="3"/>
        <v>0</v>
      </c>
      <c r="K60" s="142"/>
    </row>
    <row r="61" spans="1:11" x14ac:dyDescent="0.2">
      <c r="A61" s="133">
        <v>52</v>
      </c>
      <c r="B61" s="134"/>
      <c r="C61" s="135"/>
      <c r="D61" s="227"/>
      <c r="E61" s="370"/>
      <c r="F61" s="287"/>
      <c r="G61" s="371"/>
      <c r="H61" s="372">
        <f t="shared" si="2"/>
        <v>0</v>
      </c>
      <c r="I61" s="374"/>
      <c r="J61" s="141">
        <f t="shared" si="3"/>
        <v>0</v>
      </c>
      <c r="K61" s="142"/>
    </row>
    <row r="62" spans="1:11" x14ac:dyDescent="0.2">
      <c r="A62" s="122">
        <v>53</v>
      </c>
      <c r="B62" s="123"/>
      <c r="C62" s="124"/>
      <c r="D62" s="286"/>
      <c r="E62" s="370"/>
      <c r="F62" s="287"/>
      <c r="G62" s="371"/>
      <c r="H62" s="372">
        <f t="shared" si="2"/>
        <v>0</v>
      </c>
      <c r="I62" s="374"/>
      <c r="J62" s="141">
        <f t="shared" si="3"/>
        <v>0</v>
      </c>
      <c r="K62" s="142"/>
    </row>
    <row r="63" spans="1:11" x14ac:dyDescent="0.2">
      <c r="A63" s="133">
        <v>54</v>
      </c>
      <c r="B63" s="134"/>
      <c r="C63" s="135"/>
      <c r="D63" s="227"/>
      <c r="E63" s="370"/>
      <c r="F63" s="287"/>
      <c r="G63" s="371"/>
      <c r="H63" s="372">
        <f t="shared" si="2"/>
        <v>0</v>
      </c>
      <c r="I63" s="374"/>
      <c r="J63" s="141">
        <f t="shared" si="3"/>
        <v>0</v>
      </c>
      <c r="K63" s="142"/>
    </row>
    <row r="64" spans="1:11" x14ac:dyDescent="0.2">
      <c r="A64" s="122">
        <v>55</v>
      </c>
      <c r="B64" s="123"/>
      <c r="C64" s="124"/>
      <c r="D64" s="286"/>
      <c r="E64" s="370"/>
      <c r="F64" s="287"/>
      <c r="G64" s="371"/>
      <c r="H64" s="372">
        <f t="shared" si="2"/>
        <v>0</v>
      </c>
      <c r="I64" s="374"/>
      <c r="J64" s="141">
        <f t="shared" si="3"/>
        <v>0</v>
      </c>
      <c r="K64" s="142"/>
    </row>
    <row r="65" spans="1:11" x14ac:dyDescent="0.2">
      <c r="A65" s="133">
        <v>56</v>
      </c>
      <c r="B65" s="134"/>
      <c r="C65" s="135"/>
      <c r="D65" s="227"/>
      <c r="E65" s="370"/>
      <c r="F65" s="287"/>
      <c r="G65" s="371"/>
      <c r="H65" s="372">
        <f t="shared" si="2"/>
        <v>0</v>
      </c>
      <c r="I65" s="374"/>
      <c r="J65" s="141">
        <f t="shared" si="3"/>
        <v>0</v>
      </c>
      <c r="K65" s="142"/>
    </row>
    <row r="66" spans="1:11" x14ac:dyDescent="0.2">
      <c r="A66" s="122">
        <v>57</v>
      </c>
      <c r="B66" s="123"/>
      <c r="C66" s="124"/>
      <c r="D66" s="286"/>
      <c r="E66" s="370"/>
      <c r="F66" s="287"/>
      <c r="G66" s="371"/>
      <c r="H66" s="372">
        <f t="shared" si="2"/>
        <v>0</v>
      </c>
      <c r="I66" s="374"/>
      <c r="J66" s="141">
        <f t="shared" si="3"/>
        <v>0</v>
      </c>
      <c r="K66" s="142"/>
    </row>
    <row r="67" spans="1:11" x14ac:dyDescent="0.2">
      <c r="A67" s="133">
        <v>58</v>
      </c>
      <c r="B67" s="134"/>
      <c r="C67" s="135"/>
      <c r="D67" s="227"/>
      <c r="E67" s="370"/>
      <c r="F67" s="287"/>
      <c r="G67" s="371"/>
      <c r="H67" s="372">
        <f t="shared" si="2"/>
        <v>0</v>
      </c>
      <c r="I67" s="374"/>
      <c r="J67" s="141">
        <f t="shared" si="3"/>
        <v>0</v>
      </c>
      <c r="K67" s="142"/>
    </row>
    <row r="68" spans="1:11" x14ac:dyDescent="0.2">
      <c r="A68" s="122">
        <v>59</v>
      </c>
      <c r="B68" s="123"/>
      <c r="C68" s="124"/>
      <c r="D68" s="286"/>
      <c r="E68" s="370"/>
      <c r="F68" s="287"/>
      <c r="G68" s="371"/>
      <c r="H68" s="372">
        <f t="shared" si="2"/>
        <v>0</v>
      </c>
      <c r="I68" s="374"/>
      <c r="J68" s="141">
        <f t="shared" si="3"/>
        <v>0</v>
      </c>
      <c r="K68" s="142"/>
    </row>
    <row r="69" spans="1:11" x14ac:dyDescent="0.2">
      <c r="A69" s="133">
        <v>60</v>
      </c>
      <c r="B69" s="134"/>
      <c r="C69" s="135"/>
      <c r="D69" s="227"/>
      <c r="E69" s="370"/>
      <c r="F69" s="287"/>
      <c r="G69" s="371"/>
      <c r="H69" s="372">
        <f t="shared" si="2"/>
        <v>0</v>
      </c>
      <c r="I69" s="374"/>
      <c r="J69" s="141">
        <f t="shared" si="3"/>
        <v>0</v>
      </c>
      <c r="K69" s="142"/>
    </row>
    <row r="70" spans="1:11" x14ac:dyDescent="0.2">
      <c r="A70" s="122">
        <v>61</v>
      </c>
      <c r="B70" s="123"/>
      <c r="C70" s="124"/>
      <c r="D70" s="286"/>
      <c r="E70" s="370"/>
      <c r="F70" s="287"/>
      <c r="G70" s="371"/>
      <c r="H70" s="372">
        <f t="shared" si="2"/>
        <v>0</v>
      </c>
      <c r="I70" s="374"/>
      <c r="J70" s="141">
        <f t="shared" si="3"/>
        <v>0</v>
      </c>
      <c r="K70" s="142"/>
    </row>
    <row r="71" spans="1:11" x14ac:dyDescent="0.2">
      <c r="A71" s="133">
        <v>62</v>
      </c>
      <c r="B71" s="134"/>
      <c r="C71" s="135"/>
      <c r="D71" s="227"/>
      <c r="E71" s="370"/>
      <c r="F71" s="287"/>
      <c r="G71" s="371"/>
      <c r="H71" s="372">
        <f t="shared" si="2"/>
        <v>0</v>
      </c>
      <c r="I71" s="374"/>
      <c r="J71" s="141">
        <f t="shared" si="3"/>
        <v>0</v>
      </c>
      <c r="K71" s="142"/>
    </row>
    <row r="72" spans="1:11" x14ac:dyDescent="0.2">
      <c r="A72" s="122">
        <v>63</v>
      </c>
      <c r="B72" s="123"/>
      <c r="C72" s="124"/>
      <c r="D72" s="286"/>
      <c r="E72" s="370"/>
      <c r="F72" s="287"/>
      <c r="G72" s="371"/>
      <c r="H72" s="372">
        <f t="shared" si="2"/>
        <v>0</v>
      </c>
      <c r="I72" s="374"/>
      <c r="J72" s="141">
        <f t="shared" si="3"/>
        <v>0</v>
      </c>
      <c r="K72" s="142"/>
    </row>
    <row r="73" spans="1:11" x14ac:dyDescent="0.2">
      <c r="A73" s="133">
        <v>64</v>
      </c>
      <c r="B73" s="134"/>
      <c r="C73" s="135"/>
      <c r="D73" s="227"/>
      <c r="E73" s="370"/>
      <c r="F73" s="287"/>
      <c r="G73" s="371"/>
      <c r="H73" s="372">
        <f t="shared" si="2"/>
        <v>0</v>
      </c>
      <c r="I73" s="374"/>
      <c r="J73" s="141">
        <f t="shared" si="3"/>
        <v>0</v>
      </c>
      <c r="K73" s="142"/>
    </row>
    <row r="74" spans="1:11" x14ac:dyDescent="0.2">
      <c r="A74" s="122">
        <v>65</v>
      </c>
      <c r="B74" s="123"/>
      <c r="C74" s="124"/>
      <c r="D74" s="286"/>
      <c r="E74" s="370"/>
      <c r="F74" s="287"/>
      <c r="G74" s="371"/>
      <c r="H74" s="372">
        <f t="shared" si="2"/>
        <v>0</v>
      </c>
      <c r="I74" s="374"/>
      <c r="J74" s="141">
        <f t="shared" si="3"/>
        <v>0</v>
      </c>
      <c r="K74" s="142"/>
    </row>
    <row r="75" spans="1:11" x14ac:dyDescent="0.2">
      <c r="A75" s="133">
        <v>66</v>
      </c>
      <c r="B75" s="134"/>
      <c r="C75" s="135"/>
      <c r="D75" s="227"/>
      <c r="E75" s="370"/>
      <c r="F75" s="287"/>
      <c r="G75" s="371"/>
      <c r="H75" s="372">
        <f t="shared" si="2"/>
        <v>0</v>
      </c>
      <c r="I75" s="374"/>
      <c r="J75" s="141">
        <f t="shared" si="3"/>
        <v>0</v>
      </c>
      <c r="K75" s="142"/>
    </row>
    <row r="76" spans="1:11" x14ac:dyDescent="0.2">
      <c r="A76" s="122">
        <v>67</v>
      </c>
      <c r="B76" s="123"/>
      <c r="C76" s="124"/>
      <c r="D76" s="286"/>
      <c r="E76" s="370"/>
      <c r="F76" s="287"/>
      <c r="G76" s="371"/>
      <c r="H76" s="372">
        <f t="shared" si="2"/>
        <v>0</v>
      </c>
      <c r="I76" s="374"/>
      <c r="J76" s="141">
        <f t="shared" si="3"/>
        <v>0</v>
      </c>
      <c r="K76" s="142"/>
    </row>
    <row r="77" spans="1:11" x14ac:dyDescent="0.2">
      <c r="A77" s="133">
        <v>68</v>
      </c>
      <c r="B77" s="134"/>
      <c r="C77" s="135"/>
      <c r="D77" s="227"/>
      <c r="E77" s="370"/>
      <c r="F77" s="287"/>
      <c r="G77" s="371"/>
      <c r="H77" s="372">
        <f t="shared" si="2"/>
        <v>0</v>
      </c>
      <c r="I77" s="374"/>
      <c r="J77" s="141">
        <f t="shared" si="3"/>
        <v>0</v>
      </c>
      <c r="K77" s="142"/>
    </row>
    <row r="78" spans="1:11" x14ac:dyDescent="0.2">
      <c r="A78" s="122">
        <v>69</v>
      </c>
      <c r="B78" s="123"/>
      <c r="C78" s="124"/>
      <c r="D78" s="286"/>
      <c r="E78" s="370"/>
      <c r="F78" s="287"/>
      <c r="G78" s="371"/>
      <c r="H78" s="372">
        <f t="shared" si="2"/>
        <v>0</v>
      </c>
      <c r="I78" s="374"/>
      <c r="J78" s="141">
        <f t="shared" si="3"/>
        <v>0</v>
      </c>
      <c r="K78" s="142"/>
    </row>
    <row r="79" spans="1:11" x14ac:dyDescent="0.2">
      <c r="A79" s="133">
        <v>70</v>
      </c>
      <c r="B79" s="134"/>
      <c r="C79" s="135"/>
      <c r="D79" s="227"/>
      <c r="E79" s="370"/>
      <c r="F79" s="287"/>
      <c r="G79" s="371"/>
      <c r="H79" s="372">
        <f t="shared" si="2"/>
        <v>0</v>
      </c>
      <c r="I79" s="374"/>
      <c r="J79" s="141">
        <f t="shared" si="3"/>
        <v>0</v>
      </c>
      <c r="K79" s="142"/>
    </row>
    <row r="80" spans="1:11" x14ac:dyDescent="0.2">
      <c r="A80" s="122">
        <v>71</v>
      </c>
      <c r="B80" s="123"/>
      <c r="C80" s="124"/>
      <c r="D80" s="286"/>
      <c r="E80" s="370"/>
      <c r="F80" s="287"/>
      <c r="G80" s="371"/>
      <c r="H80" s="372">
        <f t="shared" ref="H80:H143" si="4">E80*G80</f>
        <v>0</v>
      </c>
      <c r="I80" s="374"/>
      <c r="J80" s="141">
        <f t="shared" ref="J80:J143" si="5">H80</f>
        <v>0</v>
      </c>
      <c r="K80" s="142"/>
    </row>
    <row r="81" spans="1:11" x14ac:dyDescent="0.2">
      <c r="A81" s="133">
        <v>72</v>
      </c>
      <c r="B81" s="134"/>
      <c r="C81" s="135"/>
      <c r="D81" s="227"/>
      <c r="E81" s="370"/>
      <c r="F81" s="287"/>
      <c r="G81" s="371"/>
      <c r="H81" s="372">
        <f t="shared" si="4"/>
        <v>0</v>
      </c>
      <c r="I81" s="374"/>
      <c r="J81" s="141">
        <f t="shared" si="5"/>
        <v>0</v>
      </c>
      <c r="K81" s="142"/>
    </row>
    <row r="82" spans="1:11" x14ac:dyDescent="0.2">
      <c r="A82" s="122">
        <v>73</v>
      </c>
      <c r="B82" s="123"/>
      <c r="C82" s="124"/>
      <c r="D82" s="286"/>
      <c r="E82" s="370"/>
      <c r="F82" s="287"/>
      <c r="G82" s="371"/>
      <c r="H82" s="372">
        <f t="shared" si="4"/>
        <v>0</v>
      </c>
      <c r="I82" s="374"/>
      <c r="J82" s="141">
        <f t="shared" si="5"/>
        <v>0</v>
      </c>
      <c r="K82" s="142"/>
    </row>
    <row r="83" spans="1:11" x14ac:dyDescent="0.2">
      <c r="A83" s="133">
        <v>74</v>
      </c>
      <c r="B83" s="134"/>
      <c r="C83" s="135"/>
      <c r="D83" s="227"/>
      <c r="E83" s="370"/>
      <c r="F83" s="287"/>
      <c r="G83" s="371"/>
      <c r="H83" s="372">
        <f t="shared" si="4"/>
        <v>0</v>
      </c>
      <c r="I83" s="374"/>
      <c r="J83" s="141">
        <f t="shared" si="5"/>
        <v>0</v>
      </c>
      <c r="K83" s="142"/>
    </row>
    <row r="84" spans="1:11" x14ac:dyDescent="0.2">
      <c r="A84" s="122">
        <v>75</v>
      </c>
      <c r="B84" s="123"/>
      <c r="C84" s="124"/>
      <c r="D84" s="286"/>
      <c r="E84" s="370"/>
      <c r="F84" s="287"/>
      <c r="G84" s="371"/>
      <c r="H84" s="372">
        <f t="shared" si="4"/>
        <v>0</v>
      </c>
      <c r="I84" s="374"/>
      <c r="J84" s="141">
        <f t="shared" si="5"/>
        <v>0</v>
      </c>
      <c r="K84" s="142"/>
    </row>
    <row r="85" spans="1:11" x14ac:dyDescent="0.2">
      <c r="A85" s="133">
        <v>76</v>
      </c>
      <c r="B85" s="134"/>
      <c r="C85" s="135"/>
      <c r="D85" s="227"/>
      <c r="E85" s="370"/>
      <c r="F85" s="287"/>
      <c r="G85" s="371"/>
      <c r="H85" s="372">
        <f t="shared" si="4"/>
        <v>0</v>
      </c>
      <c r="I85" s="374"/>
      <c r="J85" s="141">
        <f t="shared" si="5"/>
        <v>0</v>
      </c>
      <c r="K85" s="142"/>
    </row>
    <row r="86" spans="1:11" x14ac:dyDescent="0.2">
      <c r="A86" s="122">
        <v>77</v>
      </c>
      <c r="B86" s="123"/>
      <c r="C86" s="124"/>
      <c r="D86" s="286"/>
      <c r="E86" s="370"/>
      <c r="F86" s="287"/>
      <c r="G86" s="371"/>
      <c r="H86" s="372">
        <f t="shared" si="4"/>
        <v>0</v>
      </c>
      <c r="I86" s="374"/>
      <c r="J86" s="141">
        <f t="shared" si="5"/>
        <v>0</v>
      </c>
      <c r="K86" s="142"/>
    </row>
    <row r="87" spans="1:11" x14ac:dyDescent="0.2">
      <c r="A87" s="133">
        <v>78</v>
      </c>
      <c r="B87" s="134"/>
      <c r="C87" s="135"/>
      <c r="D87" s="227"/>
      <c r="E87" s="370"/>
      <c r="F87" s="287"/>
      <c r="G87" s="371"/>
      <c r="H87" s="372">
        <f t="shared" si="4"/>
        <v>0</v>
      </c>
      <c r="I87" s="374"/>
      <c r="J87" s="141">
        <f t="shared" si="5"/>
        <v>0</v>
      </c>
      <c r="K87" s="142"/>
    </row>
    <row r="88" spans="1:11" x14ac:dyDescent="0.2">
      <c r="A88" s="122">
        <v>79</v>
      </c>
      <c r="B88" s="123"/>
      <c r="C88" s="124"/>
      <c r="D88" s="286"/>
      <c r="E88" s="370"/>
      <c r="F88" s="287"/>
      <c r="G88" s="371"/>
      <c r="H88" s="372">
        <f t="shared" si="4"/>
        <v>0</v>
      </c>
      <c r="I88" s="374"/>
      <c r="J88" s="141">
        <f t="shared" si="5"/>
        <v>0</v>
      </c>
      <c r="K88" s="142"/>
    </row>
    <row r="89" spans="1:11" x14ac:dyDescent="0.2">
      <c r="A89" s="133">
        <v>80</v>
      </c>
      <c r="B89" s="134"/>
      <c r="C89" s="135"/>
      <c r="D89" s="227"/>
      <c r="E89" s="370"/>
      <c r="F89" s="287"/>
      <c r="G89" s="371"/>
      <c r="H89" s="372">
        <f t="shared" si="4"/>
        <v>0</v>
      </c>
      <c r="I89" s="374"/>
      <c r="J89" s="141">
        <f t="shared" si="5"/>
        <v>0</v>
      </c>
      <c r="K89" s="142"/>
    </row>
    <row r="90" spans="1:11" x14ac:dyDescent="0.2">
      <c r="A90" s="122">
        <v>81</v>
      </c>
      <c r="B90" s="123"/>
      <c r="C90" s="124"/>
      <c r="D90" s="286"/>
      <c r="E90" s="370"/>
      <c r="F90" s="287"/>
      <c r="G90" s="371"/>
      <c r="H90" s="372">
        <f t="shared" si="4"/>
        <v>0</v>
      </c>
      <c r="I90" s="374"/>
      <c r="J90" s="141">
        <f t="shared" si="5"/>
        <v>0</v>
      </c>
      <c r="K90" s="142"/>
    </row>
    <row r="91" spans="1:11" x14ac:dyDescent="0.2">
      <c r="A91" s="133">
        <v>82</v>
      </c>
      <c r="B91" s="134"/>
      <c r="C91" s="135"/>
      <c r="D91" s="227"/>
      <c r="E91" s="370"/>
      <c r="F91" s="287"/>
      <c r="G91" s="371"/>
      <c r="H91" s="372">
        <f t="shared" si="4"/>
        <v>0</v>
      </c>
      <c r="I91" s="374"/>
      <c r="J91" s="141">
        <f t="shared" si="5"/>
        <v>0</v>
      </c>
      <c r="K91" s="142"/>
    </row>
    <row r="92" spans="1:11" x14ac:dyDescent="0.2">
      <c r="A92" s="122">
        <v>83</v>
      </c>
      <c r="B92" s="123"/>
      <c r="C92" s="124"/>
      <c r="D92" s="286"/>
      <c r="E92" s="370"/>
      <c r="F92" s="287"/>
      <c r="G92" s="371"/>
      <c r="H92" s="372">
        <f t="shared" si="4"/>
        <v>0</v>
      </c>
      <c r="I92" s="374"/>
      <c r="J92" s="141">
        <f t="shared" si="5"/>
        <v>0</v>
      </c>
      <c r="K92" s="142"/>
    </row>
    <row r="93" spans="1:11" x14ac:dyDescent="0.2">
      <c r="A93" s="133">
        <v>84</v>
      </c>
      <c r="B93" s="134"/>
      <c r="C93" s="135"/>
      <c r="D93" s="227"/>
      <c r="E93" s="370"/>
      <c r="F93" s="287"/>
      <c r="G93" s="371"/>
      <c r="H93" s="372">
        <f t="shared" si="4"/>
        <v>0</v>
      </c>
      <c r="I93" s="374"/>
      <c r="J93" s="141">
        <f t="shared" si="5"/>
        <v>0</v>
      </c>
      <c r="K93" s="142"/>
    </row>
    <row r="94" spans="1:11" x14ac:dyDescent="0.2">
      <c r="A94" s="122">
        <v>85</v>
      </c>
      <c r="B94" s="123"/>
      <c r="C94" s="124"/>
      <c r="D94" s="286"/>
      <c r="E94" s="370"/>
      <c r="F94" s="287"/>
      <c r="G94" s="371"/>
      <c r="H94" s="372">
        <f t="shared" si="4"/>
        <v>0</v>
      </c>
      <c r="I94" s="374"/>
      <c r="J94" s="141">
        <f t="shared" si="5"/>
        <v>0</v>
      </c>
      <c r="K94" s="142"/>
    </row>
    <row r="95" spans="1:11" x14ac:dyDescent="0.2">
      <c r="A95" s="133">
        <v>86</v>
      </c>
      <c r="B95" s="134"/>
      <c r="C95" s="135"/>
      <c r="D95" s="227"/>
      <c r="E95" s="370"/>
      <c r="F95" s="287"/>
      <c r="G95" s="371"/>
      <c r="H95" s="372">
        <f t="shared" si="4"/>
        <v>0</v>
      </c>
      <c r="I95" s="374"/>
      <c r="J95" s="141">
        <f t="shared" si="5"/>
        <v>0</v>
      </c>
      <c r="K95" s="142"/>
    </row>
    <row r="96" spans="1:11" x14ac:dyDescent="0.2">
      <c r="A96" s="122">
        <v>87</v>
      </c>
      <c r="B96" s="123"/>
      <c r="C96" s="124"/>
      <c r="D96" s="286"/>
      <c r="E96" s="370"/>
      <c r="F96" s="287"/>
      <c r="G96" s="371"/>
      <c r="H96" s="372">
        <f t="shared" si="4"/>
        <v>0</v>
      </c>
      <c r="I96" s="374"/>
      <c r="J96" s="141">
        <f t="shared" si="5"/>
        <v>0</v>
      </c>
      <c r="K96" s="142"/>
    </row>
    <row r="97" spans="1:11" x14ac:dyDescent="0.2">
      <c r="A97" s="133">
        <v>88</v>
      </c>
      <c r="B97" s="134"/>
      <c r="C97" s="135"/>
      <c r="D97" s="227"/>
      <c r="E97" s="370"/>
      <c r="F97" s="287"/>
      <c r="G97" s="371"/>
      <c r="H97" s="372">
        <f t="shared" si="4"/>
        <v>0</v>
      </c>
      <c r="I97" s="374"/>
      <c r="J97" s="141">
        <f t="shared" si="5"/>
        <v>0</v>
      </c>
      <c r="K97" s="142"/>
    </row>
    <row r="98" spans="1:11" x14ac:dyDescent="0.2">
      <c r="A98" s="122">
        <v>89</v>
      </c>
      <c r="B98" s="123"/>
      <c r="C98" s="124"/>
      <c r="D98" s="286"/>
      <c r="E98" s="370"/>
      <c r="F98" s="287"/>
      <c r="G98" s="371"/>
      <c r="H98" s="372">
        <f t="shared" si="4"/>
        <v>0</v>
      </c>
      <c r="I98" s="374"/>
      <c r="J98" s="141">
        <f t="shared" si="5"/>
        <v>0</v>
      </c>
      <c r="K98" s="142"/>
    </row>
    <row r="99" spans="1:11" x14ac:dyDescent="0.2">
      <c r="A99" s="133">
        <v>90</v>
      </c>
      <c r="B99" s="134"/>
      <c r="C99" s="135"/>
      <c r="D99" s="227"/>
      <c r="E99" s="370"/>
      <c r="F99" s="287"/>
      <c r="G99" s="371"/>
      <c r="H99" s="372">
        <f t="shared" si="4"/>
        <v>0</v>
      </c>
      <c r="I99" s="374"/>
      <c r="J99" s="141">
        <f t="shared" si="5"/>
        <v>0</v>
      </c>
      <c r="K99" s="142"/>
    </row>
    <row r="100" spans="1:11" x14ac:dyDescent="0.2">
      <c r="A100" s="122">
        <v>91</v>
      </c>
      <c r="B100" s="123"/>
      <c r="C100" s="124"/>
      <c r="D100" s="286"/>
      <c r="E100" s="370"/>
      <c r="F100" s="287"/>
      <c r="G100" s="371"/>
      <c r="H100" s="372">
        <f t="shared" si="4"/>
        <v>0</v>
      </c>
      <c r="I100" s="374"/>
      <c r="J100" s="141">
        <f t="shared" si="5"/>
        <v>0</v>
      </c>
      <c r="K100" s="142"/>
    </row>
    <row r="101" spans="1:11" x14ac:dyDescent="0.2">
      <c r="A101" s="133">
        <v>92</v>
      </c>
      <c r="B101" s="134"/>
      <c r="C101" s="135"/>
      <c r="D101" s="227"/>
      <c r="E101" s="370"/>
      <c r="F101" s="287"/>
      <c r="G101" s="371"/>
      <c r="H101" s="372">
        <f t="shared" si="4"/>
        <v>0</v>
      </c>
      <c r="I101" s="374"/>
      <c r="J101" s="141">
        <f t="shared" si="5"/>
        <v>0</v>
      </c>
      <c r="K101" s="142"/>
    </row>
    <row r="102" spans="1:11" x14ac:dyDescent="0.2">
      <c r="A102" s="122">
        <v>93</v>
      </c>
      <c r="B102" s="123"/>
      <c r="C102" s="124"/>
      <c r="D102" s="286"/>
      <c r="E102" s="370"/>
      <c r="F102" s="287"/>
      <c r="G102" s="371"/>
      <c r="H102" s="372">
        <f t="shared" si="4"/>
        <v>0</v>
      </c>
      <c r="I102" s="374"/>
      <c r="J102" s="141">
        <f t="shared" si="5"/>
        <v>0</v>
      </c>
      <c r="K102" s="142"/>
    </row>
    <row r="103" spans="1:11" x14ac:dyDescent="0.2">
      <c r="A103" s="133">
        <v>94</v>
      </c>
      <c r="B103" s="134"/>
      <c r="C103" s="135"/>
      <c r="D103" s="227"/>
      <c r="E103" s="370"/>
      <c r="F103" s="287"/>
      <c r="G103" s="371"/>
      <c r="H103" s="372">
        <f t="shared" si="4"/>
        <v>0</v>
      </c>
      <c r="I103" s="374"/>
      <c r="J103" s="141">
        <f t="shared" si="5"/>
        <v>0</v>
      </c>
      <c r="K103" s="142"/>
    </row>
    <row r="104" spans="1:11" x14ac:dyDescent="0.2">
      <c r="A104" s="122">
        <v>95</v>
      </c>
      <c r="B104" s="123"/>
      <c r="C104" s="124"/>
      <c r="D104" s="286"/>
      <c r="E104" s="370"/>
      <c r="F104" s="287"/>
      <c r="G104" s="371"/>
      <c r="H104" s="372">
        <f t="shared" si="4"/>
        <v>0</v>
      </c>
      <c r="I104" s="374"/>
      <c r="J104" s="141">
        <f t="shared" si="5"/>
        <v>0</v>
      </c>
      <c r="K104" s="142"/>
    </row>
    <row r="105" spans="1:11" x14ac:dyDescent="0.2">
      <c r="A105" s="133">
        <v>96</v>
      </c>
      <c r="B105" s="134"/>
      <c r="C105" s="135"/>
      <c r="D105" s="227"/>
      <c r="E105" s="370"/>
      <c r="F105" s="287"/>
      <c r="G105" s="371"/>
      <c r="H105" s="372">
        <f t="shared" si="4"/>
        <v>0</v>
      </c>
      <c r="I105" s="374"/>
      <c r="J105" s="141">
        <f t="shared" si="5"/>
        <v>0</v>
      </c>
      <c r="K105" s="142"/>
    </row>
    <row r="106" spans="1:11" x14ac:dyDescent="0.2">
      <c r="A106" s="122">
        <v>97</v>
      </c>
      <c r="B106" s="123"/>
      <c r="C106" s="124"/>
      <c r="D106" s="286"/>
      <c r="E106" s="370"/>
      <c r="F106" s="287"/>
      <c r="G106" s="371"/>
      <c r="H106" s="372">
        <f t="shared" si="4"/>
        <v>0</v>
      </c>
      <c r="I106" s="374"/>
      <c r="J106" s="141">
        <f t="shared" si="5"/>
        <v>0</v>
      </c>
      <c r="K106" s="142"/>
    </row>
    <row r="107" spans="1:11" x14ac:dyDescent="0.2">
      <c r="A107" s="133">
        <v>98</v>
      </c>
      <c r="B107" s="134"/>
      <c r="C107" s="135"/>
      <c r="D107" s="227"/>
      <c r="E107" s="370"/>
      <c r="F107" s="287"/>
      <c r="G107" s="371"/>
      <c r="H107" s="372">
        <f t="shared" si="4"/>
        <v>0</v>
      </c>
      <c r="I107" s="374"/>
      <c r="J107" s="141">
        <f t="shared" si="5"/>
        <v>0</v>
      </c>
      <c r="K107" s="142"/>
    </row>
    <row r="108" spans="1:11" x14ac:dyDescent="0.2">
      <c r="A108" s="122">
        <v>99</v>
      </c>
      <c r="B108" s="123"/>
      <c r="C108" s="124"/>
      <c r="D108" s="286"/>
      <c r="E108" s="370"/>
      <c r="F108" s="287"/>
      <c r="G108" s="371"/>
      <c r="H108" s="372">
        <f t="shared" si="4"/>
        <v>0</v>
      </c>
      <c r="I108" s="374"/>
      <c r="J108" s="141">
        <f t="shared" si="5"/>
        <v>0</v>
      </c>
      <c r="K108" s="142"/>
    </row>
    <row r="109" spans="1:11" x14ac:dyDescent="0.2">
      <c r="A109" s="133">
        <v>100</v>
      </c>
      <c r="B109" s="134"/>
      <c r="C109" s="135"/>
      <c r="D109" s="227"/>
      <c r="E109" s="370"/>
      <c r="F109" s="287"/>
      <c r="G109" s="371"/>
      <c r="H109" s="372">
        <f t="shared" si="4"/>
        <v>0</v>
      </c>
      <c r="I109" s="374"/>
      <c r="J109" s="141">
        <f t="shared" si="5"/>
        <v>0</v>
      </c>
      <c r="K109" s="142"/>
    </row>
    <row r="110" spans="1:11" x14ac:dyDescent="0.2">
      <c r="A110" s="122">
        <v>101</v>
      </c>
      <c r="B110" s="123"/>
      <c r="C110" s="124"/>
      <c r="D110" s="286"/>
      <c r="E110" s="370"/>
      <c r="F110" s="287"/>
      <c r="G110" s="371"/>
      <c r="H110" s="372">
        <f t="shared" si="4"/>
        <v>0</v>
      </c>
      <c r="I110" s="374"/>
      <c r="J110" s="141">
        <f t="shared" si="5"/>
        <v>0</v>
      </c>
      <c r="K110" s="142"/>
    </row>
    <row r="111" spans="1:11" x14ac:dyDescent="0.2">
      <c r="A111" s="133">
        <v>102</v>
      </c>
      <c r="B111" s="134"/>
      <c r="C111" s="135"/>
      <c r="D111" s="227"/>
      <c r="E111" s="370"/>
      <c r="F111" s="287"/>
      <c r="G111" s="371"/>
      <c r="H111" s="372">
        <f t="shared" si="4"/>
        <v>0</v>
      </c>
      <c r="I111" s="374"/>
      <c r="J111" s="141">
        <f t="shared" si="5"/>
        <v>0</v>
      </c>
      <c r="K111" s="142"/>
    </row>
    <row r="112" spans="1:11" x14ac:dyDescent="0.2">
      <c r="A112" s="122">
        <v>103</v>
      </c>
      <c r="B112" s="123"/>
      <c r="C112" s="124"/>
      <c r="D112" s="286"/>
      <c r="E112" s="370"/>
      <c r="F112" s="287"/>
      <c r="G112" s="371"/>
      <c r="H112" s="372">
        <f t="shared" si="4"/>
        <v>0</v>
      </c>
      <c r="I112" s="374"/>
      <c r="J112" s="141">
        <f t="shared" si="5"/>
        <v>0</v>
      </c>
      <c r="K112" s="142"/>
    </row>
    <row r="113" spans="1:11" x14ac:dyDescent="0.2">
      <c r="A113" s="133">
        <v>104</v>
      </c>
      <c r="B113" s="134"/>
      <c r="C113" s="135"/>
      <c r="D113" s="227"/>
      <c r="E113" s="370"/>
      <c r="F113" s="287"/>
      <c r="G113" s="371"/>
      <c r="H113" s="372">
        <f t="shared" si="4"/>
        <v>0</v>
      </c>
      <c r="I113" s="374"/>
      <c r="J113" s="141">
        <f t="shared" si="5"/>
        <v>0</v>
      </c>
      <c r="K113" s="142"/>
    </row>
    <row r="114" spans="1:11" x14ac:dyDescent="0.2">
      <c r="A114" s="122">
        <v>105</v>
      </c>
      <c r="B114" s="123"/>
      <c r="C114" s="124"/>
      <c r="D114" s="286"/>
      <c r="E114" s="370"/>
      <c r="F114" s="287"/>
      <c r="G114" s="371"/>
      <c r="H114" s="372">
        <f t="shared" si="4"/>
        <v>0</v>
      </c>
      <c r="I114" s="374"/>
      <c r="J114" s="141">
        <f t="shared" si="5"/>
        <v>0</v>
      </c>
      <c r="K114" s="142"/>
    </row>
    <row r="115" spans="1:11" x14ac:dyDescent="0.2">
      <c r="A115" s="133">
        <v>106</v>
      </c>
      <c r="B115" s="134"/>
      <c r="C115" s="135"/>
      <c r="D115" s="227"/>
      <c r="E115" s="370"/>
      <c r="F115" s="287"/>
      <c r="G115" s="371"/>
      <c r="H115" s="372">
        <f t="shared" si="4"/>
        <v>0</v>
      </c>
      <c r="I115" s="374"/>
      <c r="J115" s="141">
        <f t="shared" si="5"/>
        <v>0</v>
      </c>
      <c r="K115" s="142"/>
    </row>
    <row r="116" spans="1:11" x14ac:dyDescent="0.2">
      <c r="A116" s="122">
        <v>107</v>
      </c>
      <c r="B116" s="123"/>
      <c r="C116" s="124"/>
      <c r="D116" s="286"/>
      <c r="E116" s="370"/>
      <c r="F116" s="287"/>
      <c r="G116" s="371"/>
      <c r="H116" s="372">
        <f t="shared" si="4"/>
        <v>0</v>
      </c>
      <c r="I116" s="374"/>
      <c r="J116" s="141">
        <f t="shared" si="5"/>
        <v>0</v>
      </c>
      <c r="K116" s="142"/>
    </row>
    <row r="117" spans="1:11" x14ac:dyDescent="0.2">
      <c r="A117" s="133">
        <v>108</v>
      </c>
      <c r="B117" s="134"/>
      <c r="C117" s="135"/>
      <c r="D117" s="227"/>
      <c r="E117" s="370"/>
      <c r="F117" s="287"/>
      <c r="G117" s="371"/>
      <c r="H117" s="372">
        <f t="shared" si="4"/>
        <v>0</v>
      </c>
      <c r="I117" s="374"/>
      <c r="J117" s="141">
        <f t="shared" si="5"/>
        <v>0</v>
      </c>
      <c r="K117" s="142"/>
    </row>
    <row r="118" spans="1:11" x14ac:dyDescent="0.2">
      <c r="A118" s="122">
        <v>109</v>
      </c>
      <c r="B118" s="123"/>
      <c r="C118" s="124"/>
      <c r="D118" s="286"/>
      <c r="E118" s="370"/>
      <c r="F118" s="287"/>
      <c r="G118" s="371"/>
      <c r="H118" s="372">
        <f t="shared" si="4"/>
        <v>0</v>
      </c>
      <c r="I118" s="374"/>
      <c r="J118" s="141">
        <f t="shared" si="5"/>
        <v>0</v>
      </c>
      <c r="K118" s="142"/>
    </row>
    <row r="119" spans="1:11" x14ac:dyDescent="0.2">
      <c r="A119" s="133">
        <v>110</v>
      </c>
      <c r="B119" s="134"/>
      <c r="C119" s="135"/>
      <c r="D119" s="227"/>
      <c r="E119" s="370"/>
      <c r="F119" s="287"/>
      <c r="G119" s="371"/>
      <c r="H119" s="372">
        <f t="shared" si="4"/>
        <v>0</v>
      </c>
      <c r="I119" s="374"/>
      <c r="J119" s="141">
        <f t="shared" si="5"/>
        <v>0</v>
      </c>
      <c r="K119" s="142"/>
    </row>
    <row r="120" spans="1:11" x14ac:dyDescent="0.2">
      <c r="A120" s="122">
        <v>111</v>
      </c>
      <c r="B120" s="123"/>
      <c r="C120" s="124"/>
      <c r="D120" s="286"/>
      <c r="E120" s="370"/>
      <c r="F120" s="287"/>
      <c r="G120" s="371"/>
      <c r="H120" s="372">
        <f t="shared" si="4"/>
        <v>0</v>
      </c>
      <c r="I120" s="374"/>
      <c r="J120" s="141">
        <f t="shared" si="5"/>
        <v>0</v>
      </c>
      <c r="K120" s="142"/>
    </row>
    <row r="121" spans="1:11" x14ac:dyDescent="0.2">
      <c r="A121" s="133">
        <v>112</v>
      </c>
      <c r="B121" s="134"/>
      <c r="C121" s="135"/>
      <c r="D121" s="227"/>
      <c r="E121" s="370"/>
      <c r="F121" s="287"/>
      <c r="G121" s="371"/>
      <c r="H121" s="372">
        <f t="shared" si="4"/>
        <v>0</v>
      </c>
      <c r="I121" s="374"/>
      <c r="J121" s="141">
        <f t="shared" si="5"/>
        <v>0</v>
      </c>
      <c r="K121" s="142"/>
    </row>
    <row r="122" spans="1:11" x14ac:dyDescent="0.2">
      <c r="A122" s="122">
        <v>113</v>
      </c>
      <c r="B122" s="123"/>
      <c r="C122" s="124"/>
      <c r="D122" s="286"/>
      <c r="E122" s="370"/>
      <c r="F122" s="287"/>
      <c r="G122" s="371"/>
      <c r="H122" s="372">
        <f t="shared" si="4"/>
        <v>0</v>
      </c>
      <c r="I122" s="374"/>
      <c r="J122" s="141">
        <f t="shared" si="5"/>
        <v>0</v>
      </c>
      <c r="K122" s="142"/>
    </row>
    <row r="123" spans="1:11" x14ac:dyDescent="0.2">
      <c r="A123" s="133">
        <v>114</v>
      </c>
      <c r="B123" s="134"/>
      <c r="C123" s="135"/>
      <c r="D123" s="227"/>
      <c r="E123" s="370"/>
      <c r="F123" s="287"/>
      <c r="G123" s="371"/>
      <c r="H123" s="372">
        <f t="shared" si="4"/>
        <v>0</v>
      </c>
      <c r="I123" s="374"/>
      <c r="J123" s="141">
        <f t="shared" si="5"/>
        <v>0</v>
      </c>
      <c r="K123" s="142"/>
    </row>
    <row r="124" spans="1:11" x14ac:dyDescent="0.2">
      <c r="A124" s="122">
        <v>115</v>
      </c>
      <c r="B124" s="123"/>
      <c r="C124" s="124"/>
      <c r="D124" s="286"/>
      <c r="E124" s="370"/>
      <c r="F124" s="287"/>
      <c r="G124" s="371"/>
      <c r="H124" s="372">
        <f t="shared" si="4"/>
        <v>0</v>
      </c>
      <c r="I124" s="374"/>
      <c r="J124" s="141">
        <f t="shared" si="5"/>
        <v>0</v>
      </c>
      <c r="K124" s="142"/>
    </row>
    <row r="125" spans="1:11" x14ac:dyDescent="0.2">
      <c r="A125" s="133">
        <v>116</v>
      </c>
      <c r="B125" s="134"/>
      <c r="C125" s="135"/>
      <c r="D125" s="227"/>
      <c r="E125" s="370"/>
      <c r="F125" s="287"/>
      <c r="G125" s="371"/>
      <c r="H125" s="372">
        <f t="shared" si="4"/>
        <v>0</v>
      </c>
      <c r="I125" s="374"/>
      <c r="J125" s="141">
        <f t="shared" si="5"/>
        <v>0</v>
      </c>
      <c r="K125" s="142"/>
    </row>
    <row r="126" spans="1:11" x14ac:dyDescent="0.2">
      <c r="A126" s="122">
        <v>117</v>
      </c>
      <c r="B126" s="123"/>
      <c r="C126" s="124"/>
      <c r="D126" s="286"/>
      <c r="E126" s="370"/>
      <c r="F126" s="287"/>
      <c r="G126" s="371"/>
      <c r="H126" s="372">
        <f t="shared" si="4"/>
        <v>0</v>
      </c>
      <c r="I126" s="374"/>
      <c r="J126" s="141">
        <f t="shared" si="5"/>
        <v>0</v>
      </c>
      <c r="K126" s="142"/>
    </row>
    <row r="127" spans="1:11" x14ac:dyDescent="0.2">
      <c r="A127" s="133">
        <v>118</v>
      </c>
      <c r="B127" s="134"/>
      <c r="C127" s="135"/>
      <c r="D127" s="227"/>
      <c r="E127" s="370"/>
      <c r="F127" s="287"/>
      <c r="G127" s="371"/>
      <c r="H127" s="372">
        <f t="shared" si="4"/>
        <v>0</v>
      </c>
      <c r="I127" s="374"/>
      <c r="J127" s="141">
        <f t="shared" si="5"/>
        <v>0</v>
      </c>
      <c r="K127" s="142"/>
    </row>
    <row r="128" spans="1:11" x14ac:dyDescent="0.2">
      <c r="A128" s="122">
        <v>119</v>
      </c>
      <c r="B128" s="123"/>
      <c r="C128" s="124"/>
      <c r="D128" s="286"/>
      <c r="E128" s="370"/>
      <c r="F128" s="287"/>
      <c r="G128" s="371"/>
      <c r="H128" s="372">
        <f t="shared" si="4"/>
        <v>0</v>
      </c>
      <c r="I128" s="374"/>
      <c r="J128" s="141">
        <f t="shared" si="5"/>
        <v>0</v>
      </c>
      <c r="K128" s="142"/>
    </row>
    <row r="129" spans="1:11" x14ac:dyDescent="0.2">
      <c r="A129" s="133">
        <v>120</v>
      </c>
      <c r="B129" s="134"/>
      <c r="C129" s="135"/>
      <c r="D129" s="227"/>
      <c r="E129" s="370"/>
      <c r="F129" s="287"/>
      <c r="G129" s="371"/>
      <c r="H129" s="372">
        <f t="shared" si="4"/>
        <v>0</v>
      </c>
      <c r="I129" s="374"/>
      <c r="J129" s="141">
        <f t="shared" si="5"/>
        <v>0</v>
      </c>
      <c r="K129" s="142"/>
    </row>
    <row r="130" spans="1:11" x14ac:dyDescent="0.2">
      <c r="A130" s="122">
        <v>121</v>
      </c>
      <c r="B130" s="123"/>
      <c r="C130" s="124"/>
      <c r="D130" s="286"/>
      <c r="E130" s="370"/>
      <c r="F130" s="287"/>
      <c r="G130" s="371"/>
      <c r="H130" s="372">
        <f t="shared" si="4"/>
        <v>0</v>
      </c>
      <c r="I130" s="374"/>
      <c r="J130" s="141">
        <f t="shared" si="5"/>
        <v>0</v>
      </c>
      <c r="K130" s="142"/>
    </row>
    <row r="131" spans="1:11" x14ac:dyDescent="0.2">
      <c r="A131" s="133">
        <v>122</v>
      </c>
      <c r="B131" s="134"/>
      <c r="C131" s="135"/>
      <c r="D131" s="227"/>
      <c r="E131" s="370"/>
      <c r="F131" s="287"/>
      <c r="G131" s="371"/>
      <c r="H131" s="372">
        <f t="shared" si="4"/>
        <v>0</v>
      </c>
      <c r="I131" s="374"/>
      <c r="J131" s="141">
        <f t="shared" si="5"/>
        <v>0</v>
      </c>
      <c r="K131" s="142"/>
    </row>
    <row r="132" spans="1:11" x14ac:dyDescent="0.2">
      <c r="A132" s="122">
        <v>123</v>
      </c>
      <c r="B132" s="123"/>
      <c r="C132" s="124"/>
      <c r="D132" s="286"/>
      <c r="E132" s="370"/>
      <c r="F132" s="287"/>
      <c r="G132" s="371"/>
      <c r="H132" s="372">
        <f t="shared" si="4"/>
        <v>0</v>
      </c>
      <c r="I132" s="374"/>
      <c r="J132" s="141">
        <f t="shared" si="5"/>
        <v>0</v>
      </c>
      <c r="K132" s="142"/>
    </row>
    <row r="133" spans="1:11" x14ac:dyDescent="0.2">
      <c r="A133" s="133">
        <v>124</v>
      </c>
      <c r="B133" s="134"/>
      <c r="C133" s="135"/>
      <c r="D133" s="227"/>
      <c r="E133" s="370"/>
      <c r="F133" s="287"/>
      <c r="G133" s="371"/>
      <c r="H133" s="372">
        <f t="shared" si="4"/>
        <v>0</v>
      </c>
      <c r="I133" s="374"/>
      <c r="J133" s="141">
        <f t="shared" si="5"/>
        <v>0</v>
      </c>
      <c r="K133" s="142"/>
    </row>
    <row r="134" spans="1:11" x14ac:dyDescent="0.2">
      <c r="A134" s="122">
        <v>125</v>
      </c>
      <c r="B134" s="123"/>
      <c r="C134" s="124"/>
      <c r="D134" s="286"/>
      <c r="E134" s="370"/>
      <c r="F134" s="287"/>
      <c r="G134" s="371"/>
      <c r="H134" s="372">
        <f t="shared" si="4"/>
        <v>0</v>
      </c>
      <c r="I134" s="374"/>
      <c r="J134" s="141">
        <f t="shared" si="5"/>
        <v>0</v>
      </c>
      <c r="K134" s="142"/>
    </row>
    <row r="135" spans="1:11" x14ac:dyDescent="0.2">
      <c r="A135" s="133">
        <v>126</v>
      </c>
      <c r="B135" s="134"/>
      <c r="C135" s="135"/>
      <c r="D135" s="227"/>
      <c r="E135" s="370"/>
      <c r="F135" s="287"/>
      <c r="G135" s="371"/>
      <c r="H135" s="372">
        <f t="shared" si="4"/>
        <v>0</v>
      </c>
      <c r="I135" s="374"/>
      <c r="J135" s="141">
        <f t="shared" si="5"/>
        <v>0</v>
      </c>
      <c r="K135" s="142"/>
    </row>
    <row r="136" spans="1:11" x14ac:dyDescent="0.2">
      <c r="A136" s="122">
        <v>127</v>
      </c>
      <c r="B136" s="123"/>
      <c r="C136" s="124"/>
      <c r="D136" s="286"/>
      <c r="E136" s="370"/>
      <c r="F136" s="287"/>
      <c r="G136" s="371"/>
      <c r="H136" s="372">
        <f t="shared" si="4"/>
        <v>0</v>
      </c>
      <c r="I136" s="374"/>
      <c r="J136" s="141">
        <f t="shared" si="5"/>
        <v>0</v>
      </c>
      <c r="K136" s="142"/>
    </row>
    <row r="137" spans="1:11" x14ac:dyDescent="0.2">
      <c r="A137" s="133">
        <v>128</v>
      </c>
      <c r="B137" s="134"/>
      <c r="C137" s="135"/>
      <c r="D137" s="227"/>
      <c r="E137" s="370"/>
      <c r="F137" s="287"/>
      <c r="G137" s="371"/>
      <c r="H137" s="372">
        <f t="shared" si="4"/>
        <v>0</v>
      </c>
      <c r="I137" s="374"/>
      <c r="J137" s="141">
        <f t="shared" si="5"/>
        <v>0</v>
      </c>
      <c r="K137" s="142"/>
    </row>
    <row r="138" spans="1:11" x14ac:dyDescent="0.2">
      <c r="A138" s="122">
        <v>129</v>
      </c>
      <c r="B138" s="123"/>
      <c r="C138" s="124"/>
      <c r="D138" s="286"/>
      <c r="E138" s="370"/>
      <c r="F138" s="287"/>
      <c r="G138" s="371"/>
      <c r="H138" s="372">
        <f t="shared" si="4"/>
        <v>0</v>
      </c>
      <c r="I138" s="374"/>
      <c r="J138" s="141">
        <f t="shared" si="5"/>
        <v>0</v>
      </c>
      <c r="K138" s="142"/>
    </row>
    <row r="139" spans="1:11" x14ac:dyDescent="0.2">
      <c r="A139" s="133">
        <v>130</v>
      </c>
      <c r="B139" s="134"/>
      <c r="C139" s="135"/>
      <c r="D139" s="227"/>
      <c r="E139" s="370"/>
      <c r="F139" s="287"/>
      <c r="G139" s="371"/>
      <c r="H139" s="372">
        <f t="shared" si="4"/>
        <v>0</v>
      </c>
      <c r="I139" s="374"/>
      <c r="J139" s="141">
        <f t="shared" si="5"/>
        <v>0</v>
      </c>
      <c r="K139" s="142"/>
    </row>
    <row r="140" spans="1:11" x14ac:dyDescent="0.2">
      <c r="A140" s="122">
        <v>131</v>
      </c>
      <c r="B140" s="123"/>
      <c r="C140" s="124"/>
      <c r="D140" s="286"/>
      <c r="E140" s="370"/>
      <c r="F140" s="287"/>
      <c r="G140" s="371"/>
      <c r="H140" s="372">
        <f t="shared" si="4"/>
        <v>0</v>
      </c>
      <c r="I140" s="374"/>
      <c r="J140" s="141">
        <f t="shared" si="5"/>
        <v>0</v>
      </c>
      <c r="K140" s="142"/>
    </row>
    <row r="141" spans="1:11" x14ac:dyDescent="0.2">
      <c r="A141" s="133">
        <v>132</v>
      </c>
      <c r="B141" s="134"/>
      <c r="C141" s="135"/>
      <c r="D141" s="227"/>
      <c r="E141" s="370"/>
      <c r="F141" s="287"/>
      <c r="G141" s="371"/>
      <c r="H141" s="372">
        <f t="shared" si="4"/>
        <v>0</v>
      </c>
      <c r="I141" s="374"/>
      <c r="J141" s="141">
        <f t="shared" si="5"/>
        <v>0</v>
      </c>
      <c r="K141" s="142"/>
    </row>
    <row r="142" spans="1:11" x14ac:dyDescent="0.2">
      <c r="A142" s="122">
        <v>133</v>
      </c>
      <c r="B142" s="123"/>
      <c r="C142" s="124"/>
      <c r="D142" s="286"/>
      <c r="E142" s="370"/>
      <c r="F142" s="287"/>
      <c r="G142" s="371"/>
      <c r="H142" s="372">
        <f t="shared" si="4"/>
        <v>0</v>
      </c>
      <c r="I142" s="374"/>
      <c r="J142" s="141">
        <f t="shared" si="5"/>
        <v>0</v>
      </c>
      <c r="K142" s="142"/>
    </row>
    <row r="143" spans="1:11" x14ac:dyDescent="0.2">
      <c r="A143" s="133">
        <v>134</v>
      </c>
      <c r="B143" s="134"/>
      <c r="C143" s="135"/>
      <c r="D143" s="227"/>
      <c r="E143" s="370"/>
      <c r="F143" s="287"/>
      <c r="G143" s="371"/>
      <c r="H143" s="372">
        <f t="shared" si="4"/>
        <v>0</v>
      </c>
      <c r="I143" s="374"/>
      <c r="J143" s="141">
        <f t="shared" si="5"/>
        <v>0</v>
      </c>
      <c r="K143" s="142"/>
    </row>
    <row r="144" spans="1:11" x14ac:dyDescent="0.2">
      <c r="A144" s="122">
        <v>135</v>
      </c>
      <c r="B144" s="123"/>
      <c r="C144" s="124"/>
      <c r="D144" s="286"/>
      <c r="E144" s="370"/>
      <c r="F144" s="287"/>
      <c r="G144" s="371"/>
      <c r="H144" s="372">
        <f t="shared" ref="H144:H207" si="6">E144*G144</f>
        <v>0</v>
      </c>
      <c r="I144" s="374"/>
      <c r="J144" s="141">
        <f t="shared" ref="J144:J207" si="7">H144</f>
        <v>0</v>
      </c>
      <c r="K144" s="142"/>
    </row>
    <row r="145" spans="1:11" x14ac:dyDescent="0.2">
      <c r="A145" s="133">
        <v>136</v>
      </c>
      <c r="B145" s="134"/>
      <c r="C145" s="135"/>
      <c r="D145" s="227"/>
      <c r="E145" s="370"/>
      <c r="F145" s="287"/>
      <c r="G145" s="371"/>
      <c r="H145" s="372">
        <f t="shared" si="6"/>
        <v>0</v>
      </c>
      <c r="I145" s="374"/>
      <c r="J145" s="141">
        <f t="shared" si="7"/>
        <v>0</v>
      </c>
      <c r="K145" s="142"/>
    </row>
    <row r="146" spans="1:11" x14ac:dyDescent="0.2">
      <c r="A146" s="122">
        <v>137</v>
      </c>
      <c r="B146" s="123"/>
      <c r="C146" s="124"/>
      <c r="D146" s="286"/>
      <c r="E146" s="370"/>
      <c r="F146" s="287"/>
      <c r="G146" s="371"/>
      <c r="H146" s="372">
        <f t="shared" si="6"/>
        <v>0</v>
      </c>
      <c r="I146" s="374"/>
      <c r="J146" s="141">
        <f t="shared" si="7"/>
        <v>0</v>
      </c>
      <c r="K146" s="142"/>
    </row>
    <row r="147" spans="1:11" x14ac:dyDescent="0.2">
      <c r="A147" s="133">
        <v>138</v>
      </c>
      <c r="B147" s="134"/>
      <c r="C147" s="135"/>
      <c r="D147" s="227"/>
      <c r="E147" s="370"/>
      <c r="F147" s="287"/>
      <c r="G147" s="371"/>
      <c r="H147" s="372">
        <f t="shared" si="6"/>
        <v>0</v>
      </c>
      <c r="I147" s="374"/>
      <c r="J147" s="141">
        <f t="shared" si="7"/>
        <v>0</v>
      </c>
      <c r="K147" s="142"/>
    </row>
    <row r="148" spans="1:11" x14ac:dyDescent="0.2">
      <c r="A148" s="122">
        <v>139</v>
      </c>
      <c r="B148" s="123"/>
      <c r="C148" s="124"/>
      <c r="D148" s="286"/>
      <c r="E148" s="370"/>
      <c r="F148" s="287"/>
      <c r="G148" s="371"/>
      <c r="H148" s="372">
        <f t="shared" si="6"/>
        <v>0</v>
      </c>
      <c r="I148" s="374"/>
      <c r="J148" s="141">
        <f t="shared" si="7"/>
        <v>0</v>
      </c>
      <c r="K148" s="142"/>
    </row>
    <row r="149" spans="1:11" x14ac:dyDescent="0.2">
      <c r="A149" s="133">
        <v>140</v>
      </c>
      <c r="B149" s="134"/>
      <c r="C149" s="135"/>
      <c r="D149" s="227"/>
      <c r="E149" s="370"/>
      <c r="F149" s="287"/>
      <c r="G149" s="371"/>
      <c r="H149" s="372">
        <f t="shared" si="6"/>
        <v>0</v>
      </c>
      <c r="I149" s="374"/>
      <c r="J149" s="141">
        <f t="shared" si="7"/>
        <v>0</v>
      </c>
      <c r="K149" s="142"/>
    </row>
    <row r="150" spans="1:11" x14ac:dyDescent="0.2">
      <c r="A150" s="122">
        <v>141</v>
      </c>
      <c r="B150" s="123"/>
      <c r="C150" s="124"/>
      <c r="D150" s="286"/>
      <c r="E150" s="370"/>
      <c r="F150" s="287"/>
      <c r="G150" s="371"/>
      <c r="H150" s="372">
        <f t="shared" si="6"/>
        <v>0</v>
      </c>
      <c r="I150" s="374"/>
      <c r="J150" s="141">
        <f t="shared" si="7"/>
        <v>0</v>
      </c>
      <c r="K150" s="142"/>
    </row>
    <row r="151" spans="1:11" x14ac:dyDescent="0.2">
      <c r="A151" s="133">
        <v>142</v>
      </c>
      <c r="B151" s="134"/>
      <c r="C151" s="135"/>
      <c r="D151" s="227"/>
      <c r="E151" s="370"/>
      <c r="F151" s="287"/>
      <c r="G151" s="371"/>
      <c r="H151" s="372">
        <f t="shared" si="6"/>
        <v>0</v>
      </c>
      <c r="I151" s="374"/>
      <c r="J151" s="141">
        <f t="shared" si="7"/>
        <v>0</v>
      </c>
      <c r="K151" s="142"/>
    </row>
    <row r="152" spans="1:11" x14ac:dyDescent="0.2">
      <c r="A152" s="122">
        <v>143</v>
      </c>
      <c r="B152" s="123"/>
      <c r="C152" s="124"/>
      <c r="D152" s="286"/>
      <c r="E152" s="370"/>
      <c r="F152" s="287"/>
      <c r="G152" s="371"/>
      <c r="H152" s="372">
        <f t="shared" si="6"/>
        <v>0</v>
      </c>
      <c r="I152" s="374"/>
      <c r="J152" s="141">
        <f t="shared" si="7"/>
        <v>0</v>
      </c>
      <c r="K152" s="142"/>
    </row>
    <row r="153" spans="1:11" x14ac:dyDescent="0.2">
      <c r="A153" s="133">
        <v>144</v>
      </c>
      <c r="B153" s="134"/>
      <c r="C153" s="135"/>
      <c r="D153" s="227"/>
      <c r="E153" s="370"/>
      <c r="F153" s="287"/>
      <c r="G153" s="371"/>
      <c r="H153" s="372">
        <f t="shared" si="6"/>
        <v>0</v>
      </c>
      <c r="I153" s="374"/>
      <c r="J153" s="141">
        <f t="shared" si="7"/>
        <v>0</v>
      </c>
      <c r="K153" s="142"/>
    </row>
    <row r="154" spans="1:11" x14ac:dyDescent="0.2">
      <c r="A154" s="122">
        <v>145</v>
      </c>
      <c r="B154" s="123"/>
      <c r="C154" s="124"/>
      <c r="D154" s="286"/>
      <c r="E154" s="370"/>
      <c r="F154" s="287"/>
      <c r="G154" s="371"/>
      <c r="H154" s="372">
        <f t="shared" si="6"/>
        <v>0</v>
      </c>
      <c r="I154" s="374"/>
      <c r="J154" s="141">
        <f t="shared" si="7"/>
        <v>0</v>
      </c>
      <c r="K154" s="142"/>
    </row>
    <row r="155" spans="1:11" x14ac:dyDescent="0.2">
      <c r="A155" s="133">
        <v>146</v>
      </c>
      <c r="B155" s="134"/>
      <c r="C155" s="135"/>
      <c r="D155" s="227"/>
      <c r="E155" s="370"/>
      <c r="F155" s="287"/>
      <c r="G155" s="371"/>
      <c r="H155" s="372">
        <f t="shared" si="6"/>
        <v>0</v>
      </c>
      <c r="I155" s="374"/>
      <c r="J155" s="141">
        <f t="shared" si="7"/>
        <v>0</v>
      </c>
      <c r="K155" s="142"/>
    </row>
    <row r="156" spans="1:11" x14ac:dyDescent="0.2">
      <c r="A156" s="122">
        <v>147</v>
      </c>
      <c r="B156" s="123"/>
      <c r="C156" s="124"/>
      <c r="D156" s="286"/>
      <c r="E156" s="370"/>
      <c r="F156" s="287"/>
      <c r="G156" s="371"/>
      <c r="H156" s="372">
        <f t="shared" si="6"/>
        <v>0</v>
      </c>
      <c r="I156" s="374"/>
      <c r="J156" s="141">
        <f t="shared" si="7"/>
        <v>0</v>
      </c>
      <c r="K156" s="142"/>
    </row>
    <row r="157" spans="1:11" x14ac:dyDescent="0.2">
      <c r="A157" s="133">
        <v>148</v>
      </c>
      <c r="B157" s="134"/>
      <c r="C157" s="135"/>
      <c r="D157" s="227"/>
      <c r="E157" s="370"/>
      <c r="F157" s="287"/>
      <c r="G157" s="371"/>
      <c r="H157" s="372">
        <f t="shared" si="6"/>
        <v>0</v>
      </c>
      <c r="I157" s="374"/>
      <c r="J157" s="141">
        <f t="shared" si="7"/>
        <v>0</v>
      </c>
      <c r="K157" s="142"/>
    </row>
    <row r="158" spans="1:11" x14ac:dyDescent="0.2">
      <c r="A158" s="122">
        <v>149</v>
      </c>
      <c r="B158" s="123"/>
      <c r="C158" s="124"/>
      <c r="D158" s="286"/>
      <c r="E158" s="370"/>
      <c r="F158" s="287"/>
      <c r="G158" s="371"/>
      <c r="H158" s="372">
        <f t="shared" si="6"/>
        <v>0</v>
      </c>
      <c r="I158" s="374"/>
      <c r="J158" s="141">
        <f t="shared" si="7"/>
        <v>0</v>
      </c>
      <c r="K158" s="142"/>
    </row>
    <row r="159" spans="1:11" x14ac:dyDescent="0.2">
      <c r="A159" s="133">
        <v>150</v>
      </c>
      <c r="B159" s="134"/>
      <c r="C159" s="135"/>
      <c r="D159" s="227"/>
      <c r="E159" s="370"/>
      <c r="F159" s="287"/>
      <c r="G159" s="371"/>
      <c r="H159" s="372">
        <f t="shared" si="6"/>
        <v>0</v>
      </c>
      <c r="I159" s="374"/>
      <c r="J159" s="141">
        <f t="shared" si="7"/>
        <v>0</v>
      </c>
      <c r="K159" s="142"/>
    </row>
    <row r="160" spans="1:11" x14ac:dyDescent="0.2">
      <c r="A160" s="122">
        <v>151</v>
      </c>
      <c r="B160" s="123"/>
      <c r="C160" s="124"/>
      <c r="D160" s="286"/>
      <c r="E160" s="370"/>
      <c r="F160" s="287"/>
      <c r="G160" s="371"/>
      <c r="H160" s="372">
        <f t="shared" si="6"/>
        <v>0</v>
      </c>
      <c r="I160" s="374"/>
      <c r="J160" s="141">
        <f t="shared" si="7"/>
        <v>0</v>
      </c>
      <c r="K160" s="142"/>
    </row>
    <row r="161" spans="1:11" x14ac:dyDescent="0.2">
      <c r="A161" s="133">
        <v>152</v>
      </c>
      <c r="B161" s="134"/>
      <c r="C161" s="135"/>
      <c r="D161" s="227"/>
      <c r="E161" s="370"/>
      <c r="F161" s="287"/>
      <c r="G161" s="371"/>
      <c r="H161" s="372">
        <f t="shared" si="6"/>
        <v>0</v>
      </c>
      <c r="I161" s="374"/>
      <c r="J161" s="141">
        <f t="shared" si="7"/>
        <v>0</v>
      </c>
      <c r="K161" s="142"/>
    </row>
    <row r="162" spans="1:11" x14ac:dyDescent="0.2">
      <c r="A162" s="122">
        <v>153</v>
      </c>
      <c r="B162" s="123"/>
      <c r="C162" s="124"/>
      <c r="D162" s="286"/>
      <c r="E162" s="370"/>
      <c r="F162" s="287"/>
      <c r="G162" s="371"/>
      <c r="H162" s="372">
        <f t="shared" si="6"/>
        <v>0</v>
      </c>
      <c r="I162" s="374"/>
      <c r="J162" s="141">
        <f t="shared" si="7"/>
        <v>0</v>
      </c>
      <c r="K162" s="142"/>
    </row>
    <row r="163" spans="1:11" x14ac:dyDescent="0.2">
      <c r="A163" s="133">
        <v>154</v>
      </c>
      <c r="B163" s="134"/>
      <c r="C163" s="135"/>
      <c r="D163" s="227"/>
      <c r="E163" s="370"/>
      <c r="F163" s="287"/>
      <c r="G163" s="371"/>
      <c r="H163" s="372">
        <f t="shared" si="6"/>
        <v>0</v>
      </c>
      <c r="I163" s="374"/>
      <c r="J163" s="141">
        <f t="shared" si="7"/>
        <v>0</v>
      </c>
      <c r="K163" s="142"/>
    </row>
    <row r="164" spans="1:11" x14ac:dyDescent="0.2">
      <c r="A164" s="122">
        <v>155</v>
      </c>
      <c r="B164" s="123"/>
      <c r="C164" s="124"/>
      <c r="D164" s="286"/>
      <c r="E164" s="370"/>
      <c r="F164" s="287"/>
      <c r="G164" s="371"/>
      <c r="H164" s="372">
        <f t="shared" si="6"/>
        <v>0</v>
      </c>
      <c r="I164" s="374"/>
      <c r="J164" s="141">
        <f t="shared" si="7"/>
        <v>0</v>
      </c>
      <c r="K164" s="142"/>
    </row>
    <row r="165" spans="1:11" x14ac:dyDescent="0.2">
      <c r="A165" s="133">
        <v>156</v>
      </c>
      <c r="B165" s="134"/>
      <c r="C165" s="135"/>
      <c r="D165" s="227"/>
      <c r="E165" s="370"/>
      <c r="F165" s="287"/>
      <c r="G165" s="371"/>
      <c r="H165" s="372">
        <f t="shared" si="6"/>
        <v>0</v>
      </c>
      <c r="I165" s="374"/>
      <c r="J165" s="141">
        <f t="shared" si="7"/>
        <v>0</v>
      </c>
      <c r="K165" s="142"/>
    </row>
    <row r="166" spans="1:11" x14ac:dyDescent="0.2">
      <c r="A166" s="122">
        <v>157</v>
      </c>
      <c r="B166" s="123"/>
      <c r="C166" s="124"/>
      <c r="D166" s="286"/>
      <c r="E166" s="370"/>
      <c r="F166" s="287"/>
      <c r="G166" s="371"/>
      <c r="H166" s="372">
        <f t="shared" si="6"/>
        <v>0</v>
      </c>
      <c r="I166" s="374"/>
      <c r="J166" s="141">
        <f t="shared" si="7"/>
        <v>0</v>
      </c>
      <c r="K166" s="142"/>
    </row>
    <row r="167" spans="1:11" x14ac:dyDescent="0.2">
      <c r="A167" s="133">
        <v>158</v>
      </c>
      <c r="B167" s="134"/>
      <c r="C167" s="135"/>
      <c r="D167" s="227"/>
      <c r="E167" s="370"/>
      <c r="F167" s="287"/>
      <c r="G167" s="371"/>
      <c r="H167" s="372">
        <f t="shared" si="6"/>
        <v>0</v>
      </c>
      <c r="I167" s="374"/>
      <c r="J167" s="141">
        <f t="shared" si="7"/>
        <v>0</v>
      </c>
      <c r="K167" s="142"/>
    </row>
    <row r="168" spans="1:11" x14ac:dyDescent="0.2">
      <c r="A168" s="122">
        <v>159</v>
      </c>
      <c r="B168" s="123"/>
      <c r="C168" s="124"/>
      <c r="D168" s="286"/>
      <c r="E168" s="370"/>
      <c r="F168" s="287"/>
      <c r="G168" s="371"/>
      <c r="H168" s="372">
        <f t="shared" si="6"/>
        <v>0</v>
      </c>
      <c r="I168" s="374"/>
      <c r="J168" s="141">
        <f t="shared" si="7"/>
        <v>0</v>
      </c>
      <c r="K168" s="142"/>
    </row>
    <row r="169" spans="1:11" x14ac:dyDescent="0.2">
      <c r="A169" s="133">
        <v>160</v>
      </c>
      <c r="B169" s="134"/>
      <c r="C169" s="135"/>
      <c r="D169" s="227"/>
      <c r="E169" s="370"/>
      <c r="F169" s="287"/>
      <c r="G169" s="371"/>
      <c r="H169" s="372">
        <f t="shared" si="6"/>
        <v>0</v>
      </c>
      <c r="I169" s="374"/>
      <c r="J169" s="141">
        <f t="shared" si="7"/>
        <v>0</v>
      </c>
      <c r="K169" s="142"/>
    </row>
    <row r="170" spans="1:11" x14ac:dyDescent="0.2">
      <c r="A170" s="122">
        <v>161</v>
      </c>
      <c r="B170" s="123"/>
      <c r="C170" s="124"/>
      <c r="D170" s="286"/>
      <c r="E170" s="370"/>
      <c r="F170" s="287"/>
      <c r="G170" s="371"/>
      <c r="H170" s="372">
        <f t="shared" si="6"/>
        <v>0</v>
      </c>
      <c r="I170" s="374"/>
      <c r="J170" s="141">
        <f t="shared" si="7"/>
        <v>0</v>
      </c>
      <c r="K170" s="142"/>
    </row>
    <row r="171" spans="1:11" x14ac:dyDescent="0.2">
      <c r="A171" s="133">
        <v>162</v>
      </c>
      <c r="B171" s="134"/>
      <c r="C171" s="135"/>
      <c r="D171" s="227"/>
      <c r="E171" s="370"/>
      <c r="F171" s="287"/>
      <c r="G171" s="371"/>
      <c r="H171" s="372">
        <f t="shared" si="6"/>
        <v>0</v>
      </c>
      <c r="I171" s="374"/>
      <c r="J171" s="141">
        <f t="shared" si="7"/>
        <v>0</v>
      </c>
      <c r="K171" s="142"/>
    </row>
    <row r="172" spans="1:11" x14ac:dyDescent="0.2">
      <c r="A172" s="122">
        <v>163</v>
      </c>
      <c r="B172" s="123"/>
      <c r="C172" s="124"/>
      <c r="D172" s="286"/>
      <c r="E172" s="370"/>
      <c r="F172" s="287"/>
      <c r="G172" s="371"/>
      <c r="H172" s="372">
        <f t="shared" si="6"/>
        <v>0</v>
      </c>
      <c r="I172" s="374"/>
      <c r="J172" s="141">
        <f t="shared" si="7"/>
        <v>0</v>
      </c>
      <c r="K172" s="142"/>
    </row>
    <row r="173" spans="1:11" x14ac:dyDescent="0.2">
      <c r="A173" s="133">
        <v>164</v>
      </c>
      <c r="B173" s="134"/>
      <c r="C173" s="135"/>
      <c r="D173" s="227"/>
      <c r="E173" s="370"/>
      <c r="F173" s="287"/>
      <c r="G173" s="371"/>
      <c r="H173" s="372">
        <f t="shared" si="6"/>
        <v>0</v>
      </c>
      <c r="I173" s="374"/>
      <c r="J173" s="141">
        <f t="shared" si="7"/>
        <v>0</v>
      </c>
      <c r="K173" s="142"/>
    </row>
    <row r="174" spans="1:11" x14ac:dyDescent="0.2">
      <c r="A174" s="122">
        <v>165</v>
      </c>
      <c r="B174" s="123"/>
      <c r="C174" s="124"/>
      <c r="D174" s="286"/>
      <c r="E174" s="370"/>
      <c r="F174" s="287"/>
      <c r="G174" s="371"/>
      <c r="H174" s="372">
        <f t="shared" si="6"/>
        <v>0</v>
      </c>
      <c r="I174" s="374"/>
      <c r="J174" s="141">
        <f t="shared" si="7"/>
        <v>0</v>
      </c>
      <c r="K174" s="142"/>
    </row>
    <row r="175" spans="1:11" x14ac:dyDescent="0.2">
      <c r="A175" s="133">
        <v>166</v>
      </c>
      <c r="B175" s="134"/>
      <c r="C175" s="135"/>
      <c r="D175" s="227"/>
      <c r="E175" s="370"/>
      <c r="F175" s="287"/>
      <c r="G175" s="371"/>
      <c r="H175" s="372">
        <f t="shared" si="6"/>
        <v>0</v>
      </c>
      <c r="I175" s="374"/>
      <c r="J175" s="141">
        <f t="shared" si="7"/>
        <v>0</v>
      </c>
      <c r="K175" s="142"/>
    </row>
    <row r="176" spans="1:11" x14ac:dyDescent="0.2">
      <c r="A176" s="122">
        <v>167</v>
      </c>
      <c r="B176" s="123"/>
      <c r="C176" s="124"/>
      <c r="D176" s="286"/>
      <c r="E176" s="370"/>
      <c r="F176" s="287"/>
      <c r="G176" s="371"/>
      <c r="H176" s="372">
        <f t="shared" si="6"/>
        <v>0</v>
      </c>
      <c r="I176" s="374"/>
      <c r="J176" s="141">
        <f t="shared" si="7"/>
        <v>0</v>
      </c>
      <c r="K176" s="142"/>
    </row>
    <row r="177" spans="1:11" x14ac:dyDescent="0.2">
      <c r="A177" s="133">
        <v>168</v>
      </c>
      <c r="B177" s="134"/>
      <c r="C177" s="135"/>
      <c r="D177" s="227"/>
      <c r="E177" s="370"/>
      <c r="F177" s="287"/>
      <c r="G177" s="371"/>
      <c r="H177" s="372">
        <f t="shared" si="6"/>
        <v>0</v>
      </c>
      <c r="I177" s="374"/>
      <c r="J177" s="141">
        <f t="shared" si="7"/>
        <v>0</v>
      </c>
      <c r="K177" s="142"/>
    </row>
    <row r="178" spans="1:11" x14ac:dyDescent="0.2">
      <c r="A178" s="122">
        <v>169</v>
      </c>
      <c r="B178" s="123"/>
      <c r="C178" s="124"/>
      <c r="D178" s="286"/>
      <c r="E178" s="370"/>
      <c r="F178" s="287"/>
      <c r="G178" s="371"/>
      <c r="H178" s="372">
        <f t="shared" si="6"/>
        <v>0</v>
      </c>
      <c r="I178" s="374"/>
      <c r="J178" s="141">
        <f t="shared" si="7"/>
        <v>0</v>
      </c>
      <c r="K178" s="142"/>
    </row>
    <row r="179" spans="1:11" x14ac:dyDescent="0.2">
      <c r="A179" s="133">
        <v>170</v>
      </c>
      <c r="B179" s="134"/>
      <c r="C179" s="135"/>
      <c r="D179" s="227"/>
      <c r="E179" s="370"/>
      <c r="F179" s="287"/>
      <c r="G179" s="371"/>
      <c r="H179" s="372">
        <f t="shared" si="6"/>
        <v>0</v>
      </c>
      <c r="I179" s="374"/>
      <c r="J179" s="141">
        <f t="shared" si="7"/>
        <v>0</v>
      </c>
      <c r="K179" s="142"/>
    </row>
    <row r="180" spans="1:11" x14ac:dyDescent="0.2">
      <c r="A180" s="122">
        <v>171</v>
      </c>
      <c r="B180" s="123"/>
      <c r="C180" s="124"/>
      <c r="D180" s="286"/>
      <c r="E180" s="370"/>
      <c r="F180" s="287"/>
      <c r="G180" s="371"/>
      <c r="H180" s="372">
        <f t="shared" si="6"/>
        <v>0</v>
      </c>
      <c r="I180" s="374"/>
      <c r="J180" s="141">
        <f t="shared" si="7"/>
        <v>0</v>
      </c>
      <c r="K180" s="142"/>
    </row>
    <row r="181" spans="1:11" x14ac:dyDescent="0.2">
      <c r="A181" s="133">
        <v>172</v>
      </c>
      <c r="B181" s="134"/>
      <c r="C181" s="135"/>
      <c r="D181" s="227"/>
      <c r="E181" s="370"/>
      <c r="F181" s="287"/>
      <c r="G181" s="371"/>
      <c r="H181" s="372">
        <f t="shared" si="6"/>
        <v>0</v>
      </c>
      <c r="I181" s="374"/>
      <c r="J181" s="141">
        <f t="shared" si="7"/>
        <v>0</v>
      </c>
      <c r="K181" s="142"/>
    </row>
    <row r="182" spans="1:11" x14ac:dyDescent="0.2">
      <c r="A182" s="122">
        <v>173</v>
      </c>
      <c r="B182" s="123"/>
      <c r="C182" s="124"/>
      <c r="D182" s="286"/>
      <c r="E182" s="370"/>
      <c r="F182" s="287"/>
      <c r="G182" s="371"/>
      <c r="H182" s="372">
        <f t="shared" si="6"/>
        <v>0</v>
      </c>
      <c r="I182" s="374"/>
      <c r="J182" s="141">
        <f t="shared" si="7"/>
        <v>0</v>
      </c>
      <c r="K182" s="142"/>
    </row>
    <row r="183" spans="1:11" x14ac:dyDescent="0.2">
      <c r="A183" s="133">
        <v>174</v>
      </c>
      <c r="B183" s="134"/>
      <c r="C183" s="135"/>
      <c r="D183" s="227"/>
      <c r="E183" s="370"/>
      <c r="F183" s="287"/>
      <c r="G183" s="371"/>
      <c r="H183" s="372">
        <f t="shared" si="6"/>
        <v>0</v>
      </c>
      <c r="I183" s="374"/>
      <c r="J183" s="141">
        <f t="shared" si="7"/>
        <v>0</v>
      </c>
      <c r="K183" s="142"/>
    </row>
    <row r="184" spans="1:11" x14ac:dyDescent="0.2">
      <c r="A184" s="122">
        <v>175</v>
      </c>
      <c r="B184" s="123"/>
      <c r="C184" s="124"/>
      <c r="D184" s="286"/>
      <c r="E184" s="370"/>
      <c r="F184" s="287"/>
      <c r="G184" s="371"/>
      <c r="H184" s="372">
        <f t="shared" si="6"/>
        <v>0</v>
      </c>
      <c r="I184" s="374"/>
      <c r="J184" s="141">
        <f t="shared" si="7"/>
        <v>0</v>
      </c>
      <c r="K184" s="142"/>
    </row>
    <row r="185" spans="1:11" x14ac:dyDescent="0.2">
      <c r="A185" s="133">
        <v>176</v>
      </c>
      <c r="B185" s="134"/>
      <c r="C185" s="135"/>
      <c r="D185" s="227"/>
      <c r="E185" s="370"/>
      <c r="F185" s="287"/>
      <c r="G185" s="371"/>
      <c r="H185" s="372">
        <f t="shared" si="6"/>
        <v>0</v>
      </c>
      <c r="I185" s="374"/>
      <c r="J185" s="141">
        <f t="shared" si="7"/>
        <v>0</v>
      </c>
      <c r="K185" s="142"/>
    </row>
    <row r="186" spans="1:11" x14ac:dyDescent="0.2">
      <c r="A186" s="122">
        <v>177</v>
      </c>
      <c r="B186" s="123"/>
      <c r="C186" s="124"/>
      <c r="D186" s="286"/>
      <c r="E186" s="370"/>
      <c r="F186" s="287"/>
      <c r="G186" s="371"/>
      <c r="H186" s="372">
        <f t="shared" si="6"/>
        <v>0</v>
      </c>
      <c r="I186" s="374"/>
      <c r="J186" s="141">
        <f t="shared" si="7"/>
        <v>0</v>
      </c>
      <c r="K186" s="142"/>
    </row>
    <row r="187" spans="1:11" x14ac:dyDescent="0.2">
      <c r="A187" s="133">
        <v>178</v>
      </c>
      <c r="B187" s="134"/>
      <c r="C187" s="135"/>
      <c r="D187" s="227"/>
      <c r="E187" s="370"/>
      <c r="F187" s="287"/>
      <c r="G187" s="371"/>
      <c r="H187" s="372">
        <f t="shared" si="6"/>
        <v>0</v>
      </c>
      <c r="I187" s="374"/>
      <c r="J187" s="141">
        <f t="shared" si="7"/>
        <v>0</v>
      </c>
      <c r="K187" s="142"/>
    </row>
    <row r="188" spans="1:11" x14ac:dyDescent="0.2">
      <c r="A188" s="122">
        <v>179</v>
      </c>
      <c r="B188" s="123"/>
      <c r="C188" s="124"/>
      <c r="D188" s="286"/>
      <c r="E188" s="370"/>
      <c r="F188" s="287"/>
      <c r="G188" s="371"/>
      <c r="H188" s="372">
        <f t="shared" si="6"/>
        <v>0</v>
      </c>
      <c r="I188" s="374"/>
      <c r="J188" s="141">
        <f t="shared" si="7"/>
        <v>0</v>
      </c>
      <c r="K188" s="142"/>
    </row>
    <row r="189" spans="1:11" x14ac:dyDescent="0.2">
      <c r="A189" s="133">
        <v>180</v>
      </c>
      <c r="B189" s="134"/>
      <c r="C189" s="135"/>
      <c r="D189" s="227"/>
      <c r="E189" s="370"/>
      <c r="F189" s="287"/>
      <c r="G189" s="371"/>
      <c r="H189" s="372">
        <f t="shared" si="6"/>
        <v>0</v>
      </c>
      <c r="I189" s="374"/>
      <c r="J189" s="141">
        <f t="shared" si="7"/>
        <v>0</v>
      </c>
      <c r="K189" s="142"/>
    </row>
    <row r="190" spans="1:11" x14ac:dyDescent="0.2">
      <c r="A190" s="122">
        <v>181</v>
      </c>
      <c r="B190" s="123"/>
      <c r="C190" s="124"/>
      <c r="D190" s="286"/>
      <c r="E190" s="370"/>
      <c r="F190" s="287"/>
      <c r="G190" s="371"/>
      <c r="H190" s="372">
        <f t="shared" si="6"/>
        <v>0</v>
      </c>
      <c r="I190" s="374"/>
      <c r="J190" s="141">
        <f t="shared" si="7"/>
        <v>0</v>
      </c>
      <c r="K190" s="142"/>
    </row>
    <row r="191" spans="1:11" x14ac:dyDescent="0.2">
      <c r="A191" s="133">
        <v>182</v>
      </c>
      <c r="B191" s="134"/>
      <c r="C191" s="135"/>
      <c r="D191" s="227"/>
      <c r="E191" s="370"/>
      <c r="F191" s="287"/>
      <c r="G191" s="371"/>
      <c r="H191" s="372">
        <f t="shared" si="6"/>
        <v>0</v>
      </c>
      <c r="I191" s="374"/>
      <c r="J191" s="141">
        <f t="shared" si="7"/>
        <v>0</v>
      </c>
      <c r="K191" s="142"/>
    </row>
    <row r="192" spans="1:11" x14ac:dyDescent="0.2">
      <c r="A192" s="122">
        <v>183</v>
      </c>
      <c r="B192" s="123"/>
      <c r="C192" s="124"/>
      <c r="D192" s="286"/>
      <c r="E192" s="370"/>
      <c r="F192" s="287"/>
      <c r="G192" s="371"/>
      <c r="H192" s="372">
        <f t="shared" si="6"/>
        <v>0</v>
      </c>
      <c r="I192" s="374"/>
      <c r="J192" s="141">
        <f t="shared" si="7"/>
        <v>0</v>
      </c>
      <c r="K192" s="142"/>
    </row>
    <row r="193" spans="1:11" x14ac:dyDescent="0.2">
      <c r="A193" s="133">
        <v>184</v>
      </c>
      <c r="B193" s="134"/>
      <c r="C193" s="135"/>
      <c r="D193" s="227"/>
      <c r="E193" s="370"/>
      <c r="F193" s="287"/>
      <c r="G193" s="371"/>
      <c r="H193" s="372">
        <f t="shared" si="6"/>
        <v>0</v>
      </c>
      <c r="I193" s="374"/>
      <c r="J193" s="141">
        <f t="shared" si="7"/>
        <v>0</v>
      </c>
      <c r="K193" s="142"/>
    </row>
    <row r="194" spans="1:11" x14ac:dyDescent="0.2">
      <c r="A194" s="122">
        <v>185</v>
      </c>
      <c r="B194" s="123"/>
      <c r="C194" s="124"/>
      <c r="D194" s="286"/>
      <c r="E194" s="370"/>
      <c r="F194" s="287"/>
      <c r="G194" s="371"/>
      <c r="H194" s="372">
        <f t="shared" si="6"/>
        <v>0</v>
      </c>
      <c r="I194" s="374"/>
      <c r="J194" s="141">
        <f t="shared" si="7"/>
        <v>0</v>
      </c>
      <c r="K194" s="142"/>
    </row>
    <row r="195" spans="1:11" x14ac:dyDescent="0.2">
      <c r="A195" s="133">
        <v>186</v>
      </c>
      <c r="B195" s="134"/>
      <c r="C195" s="135"/>
      <c r="D195" s="227"/>
      <c r="E195" s="370"/>
      <c r="F195" s="287"/>
      <c r="G195" s="371"/>
      <c r="H195" s="372">
        <f t="shared" si="6"/>
        <v>0</v>
      </c>
      <c r="I195" s="374"/>
      <c r="J195" s="141">
        <f t="shared" si="7"/>
        <v>0</v>
      </c>
      <c r="K195" s="142"/>
    </row>
    <row r="196" spans="1:11" x14ac:dyDescent="0.2">
      <c r="A196" s="122">
        <v>187</v>
      </c>
      <c r="B196" s="123"/>
      <c r="C196" s="124"/>
      <c r="D196" s="286"/>
      <c r="E196" s="370"/>
      <c r="F196" s="287"/>
      <c r="G196" s="371"/>
      <c r="H196" s="372">
        <f t="shared" si="6"/>
        <v>0</v>
      </c>
      <c r="I196" s="374"/>
      <c r="J196" s="141">
        <f t="shared" si="7"/>
        <v>0</v>
      </c>
      <c r="K196" s="142"/>
    </row>
    <row r="197" spans="1:11" x14ac:dyDescent="0.2">
      <c r="A197" s="133">
        <v>188</v>
      </c>
      <c r="B197" s="134"/>
      <c r="C197" s="135"/>
      <c r="D197" s="227"/>
      <c r="E197" s="370"/>
      <c r="F197" s="287"/>
      <c r="G197" s="371"/>
      <c r="H197" s="372">
        <f t="shared" si="6"/>
        <v>0</v>
      </c>
      <c r="I197" s="374"/>
      <c r="J197" s="141">
        <f t="shared" si="7"/>
        <v>0</v>
      </c>
      <c r="K197" s="142"/>
    </row>
    <row r="198" spans="1:11" x14ac:dyDescent="0.2">
      <c r="A198" s="122">
        <v>189</v>
      </c>
      <c r="B198" s="123"/>
      <c r="C198" s="124"/>
      <c r="D198" s="286"/>
      <c r="E198" s="370"/>
      <c r="F198" s="287"/>
      <c r="G198" s="371"/>
      <c r="H198" s="372">
        <f t="shared" si="6"/>
        <v>0</v>
      </c>
      <c r="I198" s="374"/>
      <c r="J198" s="141">
        <f t="shared" si="7"/>
        <v>0</v>
      </c>
      <c r="K198" s="142"/>
    </row>
    <row r="199" spans="1:11" x14ac:dyDescent="0.2">
      <c r="A199" s="133">
        <v>190</v>
      </c>
      <c r="B199" s="134"/>
      <c r="C199" s="135"/>
      <c r="D199" s="227"/>
      <c r="E199" s="370"/>
      <c r="F199" s="287"/>
      <c r="G199" s="371"/>
      <c r="H199" s="372">
        <f t="shared" si="6"/>
        <v>0</v>
      </c>
      <c r="I199" s="374"/>
      <c r="J199" s="141">
        <f t="shared" si="7"/>
        <v>0</v>
      </c>
      <c r="K199" s="142"/>
    </row>
    <row r="200" spans="1:11" x14ac:dyDescent="0.2">
      <c r="A200" s="122">
        <v>191</v>
      </c>
      <c r="B200" s="123"/>
      <c r="C200" s="124"/>
      <c r="D200" s="286"/>
      <c r="E200" s="370"/>
      <c r="F200" s="287"/>
      <c r="G200" s="371"/>
      <c r="H200" s="372">
        <f t="shared" si="6"/>
        <v>0</v>
      </c>
      <c r="I200" s="374"/>
      <c r="J200" s="141">
        <f t="shared" si="7"/>
        <v>0</v>
      </c>
      <c r="K200" s="142"/>
    </row>
    <row r="201" spans="1:11" x14ac:dyDescent="0.2">
      <c r="A201" s="133">
        <v>192</v>
      </c>
      <c r="B201" s="134"/>
      <c r="C201" s="135"/>
      <c r="D201" s="227"/>
      <c r="E201" s="370"/>
      <c r="F201" s="287"/>
      <c r="G201" s="371"/>
      <c r="H201" s="372">
        <f t="shared" si="6"/>
        <v>0</v>
      </c>
      <c r="I201" s="374"/>
      <c r="J201" s="141">
        <f t="shared" si="7"/>
        <v>0</v>
      </c>
      <c r="K201" s="142"/>
    </row>
    <row r="202" spans="1:11" x14ac:dyDescent="0.2">
      <c r="A202" s="122">
        <v>193</v>
      </c>
      <c r="B202" s="123"/>
      <c r="C202" s="124"/>
      <c r="D202" s="286"/>
      <c r="E202" s="370"/>
      <c r="F202" s="287"/>
      <c r="G202" s="371"/>
      <c r="H202" s="372">
        <f t="shared" si="6"/>
        <v>0</v>
      </c>
      <c r="I202" s="374"/>
      <c r="J202" s="141">
        <f t="shared" si="7"/>
        <v>0</v>
      </c>
      <c r="K202" s="142"/>
    </row>
    <row r="203" spans="1:11" x14ac:dyDescent="0.2">
      <c r="A203" s="133">
        <v>194</v>
      </c>
      <c r="B203" s="134"/>
      <c r="C203" s="135"/>
      <c r="D203" s="227"/>
      <c r="E203" s="370"/>
      <c r="F203" s="287"/>
      <c r="G203" s="371"/>
      <c r="H203" s="372">
        <f t="shared" si="6"/>
        <v>0</v>
      </c>
      <c r="I203" s="374"/>
      <c r="J203" s="141">
        <f t="shared" si="7"/>
        <v>0</v>
      </c>
      <c r="K203" s="142"/>
    </row>
    <row r="204" spans="1:11" x14ac:dyDescent="0.2">
      <c r="A204" s="122">
        <v>195</v>
      </c>
      <c r="B204" s="123"/>
      <c r="C204" s="124"/>
      <c r="D204" s="286"/>
      <c r="E204" s="370"/>
      <c r="F204" s="287"/>
      <c r="G204" s="371"/>
      <c r="H204" s="372">
        <f t="shared" si="6"/>
        <v>0</v>
      </c>
      <c r="I204" s="374"/>
      <c r="J204" s="141">
        <f t="shared" si="7"/>
        <v>0</v>
      </c>
      <c r="K204" s="142"/>
    </row>
    <row r="205" spans="1:11" x14ac:dyDescent="0.2">
      <c r="A205" s="133">
        <v>196</v>
      </c>
      <c r="B205" s="134"/>
      <c r="C205" s="135"/>
      <c r="D205" s="227"/>
      <c r="E205" s="370"/>
      <c r="F205" s="287"/>
      <c r="G205" s="371"/>
      <c r="H205" s="372">
        <f t="shared" si="6"/>
        <v>0</v>
      </c>
      <c r="I205" s="374"/>
      <c r="J205" s="141">
        <f t="shared" si="7"/>
        <v>0</v>
      </c>
      <c r="K205" s="142"/>
    </row>
    <row r="206" spans="1:11" x14ac:dyDescent="0.2">
      <c r="A206" s="122">
        <v>197</v>
      </c>
      <c r="B206" s="123"/>
      <c r="C206" s="124"/>
      <c r="D206" s="286"/>
      <c r="E206" s="370"/>
      <c r="F206" s="287"/>
      <c r="G206" s="371"/>
      <c r="H206" s="372">
        <f t="shared" si="6"/>
        <v>0</v>
      </c>
      <c r="I206" s="374"/>
      <c r="J206" s="141">
        <f t="shared" si="7"/>
        <v>0</v>
      </c>
      <c r="K206" s="142"/>
    </row>
    <row r="207" spans="1:11" x14ac:dyDescent="0.2">
      <c r="A207" s="133">
        <v>198</v>
      </c>
      <c r="B207" s="134"/>
      <c r="C207" s="135"/>
      <c r="D207" s="227"/>
      <c r="E207" s="370"/>
      <c r="F207" s="287"/>
      <c r="G207" s="371"/>
      <c r="H207" s="372">
        <f t="shared" si="6"/>
        <v>0</v>
      </c>
      <c r="I207" s="374"/>
      <c r="J207" s="141">
        <f t="shared" si="7"/>
        <v>0</v>
      </c>
      <c r="K207" s="142"/>
    </row>
    <row r="208" spans="1:11" x14ac:dyDescent="0.2">
      <c r="A208" s="122">
        <v>199</v>
      </c>
      <c r="B208" s="123"/>
      <c r="C208" s="124"/>
      <c r="D208" s="286"/>
      <c r="E208" s="370"/>
      <c r="F208" s="287"/>
      <c r="G208" s="371"/>
      <c r="H208" s="372">
        <f t="shared" ref="H208:H271" si="8">E208*G208</f>
        <v>0</v>
      </c>
      <c r="I208" s="374"/>
      <c r="J208" s="141">
        <f t="shared" ref="J208:J271" si="9">H208</f>
        <v>0</v>
      </c>
      <c r="K208" s="142"/>
    </row>
    <row r="209" spans="1:11" x14ac:dyDescent="0.2">
      <c r="A209" s="133">
        <v>200</v>
      </c>
      <c r="B209" s="134"/>
      <c r="C209" s="135"/>
      <c r="D209" s="227"/>
      <c r="E209" s="370"/>
      <c r="F209" s="287"/>
      <c r="G209" s="371"/>
      <c r="H209" s="372">
        <f t="shared" si="8"/>
        <v>0</v>
      </c>
      <c r="I209" s="374"/>
      <c r="J209" s="141">
        <f t="shared" si="9"/>
        <v>0</v>
      </c>
      <c r="K209" s="142"/>
    </row>
    <row r="210" spans="1:11" x14ac:dyDescent="0.2">
      <c r="A210" s="122">
        <v>201</v>
      </c>
      <c r="B210" s="123"/>
      <c r="C210" s="124"/>
      <c r="D210" s="286"/>
      <c r="E210" s="370"/>
      <c r="F210" s="287"/>
      <c r="G210" s="371"/>
      <c r="H210" s="372">
        <f t="shared" si="8"/>
        <v>0</v>
      </c>
      <c r="I210" s="374"/>
      <c r="J210" s="141">
        <f t="shared" si="9"/>
        <v>0</v>
      </c>
      <c r="K210" s="142"/>
    </row>
    <row r="211" spans="1:11" x14ac:dyDescent="0.2">
      <c r="A211" s="133">
        <v>202</v>
      </c>
      <c r="B211" s="134"/>
      <c r="C211" s="135"/>
      <c r="D211" s="227"/>
      <c r="E211" s="370"/>
      <c r="F211" s="287"/>
      <c r="G211" s="371"/>
      <c r="H211" s="372">
        <f t="shared" si="8"/>
        <v>0</v>
      </c>
      <c r="I211" s="374"/>
      <c r="J211" s="141">
        <f t="shared" si="9"/>
        <v>0</v>
      </c>
      <c r="K211" s="142"/>
    </row>
    <row r="212" spans="1:11" x14ac:dyDescent="0.2">
      <c r="A212" s="122">
        <v>203</v>
      </c>
      <c r="B212" s="123"/>
      <c r="C212" s="124"/>
      <c r="D212" s="286"/>
      <c r="E212" s="370"/>
      <c r="F212" s="287"/>
      <c r="G212" s="371"/>
      <c r="H212" s="372">
        <f t="shared" si="8"/>
        <v>0</v>
      </c>
      <c r="I212" s="374"/>
      <c r="J212" s="141">
        <f t="shared" si="9"/>
        <v>0</v>
      </c>
      <c r="K212" s="142"/>
    </row>
    <row r="213" spans="1:11" x14ac:dyDescent="0.2">
      <c r="A213" s="133">
        <v>204</v>
      </c>
      <c r="B213" s="134"/>
      <c r="C213" s="135"/>
      <c r="D213" s="227"/>
      <c r="E213" s="370"/>
      <c r="F213" s="287"/>
      <c r="G213" s="371"/>
      <c r="H213" s="372">
        <f t="shared" si="8"/>
        <v>0</v>
      </c>
      <c r="I213" s="374"/>
      <c r="J213" s="141">
        <f t="shared" si="9"/>
        <v>0</v>
      </c>
      <c r="K213" s="142"/>
    </row>
    <row r="214" spans="1:11" x14ac:dyDescent="0.2">
      <c r="A214" s="122">
        <v>205</v>
      </c>
      <c r="B214" s="123"/>
      <c r="C214" s="124"/>
      <c r="D214" s="286"/>
      <c r="E214" s="370"/>
      <c r="F214" s="287"/>
      <c r="G214" s="371"/>
      <c r="H214" s="372">
        <f t="shared" si="8"/>
        <v>0</v>
      </c>
      <c r="I214" s="374"/>
      <c r="J214" s="141">
        <f t="shared" si="9"/>
        <v>0</v>
      </c>
      <c r="K214" s="142"/>
    </row>
    <row r="215" spans="1:11" x14ac:dyDescent="0.2">
      <c r="A215" s="133">
        <v>206</v>
      </c>
      <c r="B215" s="134"/>
      <c r="C215" s="135"/>
      <c r="D215" s="227"/>
      <c r="E215" s="370"/>
      <c r="F215" s="287"/>
      <c r="G215" s="371"/>
      <c r="H215" s="372">
        <f t="shared" si="8"/>
        <v>0</v>
      </c>
      <c r="I215" s="374"/>
      <c r="J215" s="141">
        <f t="shared" si="9"/>
        <v>0</v>
      </c>
      <c r="K215" s="142"/>
    </row>
    <row r="216" spans="1:11" x14ac:dyDescent="0.2">
      <c r="A216" s="122">
        <v>207</v>
      </c>
      <c r="B216" s="123"/>
      <c r="C216" s="124"/>
      <c r="D216" s="286"/>
      <c r="E216" s="370"/>
      <c r="F216" s="287"/>
      <c r="G216" s="371"/>
      <c r="H216" s="372">
        <f t="shared" si="8"/>
        <v>0</v>
      </c>
      <c r="I216" s="374"/>
      <c r="J216" s="141">
        <f t="shared" si="9"/>
        <v>0</v>
      </c>
      <c r="K216" s="142"/>
    </row>
    <row r="217" spans="1:11" x14ac:dyDescent="0.2">
      <c r="A217" s="133">
        <v>208</v>
      </c>
      <c r="B217" s="134"/>
      <c r="C217" s="135"/>
      <c r="D217" s="227"/>
      <c r="E217" s="370"/>
      <c r="F217" s="287"/>
      <c r="G217" s="371"/>
      <c r="H217" s="372">
        <f t="shared" si="8"/>
        <v>0</v>
      </c>
      <c r="I217" s="374"/>
      <c r="J217" s="141">
        <f t="shared" si="9"/>
        <v>0</v>
      </c>
      <c r="K217" s="142"/>
    </row>
    <row r="218" spans="1:11" x14ac:dyDescent="0.2">
      <c r="A218" s="122">
        <v>209</v>
      </c>
      <c r="B218" s="123"/>
      <c r="C218" s="124"/>
      <c r="D218" s="286"/>
      <c r="E218" s="370"/>
      <c r="F218" s="287"/>
      <c r="G218" s="371"/>
      <c r="H218" s="372">
        <f t="shared" si="8"/>
        <v>0</v>
      </c>
      <c r="I218" s="374"/>
      <c r="J218" s="141">
        <f t="shared" si="9"/>
        <v>0</v>
      </c>
      <c r="K218" s="142"/>
    </row>
    <row r="219" spans="1:11" x14ac:dyDescent="0.2">
      <c r="A219" s="133">
        <v>210</v>
      </c>
      <c r="B219" s="134"/>
      <c r="C219" s="135"/>
      <c r="D219" s="227"/>
      <c r="E219" s="370"/>
      <c r="F219" s="287"/>
      <c r="G219" s="371"/>
      <c r="H219" s="372">
        <f t="shared" si="8"/>
        <v>0</v>
      </c>
      <c r="I219" s="374"/>
      <c r="J219" s="141">
        <f t="shared" si="9"/>
        <v>0</v>
      </c>
      <c r="K219" s="142"/>
    </row>
    <row r="220" spans="1:11" x14ac:dyDescent="0.2">
      <c r="A220" s="122">
        <v>211</v>
      </c>
      <c r="B220" s="123"/>
      <c r="C220" s="124"/>
      <c r="D220" s="286"/>
      <c r="E220" s="370"/>
      <c r="F220" s="287"/>
      <c r="G220" s="371"/>
      <c r="H220" s="372">
        <f t="shared" si="8"/>
        <v>0</v>
      </c>
      <c r="I220" s="374"/>
      <c r="J220" s="141">
        <f t="shared" si="9"/>
        <v>0</v>
      </c>
      <c r="K220" s="142"/>
    </row>
    <row r="221" spans="1:11" x14ac:dyDescent="0.2">
      <c r="A221" s="133">
        <v>212</v>
      </c>
      <c r="B221" s="134"/>
      <c r="C221" s="135"/>
      <c r="D221" s="227"/>
      <c r="E221" s="370"/>
      <c r="F221" s="287"/>
      <c r="G221" s="371"/>
      <c r="H221" s="372">
        <f t="shared" si="8"/>
        <v>0</v>
      </c>
      <c r="I221" s="374"/>
      <c r="J221" s="141">
        <f t="shared" si="9"/>
        <v>0</v>
      </c>
      <c r="K221" s="142"/>
    </row>
    <row r="222" spans="1:11" x14ac:dyDescent="0.2">
      <c r="A222" s="122">
        <v>213</v>
      </c>
      <c r="B222" s="123"/>
      <c r="C222" s="124"/>
      <c r="D222" s="286"/>
      <c r="E222" s="370"/>
      <c r="F222" s="287"/>
      <c r="G222" s="371"/>
      <c r="H222" s="372">
        <f t="shared" si="8"/>
        <v>0</v>
      </c>
      <c r="I222" s="374"/>
      <c r="J222" s="141">
        <f t="shared" si="9"/>
        <v>0</v>
      </c>
      <c r="K222" s="142"/>
    </row>
    <row r="223" spans="1:11" x14ac:dyDescent="0.2">
      <c r="A223" s="133">
        <v>214</v>
      </c>
      <c r="B223" s="134"/>
      <c r="C223" s="135"/>
      <c r="D223" s="227"/>
      <c r="E223" s="370"/>
      <c r="F223" s="287"/>
      <c r="G223" s="371"/>
      <c r="H223" s="372">
        <f t="shared" si="8"/>
        <v>0</v>
      </c>
      <c r="I223" s="374"/>
      <c r="J223" s="141">
        <f t="shared" si="9"/>
        <v>0</v>
      </c>
      <c r="K223" s="142"/>
    </row>
    <row r="224" spans="1:11" x14ac:dyDescent="0.2">
      <c r="A224" s="122">
        <v>215</v>
      </c>
      <c r="B224" s="123"/>
      <c r="C224" s="124"/>
      <c r="D224" s="286"/>
      <c r="E224" s="370"/>
      <c r="F224" s="287"/>
      <c r="G224" s="371"/>
      <c r="H224" s="372">
        <f t="shared" si="8"/>
        <v>0</v>
      </c>
      <c r="I224" s="374"/>
      <c r="J224" s="141">
        <f t="shared" si="9"/>
        <v>0</v>
      </c>
      <c r="K224" s="142"/>
    </row>
    <row r="225" spans="1:11" x14ac:dyDescent="0.2">
      <c r="A225" s="133">
        <v>216</v>
      </c>
      <c r="B225" s="134"/>
      <c r="C225" s="135"/>
      <c r="D225" s="227"/>
      <c r="E225" s="370"/>
      <c r="F225" s="287"/>
      <c r="G225" s="371"/>
      <c r="H225" s="372">
        <f t="shared" si="8"/>
        <v>0</v>
      </c>
      <c r="I225" s="374"/>
      <c r="J225" s="141">
        <f t="shared" si="9"/>
        <v>0</v>
      </c>
      <c r="K225" s="142"/>
    </row>
    <row r="226" spans="1:11" x14ac:dyDescent="0.2">
      <c r="A226" s="122">
        <v>217</v>
      </c>
      <c r="B226" s="123"/>
      <c r="C226" s="124"/>
      <c r="D226" s="286"/>
      <c r="E226" s="370"/>
      <c r="F226" s="287"/>
      <c r="G226" s="371"/>
      <c r="H226" s="372">
        <f t="shared" si="8"/>
        <v>0</v>
      </c>
      <c r="I226" s="374"/>
      <c r="J226" s="141">
        <f t="shared" si="9"/>
        <v>0</v>
      </c>
      <c r="K226" s="142"/>
    </row>
    <row r="227" spans="1:11" x14ac:dyDescent="0.2">
      <c r="A227" s="133">
        <v>218</v>
      </c>
      <c r="B227" s="134"/>
      <c r="C227" s="135"/>
      <c r="D227" s="227"/>
      <c r="E227" s="370"/>
      <c r="F227" s="287"/>
      <c r="G227" s="371"/>
      <c r="H227" s="372">
        <f t="shared" si="8"/>
        <v>0</v>
      </c>
      <c r="I227" s="374"/>
      <c r="J227" s="141">
        <f t="shared" si="9"/>
        <v>0</v>
      </c>
      <c r="K227" s="142"/>
    </row>
    <row r="228" spans="1:11" x14ac:dyDescent="0.2">
      <c r="A228" s="122">
        <v>219</v>
      </c>
      <c r="B228" s="123"/>
      <c r="C228" s="124"/>
      <c r="D228" s="286"/>
      <c r="E228" s="370"/>
      <c r="F228" s="287"/>
      <c r="G228" s="371"/>
      <c r="H228" s="372">
        <f t="shared" si="8"/>
        <v>0</v>
      </c>
      <c r="I228" s="374"/>
      <c r="J228" s="141">
        <f t="shared" si="9"/>
        <v>0</v>
      </c>
      <c r="K228" s="142"/>
    </row>
    <row r="229" spans="1:11" x14ac:dyDescent="0.2">
      <c r="A229" s="133">
        <v>220</v>
      </c>
      <c r="B229" s="134"/>
      <c r="C229" s="135"/>
      <c r="D229" s="227"/>
      <c r="E229" s="370"/>
      <c r="F229" s="287"/>
      <c r="G229" s="371"/>
      <c r="H229" s="372">
        <f t="shared" si="8"/>
        <v>0</v>
      </c>
      <c r="I229" s="374"/>
      <c r="J229" s="141">
        <f t="shared" si="9"/>
        <v>0</v>
      </c>
      <c r="K229" s="142"/>
    </row>
    <row r="230" spans="1:11" x14ac:dyDescent="0.2">
      <c r="A230" s="122">
        <v>221</v>
      </c>
      <c r="B230" s="123"/>
      <c r="C230" s="124"/>
      <c r="D230" s="286"/>
      <c r="E230" s="370"/>
      <c r="F230" s="287"/>
      <c r="G230" s="371"/>
      <c r="H230" s="372">
        <f t="shared" si="8"/>
        <v>0</v>
      </c>
      <c r="I230" s="374"/>
      <c r="J230" s="141">
        <f t="shared" si="9"/>
        <v>0</v>
      </c>
      <c r="K230" s="142"/>
    </row>
    <row r="231" spans="1:11" x14ac:dyDescent="0.2">
      <c r="A231" s="133">
        <v>222</v>
      </c>
      <c r="B231" s="134"/>
      <c r="C231" s="135"/>
      <c r="D231" s="227"/>
      <c r="E231" s="370"/>
      <c r="F231" s="287"/>
      <c r="G231" s="371"/>
      <c r="H231" s="372">
        <f t="shared" si="8"/>
        <v>0</v>
      </c>
      <c r="I231" s="374"/>
      <c r="J231" s="141">
        <f t="shared" si="9"/>
        <v>0</v>
      </c>
      <c r="K231" s="142"/>
    </row>
    <row r="232" spans="1:11" x14ac:dyDescent="0.2">
      <c r="A232" s="122">
        <v>223</v>
      </c>
      <c r="B232" s="123"/>
      <c r="C232" s="124"/>
      <c r="D232" s="286"/>
      <c r="E232" s="370"/>
      <c r="F232" s="287"/>
      <c r="G232" s="371"/>
      <c r="H232" s="372">
        <f t="shared" si="8"/>
        <v>0</v>
      </c>
      <c r="I232" s="374"/>
      <c r="J232" s="141">
        <f t="shared" si="9"/>
        <v>0</v>
      </c>
      <c r="K232" s="142"/>
    </row>
    <row r="233" spans="1:11" x14ac:dyDescent="0.2">
      <c r="A233" s="133">
        <v>224</v>
      </c>
      <c r="B233" s="134"/>
      <c r="C233" s="135"/>
      <c r="D233" s="227"/>
      <c r="E233" s="370"/>
      <c r="F233" s="287"/>
      <c r="G233" s="371"/>
      <c r="H233" s="372">
        <f t="shared" si="8"/>
        <v>0</v>
      </c>
      <c r="I233" s="374"/>
      <c r="J233" s="141">
        <f t="shared" si="9"/>
        <v>0</v>
      </c>
      <c r="K233" s="142"/>
    </row>
    <row r="234" spans="1:11" x14ac:dyDescent="0.2">
      <c r="A234" s="122">
        <v>225</v>
      </c>
      <c r="B234" s="123"/>
      <c r="C234" s="124"/>
      <c r="D234" s="286"/>
      <c r="E234" s="370"/>
      <c r="F234" s="287"/>
      <c r="G234" s="371"/>
      <c r="H234" s="372">
        <f t="shared" si="8"/>
        <v>0</v>
      </c>
      <c r="I234" s="374"/>
      <c r="J234" s="141">
        <f t="shared" si="9"/>
        <v>0</v>
      </c>
      <c r="K234" s="142"/>
    </row>
    <row r="235" spans="1:11" x14ac:dyDescent="0.2">
      <c r="A235" s="133">
        <v>226</v>
      </c>
      <c r="B235" s="134"/>
      <c r="C235" s="135"/>
      <c r="D235" s="227"/>
      <c r="E235" s="370"/>
      <c r="F235" s="287"/>
      <c r="G235" s="371"/>
      <c r="H235" s="372">
        <f t="shared" si="8"/>
        <v>0</v>
      </c>
      <c r="I235" s="374"/>
      <c r="J235" s="141">
        <f t="shared" si="9"/>
        <v>0</v>
      </c>
      <c r="K235" s="142"/>
    </row>
    <row r="236" spans="1:11" x14ac:dyDescent="0.2">
      <c r="A236" s="122">
        <v>227</v>
      </c>
      <c r="B236" s="123"/>
      <c r="C236" s="124"/>
      <c r="D236" s="286"/>
      <c r="E236" s="370"/>
      <c r="F236" s="287"/>
      <c r="G236" s="371"/>
      <c r="H236" s="372">
        <f t="shared" si="8"/>
        <v>0</v>
      </c>
      <c r="I236" s="374"/>
      <c r="J236" s="141">
        <f t="shared" si="9"/>
        <v>0</v>
      </c>
      <c r="K236" s="142"/>
    </row>
    <row r="237" spans="1:11" x14ac:dyDescent="0.2">
      <c r="A237" s="133">
        <v>228</v>
      </c>
      <c r="B237" s="134"/>
      <c r="C237" s="135"/>
      <c r="D237" s="227"/>
      <c r="E237" s="370"/>
      <c r="F237" s="287"/>
      <c r="G237" s="371"/>
      <c r="H237" s="372">
        <f t="shared" si="8"/>
        <v>0</v>
      </c>
      <c r="I237" s="374"/>
      <c r="J237" s="141">
        <f t="shared" si="9"/>
        <v>0</v>
      </c>
      <c r="K237" s="142"/>
    </row>
    <row r="238" spans="1:11" x14ac:dyDescent="0.2">
      <c r="A238" s="122">
        <v>229</v>
      </c>
      <c r="B238" s="123"/>
      <c r="C238" s="124"/>
      <c r="D238" s="286"/>
      <c r="E238" s="370"/>
      <c r="F238" s="287"/>
      <c r="G238" s="371"/>
      <c r="H238" s="372">
        <f t="shared" si="8"/>
        <v>0</v>
      </c>
      <c r="I238" s="374"/>
      <c r="J238" s="141">
        <f t="shared" si="9"/>
        <v>0</v>
      </c>
      <c r="K238" s="142"/>
    </row>
    <row r="239" spans="1:11" x14ac:dyDescent="0.2">
      <c r="A239" s="133">
        <v>230</v>
      </c>
      <c r="B239" s="134"/>
      <c r="C239" s="135"/>
      <c r="D239" s="227"/>
      <c r="E239" s="370"/>
      <c r="F239" s="287"/>
      <c r="G239" s="371"/>
      <c r="H239" s="372">
        <f t="shared" si="8"/>
        <v>0</v>
      </c>
      <c r="I239" s="374"/>
      <c r="J239" s="141">
        <f t="shared" si="9"/>
        <v>0</v>
      </c>
      <c r="K239" s="142"/>
    </row>
    <row r="240" spans="1:11" x14ac:dyDescent="0.2">
      <c r="A240" s="122">
        <v>231</v>
      </c>
      <c r="B240" s="123"/>
      <c r="C240" s="124"/>
      <c r="D240" s="286"/>
      <c r="E240" s="370"/>
      <c r="F240" s="287"/>
      <c r="G240" s="371"/>
      <c r="H240" s="372">
        <f t="shared" si="8"/>
        <v>0</v>
      </c>
      <c r="I240" s="374"/>
      <c r="J240" s="141">
        <f t="shared" si="9"/>
        <v>0</v>
      </c>
      <c r="K240" s="142"/>
    </row>
    <row r="241" spans="1:11" x14ac:dyDescent="0.2">
      <c r="A241" s="133">
        <v>232</v>
      </c>
      <c r="B241" s="134"/>
      <c r="C241" s="135"/>
      <c r="D241" s="227"/>
      <c r="E241" s="370"/>
      <c r="F241" s="287"/>
      <c r="G241" s="371"/>
      <c r="H241" s="372">
        <f t="shared" si="8"/>
        <v>0</v>
      </c>
      <c r="I241" s="374"/>
      <c r="J241" s="141">
        <f t="shared" si="9"/>
        <v>0</v>
      </c>
      <c r="K241" s="142"/>
    </row>
    <row r="242" spans="1:11" x14ac:dyDescent="0.2">
      <c r="A242" s="122">
        <v>233</v>
      </c>
      <c r="B242" s="123"/>
      <c r="C242" s="124"/>
      <c r="D242" s="286"/>
      <c r="E242" s="370"/>
      <c r="F242" s="287"/>
      <c r="G242" s="371"/>
      <c r="H242" s="372">
        <f t="shared" si="8"/>
        <v>0</v>
      </c>
      <c r="I242" s="374"/>
      <c r="J242" s="141">
        <f t="shared" si="9"/>
        <v>0</v>
      </c>
      <c r="K242" s="142"/>
    </row>
    <row r="243" spans="1:11" x14ac:dyDescent="0.2">
      <c r="A243" s="133">
        <v>234</v>
      </c>
      <c r="B243" s="134"/>
      <c r="C243" s="135"/>
      <c r="D243" s="227"/>
      <c r="E243" s="370"/>
      <c r="F243" s="287"/>
      <c r="G243" s="371"/>
      <c r="H243" s="372">
        <f t="shared" si="8"/>
        <v>0</v>
      </c>
      <c r="I243" s="374"/>
      <c r="J243" s="141">
        <f t="shared" si="9"/>
        <v>0</v>
      </c>
      <c r="K243" s="142"/>
    </row>
    <row r="244" spans="1:11" x14ac:dyDescent="0.2">
      <c r="A244" s="122">
        <v>235</v>
      </c>
      <c r="B244" s="123"/>
      <c r="C244" s="124"/>
      <c r="D244" s="286"/>
      <c r="E244" s="370"/>
      <c r="F244" s="287"/>
      <c r="G244" s="371"/>
      <c r="H244" s="372">
        <f t="shared" si="8"/>
        <v>0</v>
      </c>
      <c r="I244" s="374"/>
      <c r="J244" s="141">
        <f t="shared" si="9"/>
        <v>0</v>
      </c>
      <c r="K244" s="142"/>
    </row>
    <row r="245" spans="1:11" x14ac:dyDescent="0.2">
      <c r="A245" s="133">
        <v>236</v>
      </c>
      <c r="B245" s="134"/>
      <c r="C245" s="135"/>
      <c r="D245" s="227"/>
      <c r="E245" s="370"/>
      <c r="F245" s="287"/>
      <c r="G245" s="371"/>
      <c r="H245" s="372">
        <f t="shared" si="8"/>
        <v>0</v>
      </c>
      <c r="I245" s="374"/>
      <c r="J245" s="141">
        <f t="shared" si="9"/>
        <v>0</v>
      </c>
      <c r="K245" s="142"/>
    </row>
    <row r="246" spans="1:11" x14ac:dyDescent="0.2">
      <c r="A246" s="122">
        <v>237</v>
      </c>
      <c r="B246" s="123"/>
      <c r="C246" s="124"/>
      <c r="D246" s="286"/>
      <c r="E246" s="370"/>
      <c r="F246" s="287"/>
      <c r="G246" s="371"/>
      <c r="H246" s="372">
        <f t="shared" si="8"/>
        <v>0</v>
      </c>
      <c r="I246" s="374"/>
      <c r="J246" s="141">
        <f t="shared" si="9"/>
        <v>0</v>
      </c>
      <c r="K246" s="142"/>
    </row>
    <row r="247" spans="1:11" x14ac:dyDescent="0.2">
      <c r="A247" s="133">
        <v>238</v>
      </c>
      <c r="B247" s="134"/>
      <c r="C247" s="135"/>
      <c r="D247" s="227"/>
      <c r="E247" s="370"/>
      <c r="F247" s="287"/>
      <c r="G247" s="371"/>
      <c r="H247" s="372">
        <f t="shared" si="8"/>
        <v>0</v>
      </c>
      <c r="I247" s="374"/>
      <c r="J247" s="141">
        <f t="shared" si="9"/>
        <v>0</v>
      </c>
      <c r="K247" s="142"/>
    </row>
    <row r="248" spans="1:11" x14ac:dyDescent="0.2">
      <c r="A248" s="122">
        <v>239</v>
      </c>
      <c r="B248" s="123"/>
      <c r="C248" s="124"/>
      <c r="D248" s="286"/>
      <c r="E248" s="370"/>
      <c r="F248" s="287"/>
      <c r="G248" s="371"/>
      <c r="H248" s="372">
        <f t="shared" si="8"/>
        <v>0</v>
      </c>
      <c r="I248" s="374"/>
      <c r="J248" s="141">
        <f t="shared" si="9"/>
        <v>0</v>
      </c>
      <c r="K248" s="142"/>
    </row>
    <row r="249" spans="1:11" x14ac:dyDescent="0.2">
      <c r="A249" s="133">
        <v>240</v>
      </c>
      <c r="B249" s="134"/>
      <c r="C249" s="135"/>
      <c r="D249" s="227"/>
      <c r="E249" s="370"/>
      <c r="F249" s="287"/>
      <c r="G249" s="371"/>
      <c r="H249" s="372">
        <f t="shared" si="8"/>
        <v>0</v>
      </c>
      <c r="I249" s="374"/>
      <c r="J249" s="141">
        <f t="shared" si="9"/>
        <v>0</v>
      </c>
      <c r="K249" s="142"/>
    </row>
    <row r="250" spans="1:11" x14ac:dyDescent="0.2">
      <c r="A250" s="122">
        <v>241</v>
      </c>
      <c r="B250" s="123"/>
      <c r="C250" s="124"/>
      <c r="D250" s="286"/>
      <c r="E250" s="370"/>
      <c r="F250" s="287"/>
      <c r="G250" s="371"/>
      <c r="H250" s="372">
        <f t="shared" si="8"/>
        <v>0</v>
      </c>
      <c r="I250" s="374"/>
      <c r="J250" s="141">
        <f t="shared" si="9"/>
        <v>0</v>
      </c>
      <c r="K250" s="142"/>
    </row>
    <row r="251" spans="1:11" x14ac:dyDescent="0.2">
      <c r="A251" s="133">
        <v>242</v>
      </c>
      <c r="B251" s="134"/>
      <c r="C251" s="135"/>
      <c r="D251" s="227"/>
      <c r="E251" s="370"/>
      <c r="F251" s="287"/>
      <c r="G251" s="371"/>
      <c r="H251" s="372">
        <f t="shared" si="8"/>
        <v>0</v>
      </c>
      <c r="I251" s="374"/>
      <c r="J251" s="141">
        <f t="shared" si="9"/>
        <v>0</v>
      </c>
      <c r="K251" s="142"/>
    </row>
    <row r="252" spans="1:11" x14ac:dyDescent="0.2">
      <c r="A252" s="122">
        <v>243</v>
      </c>
      <c r="B252" s="123"/>
      <c r="C252" s="124"/>
      <c r="D252" s="286"/>
      <c r="E252" s="370"/>
      <c r="F252" s="287"/>
      <c r="G252" s="371"/>
      <c r="H252" s="372">
        <f t="shared" si="8"/>
        <v>0</v>
      </c>
      <c r="I252" s="374"/>
      <c r="J252" s="141">
        <f t="shared" si="9"/>
        <v>0</v>
      </c>
      <c r="K252" s="142"/>
    </row>
    <row r="253" spans="1:11" x14ac:dyDescent="0.2">
      <c r="A253" s="133">
        <v>244</v>
      </c>
      <c r="B253" s="134"/>
      <c r="C253" s="135"/>
      <c r="D253" s="227"/>
      <c r="E253" s="370"/>
      <c r="F253" s="287"/>
      <c r="G253" s="371"/>
      <c r="H253" s="372">
        <f t="shared" si="8"/>
        <v>0</v>
      </c>
      <c r="I253" s="374"/>
      <c r="J253" s="141">
        <f t="shared" si="9"/>
        <v>0</v>
      </c>
      <c r="K253" s="142"/>
    </row>
    <row r="254" spans="1:11" x14ac:dyDescent="0.2">
      <c r="A254" s="122">
        <v>245</v>
      </c>
      <c r="B254" s="123"/>
      <c r="C254" s="124"/>
      <c r="D254" s="286"/>
      <c r="E254" s="370"/>
      <c r="F254" s="287"/>
      <c r="G254" s="371"/>
      <c r="H254" s="372">
        <f t="shared" si="8"/>
        <v>0</v>
      </c>
      <c r="I254" s="374"/>
      <c r="J254" s="141">
        <f t="shared" si="9"/>
        <v>0</v>
      </c>
      <c r="K254" s="142"/>
    </row>
    <row r="255" spans="1:11" x14ac:dyDescent="0.2">
      <c r="A255" s="133">
        <v>246</v>
      </c>
      <c r="B255" s="134"/>
      <c r="C255" s="135"/>
      <c r="D255" s="227"/>
      <c r="E255" s="370"/>
      <c r="F255" s="287"/>
      <c r="G255" s="371"/>
      <c r="H255" s="372">
        <f t="shared" si="8"/>
        <v>0</v>
      </c>
      <c r="I255" s="374"/>
      <c r="J255" s="141">
        <f t="shared" si="9"/>
        <v>0</v>
      </c>
      <c r="K255" s="142"/>
    </row>
    <row r="256" spans="1:11" x14ac:dyDescent="0.2">
      <c r="A256" s="122">
        <v>247</v>
      </c>
      <c r="B256" s="123"/>
      <c r="C256" s="124"/>
      <c r="D256" s="286"/>
      <c r="E256" s="370"/>
      <c r="F256" s="287"/>
      <c r="G256" s="371"/>
      <c r="H256" s="372">
        <f t="shared" si="8"/>
        <v>0</v>
      </c>
      <c r="I256" s="374"/>
      <c r="J256" s="141">
        <f t="shared" si="9"/>
        <v>0</v>
      </c>
      <c r="K256" s="142"/>
    </row>
    <row r="257" spans="1:11" x14ac:dyDescent="0.2">
      <c r="A257" s="133">
        <v>248</v>
      </c>
      <c r="B257" s="134"/>
      <c r="C257" s="135"/>
      <c r="D257" s="227"/>
      <c r="E257" s="370"/>
      <c r="F257" s="287"/>
      <c r="G257" s="371"/>
      <c r="H257" s="372">
        <f t="shared" si="8"/>
        <v>0</v>
      </c>
      <c r="I257" s="374"/>
      <c r="J257" s="141">
        <f t="shared" si="9"/>
        <v>0</v>
      </c>
      <c r="K257" s="142"/>
    </row>
    <row r="258" spans="1:11" x14ac:dyDescent="0.2">
      <c r="A258" s="122">
        <v>249</v>
      </c>
      <c r="B258" s="123"/>
      <c r="C258" s="124"/>
      <c r="D258" s="286"/>
      <c r="E258" s="370"/>
      <c r="F258" s="287"/>
      <c r="G258" s="371"/>
      <c r="H258" s="372">
        <f t="shared" si="8"/>
        <v>0</v>
      </c>
      <c r="I258" s="374"/>
      <c r="J258" s="141">
        <f t="shared" si="9"/>
        <v>0</v>
      </c>
      <c r="K258" s="142"/>
    </row>
    <row r="259" spans="1:11" x14ac:dyDescent="0.2">
      <c r="A259" s="133">
        <v>250</v>
      </c>
      <c r="B259" s="134"/>
      <c r="C259" s="135"/>
      <c r="D259" s="227"/>
      <c r="E259" s="370"/>
      <c r="F259" s="287"/>
      <c r="G259" s="371"/>
      <c r="H259" s="372">
        <f t="shared" si="8"/>
        <v>0</v>
      </c>
      <c r="I259" s="374"/>
      <c r="J259" s="141">
        <f t="shared" si="9"/>
        <v>0</v>
      </c>
      <c r="K259" s="142"/>
    </row>
    <row r="260" spans="1:11" x14ac:dyDescent="0.2">
      <c r="A260" s="122">
        <v>251</v>
      </c>
      <c r="B260" s="123"/>
      <c r="C260" s="124"/>
      <c r="D260" s="286"/>
      <c r="E260" s="370"/>
      <c r="F260" s="287"/>
      <c r="G260" s="371"/>
      <c r="H260" s="372">
        <f t="shared" si="8"/>
        <v>0</v>
      </c>
      <c r="I260" s="374"/>
      <c r="J260" s="141">
        <f t="shared" si="9"/>
        <v>0</v>
      </c>
      <c r="K260" s="142"/>
    </row>
    <row r="261" spans="1:11" x14ac:dyDescent="0.2">
      <c r="A261" s="133">
        <v>252</v>
      </c>
      <c r="B261" s="134"/>
      <c r="C261" s="135"/>
      <c r="D261" s="227"/>
      <c r="E261" s="370"/>
      <c r="F261" s="287"/>
      <c r="G261" s="371"/>
      <c r="H261" s="372">
        <f t="shared" si="8"/>
        <v>0</v>
      </c>
      <c r="I261" s="374"/>
      <c r="J261" s="141">
        <f t="shared" si="9"/>
        <v>0</v>
      </c>
      <c r="K261" s="142"/>
    </row>
    <row r="262" spans="1:11" x14ac:dyDescent="0.2">
      <c r="A262" s="122">
        <v>253</v>
      </c>
      <c r="B262" s="123"/>
      <c r="C262" s="124"/>
      <c r="D262" s="286"/>
      <c r="E262" s="370"/>
      <c r="F262" s="287"/>
      <c r="G262" s="371"/>
      <c r="H262" s="372">
        <f t="shared" si="8"/>
        <v>0</v>
      </c>
      <c r="I262" s="374"/>
      <c r="J262" s="141">
        <f t="shared" si="9"/>
        <v>0</v>
      </c>
      <c r="K262" s="142"/>
    </row>
    <row r="263" spans="1:11" x14ac:dyDescent="0.2">
      <c r="A263" s="133">
        <v>254</v>
      </c>
      <c r="B263" s="134"/>
      <c r="C263" s="135"/>
      <c r="D263" s="227"/>
      <c r="E263" s="370"/>
      <c r="F263" s="287"/>
      <c r="G263" s="371"/>
      <c r="H263" s="372">
        <f t="shared" si="8"/>
        <v>0</v>
      </c>
      <c r="I263" s="374"/>
      <c r="J263" s="141">
        <f t="shared" si="9"/>
        <v>0</v>
      </c>
      <c r="K263" s="142"/>
    </row>
    <row r="264" spans="1:11" x14ac:dyDescent="0.2">
      <c r="A264" s="122">
        <v>255</v>
      </c>
      <c r="B264" s="123"/>
      <c r="C264" s="124"/>
      <c r="D264" s="286"/>
      <c r="E264" s="370"/>
      <c r="F264" s="287"/>
      <c r="G264" s="371"/>
      <c r="H264" s="372">
        <f t="shared" si="8"/>
        <v>0</v>
      </c>
      <c r="I264" s="374"/>
      <c r="J264" s="141">
        <f t="shared" si="9"/>
        <v>0</v>
      </c>
      <c r="K264" s="142"/>
    </row>
    <row r="265" spans="1:11" x14ac:dyDescent="0.2">
      <c r="A265" s="133">
        <v>256</v>
      </c>
      <c r="B265" s="134"/>
      <c r="C265" s="135"/>
      <c r="D265" s="227"/>
      <c r="E265" s="370"/>
      <c r="F265" s="287"/>
      <c r="G265" s="371"/>
      <c r="H265" s="372">
        <f t="shared" si="8"/>
        <v>0</v>
      </c>
      <c r="I265" s="374"/>
      <c r="J265" s="141">
        <f t="shared" si="9"/>
        <v>0</v>
      </c>
      <c r="K265" s="142"/>
    </row>
    <row r="266" spans="1:11" x14ac:dyDescent="0.2">
      <c r="A266" s="122">
        <v>257</v>
      </c>
      <c r="B266" s="123"/>
      <c r="C266" s="124"/>
      <c r="D266" s="286"/>
      <c r="E266" s="370"/>
      <c r="F266" s="287"/>
      <c r="G266" s="371"/>
      <c r="H266" s="372">
        <f t="shared" si="8"/>
        <v>0</v>
      </c>
      <c r="I266" s="374"/>
      <c r="J266" s="141">
        <f t="shared" si="9"/>
        <v>0</v>
      </c>
      <c r="K266" s="142"/>
    </row>
    <row r="267" spans="1:11" x14ac:dyDescent="0.2">
      <c r="A267" s="133">
        <v>258</v>
      </c>
      <c r="B267" s="134"/>
      <c r="C267" s="135"/>
      <c r="D267" s="227"/>
      <c r="E267" s="370"/>
      <c r="F267" s="287"/>
      <c r="G267" s="371"/>
      <c r="H267" s="372">
        <f t="shared" si="8"/>
        <v>0</v>
      </c>
      <c r="I267" s="374"/>
      <c r="J267" s="141">
        <f t="shared" si="9"/>
        <v>0</v>
      </c>
      <c r="K267" s="142"/>
    </row>
    <row r="268" spans="1:11" x14ac:dyDescent="0.2">
      <c r="A268" s="122">
        <v>259</v>
      </c>
      <c r="B268" s="123"/>
      <c r="C268" s="124"/>
      <c r="D268" s="286"/>
      <c r="E268" s="370"/>
      <c r="F268" s="287"/>
      <c r="G268" s="371"/>
      <c r="H268" s="372">
        <f t="shared" si="8"/>
        <v>0</v>
      </c>
      <c r="I268" s="374"/>
      <c r="J268" s="141">
        <f t="shared" si="9"/>
        <v>0</v>
      </c>
      <c r="K268" s="142"/>
    </row>
    <row r="269" spans="1:11" x14ac:dyDescent="0.2">
      <c r="A269" s="133">
        <v>260</v>
      </c>
      <c r="B269" s="134"/>
      <c r="C269" s="135"/>
      <c r="D269" s="227"/>
      <c r="E269" s="370"/>
      <c r="F269" s="287"/>
      <c r="G269" s="371"/>
      <c r="H269" s="372">
        <f t="shared" si="8"/>
        <v>0</v>
      </c>
      <c r="I269" s="374"/>
      <c r="J269" s="141">
        <f t="shared" si="9"/>
        <v>0</v>
      </c>
      <c r="K269" s="142"/>
    </row>
    <row r="270" spans="1:11" x14ac:dyDescent="0.2">
      <c r="A270" s="122">
        <v>261</v>
      </c>
      <c r="B270" s="123"/>
      <c r="C270" s="124"/>
      <c r="D270" s="286"/>
      <c r="E270" s="370"/>
      <c r="F270" s="287"/>
      <c r="G270" s="371"/>
      <c r="H270" s="372">
        <f t="shared" si="8"/>
        <v>0</v>
      </c>
      <c r="I270" s="374"/>
      <c r="J270" s="141">
        <f t="shared" si="9"/>
        <v>0</v>
      </c>
      <c r="K270" s="142"/>
    </row>
    <row r="271" spans="1:11" x14ac:dyDescent="0.2">
      <c r="A271" s="133">
        <v>262</v>
      </c>
      <c r="B271" s="134"/>
      <c r="C271" s="135"/>
      <c r="D271" s="227"/>
      <c r="E271" s="370"/>
      <c r="F271" s="287"/>
      <c r="G271" s="371"/>
      <c r="H271" s="372">
        <f t="shared" si="8"/>
        <v>0</v>
      </c>
      <c r="I271" s="374"/>
      <c r="J271" s="141">
        <f t="shared" si="9"/>
        <v>0</v>
      </c>
      <c r="K271" s="142"/>
    </row>
    <row r="272" spans="1:11" x14ac:dyDescent="0.2">
      <c r="A272" s="122">
        <v>263</v>
      </c>
      <c r="B272" s="123"/>
      <c r="C272" s="124"/>
      <c r="D272" s="286"/>
      <c r="E272" s="370"/>
      <c r="F272" s="287"/>
      <c r="G272" s="371"/>
      <c r="H272" s="372">
        <f t="shared" ref="H272:H335" si="10">E272*G272</f>
        <v>0</v>
      </c>
      <c r="I272" s="374"/>
      <c r="J272" s="141">
        <f t="shared" ref="J272:J335" si="11">H272</f>
        <v>0</v>
      </c>
      <c r="K272" s="142"/>
    </row>
    <row r="273" spans="1:11" x14ac:dyDescent="0.2">
      <c r="A273" s="133">
        <v>264</v>
      </c>
      <c r="B273" s="134"/>
      <c r="C273" s="135"/>
      <c r="D273" s="227"/>
      <c r="E273" s="370"/>
      <c r="F273" s="287"/>
      <c r="G273" s="371"/>
      <c r="H273" s="372">
        <f t="shared" si="10"/>
        <v>0</v>
      </c>
      <c r="I273" s="374"/>
      <c r="J273" s="141">
        <f t="shared" si="11"/>
        <v>0</v>
      </c>
      <c r="K273" s="142"/>
    </row>
    <row r="274" spans="1:11" x14ac:dyDescent="0.2">
      <c r="A274" s="122">
        <v>265</v>
      </c>
      <c r="B274" s="123"/>
      <c r="C274" s="124"/>
      <c r="D274" s="286"/>
      <c r="E274" s="370"/>
      <c r="F274" s="287"/>
      <c r="G274" s="371"/>
      <c r="H274" s="372">
        <f t="shared" si="10"/>
        <v>0</v>
      </c>
      <c r="I274" s="374"/>
      <c r="J274" s="141">
        <f t="shared" si="11"/>
        <v>0</v>
      </c>
      <c r="K274" s="142"/>
    </row>
    <row r="275" spans="1:11" x14ac:dyDescent="0.2">
      <c r="A275" s="133">
        <v>266</v>
      </c>
      <c r="B275" s="134"/>
      <c r="C275" s="135"/>
      <c r="D275" s="227"/>
      <c r="E275" s="370"/>
      <c r="F275" s="287"/>
      <c r="G275" s="371"/>
      <c r="H275" s="372">
        <f t="shared" si="10"/>
        <v>0</v>
      </c>
      <c r="I275" s="374"/>
      <c r="J275" s="141">
        <f t="shared" si="11"/>
        <v>0</v>
      </c>
      <c r="K275" s="142"/>
    </row>
    <row r="276" spans="1:11" x14ac:dyDescent="0.2">
      <c r="A276" s="122">
        <v>267</v>
      </c>
      <c r="B276" s="123"/>
      <c r="C276" s="124"/>
      <c r="D276" s="286"/>
      <c r="E276" s="370"/>
      <c r="F276" s="287"/>
      <c r="G276" s="371"/>
      <c r="H276" s="372">
        <f t="shared" si="10"/>
        <v>0</v>
      </c>
      <c r="I276" s="374"/>
      <c r="J276" s="141">
        <f t="shared" si="11"/>
        <v>0</v>
      </c>
      <c r="K276" s="142"/>
    </row>
    <row r="277" spans="1:11" x14ac:dyDescent="0.2">
      <c r="A277" s="133">
        <v>268</v>
      </c>
      <c r="B277" s="134"/>
      <c r="C277" s="135"/>
      <c r="D277" s="227"/>
      <c r="E277" s="370"/>
      <c r="F277" s="287"/>
      <c r="G277" s="371"/>
      <c r="H277" s="372">
        <f t="shared" si="10"/>
        <v>0</v>
      </c>
      <c r="I277" s="374"/>
      <c r="J277" s="141">
        <f t="shared" si="11"/>
        <v>0</v>
      </c>
      <c r="K277" s="142"/>
    </row>
    <row r="278" spans="1:11" x14ac:dyDescent="0.2">
      <c r="A278" s="122">
        <v>269</v>
      </c>
      <c r="B278" s="123"/>
      <c r="C278" s="124"/>
      <c r="D278" s="286"/>
      <c r="E278" s="370"/>
      <c r="F278" s="287"/>
      <c r="G278" s="371"/>
      <c r="H278" s="372">
        <f t="shared" si="10"/>
        <v>0</v>
      </c>
      <c r="I278" s="374"/>
      <c r="J278" s="141">
        <f t="shared" si="11"/>
        <v>0</v>
      </c>
      <c r="K278" s="142"/>
    </row>
    <row r="279" spans="1:11" x14ac:dyDescent="0.2">
      <c r="A279" s="133">
        <v>270</v>
      </c>
      <c r="B279" s="134"/>
      <c r="C279" s="135"/>
      <c r="D279" s="227"/>
      <c r="E279" s="370"/>
      <c r="F279" s="287"/>
      <c r="G279" s="371"/>
      <c r="H279" s="372">
        <f t="shared" si="10"/>
        <v>0</v>
      </c>
      <c r="I279" s="374"/>
      <c r="J279" s="141">
        <f t="shared" si="11"/>
        <v>0</v>
      </c>
      <c r="K279" s="142"/>
    </row>
    <row r="280" spans="1:11" x14ac:dyDescent="0.2">
      <c r="A280" s="122">
        <v>271</v>
      </c>
      <c r="B280" s="123"/>
      <c r="C280" s="124"/>
      <c r="D280" s="286"/>
      <c r="E280" s="370"/>
      <c r="F280" s="287"/>
      <c r="G280" s="371"/>
      <c r="H280" s="372">
        <f t="shared" si="10"/>
        <v>0</v>
      </c>
      <c r="I280" s="374"/>
      <c r="J280" s="141">
        <f t="shared" si="11"/>
        <v>0</v>
      </c>
      <c r="K280" s="142"/>
    </row>
    <row r="281" spans="1:11" x14ac:dyDescent="0.2">
      <c r="A281" s="133">
        <v>272</v>
      </c>
      <c r="B281" s="134"/>
      <c r="C281" s="135"/>
      <c r="D281" s="227"/>
      <c r="E281" s="370"/>
      <c r="F281" s="287"/>
      <c r="G281" s="371"/>
      <c r="H281" s="372">
        <f t="shared" si="10"/>
        <v>0</v>
      </c>
      <c r="I281" s="374"/>
      <c r="J281" s="141">
        <f t="shared" si="11"/>
        <v>0</v>
      </c>
      <c r="K281" s="142"/>
    </row>
    <row r="282" spans="1:11" x14ac:dyDescent="0.2">
      <c r="A282" s="122">
        <v>273</v>
      </c>
      <c r="B282" s="123"/>
      <c r="C282" s="124"/>
      <c r="D282" s="286"/>
      <c r="E282" s="370"/>
      <c r="F282" s="287"/>
      <c r="G282" s="371"/>
      <c r="H282" s="372">
        <f t="shared" si="10"/>
        <v>0</v>
      </c>
      <c r="I282" s="374"/>
      <c r="J282" s="141">
        <f t="shared" si="11"/>
        <v>0</v>
      </c>
      <c r="K282" s="142"/>
    </row>
    <row r="283" spans="1:11" x14ac:dyDescent="0.2">
      <c r="A283" s="133">
        <v>274</v>
      </c>
      <c r="B283" s="134"/>
      <c r="C283" s="135"/>
      <c r="D283" s="227"/>
      <c r="E283" s="370"/>
      <c r="F283" s="287"/>
      <c r="G283" s="371"/>
      <c r="H283" s="372">
        <f t="shared" si="10"/>
        <v>0</v>
      </c>
      <c r="I283" s="374"/>
      <c r="J283" s="141">
        <f t="shared" si="11"/>
        <v>0</v>
      </c>
      <c r="K283" s="142"/>
    </row>
    <row r="284" spans="1:11" x14ac:dyDescent="0.2">
      <c r="A284" s="122">
        <v>275</v>
      </c>
      <c r="B284" s="123"/>
      <c r="C284" s="124"/>
      <c r="D284" s="286"/>
      <c r="E284" s="370"/>
      <c r="F284" s="287"/>
      <c r="G284" s="371"/>
      <c r="H284" s="372">
        <f t="shared" si="10"/>
        <v>0</v>
      </c>
      <c r="I284" s="374"/>
      <c r="J284" s="141">
        <f t="shared" si="11"/>
        <v>0</v>
      </c>
      <c r="K284" s="142"/>
    </row>
    <row r="285" spans="1:11" x14ac:dyDescent="0.2">
      <c r="A285" s="133">
        <v>276</v>
      </c>
      <c r="B285" s="134"/>
      <c r="C285" s="135"/>
      <c r="D285" s="227"/>
      <c r="E285" s="370"/>
      <c r="F285" s="287"/>
      <c r="G285" s="371"/>
      <c r="H285" s="372">
        <f t="shared" si="10"/>
        <v>0</v>
      </c>
      <c r="I285" s="374"/>
      <c r="J285" s="141">
        <f t="shared" si="11"/>
        <v>0</v>
      </c>
      <c r="K285" s="142"/>
    </row>
    <row r="286" spans="1:11" x14ac:dyDescent="0.2">
      <c r="A286" s="122">
        <v>277</v>
      </c>
      <c r="B286" s="123"/>
      <c r="C286" s="124"/>
      <c r="D286" s="286"/>
      <c r="E286" s="370"/>
      <c r="F286" s="287"/>
      <c r="G286" s="371"/>
      <c r="H286" s="372">
        <f t="shared" si="10"/>
        <v>0</v>
      </c>
      <c r="I286" s="374"/>
      <c r="J286" s="141">
        <f t="shared" si="11"/>
        <v>0</v>
      </c>
      <c r="K286" s="142"/>
    </row>
    <row r="287" spans="1:11" x14ac:dyDescent="0.2">
      <c r="A287" s="133">
        <v>278</v>
      </c>
      <c r="B287" s="134"/>
      <c r="C287" s="135"/>
      <c r="D287" s="227"/>
      <c r="E287" s="370"/>
      <c r="F287" s="287"/>
      <c r="G287" s="371"/>
      <c r="H287" s="372">
        <f t="shared" si="10"/>
        <v>0</v>
      </c>
      <c r="I287" s="374"/>
      <c r="J287" s="141">
        <f t="shared" si="11"/>
        <v>0</v>
      </c>
      <c r="K287" s="142"/>
    </row>
    <row r="288" spans="1:11" x14ac:dyDescent="0.2">
      <c r="A288" s="122">
        <v>279</v>
      </c>
      <c r="B288" s="123"/>
      <c r="C288" s="124"/>
      <c r="D288" s="286"/>
      <c r="E288" s="370"/>
      <c r="F288" s="287"/>
      <c r="G288" s="371"/>
      <c r="H288" s="372">
        <f t="shared" si="10"/>
        <v>0</v>
      </c>
      <c r="I288" s="374"/>
      <c r="J288" s="141">
        <f t="shared" si="11"/>
        <v>0</v>
      </c>
      <c r="K288" s="142"/>
    </row>
    <row r="289" spans="1:11" x14ac:dyDescent="0.2">
      <c r="A289" s="133">
        <v>280</v>
      </c>
      <c r="B289" s="134"/>
      <c r="C289" s="135"/>
      <c r="D289" s="227"/>
      <c r="E289" s="370"/>
      <c r="F289" s="287"/>
      <c r="G289" s="371"/>
      <c r="H289" s="372">
        <f t="shared" si="10"/>
        <v>0</v>
      </c>
      <c r="I289" s="374"/>
      <c r="J289" s="141">
        <f t="shared" si="11"/>
        <v>0</v>
      </c>
      <c r="K289" s="142"/>
    </row>
    <row r="290" spans="1:11" x14ac:dyDescent="0.2">
      <c r="A290" s="122">
        <v>281</v>
      </c>
      <c r="B290" s="123"/>
      <c r="C290" s="124"/>
      <c r="D290" s="286"/>
      <c r="E290" s="370"/>
      <c r="F290" s="287"/>
      <c r="G290" s="371"/>
      <c r="H290" s="372">
        <f t="shared" si="10"/>
        <v>0</v>
      </c>
      <c r="I290" s="374"/>
      <c r="J290" s="141">
        <f t="shared" si="11"/>
        <v>0</v>
      </c>
      <c r="K290" s="142"/>
    </row>
    <row r="291" spans="1:11" x14ac:dyDescent="0.2">
      <c r="A291" s="133">
        <v>282</v>
      </c>
      <c r="B291" s="134"/>
      <c r="C291" s="135"/>
      <c r="D291" s="227"/>
      <c r="E291" s="370"/>
      <c r="F291" s="287"/>
      <c r="G291" s="371"/>
      <c r="H291" s="372">
        <f t="shared" si="10"/>
        <v>0</v>
      </c>
      <c r="I291" s="374"/>
      <c r="J291" s="141">
        <f t="shared" si="11"/>
        <v>0</v>
      </c>
      <c r="K291" s="142"/>
    </row>
    <row r="292" spans="1:11" x14ac:dyDescent="0.2">
      <c r="A292" s="122">
        <v>283</v>
      </c>
      <c r="B292" s="123"/>
      <c r="C292" s="124"/>
      <c r="D292" s="286"/>
      <c r="E292" s="370"/>
      <c r="F292" s="287"/>
      <c r="G292" s="371"/>
      <c r="H292" s="372">
        <f t="shared" si="10"/>
        <v>0</v>
      </c>
      <c r="I292" s="374"/>
      <c r="J292" s="141">
        <f t="shared" si="11"/>
        <v>0</v>
      </c>
      <c r="K292" s="142"/>
    </row>
    <row r="293" spans="1:11" x14ac:dyDescent="0.2">
      <c r="A293" s="133">
        <v>284</v>
      </c>
      <c r="B293" s="134"/>
      <c r="C293" s="135"/>
      <c r="D293" s="227"/>
      <c r="E293" s="370"/>
      <c r="F293" s="287"/>
      <c r="G293" s="371"/>
      <c r="H293" s="372">
        <f t="shared" si="10"/>
        <v>0</v>
      </c>
      <c r="I293" s="374"/>
      <c r="J293" s="141">
        <f t="shared" si="11"/>
        <v>0</v>
      </c>
      <c r="K293" s="142"/>
    </row>
    <row r="294" spans="1:11" x14ac:dyDescent="0.2">
      <c r="A294" s="122">
        <v>285</v>
      </c>
      <c r="B294" s="123"/>
      <c r="C294" s="124"/>
      <c r="D294" s="286"/>
      <c r="E294" s="370"/>
      <c r="F294" s="287"/>
      <c r="G294" s="371"/>
      <c r="H294" s="372">
        <f t="shared" si="10"/>
        <v>0</v>
      </c>
      <c r="I294" s="374"/>
      <c r="J294" s="141">
        <f t="shared" si="11"/>
        <v>0</v>
      </c>
      <c r="K294" s="142"/>
    </row>
    <row r="295" spans="1:11" x14ac:dyDescent="0.2">
      <c r="A295" s="133">
        <v>286</v>
      </c>
      <c r="B295" s="134"/>
      <c r="C295" s="135"/>
      <c r="D295" s="227"/>
      <c r="E295" s="370"/>
      <c r="F295" s="287"/>
      <c r="G295" s="371"/>
      <c r="H295" s="372">
        <f t="shared" si="10"/>
        <v>0</v>
      </c>
      <c r="I295" s="374"/>
      <c r="J295" s="141">
        <f t="shared" si="11"/>
        <v>0</v>
      </c>
      <c r="K295" s="142"/>
    </row>
    <row r="296" spans="1:11" x14ac:dyDescent="0.2">
      <c r="A296" s="122">
        <v>287</v>
      </c>
      <c r="B296" s="123"/>
      <c r="C296" s="124"/>
      <c r="D296" s="286"/>
      <c r="E296" s="370"/>
      <c r="F296" s="287"/>
      <c r="G296" s="371"/>
      <c r="H296" s="372">
        <f t="shared" si="10"/>
        <v>0</v>
      </c>
      <c r="I296" s="374"/>
      <c r="J296" s="141">
        <f t="shared" si="11"/>
        <v>0</v>
      </c>
      <c r="K296" s="142"/>
    </row>
    <row r="297" spans="1:11" x14ac:dyDescent="0.2">
      <c r="A297" s="133">
        <v>288</v>
      </c>
      <c r="B297" s="134"/>
      <c r="C297" s="135"/>
      <c r="D297" s="227"/>
      <c r="E297" s="370"/>
      <c r="F297" s="287"/>
      <c r="G297" s="371"/>
      <c r="H297" s="372">
        <f t="shared" si="10"/>
        <v>0</v>
      </c>
      <c r="I297" s="374"/>
      <c r="J297" s="141">
        <f t="shared" si="11"/>
        <v>0</v>
      </c>
      <c r="K297" s="142"/>
    </row>
    <row r="298" spans="1:11" x14ac:dyDescent="0.2">
      <c r="A298" s="122">
        <v>289</v>
      </c>
      <c r="B298" s="123"/>
      <c r="C298" s="124"/>
      <c r="D298" s="286"/>
      <c r="E298" s="370"/>
      <c r="F298" s="287"/>
      <c r="G298" s="371"/>
      <c r="H298" s="372">
        <f t="shared" si="10"/>
        <v>0</v>
      </c>
      <c r="I298" s="374"/>
      <c r="J298" s="141">
        <f t="shared" si="11"/>
        <v>0</v>
      </c>
      <c r="K298" s="142"/>
    </row>
    <row r="299" spans="1:11" x14ac:dyDescent="0.2">
      <c r="A299" s="133">
        <v>290</v>
      </c>
      <c r="B299" s="134"/>
      <c r="C299" s="135"/>
      <c r="D299" s="227"/>
      <c r="E299" s="370"/>
      <c r="F299" s="287"/>
      <c r="G299" s="371"/>
      <c r="H299" s="372">
        <f t="shared" si="10"/>
        <v>0</v>
      </c>
      <c r="I299" s="374"/>
      <c r="J299" s="141">
        <f t="shared" si="11"/>
        <v>0</v>
      </c>
      <c r="K299" s="142"/>
    </row>
    <row r="300" spans="1:11" x14ac:dyDescent="0.2">
      <c r="A300" s="122">
        <v>291</v>
      </c>
      <c r="B300" s="123"/>
      <c r="C300" s="124"/>
      <c r="D300" s="286"/>
      <c r="E300" s="370"/>
      <c r="F300" s="287"/>
      <c r="G300" s="371"/>
      <c r="H300" s="372">
        <f t="shared" si="10"/>
        <v>0</v>
      </c>
      <c r="I300" s="374"/>
      <c r="J300" s="141">
        <f t="shared" si="11"/>
        <v>0</v>
      </c>
      <c r="K300" s="142"/>
    </row>
    <row r="301" spans="1:11" x14ac:dyDescent="0.2">
      <c r="A301" s="133">
        <v>292</v>
      </c>
      <c r="B301" s="134"/>
      <c r="C301" s="135"/>
      <c r="D301" s="227"/>
      <c r="E301" s="370"/>
      <c r="F301" s="287"/>
      <c r="G301" s="371"/>
      <c r="H301" s="372">
        <f t="shared" si="10"/>
        <v>0</v>
      </c>
      <c r="I301" s="374"/>
      <c r="J301" s="141">
        <f t="shared" si="11"/>
        <v>0</v>
      </c>
      <c r="K301" s="142"/>
    </row>
    <row r="302" spans="1:11" x14ac:dyDescent="0.2">
      <c r="A302" s="122">
        <v>293</v>
      </c>
      <c r="B302" s="123"/>
      <c r="C302" s="124"/>
      <c r="D302" s="286"/>
      <c r="E302" s="370"/>
      <c r="F302" s="287"/>
      <c r="G302" s="371"/>
      <c r="H302" s="372">
        <f t="shared" si="10"/>
        <v>0</v>
      </c>
      <c r="I302" s="374"/>
      <c r="J302" s="141">
        <f t="shared" si="11"/>
        <v>0</v>
      </c>
      <c r="K302" s="142"/>
    </row>
    <row r="303" spans="1:11" x14ac:dyDescent="0.2">
      <c r="A303" s="133">
        <v>294</v>
      </c>
      <c r="B303" s="134"/>
      <c r="C303" s="135"/>
      <c r="D303" s="227"/>
      <c r="E303" s="370"/>
      <c r="F303" s="287"/>
      <c r="G303" s="371"/>
      <c r="H303" s="372">
        <f t="shared" si="10"/>
        <v>0</v>
      </c>
      <c r="I303" s="374"/>
      <c r="J303" s="141">
        <f t="shared" si="11"/>
        <v>0</v>
      </c>
      <c r="K303" s="142"/>
    </row>
    <row r="304" spans="1:11" x14ac:dyDescent="0.2">
      <c r="A304" s="122">
        <v>295</v>
      </c>
      <c r="B304" s="123"/>
      <c r="C304" s="124"/>
      <c r="D304" s="286"/>
      <c r="E304" s="370"/>
      <c r="F304" s="287"/>
      <c r="G304" s="371"/>
      <c r="H304" s="372">
        <f t="shared" si="10"/>
        <v>0</v>
      </c>
      <c r="I304" s="374"/>
      <c r="J304" s="141">
        <f t="shared" si="11"/>
        <v>0</v>
      </c>
      <c r="K304" s="142"/>
    </row>
    <row r="305" spans="1:11" x14ac:dyDescent="0.2">
      <c r="A305" s="133">
        <v>296</v>
      </c>
      <c r="B305" s="134"/>
      <c r="C305" s="135"/>
      <c r="D305" s="227"/>
      <c r="E305" s="370"/>
      <c r="F305" s="287"/>
      <c r="G305" s="371"/>
      <c r="H305" s="372">
        <f t="shared" si="10"/>
        <v>0</v>
      </c>
      <c r="I305" s="374"/>
      <c r="J305" s="141">
        <f t="shared" si="11"/>
        <v>0</v>
      </c>
      <c r="K305" s="142"/>
    </row>
    <row r="306" spans="1:11" x14ac:dyDescent="0.2">
      <c r="A306" s="122">
        <v>297</v>
      </c>
      <c r="B306" s="123"/>
      <c r="C306" s="124"/>
      <c r="D306" s="286"/>
      <c r="E306" s="370"/>
      <c r="F306" s="287"/>
      <c r="G306" s="371"/>
      <c r="H306" s="372">
        <f t="shared" si="10"/>
        <v>0</v>
      </c>
      <c r="I306" s="374"/>
      <c r="J306" s="141">
        <f t="shared" si="11"/>
        <v>0</v>
      </c>
      <c r="K306" s="142"/>
    </row>
    <row r="307" spans="1:11" x14ac:dyDescent="0.2">
      <c r="A307" s="133">
        <v>298</v>
      </c>
      <c r="B307" s="134"/>
      <c r="C307" s="135"/>
      <c r="D307" s="227"/>
      <c r="E307" s="370"/>
      <c r="F307" s="287"/>
      <c r="G307" s="371"/>
      <c r="H307" s="372">
        <f t="shared" si="10"/>
        <v>0</v>
      </c>
      <c r="I307" s="374"/>
      <c r="J307" s="141">
        <f t="shared" si="11"/>
        <v>0</v>
      </c>
      <c r="K307" s="142"/>
    </row>
    <row r="308" spans="1:11" x14ac:dyDescent="0.2">
      <c r="A308" s="122">
        <v>299</v>
      </c>
      <c r="B308" s="123"/>
      <c r="C308" s="124"/>
      <c r="D308" s="286"/>
      <c r="E308" s="370"/>
      <c r="F308" s="287"/>
      <c r="G308" s="371"/>
      <c r="H308" s="372">
        <f t="shared" si="10"/>
        <v>0</v>
      </c>
      <c r="I308" s="374"/>
      <c r="J308" s="141">
        <f t="shared" si="11"/>
        <v>0</v>
      </c>
      <c r="K308" s="142"/>
    </row>
    <row r="309" spans="1:11" x14ac:dyDescent="0.2">
      <c r="A309" s="133">
        <v>300</v>
      </c>
      <c r="B309" s="134"/>
      <c r="C309" s="135"/>
      <c r="D309" s="227"/>
      <c r="E309" s="370"/>
      <c r="F309" s="287"/>
      <c r="G309" s="371"/>
      <c r="H309" s="372">
        <f t="shared" si="10"/>
        <v>0</v>
      </c>
      <c r="I309" s="374"/>
      <c r="J309" s="141">
        <f t="shared" si="11"/>
        <v>0</v>
      </c>
      <c r="K309" s="142"/>
    </row>
    <row r="310" spans="1:11" x14ac:dyDescent="0.2">
      <c r="A310" s="122">
        <v>301</v>
      </c>
      <c r="B310" s="123"/>
      <c r="C310" s="124"/>
      <c r="D310" s="286"/>
      <c r="E310" s="370"/>
      <c r="F310" s="287"/>
      <c r="G310" s="371"/>
      <c r="H310" s="372">
        <f t="shared" si="10"/>
        <v>0</v>
      </c>
      <c r="I310" s="374"/>
      <c r="J310" s="141">
        <f t="shared" si="11"/>
        <v>0</v>
      </c>
      <c r="K310" s="142"/>
    </row>
    <row r="311" spans="1:11" x14ac:dyDescent="0.2">
      <c r="A311" s="133">
        <v>302</v>
      </c>
      <c r="B311" s="134"/>
      <c r="C311" s="135"/>
      <c r="D311" s="227"/>
      <c r="E311" s="370"/>
      <c r="F311" s="287"/>
      <c r="G311" s="371"/>
      <c r="H311" s="372">
        <f t="shared" si="10"/>
        <v>0</v>
      </c>
      <c r="I311" s="374"/>
      <c r="J311" s="141">
        <f t="shared" si="11"/>
        <v>0</v>
      </c>
      <c r="K311" s="142"/>
    </row>
    <row r="312" spans="1:11" x14ac:dyDescent="0.2">
      <c r="A312" s="122">
        <v>303</v>
      </c>
      <c r="B312" s="123"/>
      <c r="C312" s="124"/>
      <c r="D312" s="286"/>
      <c r="E312" s="370"/>
      <c r="F312" s="287"/>
      <c r="G312" s="371"/>
      <c r="H312" s="372">
        <f t="shared" si="10"/>
        <v>0</v>
      </c>
      <c r="I312" s="374"/>
      <c r="J312" s="141">
        <f t="shared" si="11"/>
        <v>0</v>
      </c>
      <c r="K312" s="142"/>
    </row>
    <row r="313" spans="1:11" x14ac:dyDescent="0.2">
      <c r="A313" s="133">
        <v>304</v>
      </c>
      <c r="B313" s="134"/>
      <c r="C313" s="135"/>
      <c r="D313" s="227"/>
      <c r="E313" s="370"/>
      <c r="F313" s="287"/>
      <c r="G313" s="371"/>
      <c r="H313" s="372">
        <f t="shared" si="10"/>
        <v>0</v>
      </c>
      <c r="I313" s="374"/>
      <c r="J313" s="141">
        <f t="shared" si="11"/>
        <v>0</v>
      </c>
      <c r="K313" s="142"/>
    </row>
    <row r="314" spans="1:11" x14ac:dyDescent="0.2">
      <c r="A314" s="122">
        <v>305</v>
      </c>
      <c r="B314" s="123"/>
      <c r="C314" s="124"/>
      <c r="D314" s="286"/>
      <c r="E314" s="370"/>
      <c r="F314" s="287"/>
      <c r="G314" s="371"/>
      <c r="H314" s="372">
        <f t="shared" si="10"/>
        <v>0</v>
      </c>
      <c r="I314" s="374"/>
      <c r="J314" s="141">
        <f t="shared" si="11"/>
        <v>0</v>
      </c>
      <c r="K314" s="142"/>
    </row>
    <row r="315" spans="1:11" x14ac:dyDescent="0.2">
      <c r="A315" s="133">
        <v>306</v>
      </c>
      <c r="B315" s="134"/>
      <c r="C315" s="135"/>
      <c r="D315" s="227"/>
      <c r="E315" s="370"/>
      <c r="F315" s="287"/>
      <c r="G315" s="371"/>
      <c r="H315" s="372">
        <f t="shared" si="10"/>
        <v>0</v>
      </c>
      <c r="I315" s="374"/>
      <c r="J315" s="141">
        <f t="shared" si="11"/>
        <v>0</v>
      </c>
      <c r="K315" s="142"/>
    </row>
    <row r="316" spans="1:11" x14ac:dyDescent="0.2">
      <c r="A316" s="122">
        <v>307</v>
      </c>
      <c r="B316" s="123"/>
      <c r="C316" s="124"/>
      <c r="D316" s="286"/>
      <c r="E316" s="370"/>
      <c r="F316" s="287"/>
      <c r="G316" s="371"/>
      <c r="H316" s="372">
        <f t="shared" si="10"/>
        <v>0</v>
      </c>
      <c r="I316" s="374"/>
      <c r="J316" s="141">
        <f t="shared" si="11"/>
        <v>0</v>
      </c>
      <c r="K316" s="142"/>
    </row>
    <row r="317" spans="1:11" x14ac:dyDescent="0.2">
      <c r="A317" s="133">
        <v>308</v>
      </c>
      <c r="B317" s="134"/>
      <c r="C317" s="135"/>
      <c r="D317" s="227"/>
      <c r="E317" s="370"/>
      <c r="F317" s="287"/>
      <c r="G317" s="371"/>
      <c r="H317" s="372">
        <f t="shared" si="10"/>
        <v>0</v>
      </c>
      <c r="I317" s="374"/>
      <c r="J317" s="141">
        <f t="shared" si="11"/>
        <v>0</v>
      </c>
      <c r="K317" s="142"/>
    </row>
    <row r="318" spans="1:11" x14ac:dyDescent="0.2">
      <c r="A318" s="122">
        <v>309</v>
      </c>
      <c r="B318" s="123"/>
      <c r="C318" s="124"/>
      <c r="D318" s="286"/>
      <c r="E318" s="370"/>
      <c r="F318" s="287"/>
      <c r="G318" s="371"/>
      <c r="H318" s="372">
        <f t="shared" si="10"/>
        <v>0</v>
      </c>
      <c r="I318" s="374"/>
      <c r="J318" s="141">
        <f t="shared" si="11"/>
        <v>0</v>
      </c>
      <c r="K318" s="142"/>
    </row>
    <row r="319" spans="1:11" x14ac:dyDescent="0.2">
      <c r="A319" s="133">
        <v>310</v>
      </c>
      <c r="B319" s="134"/>
      <c r="C319" s="135"/>
      <c r="D319" s="227"/>
      <c r="E319" s="370"/>
      <c r="F319" s="287"/>
      <c r="G319" s="371"/>
      <c r="H319" s="372">
        <f t="shared" si="10"/>
        <v>0</v>
      </c>
      <c r="I319" s="374"/>
      <c r="J319" s="141">
        <f t="shared" si="11"/>
        <v>0</v>
      </c>
      <c r="K319" s="142"/>
    </row>
    <row r="320" spans="1:11" x14ac:dyDescent="0.2">
      <c r="A320" s="122">
        <v>311</v>
      </c>
      <c r="B320" s="123"/>
      <c r="C320" s="124"/>
      <c r="D320" s="286"/>
      <c r="E320" s="370"/>
      <c r="F320" s="287"/>
      <c r="G320" s="371"/>
      <c r="H320" s="372">
        <f t="shared" si="10"/>
        <v>0</v>
      </c>
      <c r="I320" s="374"/>
      <c r="J320" s="141">
        <f t="shared" si="11"/>
        <v>0</v>
      </c>
      <c r="K320" s="142"/>
    </row>
    <row r="321" spans="1:11" x14ac:dyDescent="0.2">
      <c r="A321" s="133">
        <v>312</v>
      </c>
      <c r="B321" s="134"/>
      <c r="C321" s="135"/>
      <c r="D321" s="227"/>
      <c r="E321" s="370"/>
      <c r="F321" s="287"/>
      <c r="G321" s="371"/>
      <c r="H321" s="372">
        <f t="shared" si="10"/>
        <v>0</v>
      </c>
      <c r="I321" s="374"/>
      <c r="J321" s="141">
        <f t="shared" si="11"/>
        <v>0</v>
      </c>
      <c r="K321" s="142"/>
    </row>
    <row r="322" spans="1:11" x14ac:dyDescent="0.2">
      <c r="A322" s="122">
        <v>313</v>
      </c>
      <c r="B322" s="123"/>
      <c r="C322" s="124"/>
      <c r="D322" s="286"/>
      <c r="E322" s="370"/>
      <c r="F322" s="287"/>
      <c r="G322" s="371"/>
      <c r="H322" s="372">
        <f t="shared" si="10"/>
        <v>0</v>
      </c>
      <c r="I322" s="374"/>
      <c r="J322" s="141">
        <f t="shared" si="11"/>
        <v>0</v>
      </c>
      <c r="K322" s="142"/>
    </row>
    <row r="323" spans="1:11" x14ac:dyDescent="0.2">
      <c r="A323" s="133">
        <v>314</v>
      </c>
      <c r="B323" s="134"/>
      <c r="C323" s="135"/>
      <c r="D323" s="227"/>
      <c r="E323" s="370"/>
      <c r="F323" s="287"/>
      <c r="G323" s="371"/>
      <c r="H323" s="372">
        <f t="shared" si="10"/>
        <v>0</v>
      </c>
      <c r="I323" s="374"/>
      <c r="J323" s="141">
        <f t="shared" si="11"/>
        <v>0</v>
      </c>
      <c r="K323" s="142"/>
    </row>
    <row r="324" spans="1:11" x14ac:dyDescent="0.2">
      <c r="A324" s="122">
        <v>315</v>
      </c>
      <c r="B324" s="123"/>
      <c r="C324" s="124"/>
      <c r="D324" s="286"/>
      <c r="E324" s="370"/>
      <c r="F324" s="287"/>
      <c r="G324" s="371"/>
      <c r="H324" s="372">
        <f t="shared" si="10"/>
        <v>0</v>
      </c>
      <c r="I324" s="374"/>
      <c r="J324" s="141">
        <f t="shared" si="11"/>
        <v>0</v>
      </c>
      <c r="K324" s="142"/>
    </row>
    <row r="325" spans="1:11" x14ac:dyDescent="0.2">
      <c r="A325" s="133">
        <v>316</v>
      </c>
      <c r="B325" s="134"/>
      <c r="C325" s="135"/>
      <c r="D325" s="227"/>
      <c r="E325" s="370"/>
      <c r="F325" s="287"/>
      <c r="G325" s="371"/>
      <c r="H325" s="372">
        <f t="shared" si="10"/>
        <v>0</v>
      </c>
      <c r="I325" s="374"/>
      <c r="J325" s="141">
        <f t="shared" si="11"/>
        <v>0</v>
      </c>
      <c r="K325" s="142"/>
    </row>
    <row r="326" spans="1:11" x14ac:dyDescent="0.2">
      <c r="A326" s="122">
        <v>317</v>
      </c>
      <c r="B326" s="123"/>
      <c r="C326" s="124"/>
      <c r="D326" s="286"/>
      <c r="E326" s="370"/>
      <c r="F326" s="287"/>
      <c r="G326" s="371"/>
      <c r="H326" s="372">
        <f t="shared" si="10"/>
        <v>0</v>
      </c>
      <c r="I326" s="374"/>
      <c r="J326" s="141">
        <f t="shared" si="11"/>
        <v>0</v>
      </c>
      <c r="K326" s="142"/>
    </row>
    <row r="327" spans="1:11" x14ac:dyDescent="0.2">
      <c r="A327" s="133">
        <v>318</v>
      </c>
      <c r="B327" s="134"/>
      <c r="C327" s="135"/>
      <c r="D327" s="227"/>
      <c r="E327" s="370"/>
      <c r="F327" s="287"/>
      <c r="G327" s="371"/>
      <c r="H327" s="372">
        <f t="shared" si="10"/>
        <v>0</v>
      </c>
      <c r="I327" s="374"/>
      <c r="J327" s="141">
        <f t="shared" si="11"/>
        <v>0</v>
      </c>
      <c r="K327" s="142"/>
    </row>
    <row r="328" spans="1:11" x14ac:dyDescent="0.2">
      <c r="A328" s="122">
        <v>319</v>
      </c>
      <c r="B328" s="123"/>
      <c r="C328" s="124"/>
      <c r="D328" s="286"/>
      <c r="E328" s="370"/>
      <c r="F328" s="287"/>
      <c r="G328" s="371"/>
      <c r="H328" s="372">
        <f t="shared" si="10"/>
        <v>0</v>
      </c>
      <c r="I328" s="374"/>
      <c r="J328" s="141">
        <f t="shared" si="11"/>
        <v>0</v>
      </c>
      <c r="K328" s="142"/>
    </row>
    <row r="329" spans="1:11" x14ac:dyDescent="0.2">
      <c r="A329" s="133">
        <v>320</v>
      </c>
      <c r="B329" s="134"/>
      <c r="C329" s="135"/>
      <c r="D329" s="227"/>
      <c r="E329" s="370"/>
      <c r="F329" s="287"/>
      <c r="G329" s="371"/>
      <c r="H329" s="372">
        <f t="shared" si="10"/>
        <v>0</v>
      </c>
      <c r="I329" s="374"/>
      <c r="J329" s="141">
        <f t="shared" si="11"/>
        <v>0</v>
      </c>
      <c r="K329" s="142"/>
    </row>
    <row r="330" spans="1:11" x14ac:dyDescent="0.2">
      <c r="A330" s="122">
        <v>321</v>
      </c>
      <c r="B330" s="123"/>
      <c r="C330" s="124"/>
      <c r="D330" s="286"/>
      <c r="E330" s="370"/>
      <c r="F330" s="287"/>
      <c r="G330" s="371"/>
      <c r="H330" s="372">
        <f t="shared" si="10"/>
        <v>0</v>
      </c>
      <c r="I330" s="374"/>
      <c r="J330" s="141">
        <f t="shared" si="11"/>
        <v>0</v>
      </c>
      <c r="K330" s="142"/>
    </row>
    <row r="331" spans="1:11" x14ac:dyDescent="0.2">
      <c r="A331" s="133">
        <v>322</v>
      </c>
      <c r="B331" s="134"/>
      <c r="C331" s="135"/>
      <c r="D331" s="227"/>
      <c r="E331" s="370"/>
      <c r="F331" s="287"/>
      <c r="G331" s="371"/>
      <c r="H331" s="372">
        <f t="shared" si="10"/>
        <v>0</v>
      </c>
      <c r="I331" s="374"/>
      <c r="J331" s="141">
        <f t="shared" si="11"/>
        <v>0</v>
      </c>
      <c r="K331" s="142"/>
    </row>
    <row r="332" spans="1:11" x14ac:dyDescent="0.2">
      <c r="A332" s="122">
        <v>323</v>
      </c>
      <c r="B332" s="123"/>
      <c r="C332" s="124"/>
      <c r="D332" s="286"/>
      <c r="E332" s="370"/>
      <c r="F332" s="287"/>
      <c r="G332" s="371"/>
      <c r="H332" s="372">
        <f t="shared" si="10"/>
        <v>0</v>
      </c>
      <c r="I332" s="374"/>
      <c r="J332" s="141">
        <f t="shared" si="11"/>
        <v>0</v>
      </c>
      <c r="K332" s="142"/>
    </row>
    <row r="333" spans="1:11" x14ac:dyDescent="0.2">
      <c r="A333" s="133">
        <v>324</v>
      </c>
      <c r="B333" s="134"/>
      <c r="C333" s="135"/>
      <c r="D333" s="227"/>
      <c r="E333" s="370"/>
      <c r="F333" s="287"/>
      <c r="G333" s="371"/>
      <c r="H333" s="372">
        <f t="shared" si="10"/>
        <v>0</v>
      </c>
      <c r="I333" s="374"/>
      <c r="J333" s="141">
        <f t="shared" si="11"/>
        <v>0</v>
      </c>
      <c r="K333" s="142"/>
    </row>
    <row r="334" spans="1:11" x14ac:dyDescent="0.2">
      <c r="A334" s="122">
        <v>325</v>
      </c>
      <c r="B334" s="123"/>
      <c r="C334" s="124"/>
      <c r="D334" s="286"/>
      <c r="E334" s="370"/>
      <c r="F334" s="287"/>
      <c r="G334" s="371"/>
      <c r="H334" s="372">
        <f t="shared" si="10"/>
        <v>0</v>
      </c>
      <c r="I334" s="374"/>
      <c r="J334" s="141">
        <f t="shared" si="11"/>
        <v>0</v>
      </c>
      <c r="K334" s="142"/>
    </row>
    <row r="335" spans="1:11" x14ac:dyDescent="0.2">
      <c r="A335" s="133">
        <v>326</v>
      </c>
      <c r="B335" s="134"/>
      <c r="C335" s="135"/>
      <c r="D335" s="227"/>
      <c r="E335" s="370"/>
      <c r="F335" s="287"/>
      <c r="G335" s="371"/>
      <c r="H335" s="372">
        <f t="shared" si="10"/>
        <v>0</v>
      </c>
      <c r="I335" s="374"/>
      <c r="J335" s="141">
        <f t="shared" si="11"/>
        <v>0</v>
      </c>
      <c r="K335" s="142"/>
    </row>
    <row r="336" spans="1:11" x14ac:dyDescent="0.2">
      <c r="A336" s="122">
        <v>327</v>
      </c>
      <c r="B336" s="123"/>
      <c r="C336" s="124"/>
      <c r="D336" s="286"/>
      <c r="E336" s="370"/>
      <c r="F336" s="287"/>
      <c r="G336" s="371"/>
      <c r="H336" s="372">
        <f t="shared" ref="H336:H399" si="12">E336*G336</f>
        <v>0</v>
      </c>
      <c r="I336" s="374"/>
      <c r="J336" s="141">
        <f t="shared" ref="J336:J399" si="13">H336</f>
        <v>0</v>
      </c>
      <c r="K336" s="142"/>
    </row>
    <row r="337" spans="1:11" x14ac:dyDescent="0.2">
      <c r="A337" s="133">
        <v>328</v>
      </c>
      <c r="B337" s="134"/>
      <c r="C337" s="135"/>
      <c r="D337" s="227"/>
      <c r="E337" s="370"/>
      <c r="F337" s="287"/>
      <c r="G337" s="371"/>
      <c r="H337" s="372">
        <f t="shared" si="12"/>
        <v>0</v>
      </c>
      <c r="I337" s="374"/>
      <c r="J337" s="141">
        <f t="shared" si="13"/>
        <v>0</v>
      </c>
      <c r="K337" s="142"/>
    </row>
    <row r="338" spans="1:11" x14ac:dyDescent="0.2">
      <c r="A338" s="122">
        <v>329</v>
      </c>
      <c r="B338" s="123"/>
      <c r="C338" s="124"/>
      <c r="D338" s="286"/>
      <c r="E338" s="370"/>
      <c r="F338" s="287"/>
      <c r="G338" s="371"/>
      <c r="H338" s="372">
        <f t="shared" si="12"/>
        <v>0</v>
      </c>
      <c r="I338" s="374"/>
      <c r="J338" s="141">
        <f t="shared" si="13"/>
        <v>0</v>
      </c>
      <c r="K338" s="142"/>
    </row>
    <row r="339" spans="1:11" x14ac:dyDescent="0.2">
      <c r="A339" s="133">
        <v>330</v>
      </c>
      <c r="B339" s="134"/>
      <c r="C339" s="135"/>
      <c r="D339" s="227"/>
      <c r="E339" s="370"/>
      <c r="F339" s="287"/>
      <c r="G339" s="371"/>
      <c r="H339" s="372">
        <f t="shared" si="12"/>
        <v>0</v>
      </c>
      <c r="I339" s="374"/>
      <c r="J339" s="141">
        <f t="shared" si="13"/>
        <v>0</v>
      </c>
      <c r="K339" s="142"/>
    </row>
    <row r="340" spans="1:11" x14ac:dyDescent="0.2">
      <c r="A340" s="122">
        <v>331</v>
      </c>
      <c r="B340" s="123"/>
      <c r="C340" s="124"/>
      <c r="D340" s="286"/>
      <c r="E340" s="370"/>
      <c r="F340" s="287"/>
      <c r="G340" s="371"/>
      <c r="H340" s="372">
        <f t="shared" si="12"/>
        <v>0</v>
      </c>
      <c r="I340" s="374"/>
      <c r="J340" s="141">
        <f t="shared" si="13"/>
        <v>0</v>
      </c>
      <c r="K340" s="142"/>
    </row>
    <row r="341" spans="1:11" x14ac:dyDescent="0.2">
      <c r="A341" s="133">
        <v>332</v>
      </c>
      <c r="B341" s="134"/>
      <c r="C341" s="135"/>
      <c r="D341" s="227"/>
      <c r="E341" s="370"/>
      <c r="F341" s="287"/>
      <c r="G341" s="371"/>
      <c r="H341" s="372">
        <f t="shared" si="12"/>
        <v>0</v>
      </c>
      <c r="I341" s="374"/>
      <c r="J341" s="141">
        <f t="shared" si="13"/>
        <v>0</v>
      </c>
      <c r="K341" s="142"/>
    </row>
    <row r="342" spans="1:11" x14ac:dyDescent="0.2">
      <c r="A342" s="122">
        <v>333</v>
      </c>
      <c r="B342" s="123"/>
      <c r="C342" s="124"/>
      <c r="D342" s="286"/>
      <c r="E342" s="370"/>
      <c r="F342" s="287"/>
      <c r="G342" s="371"/>
      <c r="H342" s="372">
        <f t="shared" si="12"/>
        <v>0</v>
      </c>
      <c r="I342" s="374"/>
      <c r="J342" s="141">
        <f t="shared" si="13"/>
        <v>0</v>
      </c>
      <c r="K342" s="142"/>
    </row>
    <row r="343" spans="1:11" x14ac:dyDescent="0.2">
      <c r="A343" s="133">
        <v>334</v>
      </c>
      <c r="B343" s="134"/>
      <c r="C343" s="135"/>
      <c r="D343" s="227"/>
      <c r="E343" s="370"/>
      <c r="F343" s="287"/>
      <c r="G343" s="371"/>
      <c r="H343" s="372">
        <f t="shared" si="12"/>
        <v>0</v>
      </c>
      <c r="I343" s="374"/>
      <c r="J343" s="141">
        <f t="shared" si="13"/>
        <v>0</v>
      </c>
      <c r="K343" s="142"/>
    </row>
    <row r="344" spans="1:11" x14ac:dyDescent="0.2">
      <c r="A344" s="122">
        <v>335</v>
      </c>
      <c r="B344" s="123"/>
      <c r="C344" s="124"/>
      <c r="D344" s="286"/>
      <c r="E344" s="370"/>
      <c r="F344" s="287"/>
      <c r="G344" s="371"/>
      <c r="H344" s="372">
        <f t="shared" si="12"/>
        <v>0</v>
      </c>
      <c r="I344" s="374"/>
      <c r="J344" s="141">
        <f t="shared" si="13"/>
        <v>0</v>
      </c>
      <c r="K344" s="142"/>
    </row>
    <row r="345" spans="1:11" x14ac:dyDescent="0.2">
      <c r="A345" s="133">
        <v>336</v>
      </c>
      <c r="B345" s="134"/>
      <c r="C345" s="135"/>
      <c r="D345" s="227"/>
      <c r="E345" s="370"/>
      <c r="F345" s="287"/>
      <c r="G345" s="371"/>
      <c r="H345" s="372">
        <f t="shared" si="12"/>
        <v>0</v>
      </c>
      <c r="I345" s="374"/>
      <c r="J345" s="141">
        <f t="shared" si="13"/>
        <v>0</v>
      </c>
      <c r="K345" s="142"/>
    </row>
    <row r="346" spans="1:11" x14ac:dyDescent="0.2">
      <c r="A346" s="122">
        <v>337</v>
      </c>
      <c r="B346" s="123"/>
      <c r="C346" s="124"/>
      <c r="D346" s="286"/>
      <c r="E346" s="370"/>
      <c r="F346" s="287"/>
      <c r="G346" s="371"/>
      <c r="H346" s="372">
        <f t="shared" si="12"/>
        <v>0</v>
      </c>
      <c r="I346" s="374"/>
      <c r="J346" s="141">
        <f t="shared" si="13"/>
        <v>0</v>
      </c>
      <c r="K346" s="142"/>
    </row>
    <row r="347" spans="1:11" x14ac:dyDescent="0.2">
      <c r="A347" s="133">
        <v>338</v>
      </c>
      <c r="B347" s="134"/>
      <c r="C347" s="135"/>
      <c r="D347" s="227"/>
      <c r="E347" s="370"/>
      <c r="F347" s="287"/>
      <c r="G347" s="371"/>
      <c r="H347" s="372">
        <f t="shared" si="12"/>
        <v>0</v>
      </c>
      <c r="I347" s="374"/>
      <c r="J347" s="141">
        <f t="shared" si="13"/>
        <v>0</v>
      </c>
      <c r="K347" s="142"/>
    </row>
    <row r="348" spans="1:11" x14ac:dyDescent="0.2">
      <c r="A348" s="122">
        <v>339</v>
      </c>
      <c r="B348" s="123"/>
      <c r="C348" s="124"/>
      <c r="D348" s="286"/>
      <c r="E348" s="370"/>
      <c r="F348" s="287"/>
      <c r="G348" s="371"/>
      <c r="H348" s="372">
        <f t="shared" si="12"/>
        <v>0</v>
      </c>
      <c r="I348" s="374"/>
      <c r="J348" s="141">
        <f t="shared" si="13"/>
        <v>0</v>
      </c>
      <c r="K348" s="142"/>
    </row>
    <row r="349" spans="1:11" x14ac:dyDescent="0.2">
      <c r="A349" s="133">
        <v>340</v>
      </c>
      <c r="B349" s="134"/>
      <c r="C349" s="135"/>
      <c r="D349" s="227"/>
      <c r="E349" s="370"/>
      <c r="F349" s="287"/>
      <c r="G349" s="371"/>
      <c r="H349" s="372">
        <f t="shared" si="12"/>
        <v>0</v>
      </c>
      <c r="I349" s="374"/>
      <c r="J349" s="141">
        <f t="shared" si="13"/>
        <v>0</v>
      </c>
      <c r="K349" s="142"/>
    </row>
    <row r="350" spans="1:11" x14ac:dyDescent="0.2">
      <c r="A350" s="122">
        <v>341</v>
      </c>
      <c r="B350" s="123"/>
      <c r="C350" s="124"/>
      <c r="D350" s="286"/>
      <c r="E350" s="370"/>
      <c r="F350" s="287"/>
      <c r="G350" s="371"/>
      <c r="H350" s="372">
        <f t="shared" si="12"/>
        <v>0</v>
      </c>
      <c r="I350" s="374"/>
      <c r="J350" s="141">
        <f t="shared" si="13"/>
        <v>0</v>
      </c>
      <c r="K350" s="142"/>
    </row>
    <row r="351" spans="1:11" x14ac:dyDescent="0.2">
      <c r="A351" s="133">
        <v>342</v>
      </c>
      <c r="B351" s="134"/>
      <c r="C351" s="135"/>
      <c r="D351" s="227"/>
      <c r="E351" s="370"/>
      <c r="F351" s="287"/>
      <c r="G351" s="371"/>
      <c r="H351" s="372">
        <f t="shared" si="12"/>
        <v>0</v>
      </c>
      <c r="I351" s="374"/>
      <c r="J351" s="141">
        <f t="shared" si="13"/>
        <v>0</v>
      </c>
      <c r="K351" s="142"/>
    </row>
    <row r="352" spans="1:11" x14ac:dyDescent="0.2">
      <c r="A352" s="122">
        <v>343</v>
      </c>
      <c r="B352" s="123"/>
      <c r="C352" s="124"/>
      <c r="D352" s="286"/>
      <c r="E352" s="370"/>
      <c r="F352" s="287"/>
      <c r="G352" s="371"/>
      <c r="H352" s="372">
        <f t="shared" si="12"/>
        <v>0</v>
      </c>
      <c r="I352" s="374"/>
      <c r="J352" s="141">
        <f t="shared" si="13"/>
        <v>0</v>
      </c>
      <c r="K352" s="142"/>
    </row>
    <row r="353" spans="1:11" x14ac:dyDescent="0.2">
      <c r="A353" s="133">
        <v>344</v>
      </c>
      <c r="B353" s="134"/>
      <c r="C353" s="135"/>
      <c r="D353" s="227"/>
      <c r="E353" s="370"/>
      <c r="F353" s="287"/>
      <c r="G353" s="371"/>
      <c r="H353" s="372">
        <f t="shared" si="12"/>
        <v>0</v>
      </c>
      <c r="I353" s="374"/>
      <c r="J353" s="141">
        <f t="shared" si="13"/>
        <v>0</v>
      </c>
      <c r="K353" s="142"/>
    </row>
    <row r="354" spans="1:11" x14ac:dyDescent="0.2">
      <c r="A354" s="122">
        <v>345</v>
      </c>
      <c r="B354" s="123"/>
      <c r="C354" s="124"/>
      <c r="D354" s="286"/>
      <c r="E354" s="370"/>
      <c r="F354" s="287"/>
      <c r="G354" s="371"/>
      <c r="H354" s="372">
        <f t="shared" si="12"/>
        <v>0</v>
      </c>
      <c r="I354" s="374"/>
      <c r="J354" s="141">
        <f t="shared" si="13"/>
        <v>0</v>
      </c>
      <c r="K354" s="142"/>
    </row>
    <row r="355" spans="1:11" x14ac:dyDescent="0.2">
      <c r="A355" s="133">
        <v>346</v>
      </c>
      <c r="B355" s="134"/>
      <c r="C355" s="135"/>
      <c r="D355" s="227"/>
      <c r="E355" s="370"/>
      <c r="F355" s="287"/>
      <c r="G355" s="371"/>
      <c r="H355" s="372">
        <f t="shared" si="12"/>
        <v>0</v>
      </c>
      <c r="I355" s="374"/>
      <c r="J355" s="141">
        <f t="shared" si="13"/>
        <v>0</v>
      </c>
      <c r="K355" s="142"/>
    </row>
    <row r="356" spans="1:11" x14ac:dyDescent="0.2">
      <c r="A356" s="122">
        <v>347</v>
      </c>
      <c r="B356" s="123"/>
      <c r="C356" s="124"/>
      <c r="D356" s="286"/>
      <c r="E356" s="370"/>
      <c r="F356" s="287"/>
      <c r="G356" s="371"/>
      <c r="H356" s="372">
        <f t="shared" si="12"/>
        <v>0</v>
      </c>
      <c r="I356" s="374"/>
      <c r="J356" s="141">
        <f t="shared" si="13"/>
        <v>0</v>
      </c>
      <c r="K356" s="142"/>
    </row>
    <row r="357" spans="1:11" x14ac:dyDescent="0.2">
      <c r="A357" s="133">
        <v>348</v>
      </c>
      <c r="B357" s="134"/>
      <c r="C357" s="135"/>
      <c r="D357" s="227"/>
      <c r="E357" s="370"/>
      <c r="F357" s="287"/>
      <c r="G357" s="371"/>
      <c r="H357" s="372">
        <f t="shared" si="12"/>
        <v>0</v>
      </c>
      <c r="I357" s="374"/>
      <c r="J357" s="141">
        <f t="shared" si="13"/>
        <v>0</v>
      </c>
      <c r="K357" s="142"/>
    </row>
    <row r="358" spans="1:11" x14ac:dyDescent="0.2">
      <c r="A358" s="122">
        <v>349</v>
      </c>
      <c r="B358" s="123"/>
      <c r="C358" s="124"/>
      <c r="D358" s="286"/>
      <c r="E358" s="370"/>
      <c r="F358" s="287"/>
      <c r="G358" s="371"/>
      <c r="H358" s="372">
        <f t="shared" si="12"/>
        <v>0</v>
      </c>
      <c r="I358" s="374"/>
      <c r="J358" s="141">
        <f t="shared" si="13"/>
        <v>0</v>
      </c>
      <c r="K358" s="142"/>
    </row>
    <row r="359" spans="1:11" x14ac:dyDescent="0.2">
      <c r="A359" s="133">
        <v>350</v>
      </c>
      <c r="B359" s="134"/>
      <c r="C359" s="135"/>
      <c r="D359" s="227"/>
      <c r="E359" s="370"/>
      <c r="F359" s="287"/>
      <c r="G359" s="371"/>
      <c r="H359" s="372">
        <f t="shared" si="12"/>
        <v>0</v>
      </c>
      <c r="I359" s="374"/>
      <c r="J359" s="141">
        <f t="shared" si="13"/>
        <v>0</v>
      </c>
      <c r="K359" s="142"/>
    </row>
    <row r="360" spans="1:11" x14ac:dyDescent="0.2">
      <c r="A360" s="122">
        <v>351</v>
      </c>
      <c r="B360" s="123"/>
      <c r="C360" s="124"/>
      <c r="D360" s="286"/>
      <c r="E360" s="370"/>
      <c r="F360" s="287"/>
      <c r="G360" s="371"/>
      <c r="H360" s="372">
        <f t="shared" si="12"/>
        <v>0</v>
      </c>
      <c r="I360" s="374"/>
      <c r="J360" s="141">
        <f t="shared" si="13"/>
        <v>0</v>
      </c>
      <c r="K360" s="142"/>
    </row>
    <row r="361" spans="1:11" x14ac:dyDescent="0.2">
      <c r="A361" s="133">
        <v>352</v>
      </c>
      <c r="B361" s="134"/>
      <c r="C361" s="135"/>
      <c r="D361" s="227"/>
      <c r="E361" s="370"/>
      <c r="F361" s="287"/>
      <c r="G361" s="371"/>
      <c r="H361" s="372">
        <f t="shared" si="12"/>
        <v>0</v>
      </c>
      <c r="I361" s="374"/>
      <c r="J361" s="141">
        <f t="shared" si="13"/>
        <v>0</v>
      </c>
      <c r="K361" s="142"/>
    </row>
    <row r="362" spans="1:11" x14ac:dyDescent="0.2">
      <c r="A362" s="122">
        <v>353</v>
      </c>
      <c r="B362" s="123"/>
      <c r="C362" s="124"/>
      <c r="D362" s="286"/>
      <c r="E362" s="370"/>
      <c r="F362" s="287"/>
      <c r="G362" s="371"/>
      <c r="H362" s="372">
        <f t="shared" si="12"/>
        <v>0</v>
      </c>
      <c r="I362" s="374"/>
      <c r="J362" s="141">
        <f t="shared" si="13"/>
        <v>0</v>
      </c>
      <c r="K362" s="142"/>
    </row>
    <row r="363" spans="1:11" x14ac:dyDescent="0.2">
      <c r="A363" s="133">
        <v>354</v>
      </c>
      <c r="B363" s="134"/>
      <c r="C363" s="135"/>
      <c r="D363" s="227"/>
      <c r="E363" s="370"/>
      <c r="F363" s="287"/>
      <c r="G363" s="371"/>
      <c r="H363" s="372">
        <f t="shared" si="12"/>
        <v>0</v>
      </c>
      <c r="I363" s="374"/>
      <c r="J363" s="141">
        <f t="shared" si="13"/>
        <v>0</v>
      </c>
      <c r="K363" s="142"/>
    </row>
    <row r="364" spans="1:11" x14ac:dyDescent="0.2">
      <c r="A364" s="122">
        <v>355</v>
      </c>
      <c r="B364" s="123"/>
      <c r="C364" s="124"/>
      <c r="D364" s="286"/>
      <c r="E364" s="370"/>
      <c r="F364" s="287"/>
      <c r="G364" s="371"/>
      <c r="H364" s="372">
        <f t="shared" si="12"/>
        <v>0</v>
      </c>
      <c r="I364" s="374"/>
      <c r="J364" s="141">
        <f t="shared" si="13"/>
        <v>0</v>
      </c>
      <c r="K364" s="142"/>
    </row>
    <row r="365" spans="1:11" x14ac:dyDescent="0.2">
      <c r="A365" s="133">
        <v>356</v>
      </c>
      <c r="B365" s="134"/>
      <c r="C365" s="135"/>
      <c r="D365" s="227"/>
      <c r="E365" s="370"/>
      <c r="F365" s="287"/>
      <c r="G365" s="371"/>
      <c r="H365" s="372">
        <f t="shared" si="12"/>
        <v>0</v>
      </c>
      <c r="I365" s="374"/>
      <c r="J365" s="141">
        <f t="shared" si="13"/>
        <v>0</v>
      </c>
      <c r="K365" s="142"/>
    </row>
    <row r="366" spans="1:11" x14ac:dyDescent="0.2">
      <c r="A366" s="122">
        <v>357</v>
      </c>
      <c r="B366" s="123"/>
      <c r="C366" s="124"/>
      <c r="D366" s="286"/>
      <c r="E366" s="370"/>
      <c r="F366" s="287"/>
      <c r="G366" s="371"/>
      <c r="H366" s="372">
        <f t="shared" si="12"/>
        <v>0</v>
      </c>
      <c r="I366" s="374"/>
      <c r="J366" s="141">
        <f t="shared" si="13"/>
        <v>0</v>
      </c>
      <c r="K366" s="142"/>
    </row>
    <row r="367" spans="1:11" x14ac:dyDescent="0.2">
      <c r="A367" s="133">
        <v>358</v>
      </c>
      <c r="B367" s="134"/>
      <c r="C367" s="135"/>
      <c r="D367" s="227"/>
      <c r="E367" s="370"/>
      <c r="F367" s="287"/>
      <c r="G367" s="371"/>
      <c r="H367" s="372">
        <f t="shared" si="12"/>
        <v>0</v>
      </c>
      <c r="I367" s="374"/>
      <c r="J367" s="141">
        <f t="shared" si="13"/>
        <v>0</v>
      </c>
      <c r="K367" s="142"/>
    </row>
    <row r="368" spans="1:11" x14ac:dyDescent="0.2">
      <c r="A368" s="122">
        <v>359</v>
      </c>
      <c r="B368" s="123"/>
      <c r="C368" s="124"/>
      <c r="D368" s="286"/>
      <c r="E368" s="370"/>
      <c r="F368" s="287"/>
      <c r="G368" s="371"/>
      <c r="H368" s="372">
        <f t="shared" si="12"/>
        <v>0</v>
      </c>
      <c r="I368" s="374"/>
      <c r="J368" s="141">
        <f t="shared" si="13"/>
        <v>0</v>
      </c>
      <c r="K368" s="142"/>
    </row>
    <row r="369" spans="1:11" x14ac:dyDescent="0.2">
      <c r="A369" s="133">
        <v>360</v>
      </c>
      <c r="B369" s="134"/>
      <c r="C369" s="135"/>
      <c r="D369" s="227"/>
      <c r="E369" s="370"/>
      <c r="F369" s="287"/>
      <c r="G369" s="371"/>
      <c r="H369" s="372">
        <f t="shared" si="12"/>
        <v>0</v>
      </c>
      <c r="I369" s="374"/>
      <c r="J369" s="141">
        <f t="shared" si="13"/>
        <v>0</v>
      </c>
      <c r="K369" s="142"/>
    </row>
    <row r="370" spans="1:11" x14ac:dyDescent="0.2">
      <c r="A370" s="122">
        <v>361</v>
      </c>
      <c r="B370" s="123"/>
      <c r="C370" s="124"/>
      <c r="D370" s="286"/>
      <c r="E370" s="370"/>
      <c r="F370" s="287"/>
      <c r="G370" s="371"/>
      <c r="H370" s="372">
        <f t="shared" si="12"/>
        <v>0</v>
      </c>
      <c r="I370" s="374"/>
      <c r="J370" s="141">
        <f t="shared" si="13"/>
        <v>0</v>
      </c>
      <c r="K370" s="142"/>
    </row>
    <row r="371" spans="1:11" x14ac:dyDescent="0.2">
      <c r="A371" s="133">
        <v>362</v>
      </c>
      <c r="B371" s="134"/>
      <c r="C371" s="135"/>
      <c r="D371" s="227"/>
      <c r="E371" s="370"/>
      <c r="F371" s="287"/>
      <c r="G371" s="371"/>
      <c r="H371" s="372">
        <f t="shared" si="12"/>
        <v>0</v>
      </c>
      <c r="I371" s="374"/>
      <c r="J371" s="141">
        <f t="shared" si="13"/>
        <v>0</v>
      </c>
      <c r="K371" s="142"/>
    </row>
    <row r="372" spans="1:11" x14ac:dyDescent="0.2">
      <c r="A372" s="122">
        <v>363</v>
      </c>
      <c r="B372" s="123"/>
      <c r="C372" s="124"/>
      <c r="D372" s="286"/>
      <c r="E372" s="370"/>
      <c r="F372" s="287"/>
      <c r="G372" s="371"/>
      <c r="H372" s="372">
        <f t="shared" si="12"/>
        <v>0</v>
      </c>
      <c r="I372" s="374"/>
      <c r="J372" s="141">
        <f t="shared" si="13"/>
        <v>0</v>
      </c>
      <c r="K372" s="142"/>
    </row>
    <row r="373" spans="1:11" x14ac:dyDescent="0.2">
      <c r="A373" s="133">
        <v>364</v>
      </c>
      <c r="B373" s="134"/>
      <c r="C373" s="135"/>
      <c r="D373" s="227"/>
      <c r="E373" s="370"/>
      <c r="F373" s="287"/>
      <c r="G373" s="371"/>
      <c r="H373" s="372">
        <f t="shared" si="12"/>
        <v>0</v>
      </c>
      <c r="I373" s="374"/>
      <c r="J373" s="141">
        <f t="shared" si="13"/>
        <v>0</v>
      </c>
      <c r="K373" s="142"/>
    </row>
    <row r="374" spans="1:11" x14ac:dyDescent="0.2">
      <c r="A374" s="122">
        <v>365</v>
      </c>
      <c r="B374" s="123"/>
      <c r="C374" s="124"/>
      <c r="D374" s="286"/>
      <c r="E374" s="370"/>
      <c r="F374" s="287"/>
      <c r="G374" s="371"/>
      <c r="H374" s="372">
        <f t="shared" si="12"/>
        <v>0</v>
      </c>
      <c r="I374" s="374"/>
      <c r="J374" s="141">
        <f t="shared" si="13"/>
        <v>0</v>
      </c>
      <c r="K374" s="142"/>
    </row>
    <row r="375" spans="1:11" x14ac:dyDescent="0.2">
      <c r="A375" s="133">
        <v>366</v>
      </c>
      <c r="B375" s="134"/>
      <c r="C375" s="135"/>
      <c r="D375" s="227"/>
      <c r="E375" s="370"/>
      <c r="F375" s="287"/>
      <c r="G375" s="371"/>
      <c r="H375" s="372">
        <f t="shared" si="12"/>
        <v>0</v>
      </c>
      <c r="I375" s="374"/>
      <c r="J375" s="141">
        <f t="shared" si="13"/>
        <v>0</v>
      </c>
      <c r="K375" s="142"/>
    </row>
    <row r="376" spans="1:11" x14ac:dyDescent="0.2">
      <c r="A376" s="122">
        <v>367</v>
      </c>
      <c r="B376" s="123"/>
      <c r="C376" s="124"/>
      <c r="D376" s="286"/>
      <c r="E376" s="370"/>
      <c r="F376" s="287"/>
      <c r="G376" s="371"/>
      <c r="H376" s="372">
        <f t="shared" si="12"/>
        <v>0</v>
      </c>
      <c r="I376" s="374"/>
      <c r="J376" s="141">
        <f t="shared" si="13"/>
        <v>0</v>
      </c>
      <c r="K376" s="142"/>
    </row>
    <row r="377" spans="1:11" x14ac:dyDescent="0.2">
      <c r="A377" s="133">
        <v>368</v>
      </c>
      <c r="B377" s="134"/>
      <c r="C377" s="135"/>
      <c r="D377" s="227"/>
      <c r="E377" s="370"/>
      <c r="F377" s="287"/>
      <c r="G377" s="371"/>
      <c r="H377" s="372">
        <f t="shared" si="12"/>
        <v>0</v>
      </c>
      <c r="I377" s="374"/>
      <c r="J377" s="141">
        <f t="shared" si="13"/>
        <v>0</v>
      </c>
      <c r="K377" s="142"/>
    </row>
    <row r="378" spans="1:11" x14ac:dyDescent="0.2">
      <c r="A378" s="122">
        <v>369</v>
      </c>
      <c r="B378" s="123"/>
      <c r="C378" s="124"/>
      <c r="D378" s="286"/>
      <c r="E378" s="370"/>
      <c r="F378" s="287"/>
      <c r="G378" s="371"/>
      <c r="H378" s="372">
        <f t="shared" si="12"/>
        <v>0</v>
      </c>
      <c r="I378" s="374"/>
      <c r="J378" s="141">
        <f t="shared" si="13"/>
        <v>0</v>
      </c>
      <c r="K378" s="142"/>
    </row>
    <row r="379" spans="1:11" x14ac:dyDescent="0.2">
      <c r="A379" s="133">
        <v>370</v>
      </c>
      <c r="B379" s="134"/>
      <c r="C379" s="135"/>
      <c r="D379" s="227"/>
      <c r="E379" s="370"/>
      <c r="F379" s="287"/>
      <c r="G379" s="371"/>
      <c r="H379" s="372">
        <f t="shared" si="12"/>
        <v>0</v>
      </c>
      <c r="I379" s="374"/>
      <c r="J379" s="141">
        <f t="shared" si="13"/>
        <v>0</v>
      </c>
      <c r="K379" s="142"/>
    </row>
    <row r="380" spans="1:11" x14ac:dyDescent="0.2">
      <c r="A380" s="122">
        <v>371</v>
      </c>
      <c r="B380" s="123"/>
      <c r="C380" s="124"/>
      <c r="D380" s="286"/>
      <c r="E380" s="370"/>
      <c r="F380" s="287"/>
      <c r="G380" s="371"/>
      <c r="H380" s="372">
        <f t="shared" si="12"/>
        <v>0</v>
      </c>
      <c r="I380" s="374"/>
      <c r="J380" s="141">
        <f t="shared" si="13"/>
        <v>0</v>
      </c>
      <c r="K380" s="142"/>
    </row>
    <row r="381" spans="1:11" x14ac:dyDescent="0.2">
      <c r="A381" s="133">
        <v>372</v>
      </c>
      <c r="B381" s="134"/>
      <c r="C381" s="135"/>
      <c r="D381" s="227"/>
      <c r="E381" s="370"/>
      <c r="F381" s="287"/>
      <c r="G381" s="371"/>
      <c r="H381" s="372">
        <f t="shared" si="12"/>
        <v>0</v>
      </c>
      <c r="I381" s="374"/>
      <c r="J381" s="141">
        <f t="shared" si="13"/>
        <v>0</v>
      </c>
      <c r="K381" s="142"/>
    </row>
    <row r="382" spans="1:11" x14ac:dyDescent="0.2">
      <c r="A382" s="122">
        <v>373</v>
      </c>
      <c r="B382" s="123"/>
      <c r="C382" s="124"/>
      <c r="D382" s="286"/>
      <c r="E382" s="370"/>
      <c r="F382" s="287"/>
      <c r="G382" s="371"/>
      <c r="H382" s="372">
        <f t="shared" si="12"/>
        <v>0</v>
      </c>
      <c r="I382" s="374"/>
      <c r="J382" s="141">
        <f t="shared" si="13"/>
        <v>0</v>
      </c>
      <c r="K382" s="142"/>
    </row>
    <row r="383" spans="1:11" x14ac:dyDescent="0.2">
      <c r="A383" s="133">
        <v>374</v>
      </c>
      <c r="B383" s="134"/>
      <c r="C383" s="135"/>
      <c r="D383" s="227"/>
      <c r="E383" s="370"/>
      <c r="F383" s="287"/>
      <c r="G383" s="371"/>
      <c r="H383" s="372">
        <f t="shared" si="12"/>
        <v>0</v>
      </c>
      <c r="I383" s="374"/>
      <c r="J383" s="141">
        <f t="shared" si="13"/>
        <v>0</v>
      </c>
      <c r="K383" s="142"/>
    </row>
    <row r="384" spans="1:11" x14ac:dyDescent="0.2">
      <c r="A384" s="122">
        <v>375</v>
      </c>
      <c r="B384" s="123"/>
      <c r="C384" s="124"/>
      <c r="D384" s="286"/>
      <c r="E384" s="370"/>
      <c r="F384" s="287"/>
      <c r="G384" s="371"/>
      <c r="H384" s="372">
        <f t="shared" si="12"/>
        <v>0</v>
      </c>
      <c r="I384" s="374"/>
      <c r="J384" s="141">
        <f t="shared" si="13"/>
        <v>0</v>
      </c>
      <c r="K384" s="142"/>
    </row>
    <row r="385" spans="1:11" x14ac:dyDescent="0.2">
      <c r="A385" s="133">
        <v>376</v>
      </c>
      <c r="B385" s="134"/>
      <c r="C385" s="135"/>
      <c r="D385" s="227"/>
      <c r="E385" s="370"/>
      <c r="F385" s="287"/>
      <c r="G385" s="371"/>
      <c r="H385" s="372">
        <f t="shared" si="12"/>
        <v>0</v>
      </c>
      <c r="I385" s="374"/>
      <c r="J385" s="141">
        <f t="shared" si="13"/>
        <v>0</v>
      </c>
      <c r="K385" s="142"/>
    </row>
    <row r="386" spans="1:11" x14ac:dyDescent="0.2">
      <c r="A386" s="122">
        <v>377</v>
      </c>
      <c r="B386" s="123"/>
      <c r="C386" s="124"/>
      <c r="D386" s="286"/>
      <c r="E386" s="370"/>
      <c r="F386" s="287"/>
      <c r="G386" s="371"/>
      <c r="H386" s="372">
        <f t="shared" si="12"/>
        <v>0</v>
      </c>
      <c r="I386" s="374"/>
      <c r="J386" s="141">
        <f t="shared" si="13"/>
        <v>0</v>
      </c>
      <c r="K386" s="142"/>
    </row>
    <row r="387" spans="1:11" x14ac:dyDescent="0.2">
      <c r="A387" s="133">
        <v>378</v>
      </c>
      <c r="B387" s="134"/>
      <c r="C387" s="135"/>
      <c r="D387" s="227"/>
      <c r="E387" s="370"/>
      <c r="F387" s="287"/>
      <c r="G387" s="371"/>
      <c r="H387" s="372">
        <f t="shared" si="12"/>
        <v>0</v>
      </c>
      <c r="I387" s="374"/>
      <c r="J387" s="141">
        <f t="shared" si="13"/>
        <v>0</v>
      </c>
      <c r="K387" s="142"/>
    </row>
    <row r="388" spans="1:11" x14ac:dyDescent="0.2">
      <c r="A388" s="122">
        <v>379</v>
      </c>
      <c r="B388" s="123"/>
      <c r="C388" s="124"/>
      <c r="D388" s="286"/>
      <c r="E388" s="370"/>
      <c r="F388" s="287"/>
      <c r="G388" s="371"/>
      <c r="H388" s="372">
        <f t="shared" si="12"/>
        <v>0</v>
      </c>
      <c r="I388" s="374"/>
      <c r="J388" s="141">
        <f t="shared" si="13"/>
        <v>0</v>
      </c>
      <c r="K388" s="142"/>
    </row>
    <row r="389" spans="1:11" x14ac:dyDescent="0.2">
      <c r="A389" s="133">
        <v>380</v>
      </c>
      <c r="B389" s="134"/>
      <c r="C389" s="135"/>
      <c r="D389" s="227"/>
      <c r="E389" s="370"/>
      <c r="F389" s="287"/>
      <c r="G389" s="371"/>
      <c r="H389" s="372">
        <f t="shared" si="12"/>
        <v>0</v>
      </c>
      <c r="I389" s="374"/>
      <c r="J389" s="141">
        <f t="shared" si="13"/>
        <v>0</v>
      </c>
      <c r="K389" s="142"/>
    </row>
    <row r="390" spans="1:11" x14ac:dyDescent="0.2">
      <c r="A390" s="122">
        <v>381</v>
      </c>
      <c r="B390" s="123"/>
      <c r="C390" s="124"/>
      <c r="D390" s="286"/>
      <c r="E390" s="370"/>
      <c r="F390" s="287"/>
      <c r="G390" s="371"/>
      <c r="H390" s="372">
        <f t="shared" si="12"/>
        <v>0</v>
      </c>
      <c r="I390" s="374"/>
      <c r="J390" s="141">
        <f t="shared" si="13"/>
        <v>0</v>
      </c>
      <c r="K390" s="142"/>
    </row>
    <row r="391" spans="1:11" x14ac:dyDescent="0.2">
      <c r="A391" s="133">
        <v>382</v>
      </c>
      <c r="B391" s="134"/>
      <c r="C391" s="135"/>
      <c r="D391" s="227"/>
      <c r="E391" s="370"/>
      <c r="F391" s="287"/>
      <c r="G391" s="371"/>
      <c r="H391" s="372">
        <f t="shared" si="12"/>
        <v>0</v>
      </c>
      <c r="I391" s="374"/>
      <c r="J391" s="141">
        <f t="shared" si="13"/>
        <v>0</v>
      </c>
      <c r="K391" s="142"/>
    </row>
    <row r="392" spans="1:11" x14ac:dyDescent="0.2">
      <c r="A392" s="122">
        <v>383</v>
      </c>
      <c r="B392" s="123"/>
      <c r="C392" s="124"/>
      <c r="D392" s="286"/>
      <c r="E392" s="370"/>
      <c r="F392" s="287"/>
      <c r="G392" s="371"/>
      <c r="H392" s="372">
        <f t="shared" si="12"/>
        <v>0</v>
      </c>
      <c r="I392" s="374"/>
      <c r="J392" s="141">
        <f t="shared" si="13"/>
        <v>0</v>
      </c>
      <c r="K392" s="142"/>
    </row>
    <row r="393" spans="1:11" x14ac:dyDescent="0.2">
      <c r="A393" s="133">
        <v>384</v>
      </c>
      <c r="B393" s="134"/>
      <c r="C393" s="135"/>
      <c r="D393" s="227"/>
      <c r="E393" s="370"/>
      <c r="F393" s="287"/>
      <c r="G393" s="371"/>
      <c r="H393" s="372">
        <f t="shared" si="12"/>
        <v>0</v>
      </c>
      <c r="I393" s="374"/>
      <c r="J393" s="141">
        <f t="shared" si="13"/>
        <v>0</v>
      </c>
      <c r="K393" s="142"/>
    </row>
    <row r="394" spans="1:11" x14ac:dyDescent="0.2">
      <c r="A394" s="122">
        <v>385</v>
      </c>
      <c r="B394" s="123"/>
      <c r="C394" s="124"/>
      <c r="D394" s="286"/>
      <c r="E394" s="370"/>
      <c r="F394" s="287"/>
      <c r="G394" s="371"/>
      <c r="H394" s="372">
        <f t="shared" si="12"/>
        <v>0</v>
      </c>
      <c r="I394" s="374"/>
      <c r="J394" s="141">
        <f t="shared" si="13"/>
        <v>0</v>
      </c>
      <c r="K394" s="142"/>
    </row>
    <row r="395" spans="1:11" x14ac:dyDescent="0.2">
      <c r="A395" s="133">
        <v>386</v>
      </c>
      <c r="B395" s="134"/>
      <c r="C395" s="135"/>
      <c r="D395" s="227"/>
      <c r="E395" s="370"/>
      <c r="F395" s="287"/>
      <c r="G395" s="371"/>
      <c r="H395" s="372">
        <f t="shared" si="12"/>
        <v>0</v>
      </c>
      <c r="I395" s="374"/>
      <c r="J395" s="141">
        <f t="shared" si="13"/>
        <v>0</v>
      </c>
      <c r="K395" s="142"/>
    </row>
    <row r="396" spans="1:11" x14ac:dyDescent="0.2">
      <c r="A396" s="122">
        <v>387</v>
      </c>
      <c r="B396" s="123"/>
      <c r="C396" s="124"/>
      <c r="D396" s="286"/>
      <c r="E396" s="370"/>
      <c r="F396" s="287"/>
      <c r="G396" s="371"/>
      <c r="H396" s="372">
        <f t="shared" si="12"/>
        <v>0</v>
      </c>
      <c r="I396" s="374"/>
      <c r="J396" s="141">
        <f t="shared" si="13"/>
        <v>0</v>
      </c>
      <c r="K396" s="142"/>
    </row>
    <row r="397" spans="1:11" x14ac:dyDescent="0.2">
      <c r="A397" s="133">
        <v>388</v>
      </c>
      <c r="B397" s="134"/>
      <c r="C397" s="135"/>
      <c r="D397" s="227"/>
      <c r="E397" s="370"/>
      <c r="F397" s="287"/>
      <c r="G397" s="371"/>
      <c r="H397" s="372">
        <f t="shared" si="12"/>
        <v>0</v>
      </c>
      <c r="I397" s="374"/>
      <c r="J397" s="141">
        <f t="shared" si="13"/>
        <v>0</v>
      </c>
      <c r="K397" s="142"/>
    </row>
    <row r="398" spans="1:11" x14ac:dyDescent="0.2">
      <c r="A398" s="122">
        <v>389</v>
      </c>
      <c r="B398" s="123"/>
      <c r="C398" s="124"/>
      <c r="D398" s="286"/>
      <c r="E398" s="370"/>
      <c r="F398" s="287"/>
      <c r="G398" s="371"/>
      <c r="H398" s="372">
        <f t="shared" si="12"/>
        <v>0</v>
      </c>
      <c r="I398" s="374"/>
      <c r="J398" s="141">
        <f t="shared" si="13"/>
        <v>0</v>
      </c>
      <c r="K398" s="142"/>
    </row>
    <row r="399" spans="1:11" x14ac:dyDescent="0.2">
      <c r="A399" s="133">
        <v>390</v>
      </c>
      <c r="B399" s="134"/>
      <c r="C399" s="135"/>
      <c r="D399" s="227"/>
      <c r="E399" s="370"/>
      <c r="F399" s="287"/>
      <c r="G399" s="371"/>
      <c r="H399" s="372">
        <f t="shared" si="12"/>
        <v>0</v>
      </c>
      <c r="I399" s="374"/>
      <c r="J399" s="141">
        <f t="shared" si="13"/>
        <v>0</v>
      </c>
      <c r="K399" s="142"/>
    </row>
    <row r="400" spans="1:11" x14ac:dyDescent="0.2">
      <c r="A400" s="122">
        <v>391</v>
      </c>
      <c r="B400" s="123"/>
      <c r="C400" s="124"/>
      <c r="D400" s="286"/>
      <c r="E400" s="370"/>
      <c r="F400" s="287"/>
      <c r="G400" s="371"/>
      <c r="H400" s="372">
        <f t="shared" ref="H400:H463" si="14">E400*G400</f>
        <v>0</v>
      </c>
      <c r="I400" s="374"/>
      <c r="J400" s="141">
        <f t="shared" ref="J400:J463" si="15">H400</f>
        <v>0</v>
      </c>
      <c r="K400" s="142"/>
    </row>
    <row r="401" spans="1:11" x14ac:dyDescent="0.2">
      <c r="A401" s="133">
        <v>392</v>
      </c>
      <c r="B401" s="134"/>
      <c r="C401" s="135"/>
      <c r="D401" s="227"/>
      <c r="E401" s="370"/>
      <c r="F401" s="287"/>
      <c r="G401" s="371"/>
      <c r="H401" s="372">
        <f t="shared" si="14"/>
        <v>0</v>
      </c>
      <c r="I401" s="374"/>
      <c r="J401" s="141">
        <f t="shared" si="15"/>
        <v>0</v>
      </c>
      <c r="K401" s="142"/>
    </row>
    <row r="402" spans="1:11" x14ac:dyDescent="0.2">
      <c r="A402" s="122">
        <v>393</v>
      </c>
      <c r="B402" s="123"/>
      <c r="C402" s="124"/>
      <c r="D402" s="286"/>
      <c r="E402" s="370"/>
      <c r="F402" s="287"/>
      <c r="G402" s="371"/>
      <c r="H402" s="372">
        <f t="shared" si="14"/>
        <v>0</v>
      </c>
      <c r="I402" s="374"/>
      <c r="J402" s="141">
        <f t="shared" si="15"/>
        <v>0</v>
      </c>
      <c r="K402" s="142"/>
    </row>
    <row r="403" spans="1:11" x14ac:dyDescent="0.2">
      <c r="A403" s="133">
        <v>394</v>
      </c>
      <c r="B403" s="134"/>
      <c r="C403" s="135"/>
      <c r="D403" s="227"/>
      <c r="E403" s="370"/>
      <c r="F403" s="287"/>
      <c r="G403" s="371"/>
      <c r="H403" s="372">
        <f t="shared" si="14"/>
        <v>0</v>
      </c>
      <c r="I403" s="374"/>
      <c r="J403" s="141">
        <f t="shared" si="15"/>
        <v>0</v>
      </c>
      <c r="K403" s="142"/>
    </row>
    <row r="404" spans="1:11" x14ac:dyDescent="0.2">
      <c r="A404" s="122">
        <v>395</v>
      </c>
      <c r="B404" s="123"/>
      <c r="C404" s="124"/>
      <c r="D404" s="286"/>
      <c r="E404" s="370"/>
      <c r="F404" s="287"/>
      <c r="G404" s="371"/>
      <c r="H404" s="372">
        <f t="shared" si="14"/>
        <v>0</v>
      </c>
      <c r="I404" s="374"/>
      <c r="J404" s="141">
        <f t="shared" si="15"/>
        <v>0</v>
      </c>
      <c r="K404" s="142"/>
    </row>
    <row r="405" spans="1:11" x14ac:dyDescent="0.2">
      <c r="A405" s="133">
        <v>396</v>
      </c>
      <c r="B405" s="134"/>
      <c r="C405" s="135"/>
      <c r="D405" s="227"/>
      <c r="E405" s="370"/>
      <c r="F405" s="287"/>
      <c r="G405" s="371"/>
      <c r="H405" s="372">
        <f t="shared" si="14"/>
        <v>0</v>
      </c>
      <c r="I405" s="374"/>
      <c r="J405" s="141">
        <f t="shared" si="15"/>
        <v>0</v>
      </c>
      <c r="K405" s="142"/>
    </row>
    <row r="406" spans="1:11" x14ac:dyDescent="0.2">
      <c r="A406" s="122">
        <v>397</v>
      </c>
      <c r="B406" s="123"/>
      <c r="C406" s="124"/>
      <c r="D406" s="286"/>
      <c r="E406" s="370"/>
      <c r="F406" s="287"/>
      <c r="G406" s="371"/>
      <c r="H406" s="372">
        <f t="shared" si="14"/>
        <v>0</v>
      </c>
      <c r="I406" s="374"/>
      <c r="J406" s="141">
        <f t="shared" si="15"/>
        <v>0</v>
      </c>
      <c r="K406" s="142"/>
    </row>
    <row r="407" spans="1:11" x14ac:dyDescent="0.2">
      <c r="A407" s="133">
        <v>398</v>
      </c>
      <c r="B407" s="134"/>
      <c r="C407" s="135"/>
      <c r="D407" s="227"/>
      <c r="E407" s="370"/>
      <c r="F407" s="287"/>
      <c r="G407" s="371"/>
      <c r="H407" s="372">
        <f t="shared" si="14"/>
        <v>0</v>
      </c>
      <c r="I407" s="374"/>
      <c r="J407" s="141">
        <f t="shared" si="15"/>
        <v>0</v>
      </c>
      <c r="K407" s="142"/>
    </row>
    <row r="408" spans="1:11" x14ac:dyDescent="0.2">
      <c r="A408" s="122">
        <v>399</v>
      </c>
      <c r="B408" s="123"/>
      <c r="C408" s="124"/>
      <c r="D408" s="286"/>
      <c r="E408" s="370"/>
      <c r="F408" s="287"/>
      <c r="G408" s="371"/>
      <c r="H408" s="372">
        <f t="shared" si="14"/>
        <v>0</v>
      </c>
      <c r="I408" s="374"/>
      <c r="J408" s="141">
        <f t="shared" si="15"/>
        <v>0</v>
      </c>
      <c r="K408" s="142"/>
    </row>
    <row r="409" spans="1:11" x14ac:dyDescent="0.2">
      <c r="A409" s="133">
        <v>400</v>
      </c>
      <c r="B409" s="134"/>
      <c r="C409" s="135"/>
      <c r="D409" s="227"/>
      <c r="E409" s="370"/>
      <c r="F409" s="287"/>
      <c r="G409" s="371"/>
      <c r="H409" s="372">
        <f t="shared" si="14"/>
        <v>0</v>
      </c>
      <c r="I409" s="374"/>
      <c r="J409" s="141">
        <f t="shared" si="15"/>
        <v>0</v>
      </c>
      <c r="K409" s="142"/>
    </row>
    <row r="410" spans="1:11" x14ac:dyDescent="0.2">
      <c r="A410" s="122">
        <v>401</v>
      </c>
      <c r="B410" s="123"/>
      <c r="C410" s="124"/>
      <c r="D410" s="286"/>
      <c r="E410" s="370"/>
      <c r="F410" s="287"/>
      <c r="G410" s="371"/>
      <c r="H410" s="372">
        <f t="shared" si="14"/>
        <v>0</v>
      </c>
      <c r="I410" s="374"/>
      <c r="J410" s="141">
        <f t="shared" si="15"/>
        <v>0</v>
      </c>
      <c r="K410" s="142"/>
    </row>
    <row r="411" spans="1:11" x14ac:dyDescent="0.2">
      <c r="A411" s="133">
        <v>402</v>
      </c>
      <c r="B411" s="134"/>
      <c r="C411" s="135"/>
      <c r="D411" s="227"/>
      <c r="E411" s="370"/>
      <c r="F411" s="287"/>
      <c r="G411" s="371"/>
      <c r="H411" s="372">
        <f t="shared" si="14"/>
        <v>0</v>
      </c>
      <c r="I411" s="374"/>
      <c r="J411" s="141">
        <f t="shared" si="15"/>
        <v>0</v>
      </c>
      <c r="K411" s="142"/>
    </row>
    <row r="412" spans="1:11" x14ac:dyDescent="0.2">
      <c r="A412" s="122">
        <v>403</v>
      </c>
      <c r="B412" s="123"/>
      <c r="C412" s="124"/>
      <c r="D412" s="286"/>
      <c r="E412" s="370"/>
      <c r="F412" s="287"/>
      <c r="G412" s="371"/>
      <c r="H412" s="372">
        <f t="shared" si="14"/>
        <v>0</v>
      </c>
      <c r="I412" s="374"/>
      <c r="J412" s="141">
        <f t="shared" si="15"/>
        <v>0</v>
      </c>
      <c r="K412" s="142"/>
    </row>
    <row r="413" spans="1:11" x14ac:dyDescent="0.2">
      <c r="A413" s="133">
        <v>404</v>
      </c>
      <c r="B413" s="134"/>
      <c r="C413" s="135"/>
      <c r="D413" s="227"/>
      <c r="E413" s="370"/>
      <c r="F413" s="287"/>
      <c r="G413" s="371"/>
      <c r="H413" s="372">
        <f t="shared" si="14"/>
        <v>0</v>
      </c>
      <c r="I413" s="374"/>
      <c r="J413" s="141">
        <f t="shared" si="15"/>
        <v>0</v>
      </c>
      <c r="K413" s="142"/>
    </row>
    <row r="414" spans="1:11" x14ac:dyDescent="0.2">
      <c r="A414" s="122">
        <v>405</v>
      </c>
      <c r="B414" s="123"/>
      <c r="C414" s="124"/>
      <c r="D414" s="286"/>
      <c r="E414" s="370"/>
      <c r="F414" s="287"/>
      <c r="G414" s="371"/>
      <c r="H414" s="372">
        <f t="shared" si="14"/>
        <v>0</v>
      </c>
      <c r="I414" s="374"/>
      <c r="J414" s="141">
        <f t="shared" si="15"/>
        <v>0</v>
      </c>
      <c r="K414" s="142"/>
    </row>
    <row r="415" spans="1:11" x14ac:dyDescent="0.2">
      <c r="A415" s="133">
        <v>406</v>
      </c>
      <c r="B415" s="134"/>
      <c r="C415" s="135"/>
      <c r="D415" s="227"/>
      <c r="E415" s="370"/>
      <c r="F415" s="287"/>
      <c r="G415" s="371"/>
      <c r="H415" s="372">
        <f t="shared" si="14"/>
        <v>0</v>
      </c>
      <c r="I415" s="374"/>
      <c r="J415" s="141">
        <f t="shared" si="15"/>
        <v>0</v>
      </c>
      <c r="K415" s="142"/>
    </row>
    <row r="416" spans="1:11" x14ac:dyDescent="0.2">
      <c r="A416" s="122">
        <v>407</v>
      </c>
      <c r="B416" s="123"/>
      <c r="C416" s="124"/>
      <c r="D416" s="286"/>
      <c r="E416" s="370"/>
      <c r="F416" s="287"/>
      <c r="G416" s="371"/>
      <c r="H416" s="372">
        <f t="shared" si="14"/>
        <v>0</v>
      </c>
      <c r="I416" s="374"/>
      <c r="J416" s="141">
        <f t="shared" si="15"/>
        <v>0</v>
      </c>
      <c r="K416" s="142"/>
    </row>
    <row r="417" spans="1:11" x14ac:dyDescent="0.2">
      <c r="A417" s="133">
        <v>408</v>
      </c>
      <c r="B417" s="134"/>
      <c r="C417" s="135"/>
      <c r="D417" s="227"/>
      <c r="E417" s="370"/>
      <c r="F417" s="287"/>
      <c r="G417" s="371"/>
      <c r="H417" s="372">
        <f t="shared" si="14"/>
        <v>0</v>
      </c>
      <c r="I417" s="374"/>
      <c r="J417" s="141">
        <f t="shared" si="15"/>
        <v>0</v>
      </c>
      <c r="K417" s="142"/>
    </row>
    <row r="418" spans="1:11" x14ac:dyDescent="0.2">
      <c r="A418" s="122">
        <v>409</v>
      </c>
      <c r="B418" s="123"/>
      <c r="C418" s="124"/>
      <c r="D418" s="286"/>
      <c r="E418" s="370"/>
      <c r="F418" s="287"/>
      <c r="G418" s="371"/>
      <c r="H418" s="372">
        <f t="shared" si="14"/>
        <v>0</v>
      </c>
      <c r="I418" s="374"/>
      <c r="J418" s="141">
        <f t="shared" si="15"/>
        <v>0</v>
      </c>
      <c r="K418" s="142"/>
    </row>
    <row r="419" spans="1:11" x14ac:dyDescent="0.2">
      <c r="A419" s="133">
        <v>410</v>
      </c>
      <c r="B419" s="134"/>
      <c r="C419" s="135"/>
      <c r="D419" s="227"/>
      <c r="E419" s="370"/>
      <c r="F419" s="287"/>
      <c r="G419" s="371"/>
      <c r="H419" s="372">
        <f t="shared" si="14"/>
        <v>0</v>
      </c>
      <c r="I419" s="374"/>
      <c r="J419" s="141">
        <f t="shared" si="15"/>
        <v>0</v>
      </c>
      <c r="K419" s="142"/>
    </row>
    <row r="420" spans="1:11" x14ac:dyDescent="0.2">
      <c r="A420" s="122">
        <v>411</v>
      </c>
      <c r="B420" s="123"/>
      <c r="C420" s="124"/>
      <c r="D420" s="286"/>
      <c r="E420" s="370"/>
      <c r="F420" s="287"/>
      <c r="G420" s="371"/>
      <c r="H420" s="372">
        <f t="shared" si="14"/>
        <v>0</v>
      </c>
      <c r="I420" s="374"/>
      <c r="J420" s="141">
        <f t="shared" si="15"/>
        <v>0</v>
      </c>
      <c r="K420" s="142"/>
    </row>
    <row r="421" spans="1:11" x14ac:dyDescent="0.2">
      <c r="A421" s="133">
        <v>412</v>
      </c>
      <c r="B421" s="134"/>
      <c r="C421" s="135"/>
      <c r="D421" s="227"/>
      <c r="E421" s="370"/>
      <c r="F421" s="287"/>
      <c r="G421" s="371"/>
      <c r="H421" s="372">
        <f t="shared" si="14"/>
        <v>0</v>
      </c>
      <c r="I421" s="374"/>
      <c r="J421" s="141">
        <f t="shared" si="15"/>
        <v>0</v>
      </c>
      <c r="K421" s="142"/>
    </row>
    <row r="422" spans="1:11" x14ac:dyDescent="0.2">
      <c r="A422" s="122">
        <v>413</v>
      </c>
      <c r="B422" s="123"/>
      <c r="C422" s="124"/>
      <c r="D422" s="286"/>
      <c r="E422" s="370"/>
      <c r="F422" s="287"/>
      <c r="G422" s="371"/>
      <c r="H422" s="372">
        <f t="shared" si="14"/>
        <v>0</v>
      </c>
      <c r="I422" s="374"/>
      <c r="J422" s="141">
        <f t="shared" si="15"/>
        <v>0</v>
      </c>
      <c r="K422" s="142"/>
    </row>
    <row r="423" spans="1:11" x14ac:dyDescent="0.2">
      <c r="A423" s="133">
        <v>414</v>
      </c>
      <c r="B423" s="134"/>
      <c r="C423" s="135"/>
      <c r="D423" s="227"/>
      <c r="E423" s="370"/>
      <c r="F423" s="287"/>
      <c r="G423" s="371"/>
      <c r="H423" s="372">
        <f t="shared" si="14"/>
        <v>0</v>
      </c>
      <c r="I423" s="374"/>
      <c r="J423" s="141">
        <f t="shared" si="15"/>
        <v>0</v>
      </c>
      <c r="K423" s="142"/>
    </row>
    <row r="424" spans="1:11" x14ac:dyDescent="0.2">
      <c r="A424" s="122">
        <v>415</v>
      </c>
      <c r="B424" s="123"/>
      <c r="C424" s="124"/>
      <c r="D424" s="286"/>
      <c r="E424" s="370"/>
      <c r="F424" s="287"/>
      <c r="G424" s="371"/>
      <c r="H424" s="372">
        <f t="shared" si="14"/>
        <v>0</v>
      </c>
      <c r="I424" s="374"/>
      <c r="J424" s="141">
        <f t="shared" si="15"/>
        <v>0</v>
      </c>
      <c r="K424" s="142"/>
    </row>
    <row r="425" spans="1:11" x14ac:dyDescent="0.2">
      <c r="A425" s="133">
        <v>416</v>
      </c>
      <c r="B425" s="134"/>
      <c r="C425" s="135"/>
      <c r="D425" s="227"/>
      <c r="E425" s="370"/>
      <c r="F425" s="287"/>
      <c r="G425" s="371"/>
      <c r="H425" s="372">
        <f t="shared" si="14"/>
        <v>0</v>
      </c>
      <c r="I425" s="374"/>
      <c r="J425" s="141">
        <f t="shared" si="15"/>
        <v>0</v>
      </c>
      <c r="K425" s="142"/>
    </row>
    <row r="426" spans="1:11" x14ac:dyDescent="0.2">
      <c r="A426" s="122">
        <v>417</v>
      </c>
      <c r="B426" s="123"/>
      <c r="C426" s="124"/>
      <c r="D426" s="286"/>
      <c r="E426" s="370"/>
      <c r="F426" s="287"/>
      <c r="G426" s="371"/>
      <c r="H426" s="372">
        <f t="shared" si="14"/>
        <v>0</v>
      </c>
      <c r="I426" s="374"/>
      <c r="J426" s="141">
        <f t="shared" si="15"/>
        <v>0</v>
      </c>
      <c r="K426" s="142"/>
    </row>
    <row r="427" spans="1:11" x14ac:dyDescent="0.2">
      <c r="A427" s="133">
        <v>418</v>
      </c>
      <c r="B427" s="134"/>
      <c r="C427" s="135"/>
      <c r="D427" s="227"/>
      <c r="E427" s="370"/>
      <c r="F427" s="287"/>
      <c r="G427" s="371"/>
      <c r="H427" s="372">
        <f t="shared" si="14"/>
        <v>0</v>
      </c>
      <c r="I427" s="374"/>
      <c r="J427" s="141">
        <f t="shared" si="15"/>
        <v>0</v>
      </c>
      <c r="K427" s="142"/>
    </row>
    <row r="428" spans="1:11" x14ac:dyDescent="0.2">
      <c r="A428" s="122">
        <v>419</v>
      </c>
      <c r="B428" s="123"/>
      <c r="C428" s="124"/>
      <c r="D428" s="286"/>
      <c r="E428" s="370"/>
      <c r="F428" s="287"/>
      <c r="G428" s="371"/>
      <c r="H428" s="372">
        <f t="shared" si="14"/>
        <v>0</v>
      </c>
      <c r="I428" s="374"/>
      <c r="J428" s="141">
        <f t="shared" si="15"/>
        <v>0</v>
      </c>
      <c r="K428" s="142"/>
    </row>
    <row r="429" spans="1:11" x14ac:dyDescent="0.2">
      <c r="A429" s="133">
        <v>420</v>
      </c>
      <c r="B429" s="134"/>
      <c r="C429" s="135"/>
      <c r="D429" s="227"/>
      <c r="E429" s="370"/>
      <c r="F429" s="287"/>
      <c r="G429" s="371"/>
      <c r="H429" s="372">
        <f t="shared" si="14"/>
        <v>0</v>
      </c>
      <c r="I429" s="374"/>
      <c r="J429" s="141">
        <f t="shared" si="15"/>
        <v>0</v>
      </c>
      <c r="K429" s="142"/>
    </row>
    <row r="430" spans="1:11" x14ac:dyDescent="0.2">
      <c r="A430" s="122">
        <v>421</v>
      </c>
      <c r="B430" s="123"/>
      <c r="C430" s="124"/>
      <c r="D430" s="286"/>
      <c r="E430" s="370"/>
      <c r="F430" s="287"/>
      <c r="G430" s="371"/>
      <c r="H430" s="372">
        <f t="shared" si="14"/>
        <v>0</v>
      </c>
      <c r="I430" s="374"/>
      <c r="J430" s="141">
        <f t="shared" si="15"/>
        <v>0</v>
      </c>
      <c r="K430" s="142"/>
    </row>
    <row r="431" spans="1:11" x14ac:dyDescent="0.2">
      <c r="A431" s="133">
        <v>422</v>
      </c>
      <c r="B431" s="134"/>
      <c r="C431" s="135"/>
      <c r="D431" s="227"/>
      <c r="E431" s="370"/>
      <c r="F431" s="287"/>
      <c r="G431" s="371"/>
      <c r="H431" s="372">
        <f t="shared" si="14"/>
        <v>0</v>
      </c>
      <c r="I431" s="374"/>
      <c r="J431" s="141">
        <f t="shared" si="15"/>
        <v>0</v>
      </c>
      <c r="K431" s="142"/>
    </row>
    <row r="432" spans="1:11" x14ac:dyDescent="0.2">
      <c r="A432" s="122">
        <v>423</v>
      </c>
      <c r="B432" s="123"/>
      <c r="C432" s="124"/>
      <c r="D432" s="286"/>
      <c r="E432" s="370"/>
      <c r="F432" s="287"/>
      <c r="G432" s="371"/>
      <c r="H432" s="372">
        <f t="shared" si="14"/>
        <v>0</v>
      </c>
      <c r="I432" s="374"/>
      <c r="J432" s="141">
        <f t="shared" si="15"/>
        <v>0</v>
      </c>
      <c r="K432" s="142"/>
    </row>
    <row r="433" spans="1:11" x14ac:dyDescent="0.2">
      <c r="A433" s="133">
        <v>424</v>
      </c>
      <c r="B433" s="134"/>
      <c r="C433" s="135"/>
      <c r="D433" s="227"/>
      <c r="E433" s="370"/>
      <c r="F433" s="287"/>
      <c r="G433" s="371"/>
      <c r="H433" s="372">
        <f t="shared" si="14"/>
        <v>0</v>
      </c>
      <c r="I433" s="374"/>
      <c r="J433" s="141">
        <f t="shared" si="15"/>
        <v>0</v>
      </c>
      <c r="K433" s="142"/>
    </row>
    <row r="434" spans="1:11" x14ac:dyDescent="0.2">
      <c r="A434" s="122">
        <v>425</v>
      </c>
      <c r="B434" s="123"/>
      <c r="C434" s="124"/>
      <c r="D434" s="286"/>
      <c r="E434" s="370"/>
      <c r="F434" s="287"/>
      <c r="G434" s="371"/>
      <c r="H434" s="372">
        <f t="shared" si="14"/>
        <v>0</v>
      </c>
      <c r="I434" s="374"/>
      <c r="J434" s="141">
        <f t="shared" si="15"/>
        <v>0</v>
      </c>
      <c r="K434" s="142"/>
    </row>
    <row r="435" spans="1:11" x14ac:dyDescent="0.2">
      <c r="A435" s="133">
        <v>426</v>
      </c>
      <c r="B435" s="134"/>
      <c r="C435" s="135"/>
      <c r="D435" s="227"/>
      <c r="E435" s="370"/>
      <c r="F435" s="287"/>
      <c r="G435" s="371"/>
      <c r="H435" s="372">
        <f t="shared" si="14"/>
        <v>0</v>
      </c>
      <c r="I435" s="374"/>
      <c r="J435" s="141">
        <f t="shared" si="15"/>
        <v>0</v>
      </c>
      <c r="K435" s="142"/>
    </row>
    <row r="436" spans="1:11" x14ac:dyDescent="0.2">
      <c r="A436" s="122">
        <v>427</v>
      </c>
      <c r="B436" s="123"/>
      <c r="C436" s="124"/>
      <c r="D436" s="286"/>
      <c r="E436" s="370"/>
      <c r="F436" s="287"/>
      <c r="G436" s="371"/>
      <c r="H436" s="372">
        <f t="shared" si="14"/>
        <v>0</v>
      </c>
      <c r="I436" s="374"/>
      <c r="J436" s="141">
        <f t="shared" si="15"/>
        <v>0</v>
      </c>
      <c r="K436" s="142"/>
    </row>
    <row r="437" spans="1:11" x14ac:dyDescent="0.2">
      <c r="A437" s="133">
        <v>428</v>
      </c>
      <c r="B437" s="134"/>
      <c r="C437" s="135"/>
      <c r="D437" s="227"/>
      <c r="E437" s="370"/>
      <c r="F437" s="287"/>
      <c r="G437" s="371"/>
      <c r="H437" s="372">
        <f t="shared" si="14"/>
        <v>0</v>
      </c>
      <c r="I437" s="374"/>
      <c r="J437" s="141">
        <f t="shared" si="15"/>
        <v>0</v>
      </c>
      <c r="K437" s="142"/>
    </row>
    <row r="438" spans="1:11" x14ac:dyDescent="0.2">
      <c r="A438" s="122">
        <v>429</v>
      </c>
      <c r="B438" s="123"/>
      <c r="C438" s="124"/>
      <c r="D438" s="286"/>
      <c r="E438" s="370"/>
      <c r="F438" s="287"/>
      <c r="G438" s="371"/>
      <c r="H438" s="372">
        <f t="shared" si="14"/>
        <v>0</v>
      </c>
      <c r="I438" s="374"/>
      <c r="J438" s="141">
        <f t="shared" si="15"/>
        <v>0</v>
      </c>
      <c r="K438" s="142"/>
    </row>
    <row r="439" spans="1:11" x14ac:dyDescent="0.2">
      <c r="A439" s="133">
        <v>430</v>
      </c>
      <c r="B439" s="134"/>
      <c r="C439" s="135"/>
      <c r="D439" s="227"/>
      <c r="E439" s="370"/>
      <c r="F439" s="287"/>
      <c r="G439" s="371"/>
      <c r="H439" s="372">
        <f t="shared" si="14"/>
        <v>0</v>
      </c>
      <c r="I439" s="374"/>
      <c r="J439" s="141">
        <f t="shared" si="15"/>
        <v>0</v>
      </c>
      <c r="K439" s="142"/>
    </row>
    <row r="440" spans="1:11" x14ac:dyDescent="0.2">
      <c r="A440" s="122">
        <v>431</v>
      </c>
      <c r="B440" s="123"/>
      <c r="C440" s="124"/>
      <c r="D440" s="286"/>
      <c r="E440" s="370"/>
      <c r="F440" s="287"/>
      <c r="G440" s="371"/>
      <c r="H440" s="372">
        <f t="shared" si="14"/>
        <v>0</v>
      </c>
      <c r="I440" s="374"/>
      <c r="J440" s="141">
        <f t="shared" si="15"/>
        <v>0</v>
      </c>
      <c r="K440" s="142"/>
    </row>
    <row r="441" spans="1:11" x14ac:dyDescent="0.2">
      <c r="A441" s="133">
        <v>432</v>
      </c>
      <c r="B441" s="134"/>
      <c r="C441" s="135"/>
      <c r="D441" s="227"/>
      <c r="E441" s="370"/>
      <c r="F441" s="287"/>
      <c r="G441" s="371"/>
      <c r="H441" s="372">
        <f t="shared" si="14"/>
        <v>0</v>
      </c>
      <c r="I441" s="374"/>
      <c r="J441" s="141">
        <f t="shared" si="15"/>
        <v>0</v>
      </c>
      <c r="K441" s="142"/>
    </row>
    <row r="442" spans="1:11" x14ac:dyDescent="0.2">
      <c r="A442" s="122">
        <v>433</v>
      </c>
      <c r="B442" s="123"/>
      <c r="C442" s="124"/>
      <c r="D442" s="286"/>
      <c r="E442" s="370"/>
      <c r="F442" s="287"/>
      <c r="G442" s="371"/>
      <c r="H442" s="372">
        <f t="shared" si="14"/>
        <v>0</v>
      </c>
      <c r="I442" s="374"/>
      <c r="J442" s="141">
        <f t="shared" si="15"/>
        <v>0</v>
      </c>
      <c r="K442" s="142"/>
    </row>
    <row r="443" spans="1:11" x14ac:dyDescent="0.2">
      <c r="A443" s="133">
        <v>434</v>
      </c>
      <c r="B443" s="134"/>
      <c r="C443" s="135"/>
      <c r="D443" s="227"/>
      <c r="E443" s="370"/>
      <c r="F443" s="287"/>
      <c r="G443" s="371"/>
      <c r="H443" s="372">
        <f t="shared" si="14"/>
        <v>0</v>
      </c>
      <c r="I443" s="374"/>
      <c r="J443" s="141">
        <f t="shared" si="15"/>
        <v>0</v>
      </c>
      <c r="K443" s="142"/>
    </row>
    <row r="444" spans="1:11" x14ac:dyDescent="0.2">
      <c r="A444" s="122">
        <v>435</v>
      </c>
      <c r="B444" s="123"/>
      <c r="C444" s="124"/>
      <c r="D444" s="286"/>
      <c r="E444" s="370"/>
      <c r="F444" s="287"/>
      <c r="G444" s="371"/>
      <c r="H444" s="372">
        <f t="shared" si="14"/>
        <v>0</v>
      </c>
      <c r="I444" s="374"/>
      <c r="J444" s="141">
        <f t="shared" si="15"/>
        <v>0</v>
      </c>
      <c r="K444" s="142"/>
    </row>
    <row r="445" spans="1:11" x14ac:dyDescent="0.2">
      <c r="A445" s="133">
        <v>436</v>
      </c>
      <c r="B445" s="134"/>
      <c r="C445" s="135"/>
      <c r="D445" s="227"/>
      <c r="E445" s="370"/>
      <c r="F445" s="287"/>
      <c r="G445" s="371"/>
      <c r="H445" s="372">
        <f t="shared" si="14"/>
        <v>0</v>
      </c>
      <c r="I445" s="374"/>
      <c r="J445" s="141">
        <f t="shared" si="15"/>
        <v>0</v>
      </c>
      <c r="K445" s="142"/>
    </row>
    <row r="446" spans="1:11" x14ac:dyDescent="0.2">
      <c r="A446" s="122">
        <v>437</v>
      </c>
      <c r="B446" s="123"/>
      <c r="C446" s="124"/>
      <c r="D446" s="286"/>
      <c r="E446" s="370"/>
      <c r="F446" s="287"/>
      <c r="G446" s="371"/>
      <c r="H446" s="372">
        <f t="shared" si="14"/>
        <v>0</v>
      </c>
      <c r="I446" s="374"/>
      <c r="J446" s="141">
        <f t="shared" si="15"/>
        <v>0</v>
      </c>
      <c r="K446" s="142"/>
    </row>
    <row r="447" spans="1:11" x14ac:dyDescent="0.2">
      <c r="A447" s="133">
        <v>438</v>
      </c>
      <c r="B447" s="134"/>
      <c r="C447" s="135"/>
      <c r="D447" s="227"/>
      <c r="E447" s="370"/>
      <c r="F447" s="287"/>
      <c r="G447" s="371"/>
      <c r="H447" s="372">
        <f t="shared" si="14"/>
        <v>0</v>
      </c>
      <c r="I447" s="374"/>
      <c r="J447" s="141">
        <f t="shared" si="15"/>
        <v>0</v>
      </c>
      <c r="K447" s="142"/>
    </row>
    <row r="448" spans="1:11" x14ac:dyDescent="0.2">
      <c r="A448" s="122">
        <v>439</v>
      </c>
      <c r="B448" s="123"/>
      <c r="C448" s="124"/>
      <c r="D448" s="286"/>
      <c r="E448" s="370"/>
      <c r="F448" s="287"/>
      <c r="G448" s="371"/>
      <c r="H448" s="372">
        <f t="shared" si="14"/>
        <v>0</v>
      </c>
      <c r="I448" s="374"/>
      <c r="J448" s="141">
        <f t="shared" si="15"/>
        <v>0</v>
      </c>
      <c r="K448" s="142"/>
    </row>
    <row r="449" spans="1:11" x14ac:dyDescent="0.2">
      <c r="A449" s="133">
        <v>440</v>
      </c>
      <c r="B449" s="134"/>
      <c r="C449" s="135"/>
      <c r="D449" s="227"/>
      <c r="E449" s="370"/>
      <c r="F449" s="287"/>
      <c r="G449" s="371"/>
      <c r="H449" s="372">
        <f t="shared" si="14"/>
        <v>0</v>
      </c>
      <c r="I449" s="374"/>
      <c r="J449" s="141">
        <f t="shared" si="15"/>
        <v>0</v>
      </c>
      <c r="K449" s="142"/>
    </row>
    <row r="450" spans="1:11" x14ac:dyDescent="0.2">
      <c r="A450" s="122">
        <v>441</v>
      </c>
      <c r="B450" s="123"/>
      <c r="C450" s="124"/>
      <c r="D450" s="286"/>
      <c r="E450" s="370"/>
      <c r="F450" s="287"/>
      <c r="G450" s="371"/>
      <c r="H450" s="372">
        <f t="shared" si="14"/>
        <v>0</v>
      </c>
      <c r="I450" s="374"/>
      <c r="J450" s="141">
        <f t="shared" si="15"/>
        <v>0</v>
      </c>
      <c r="K450" s="142"/>
    </row>
    <row r="451" spans="1:11" x14ac:dyDescent="0.2">
      <c r="A451" s="133">
        <v>442</v>
      </c>
      <c r="B451" s="134"/>
      <c r="C451" s="135"/>
      <c r="D451" s="227"/>
      <c r="E451" s="370"/>
      <c r="F451" s="287"/>
      <c r="G451" s="371"/>
      <c r="H451" s="372">
        <f t="shared" si="14"/>
        <v>0</v>
      </c>
      <c r="I451" s="374"/>
      <c r="J451" s="141">
        <f t="shared" si="15"/>
        <v>0</v>
      </c>
      <c r="K451" s="142"/>
    </row>
    <row r="452" spans="1:11" x14ac:dyDescent="0.2">
      <c r="A452" s="122">
        <v>443</v>
      </c>
      <c r="B452" s="123"/>
      <c r="C452" s="124"/>
      <c r="D452" s="286"/>
      <c r="E452" s="370"/>
      <c r="F452" s="287"/>
      <c r="G452" s="371"/>
      <c r="H452" s="372">
        <f t="shared" si="14"/>
        <v>0</v>
      </c>
      <c r="I452" s="374"/>
      <c r="J452" s="141">
        <f t="shared" si="15"/>
        <v>0</v>
      </c>
      <c r="K452" s="142"/>
    </row>
    <row r="453" spans="1:11" x14ac:dyDescent="0.2">
      <c r="A453" s="133">
        <v>444</v>
      </c>
      <c r="B453" s="134"/>
      <c r="C453" s="135"/>
      <c r="D453" s="227"/>
      <c r="E453" s="370"/>
      <c r="F453" s="287"/>
      <c r="G453" s="371"/>
      <c r="H453" s="372">
        <f t="shared" si="14"/>
        <v>0</v>
      </c>
      <c r="I453" s="374"/>
      <c r="J453" s="141">
        <f t="shared" si="15"/>
        <v>0</v>
      </c>
      <c r="K453" s="142"/>
    </row>
    <row r="454" spans="1:11" x14ac:dyDescent="0.2">
      <c r="A454" s="122">
        <v>445</v>
      </c>
      <c r="B454" s="123"/>
      <c r="C454" s="124"/>
      <c r="D454" s="286"/>
      <c r="E454" s="370"/>
      <c r="F454" s="287"/>
      <c r="G454" s="371"/>
      <c r="H454" s="372">
        <f t="shared" si="14"/>
        <v>0</v>
      </c>
      <c r="I454" s="374"/>
      <c r="J454" s="141">
        <f t="shared" si="15"/>
        <v>0</v>
      </c>
      <c r="K454" s="142"/>
    </row>
    <row r="455" spans="1:11" x14ac:dyDescent="0.2">
      <c r="A455" s="133">
        <v>446</v>
      </c>
      <c r="B455" s="134"/>
      <c r="C455" s="135"/>
      <c r="D455" s="227"/>
      <c r="E455" s="370"/>
      <c r="F455" s="287"/>
      <c r="G455" s="371"/>
      <c r="H455" s="372">
        <f t="shared" si="14"/>
        <v>0</v>
      </c>
      <c r="I455" s="374"/>
      <c r="J455" s="141">
        <f t="shared" si="15"/>
        <v>0</v>
      </c>
      <c r="K455" s="142"/>
    </row>
    <row r="456" spans="1:11" x14ac:dyDescent="0.2">
      <c r="A456" s="122">
        <v>447</v>
      </c>
      <c r="B456" s="123"/>
      <c r="C456" s="124"/>
      <c r="D456" s="286"/>
      <c r="E456" s="370"/>
      <c r="F456" s="287"/>
      <c r="G456" s="371"/>
      <c r="H456" s="372">
        <f t="shared" si="14"/>
        <v>0</v>
      </c>
      <c r="I456" s="374"/>
      <c r="J456" s="141">
        <f t="shared" si="15"/>
        <v>0</v>
      </c>
      <c r="K456" s="142"/>
    </row>
    <row r="457" spans="1:11" x14ac:dyDescent="0.2">
      <c r="A457" s="133">
        <v>448</v>
      </c>
      <c r="B457" s="134"/>
      <c r="C457" s="135"/>
      <c r="D457" s="227"/>
      <c r="E457" s="370"/>
      <c r="F457" s="287"/>
      <c r="G457" s="371"/>
      <c r="H457" s="372">
        <f t="shared" si="14"/>
        <v>0</v>
      </c>
      <c r="I457" s="374"/>
      <c r="J457" s="141">
        <f t="shared" si="15"/>
        <v>0</v>
      </c>
      <c r="K457" s="142"/>
    </row>
    <row r="458" spans="1:11" x14ac:dyDescent="0.2">
      <c r="A458" s="122">
        <v>449</v>
      </c>
      <c r="B458" s="123"/>
      <c r="C458" s="124"/>
      <c r="D458" s="286"/>
      <c r="E458" s="370"/>
      <c r="F458" s="287"/>
      <c r="G458" s="371"/>
      <c r="H458" s="372">
        <f t="shared" si="14"/>
        <v>0</v>
      </c>
      <c r="I458" s="374"/>
      <c r="J458" s="141">
        <f t="shared" si="15"/>
        <v>0</v>
      </c>
      <c r="K458" s="142"/>
    </row>
    <row r="459" spans="1:11" x14ac:dyDescent="0.2">
      <c r="A459" s="133">
        <v>450</v>
      </c>
      <c r="B459" s="134"/>
      <c r="C459" s="135"/>
      <c r="D459" s="227"/>
      <c r="E459" s="370"/>
      <c r="F459" s="287"/>
      <c r="G459" s="371"/>
      <c r="H459" s="372">
        <f t="shared" si="14"/>
        <v>0</v>
      </c>
      <c r="I459" s="374"/>
      <c r="J459" s="141">
        <f t="shared" si="15"/>
        <v>0</v>
      </c>
      <c r="K459" s="142"/>
    </row>
    <row r="460" spans="1:11" x14ac:dyDescent="0.2">
      <c r="A460" s="122">
        <v>451</v>
      </c>
      <c r="B460" s="123"/>
      <c r="C460" s="124"/>
      <c r="D460" s="286"/>
      <c r="E460" s="370"/>
      <c r="F460" s="287"/>
      <c r="G460" s="371"/>
      <c r="H460" s="372">
        <f t="shared" si="14"/>
        <v>0</v>
      </c>
      <c r="I460" s="374"/>
      <c r="J460" s="141">
        <f t="shared" si="15"/>
        <v>0</v>
      </c>
      <c r="K460" s="142"/>
    </row>
    <row r="461" spans="1:11" x14ac:dyDescent="0.2">
      <c r="A461" s="133">
        <v>452</v>
      </c>
      <c r="B461" s="134"/>
      <c r="C461" s="135"/>
      <c r="D461" s="227"/>
      <c r="E461" s="370"/>
      <c r="F461" s="287"/>
      <c r="G461" s="371"/>
      <c r="H461" s="372">
        <f t="shared" si="14"/>
        <v>0</v>
      </c>
      <c r="I461" s="374"/>
      <c r="J461" s="141">
        <f t="shared" si="15"/>
        <v>0</v>
      </c>
      <c r="K461" s="142"/>
    </row>
    <row r="462" spans="1:11" x14ac:dyDescent="0.2">
      <c r="A462" s="122">
        <v>453</v>
      </c>
      <c r="B462" s="123"/>
      <c r="C462" s="124"/>
      <c r="D462" s="286"/>
      <c r="E462" s="370"/>
      <c r="F462" s="287"/>
      <c r="G462" s="371"/>
      <c r="H462" s="372">
        <f t="shared" si="14"/>
        <v>0</v>
      </c>
      <c r="I462" s="374"/>
      <c r="J462" s="141">
        <f t="shared" si="15"/>
        <v>0</v>
      </c>
      <c r="K462" s="142"/>
    </row>
    <row r="463" spans="1:11" x14ac:dyDescent="0.2">
      <c r="A463" s="133">
        <v>454</v>
      </c>
      <c r="B463" s="134"/>
      <c r="C463" s="135"/>
      <c r="D463" s="227"/>
      <c r="E463" s="370"/>
      <c r="F463" s="287"/>
      <c r="G463" s="371"/>
      <c r="H463" s="372">
        <f t="shared" si="14"/>
        <v>0</v>
      </c>
      <c r="I463" s="374"/>
      <c r="J463" s="141">
        <f t="shared" si="15"/>
        <v>0</v>
      </c>
      <c r="K463" s="142"/>
    </row>
    <row r="464" spans="1:11" x14ac:dyDescent="0.2">
      <c r="A464" s="122">
        <v>455</v>
      </c>
      <c r="B464" s="123"/>
      <c r="C464" s="124"/>
      <c r="D464" s="286"/>
      <c r="E464" s="370"/>
      <c r="F464" s="287"/>
      <c r="G464" s="371"/>
      <c r="H464" s="372">
        <f t="shared" ref="H464:H527" si="16">E464*G464</f>
        <v>0</v>
      </c>
      <c r="I464" s="374"/>
      <c r="J464" s="141">
        <f t="shared" ref="J464:J527" si="17">H464</f>
        <v>0</v>
      </c>
      <c r="K464" s="142"/>
    </row>
    <row r="465" spans="1:11" x14ac:dyDescent="0.2">
      <c r="A465" s="133">
        <v>456</v>
      </c>
      <c r="B465" s="134"/>
      <c r="C465" s="135"/>
      <c r="D465" s="227"/>
      <c r="E465" s="370"/>
      <c r="F465" s="287"/>
      <c r="G465" s="371"/>
      <c r="H465" s="372">
        <f t="shared" si="16"/>
        <v>0</v>
      </c>
      <c r="I465" s="374"/>
      <c r="J465" s="141">
        <f t="shared" si="17"/>
        <v>0</v>
      </c>
      <c r="K465" s="142"/>
    </row>
    <row r="466" spans="1:11" x14ac:dyDescent="0.2">
      <c r="A466" s="122">
        <v>457</v>
      </c>
      <c r="B466" s="123"/>
      <c r="C466" s="124"/>
      <c r="D466" s="286"/>
      <c r="E466" s="370"/>
      <c r="F466" s="287"/>
      <c r="G466" s="371"/>
      <c r="H466" s="372">
        <f t="shared" si="16"/>
        <v>0</v>
      </c>
      <c r="I466" s="374"/>
      <c r="J466" s="141">
        <f t="shared" si="17"/>
        <v>0</v>
      </c>
      <c r="K466" s="142"/>
    </row>
    <row r="467" spans="1:11" x14ac:dyDescent="0.2">
      <c r="A467" s="133">
        <v>458</v>
      </c>
      <c r="B467" s="134"/>
      <c r="C467" s="135"/>
      <c r="D467" s="227"/>
      <c r="E467" s="370"/>
      <c r="F467" s="287"/>
      <c r="G467" s="371"/>
      <c r="H467" s="372">
        <f t="shared" si="16"/>
        <v>0</v>
      </c>
      <c r="I467" s="374"/>
      <c r="J467" s="141">
        <f t="shared" si="17"/>
        <v>0</v>
      </c>
      <c r="K467" s="142"/>
    </row>
    <row r="468" spans="1:11" x14ac:dyDescent="0.2">
      <c r="A468" s="122">
        <v>459</v>
      </c>
      <c r="B468" s="123"/>
      <c r="C468" s="124"/>
      <c r="D468" s="286"/>
      <c r="E468" s="370"/>
      <c r="F468" s="287"/>
      <c r="G468" s="371"/>
      <c r="H468" s="372">
        <f t="shared" si="16"/>
        <v>0</v>
      </c>
      <c r="I468" s="374"/>
      <c r="J468" s="141">
        <f t="shared" si="17"/>
        <v>0</v>
      </c>
      <c r="K468" s="142"/>
    </row>
    <row r="469" spans="1:11" x14ac:dyDescent="0.2">
      <c r="A469" s="133">
        <v>460</v>
      </c>
      <c r="B469" s="134"/>
      <c r="C469" s="135"/>
      <c r="D469" s="227"/>
      <c r="E469" s="370"/>
      <c r="F469" s="287"/>
      <c r="G469" s="371"/>
      <c r="H469" s="372">
        <f t="shared" si="16"/>
        <v>0</v>
      </c>
      <c r="I469" s="374"/>
      <c r="J469" s="141">
        <f t="shared" si="17"/>
        <v>0</v>
      </c>
      <c r="K469" s="142"/>
    </row>
    <row r="470" spans="1:11" x14ac:dyDescent="0.2">
      <c r="A470" s="122">
        <v>461</v>
      </c>
      <c r="B470" s="123"/>
      <c r="C470" s="124"/>
      <c r="D470" s="286"/>
      <c r="E470" s="370"/>
      <c r="F470" s="287"/>
      <c r="G470" s="371"/>
      <c r="H470" s="372">
        <f t="shared" si="16"/>
        <v>0</v>
      </c>
      <c r="I470" s="374"/>
      <c r="J470" s="141">
        <f t="shared" si="17"/>
        <v>0</v>
      </c>
      <c r="K470" s="142"/>
    </row>
    <row r="471" spans="1:11" x14ac:dyDescent="0.2">
      <c r="A471" s="133">
        <v>462</v>
      </c>
      <c r="B471" s="134"/>
      <c r="C471" s="135"/>
      <c r="D471" s="227"/>
      <c r="E471" s="370"/>
      <c r="F471" s="287"/>
      <c r="G471" s="371"/>
      <c r="H471" s="372">
        <f t="shared" si="16"/>
        <v>0</v>
      </c>
      <c r="I471" s="374"/>
      <c r="J471" s="141">
        <f t="shared" si="17"/>
        <v>0</v>
      </c>
      <c r="K471" s="142"/>
    </row>
    <row r="472" spans="1:11" x14ac:dyDescent="0.2">
      <c r="A472" s="122">
        <v>463</v>
      </c>
      <c r="B472" s="123"/>
      <c r="C472" s="124"/>
      <c r="D472" s="286"/>
      <c r="E472" s="370"/>
      <c r="F472" s="287"/>
      <c r="G472" s="371"/>
      <c r="H472" s="372">
        <f t="shared" si="16"/>
        <v>0</v>
      </c>
      <c r="I472" s="374"/>
      <c r="J472" s="141">
        <f t="shared" si="17"/>
        <v>0</v>
      </c>
      <c r="K472" s="142"/>
    </row>
    <row r="473" spans="1:11" x14ac:dyDescent="0.2">
      <c r="A473" s="133">
        <v>464</v>
      </c>
      <c r="B473" s="134"/>
      <c r="C473" s="135"/>
      <c r="D473" s="227"/>
      <c r="E473" s="370"/>
      <c r="F473" s="287"/>
      <c r="G473" s="371"/>
      <c r="H473" s="372">
        <f t="shared" si="16"/>
        <v>0</v>
      </c>
      <c r="I473" s="374"/>
      <c r="J473" s="141">
        <f t="shared" si="17"/>
        <v>0</v>
      </c>
      <c r="K473" s="142"/>
    </row>
    <row r="474" spans="1:11" x14ac:dyDescent="0.2">
      <c r="A474" s="122">
        <v>465</v>
      </c>
      <c r="B474" s="123"/>
      <c r="C474" s="124"/>
      <c r="D474" s="286"/>
      <c r="E474" s="370"/>
      <c r="F474" s="287"/>
      <c r="G474" s="371"/>
      <c r="H474" s="372">
        <f t="shared" si="16"/>
        <v>0</v>
      </c>
      <c r="I474" s="374"/>
      <c r="J474" s="141">
        <f t="shared" si="17"/>
        <v>0</v>
      </c>
      <c r="K474" s="142"/>
    </row>
    <row r="475" spans="1:11" x14ac:dyDescent="0.2">
      <c r="A475" s="133">
        <v>466</v>
      </c>
      <c r="B475" s="134"/>
      <c r="C475" s="135"/>
      <c r="D475" s="227"/>
      <c r="E475" s="370"/>
      <c r="F475" s="287"/>
      <c r="G475" s="371"/>
      <c r="H475" s="372">
        <f t="shared" si="16"/>
        <v>0</v>
      </c>
      <c r="I475" s="374"/>
      <c r="J475" s="141">
        <f t="shared" si="17"/>
        <v>0</v>
      </c>
      <c r="K475" s="142"/>
    </row>
    <row r="476" spans="1:11" x14ac:dyDescent="0.2">
      <c r="A476" s="122">
        <v>467</v>
      </c>
      <c r="B476" s="123"/>
      <c r="C476" s="124"/>
      <c r="D476" s="286"/>
      <c r="E476" s="370"/>
      <c r="F476" s="287"/>
      <c r="G476" s="371"/>
      <c r="H476" s="372">
        <f t="shared" si="16"/>
        <v>0</v>
      </c>
      <c r="I476" s="374"/>
      <c r="J476" s="141">
        <f t="shared" si="17"/>
        <v>0</v>
      </c>
      <c r="K476" s="142"/>
    </row>
    <row r="477" spans="1:11" x14ac:dyDescent="0.2">
      <c r="A477" s="133">
        <v>468</v>
      </c>
      <c r="B477" s="134"/>
      <c r="C477" s="135"/>
      <c r="D477" s="227"/>
      <c r="E477" s="370"/>
      <c r="F477" s="287"/>
      <c r="G477" s="371"/>
      <c r="H477" s="372">
        <f t="shared" si="16"/>
        <v>0</v>
      </c>
      <c r="I477" s="374"/>
      <c r="J477" s="141">
        <f t="shared" si="17"/>
        <v>0</v>
      </c>
      <c r="K477" s="142"/>
    </row>
    <row r="478" spans="1:11" x14ac:dyDescent="0.2">
      <c r="A478" s="122">
        <v>469</v>
      </c>
      <c r="B478" s="123"/>
      <c r="C478" s="124"/>
      <c r="D478" s="286"/>
      <c r="E478" s="370"/>
      <c r="F478" s="287"/>
      <c r="G478" s="371"/>
      <c r="H478" s="372">
        <f t="shared" si="16"/>
        <v>0</v>
      </c>
      <c r="I478" s="374"/>
      <c r="J478" s="141">
        <f t="shared" si="17"/>
        <v>0</v>
      </c>
      <c r="K478" s="142"/>
    </row>
    <row r="479" spans="1:11" x14ac:dyDescent="0.2">
      <c r="A479" s="133">
        <v>470</v>
      </c>
      <c r="B479" s="134"/>
      <c r="C479" s="135"/>
      <c r="D479" s="227"/>
      <c r="E479" s="370"/>
      <c r="F479" s="287"/>
      <c r="G479" s="371"/>
      <c r="H479" s="372">
        <f t="shared" si="16"/>
        <v>0</v>
      </c>
      <c r="I479" s="374"/>
      <c r="J479" s="141">
        <f t="shared" si="17"/>
        <v>0</v>
      </c>
      <c r="K479" s="142"/>
    </row>
    <row r="480" spans="1:11" x14ac:dyDescent="0.2">
      <c r="A480" s="122">
        <v>471</v>
      </c>
      <c r="B480" s="123"/>
      <c r="C480" s="124"/>
      <c r="D480" s="286"/>
      <c r="E480" s="370"/>
      <c r="F480" s="287"/>
      <c r="G480" s="371"/>
      <c r="H480" s="372">
        <f t="shared" si="16"/>
        <v>0</v>
      </c>
      <c r="I480" s="374"/>
      <c r="J480" s="141">
        <f t="shared" si="17"/>
        <v>0</v>
      </c>
      <c r="K480" s="142"/>
    </row>
    <row r="481" spans="1:11" x14ac:dyDescent="0.2">
      <c r="A481" s="133">
        <v>472</v>
      </c>
      <c r="B481" s="134"/>
      <c r="C481" s="135"/>
      <c r="D481" s="227"/>
      <c r="E481" s="370"/>
      <c r="F481" s="287"/>
      <c r="G481" s="371"/>
      <c r="H481" s="372">
        <f t="shared" si="16"/>
        <v>0</v>
      </c>
      <c r="I481" s="374"/>
      <c r="J481" s="141">
        <f t="shared" si="17"/>
        <v>0</v>
      </c>
      <c r="K481" s="142"/>
    </row>
    <row r="482" spans="1:11" x14ac:dyDescent="0.2">
      <c r="A482" s="122">
        <v>473</v>
      </c>
      <c r="B482" s="123"/>
      <c r="C482" s="124"/>
      <c r="D482" s="286"/>
      <c r="E482" s="370"/>
      <c r="F482" s="287"/>
      <c r="G482" s="371"/>
      <c r="H482" s="372">
        <f t="shared" si="16"/>
        <v>0</v>
      </c>
      <c r="I482" s="374"/>
      <c r="J482" s="141">
        <f t="shared" si="17"/>
        <v>0</v>
      </c>
      <c r="K482" s="142"/>
    </row>
    <row r="483" spans="1:11" x14ac:dyDescent="0.2">
      <c r="A483" s="133">
        <v>474</v>
      </c>
      <c r="B483" s="134"/>
      <c r="C483" s="135"/>
      <c r="D483" s="227"/>
      <c r="E483" s="370"/>
      <c r="F483" s="287"/>
      <c r="G483" s="371"/>
      <c r="H483" s="372">
        <f t="shared" si="16"/>
        <v>0</v>
      </c>
      <c r="I483" s="374"/>
      <c r="J483" s="141">
        <f t="shared" si="17"/>
        <v>0</v>
      </c>
      <c r="K483" s="142"/>
    </row>
    <row r="484" spans="1:11" x14ac:dyDescent="0.2">
      <c r="A484" s="122">
        <v>475</v>
      </c>
      <c r="B484" s="123"/>
      <c r="C484" s="124"/>
      <c r="D484" s="286"/>
      <c r="E484" s="370"/>
      <c r="F484" s="287"/>
      <c r="G484" s="371"/>
      <c r="H484" s="372">
        <f t="shared" si="16"/>
        <v>0</v>
      </c>
      <c r="I484" s="374"/>
      <c r="J484" s="141">
        <f t="shared" si="17"/>
        <v>0</v>
      </c>
      <c r="K484" s="142"/>
    </row>
    <row r="485" spans="1:11" x14ac:dyDescent="0.2">
      <c r="A485" s="133">
        <v>476</v>
      </c>
      <c r="B485" s="134"/>
      <c r="C485" s="135"/>
      <c r="D485" s="227"/>
      <c r="E485" s="370"/>
      <c r="F485" s="287"/>
      <c r="G485" s="371"/>
      <c r="H485" s="372">
        <f t="shared" si="16"/>
        <v>0</v>
      </c>
      <c r="I485" s="374"/>
      <c r="J485" s="141">
        <f t="shared" si="17"/>
        <v>0</v>
      </c>
      <c r="K485" s="142"/>
    </row>
    <row r="486" spans="1:11" x14ac:dyDescent="0.2">
      <c r="A486" s="122">
        <v>477</v>
      </c>
      <c r="B486" s="123"/>
      <c r="C486" s="124"/>
      <c r="D486" s="286"/>
      <c r="E486" s="370"/>
      <c r="F486" s="287"/>
      <c r="G486" s="371"/>
      <c r="H486" s="372">
        <f t="shared" si="16"/>
        <v>0</v>
      </c>
      <c r="I486" s="374"/>
      <c r="J486" s="141">
        <f t="shared" si="17"/>
        <v>0</v>
      </c>
      <c r="K486" s="142"/>
    </row>
    <row r="487" spans="1:11" x14ac:dyDescent="0.2">
      <c r="A487" s="133">
        <v>478</v>
      </c>
      <c r="B487" s="134"/>
      <c r="C487" s="135"/>
      <c r="D487" s="227"/>
      <c r="E487" s="370"/>
      <c r="F487" s="287"/>
      <c r="G487" s="371"/>
      <c r="H487" s="372">
        <f t="shared" si="16"/>
        <v>0</v>
      </c>
      <c r="I487" s="374"/>
      <c r="J487" s="141">
        <f t="shared" si="17"/>
        <v>0</v>
      </c>
      <c r="K487" s="142"/>
    </row>
    <row r="488" spans="1:11" x14ac:dyDescent="0.2">
      <c r="A488" s="122">
        <v>479</v>
      </c>
      <c r="B488" s="123"/>
      <c r="C488" s="124"/>
      <c r="D488" s="286"/>
      <c r="E488" s="370"/>
      <c r="F488" s="287"/>
      <c r="G488" s="371"/>
      <c r="H488" s="372">
        <f t="shared" si="16"/>
        <v>0</v>
      </c>
      <c r="I488" s="374"/>
      <c r="J488" s="141">
        <f t="shared" si="17"/>
        <v>0</v>
      </c>
      <c r="K488" s="142"/>
    </row>
    <row r="489" spans="1:11" x14ac:dyDescent="0.2">
      <c r="A489" s="133">
        <v>480</v>
      </c>
      <c r="B489" s="134"/>
      <c r="C489" s="135"/>
      <c r="D489" s="227"/>
      <c r="E489" s="370"/>
      <c r="F489" s="287"/>
      <c r="G489" s="371"/>
      <c r="H489" s="372">
        <f t="shared" si="16"/>
        <v>0</v>
      </c>
      <c r="I489" s="374"/>
      <c r="J489" s="141">
        <f t="shared" si="17"/>
        <v>0</v>
      </c>
      <c r="K489" s="142"/>
    </row>
    <row r="490" spans="1:11" x14ac:dyDescent="0.2">
      <c r="A490" s="122">
        <v>481</v>
      </c>
      <c r="B490" s="123"/>
      <c r="C490" s="124"/>
      <c r="D490" s="286"/>
      <c r="E490" s="370"/>
      <c r="F490" s="287"/>
      <c r="G490" s="371"/>
      <c r="H490" s="372">
        <f t="shared" si="16"/>
        <v>0</v>
      </c>
      <c r="I490" s="374"/>
      <c r="J490" s="141">
        <f t="shared" si="17"/>
        <v>0</v>
      </c>
      <c r="K490" s="142"/>
    </row>
    <row r="491" spans="1:11" x14ac:dyDescent="0.2">
      <c r="A491" s="133">
        <v>482</v>
      </c>
      <c r="B491" s="134"/>
      <c r="C491" s="135"/>
      <c r="D491" s="227"/>
      <c r="E491" s="370"/>
      <c r="F491" s="287"/>
      <c r="G491" s="371"/>
      <c r="H491" s="372">
        <f t="shared" si="16"/>
        <v>0</v>
      </c>
      <c r="I491" s="374"/>
      <c r="J491" s="141">
        <f t="shared" si="17"/>
        <v>0</v>
      </c>
      <c r="K491" s="142"/>
    </row>
    <row r="492" spans="1:11" x14ac:dyDescent="0.2">
      <c r="A492" s="122">
        <v>483</v>
      </c>
      <c r="B492" s="123"/>
      <c r="C492" s="124"/>
      <c r="D492" s="286"/>
      <c r="E492" s="370"/>
      <c r="F492" s="287"/>
      <c r="G492" s="371"/>
      <c r="H492" s="372">
        <f t="shared" si="16"/>
        <v>0</v>
      </c>
      <c r="I492" s="374"/>
      <c r="J492" s="141">
        <f t="shared" si="17"/>
        <v>0</v>
      </c>
      <c r="K492" s="142"/>
    </row>
    <row r="493" spans="1:11" x14ac:dyDescent="0.2">
      <c r="A493" s="133">
        <v>484</v>
      </c>
      <c r="B493" s="134"/>
      <c r="C493" s="135"/>
      <c r="D493" s="227"/>
      <c r="E493" s="370"/>
      <c r="F493" s="287"/>
      <c r="G493" s="371"/>
      <c r="H493" s="372">
        <f t="shared" si="16"/>
        <v>0</v>
      </c>
      <c r="I493" s="374"/>
      <c r="J493" s="141">
        <f t="shared" si="17"/>
        <v>0</v>
      </c>
      <c r="K493" s="142"/>
    </row>
    <row r="494" spans="1:11" x14ac:dyDescent="0.2">
      <c r="A494" s="122">
        <v>485</v>
      </c>
      <c r="B494" s="123"/>
      <c r="C494" s="124"/>
      <c r="D494" s="286"/>
      <c r="E494" s="370"/>
      <c r="F494" s="287"/>
      <c r="G494" s="371"/>
      <c r="H494" s="372">
        <f t="shared" si="16"/>
        <v>0</v>
      </c>
      <c r="I494" s="374"/>
      <c r="J494" s="141">
        <f t="shared" si="17"/>
        <v>0</v>
      </c>
      <c r="K494" s="142"/>
    </row>
    <row r="495" spans="1:11" x14ac:dyDescent="0.2">
      <c r="A495" s="133">
        <v>486</v>
      </c>
      <c r="B495" s="134"/>
      <c r="C495" s="135"/>
      <c r="D495" s="227"/>
      <c r="E495" s="370"/>
      <c r="F495" s="287"/>
      <c r="G495" s="371"/>
      <c r="H495" s="372">
        <f t="shared" si="16"/>
        <v>0</v>
      </c>
      <c r="I495" s="374"/>
      <c r="J495" s="141">
        <f t="shared" si="17"/>
        <v>0</v>
      </c>
      <c r="K495" s="142"/>
    </row>
    <row r="496" spans="1:11" x14ac:dyDescent="0.2">
      <c r="A496" s="122">
        <v>487</v>
      </c>
      <c r="B496" s="123"/>
      <c r="C496" s="124"/>
      <c r="D496" s="286"/>
      <c r="E496" s="370"/>
      <c r="F496" s="287"/>
      <c r="G496" s="371"/>
      <c r="H496" s="372">
        <f t="shared" si="16"/>
        <v>0</v>
      </c>
      <c r="I496" s="374"/>
      <c r="J496" s="141">
        <f t="shared" si="17"/>
        <v>0</v>
      </c>
      <c r="K496" s="142"/>
    </row>
    <row r="497" spans="1:11" x14ac:dyDescent="0.2">
      <c r="A497" s="133">
        <v>488</v>
      </c>
      <c r="B497" s="134"/>
      <c r="C497" s="135"/>
      <c r="D497" s="227"/>
      <c r="E497" s="370"/>
      <c r="F497" s="287"/>
      <c r="G497" s="371"/>
      <c r="H497" s="372">
        <f t="shared" si="16"/>
        <v>0</v>
      </c>
      <c r="I497" s="374"/>
      <c r="J497" s="141">
        <f t="shared" si="17"/>
        <v>0</v>
      </c>
      <c r="K497" s="142"/>
    </row>
    <row r="498" spans="1:11" x14ac:dyDescent="0.2">
      <c r="A498" s="122">
        <v>489</v>
      </c>
      <c r="B498" s="123"/>
      <c r="C498" s="124"/>
      <c r="D498" s="286"/>
      <c r="E498" s="370"/>
      <c r="F498" s="287"/>
      <c r="G498" s="371"/>
      <c r="H498" s="372">
        <f t="shared" si="16"/>
        <v>0</v>
      </c>
      <c r="I498" s="374"/>
      <c r="J498" s="141">
        <f t="shared" si="17"/>
        <v>0</v>
      </c>
      <c r="K498" s="142"/>
    </row>
    <row r="499" spans="1:11" x14ac:dyDescent="0.2">
      <c r="A499" s="133">
        <v>490</v>
      </c>
      <c r="B499" s="134"/>
      <c r="C499" s="135"/>
      <c r="D499" s="227"/>
      <c r="E499" s="370"/>
      <c r="F499" s="287"/>
      <c r="G499" s="371"/>
      <c r="H499" s="372">
        <f t="shared" si="16"/>
        <v>0</v>
      </c>
      <c r="I499" s="374"/>
      <c r="J499" s="141">
        <f t="shared" si="17"/>
        <v>0</v>
      </c>
      <c r="K499" s="142"/>
    </row>
    <row r="500" spans="1:11" x14ac:dyDescent="0.2">
      <c r="A500" s="122">
        <v>491</v>
      </c>
      <c r="B500" s="123"/>
      <c r="C500" s="124"/>
      <c r="D500" s="286"/>
      <c r="E500" s="370"/>
      <c r="F500" s="287"/>
      <c r="G500" s="371"/>
      <c r="H500" s="372">
        <f t="shared" si="16"/>
        <v>0</v>
      </c>
      <c r="I500" s="374"/>
      <c r="J500" s="141">
        <f t="shared" si="17"/>
        <v>0</v>
      </c>
      <c r="K500" s="142"/>
    </row>
    <row r="501" spans="1:11" x14ac:dyDescent="0.2">
      <c r="A501" s="133">
        <v>492</v>
      </c>
      <c r="B501" s="134"/>
      <c r="C501" s="135"/>
      <c r="D501" s="227"/>
      <c r="E501" s="370"/>
      <c r="F501" s="287"/>
      <c r="G501" s="371"/>
      <c r="H501" s="372">
        <f t="shared" si="16"/>
        <v>0</v>
      </c>
      <c r="I501" s="374"/>
      <c r="J501" s="141">
        <f t="shared" si="17"/>
        <v>0</v>
      </c>
      <c r="K501" s="142"/>
    </row>
    <row r="502" spans="1:11" x14ac:dyDescent="0.2">
      <c r="A502" s="122">
        <v>493</v>
      </c>
      <c r="B502" s="123"/>
      <c r="C502" s="124"/>
      <c r="D502" s="286"/>
      <c r="E502" s="370"/>
      <c r="F502" s="287"/>
      <c r="G502" s="371"/>
      <c r="H502" s="372">
        <f t="shared" si="16"/>
        <v>0</v>
      </c>
      <c r="I502" s="374"/>
      <c r="J502" s="141">
        <f t="shared" si="17"/>
        <v>0</v>
      </c>
      <c r="K502" s="142"/>
    </row>
    <row r="503" spans="1:11" x14ac:dyDescent="0.2">
      <c r="A503" s="133">
        <v>494</v>
      </c>
      <c r="B503" s="134"/>
      <c r="C503" s="135"/>
      <c r="D503" s="227"/>
      <c r="E503" s="370"/>
      <c r="F503" s="287"/>
      <c r="G503" s="371"/>
      <c r="H503" s="372">
        <f t="shared" si="16"/>
        <v>0</v>
      </c>
      <c r="I503" s="374"/>
      <c r="J503" s="141">
        <f t="shared" si="17"/>
        <v>0</v>
      </c>
      <c r="K503" s="142"/>
    </row>
    <row r="504" spans="1:11" x14ac:dyDescent="0.2">
      <c r="A504" s="122">
        <v>495</v>
      </c>
      <c r="B504" s="123"/>
      <c r="C504" s="124"/>
      <c r="D504" s="286"/>
      <c r="E504" s="370"/>
      <c r="F504" s="287"/>
      <c r="G504" s="371"/>
      <c r="H504" s="372">
        <f t="shared" si="16"/>
        <v>0</v>
      </c>
      <c r="I504" s="374"/>
      <c r="J504" s="141">
        <f t="shared" si="17"/>
        <v>0</v>
      </c>
      <c r="K504" s="142"/>
    </row>
    <row r="505" spans="1:11" x14ac:dyDescent="0.2">
      <c r="A505" s="133">
        <v>496</v>
      </c>
      <c r="B505" s="134"/>
      <c r="C505" s="135"/>
      <c r="D505" s="227"/>
      <c r="E505" s="370"/>
      <c r="F505" s="287"/>
      <c r="G505" s="371"/>
      <c r="H505" s="372">
        <f t="shared" si="16"/>
        <v>0</v>
      </c>
      <c r="I505" s="374"/>
      <c r="J505" s="141">
        <f t="shared" si="17"/>
        <v>0</v>
      </c>
      <c r="K505" s="142"/>
    </row>
    <row r="506" spans="1:11" x14ac:dyDescent="0.2">
      <c r="A506" s="122">
        <v>497</v>
      </c>
      <c r="B506" s="123"/>
      <c r="C506" s="124"/>
      <c r="D506" s="286"/>
      <c r="E506" s="370"/>
      <c r="F506" s="287"/>
      <c r="G506" s="371"/>
      <c r="H506" s="372">
        <f t="shared" si="16"/>
        <v>0</v>
      </c>
      <c r="I506" s="374"/>
      <c r="J506" s="141">
        <f t="shared" si="17"/>
        <v>0</v>
      </c>
      <c r="K506" s="142"/>
    </row>
    <row r="507" spans="1:11" x14ac:dyDescent="0.2">
      <c r="A507" s="133">
        <v>498</v>
      </c>
      <c r="B507" s="134"/>
      <c r="C507" s="135"/>
      <c r="D507" s="227"/>
      <c r="E507" s="370"/>
      <c r="F507" s="287"/>
      <c r="G507" s="371"/>
      <c r="H507" s="372">
        <f t="shared" si="16"/>
        <v>0</v>
      </c>
      <c r="I507" s="374"/>
      <c r="J507" s="141">
        <f t="shared" si="17"/>
        <v>0</v>
      </c>
      <c r="K507" s="142"/>
    </row>
    <row r="508" spans="1:11" x14ac:dyDescent="0.2">
      <c r="A508" s="122">
        <v>499</v>
      </c>
      <c r="B508" s="123"/>
      <c r="C508" s="124"/>
      <c r="D508" s="286"/>
      <c r="E508" s="370"/>
      <c r="F508" s="287"/>
      <c r="G508" s="371"/>
      <c r="H508" s="372">
        <f t="shared" si="16"/>
        <v>0</v>
      </c>
      <c r="I508" s="374"/>
      <c r="J508" s="141">
        <f t="shared" si="17"/>
        <v>0</v>
      </c>
      <c r="K508" s="142"/>
    </row>
    <row r="509" spans="1:11" x14ac:dyDescent="0.2">
      <c r="A509" s="133">
        <v>500</v>
      </c>
      <c r="B509" s="134"/>
      <c r="C509" s="135"/>
      <c r="D509" s="227"/>
      <c r="E509" s="370"/>
      <c r="F509" s="287"/>
      <c r="G509" s="371"/>
      <c r="H509" s="372">
        <f t="shared" si="16"/>
        <v>0</v>
      </c>
      <c r="I509" s="374"/>
      <c r="J509" s="141">
        <f t="shared" si="17"/>
        <v>0</v>
      </c>
      <c r="K509" s="142"/>
    </row>
    <row r="510" spans="1:11" x14ac:dyDescent="0.2">
      <c r="A510" s="122">
        <v>501</v>
      </c>
      <c r="B510" s="123"/>
      <c r="C510" s="124"/>
      <c r="D510" s="286"/>
      <c r="E510" s="370"/>
      <c r="F510" s="287"/>
      <c r="G510" s="371"/>
      <c r="H510" s="372">
        <f t="shared" si="16"/>
        <v>0</v>
      </c>
      <c r="I510" s="374"/>
      <c r="J510" s="141">
        <f t="shared" si="17"/>
        <v>0</v>
      </c>
      <c r="K510" s="142"/>
    </row>
    <row r="511" spans="1:11" x14ac:dyDescent="0.2">
      <c r="A511" s="133">
        <v>502</v>
      </c>
      <c r="B511" s="134"/>
      <c r="C511" s="135"/>
      <c r="D511" s="227"/>
      <c r="E511" s="370"/>
      <c r="F511" s="287"/>
      <c r="G511" s="371"/>
      <c r="H511" s="372">
        <f t="shared" si="16"/>
        <v>0</v>
      </c>
      <c r="I511" s="374"/>
      <c r="J511" s="141">
        <f t="shared" si="17"/>
        <v>0</v>
      </c>
      <c r="K511" s="142"/>
    </row>
    <row r="512" spans="1:11" x14ac:dyDescent="0.2">
      <c r="A512" s="122">
        <v>503</v>
      </c>
      <c r="B512" s="123"/>
      <c r="C512" s="124"/>
      <c r="D512" s="286"/>
      <c r="E512" s="370"/>
      <c r="F512" s="287"/>
      <c r="G512" s="371"/>
      <c r="H512" s="372">
        <f t="shared" si="16"/>
        <v>0</v>
      </c>
      <c r="I512" s="374"/>
      <c r="J512" s="141">
        <f t="shared" si="17"/>
        <v>0</v>
      </c>
      <c r="K512" s="142"/>
    </row>
    <row r="513" spans="1:11" x14ac:dyDescent="0.2">
      <c r="A513" s="133">
        <v>504</v>
      </c>
      <c r="B513" s="134"/>
      <c r="C513" s="135"/>
      <c r="D513" s="227"/>
      <c r="E513" s="370"/>
      <c r="F513" s="287"/>
      <c r="G513" s="371"/>
      <c r="H513" s="372">
        <f t="shared" si="16"/>
        <v>0</v>
      </c>
      <c r="I513" s="374"/>
      <c r="J513" s="141">
        <f t="shared" si="17"/>
        <v>0</v>
      </c>
      <c r="K513" s="142"/>
    </row>
    <row r="514" spans="1:11" x14ac:dyDescent="0.2">
      <c r="A514" s="122">
        <v>505</v>
      </c>
      <c r="B514" s="123"/>
      <c r="C514" s="124"/>
      <c r="D514" s="286"/>
      <c r="E514" s="370"/>
      <c r="F514" s="287"/>
      <c r="G514" s="371"/>
      <c r="H514" s="372">
        <f t="shared" si="16"/>
        <v>0</v>
      </c>
      <c r="I514" s="374"/>
      <c r="J514" s="141">
        <f t="shared" si="17"/>
        <v>0</v>
      </c>
      <c r="K514" s="142"/>
    </row>
    <row r="515" spans="1:11" x14ac:dyDescent="0.2">
      <c r="A515" s="133">
        <v>506</v>
      </c>
      <c r="B515" s="134"/>
      <c r="C515" s="135"/>
      <c r="D515" s="227"/>
      <c r="E515" s="370"/>
      <c r="F515" s="287"/>
      <c r="G515" s="371"/>
      <c r="H515" s="372">
        <f t="shared" si="16"/>
        <v>0</v>
      </c>
      <c r="I515" s="374"/>
      <c r="J515" s="141">
        <f t="shared" si="17"/>
        <v>0</v>
      </c>
      <c r="K515" s="142"/>
    </row>
    <row r="516" spans="1:11" x14ac:dyDescent="0.2">
      <c r="A516" s="122">
        <v>507</v>
      </c>
      <c r="B516" s="123"/>
      <c r="C516" s="124"/>
      <c r="D516" s="286"/>
      <c r="E516" s="370"/>
      <c r="F516" s="287"/>
      <c r="G516" s="371"/>
      <c r="H516" s="372">
        <f t="shared" si="16"/>
        <v>0</v>
      </c>
      <c r="I516" s="374"/>
      <c r="J516" s="141">
        <f t="shared" si="17"/>
        <v>0</v>
      </c>
      <c r="K516" s="142"/>
    </row>
    <row r="517" spans="1:11" x14ac:dyDescent="0.2">
      <c r="A517" s="133">
        <v>508</v>
      </c>
      <c r="B517" s="134"/>
      <c r="C517" s="135"/>
      <c r="D517" s="227"/>
      <c r="E517" s="370"/>
      <c r="F517" s="287"/>
      <c r="G517" s="371"/>
      <c r="H517" s="372">
        <f t="shared" si="16"/>
        <v>0</v>
      </c>
      <c r="I517" s="374"/>
      <c r="J517" s="141">
        <f t="shared" si="17"/>
        <v>0</v>
      </c>
      <c r="K517" s="142"/>
    </row>
    <row r="518" spans="1:11" x14ac:dyDescent="0.2">
      <c r="A518" s="122">
        <v>509</v>
      </c>
      <c r="B518" s="123"/>
      <c r="C518" s="124"/>
      <c r="D518" s="286"/>
      <c r="E518" s="370"/>
      <c r="F518" s="287"/>
      <c r="G518" s="371"/>
      <c r="H518" s="372">
        <f t="shared" si="16"/>
        <v>0</v>
      </c>
      <c r="I518" s="374"/>
      <c r="J518" s="141">
        <f t="shared" si="17"/>
        <v>0</v>
      </c>
      <c r="K518" s="142"/>
    </row>
    <row r="519" spans="1:11" x14ac:dyDescent="0.2">
      <c r="A519" s="133">
        <v>510</v>
      </c>
      <c r="B519" s="134"/>
      <c r="C519" s="135"/>
      <c r="D519" s="227"/>
      <c r="E519" s="370"/>
      <c r="F519" s="287"/>
      <c r="G519" s="371"/>
      <c r="H519" s="372">
        <f t="shared" si="16"/>
        <v>0</v>
      </c>
      <c r="I519" s="374"/>
      <c r="J519" s="141">
        <f t="shared" si="17"/>
        <v>0</v>
      </c>
      <c r="K519" s="142"/>
    </row>
    <row r="520" spans="1:11" x14ac:dyDescent="0.2">
      <c r="A520" s="122">
        <v>511</v>
      </c>
      <c r="B520" s="123"/>
      <c r="C520" s="124"/>
      <c r="D520" s="286"/>
      <c r="E520" s="370"/>
      <c r="F520" s="287"/>
      <c r="G520" s="371"/>
      <c r="H520" s="372">
        <f t="shared" si="16"/>
        <v>0</v>
      </c>
      <c r="I520" s="374"/>
      <c r="J520" s="141">
        <f t="shared" si="17"/>
        <v>0</v>
      </c>
      <c r="K520" s="142"/>
    </row>
    <row r="521" spans="1:11" x14ac:dyDescent="0.2">
      <c r="A521" s="133">
        <v>512</v>
      </c>
      <c r="B521" s="134"/>
      <c r="C521" s="135"/>
      <c r="D521" s="227"/>
      <c r="E521" s="370"/>
      <c r="F521" s="287"/>
      <c r="G521" s="371"/>
      <c r="H521" s="372">
        <f t="shared" si="16"/>
        <v>0</v>
      </c>
      <c r="I521" s="374"/>
      <c r="J521" s="141">
        <f t="shared" si="17"/>
        <v>0</v>
      </c>
      <c r="K521" s="142"/>
    </row>
    <row r="522" spans="1:11" x14ac:dyDescent="0.2">
      <c r="A522" s="122">
        <v>513</v>
      </c>
      <c r="B522" s="123"/>
      <c r="C522" s="124"/>
      <c r="D522" s="286"/>
      <c r="E522" s="370"/>
      <c r="F522" s="287"/>
      <c r="G522" s="371"/>
      <c r="H522" s="372">
        <f t="shared" si="16"/>
        <v>0</v>
      </c>
      <c r="I522" s="374"/>
      <c r="J522" s="141">
        <f t="shared" si="17"/>
        <v>0</v>
      </c>
      <c r="K522" s="142"/>
    </row>
    <row r="523" spans="1:11" x14ac:dyDescent="0.2">
      <c r="A523" s="133">
        <v>514</v>
      </c>
      <c r="B523" s="134"/>
      <c r="C523" s="135"/>
      <c r="D523" s="227"/>
      <c r="E523" s="370"/>
      <c r="F523" s="287"/>
      <c r="G523" s="371"/>
      <c r="H523" s="372">
        <f t="shared" si="16"/>
        <v>0</v>
      </c>
      <c r="I523" s="374"/>
      <c r="J523" s="141">
        <f t="shared" si="17"/>
        <v>0</v>
      </c>
      <c r="K523" s="142"/>
    </row>
    <row r="524" spans="1:11" x14ac:dyDescent="0.2">
      <c r="A524" s="122">
        <v>515</v>
      </c>
      <c r="B524" s="123"/>
      <c r="C524" s="124"/>
      <c r="D524" s="286"/>
      <c r="E524" s="370"/>
      <c r="F524" s="287"/>
      <c r="G524" s="371"/>
      <c r="H524" s="372">
        <f t="shared" si="16"/>
        <v>0</v>
      </c>
      <c r="I524" s="374"/>
      <c r="J524" s="141">
        <f t="shared" si="17"/>
        <v>0</v>
      </c>
      <c r="K524" s="142"/>
    </row>
    <row r="525" spans="1:11" x14ac:dyDescent="0.2">
      <c r="A525" s="133">
        <v>516</v>
      </c>
      <c r="B525" s="134"/>
      <c r="C525" s="135"/>
      <c r="D525" s="227"/>
      <c r="E525" s="370"/>
      <c r="F525" s="287"/>
      <c r="G525" s="371"/>
      <c r="H525" s="372">
        <f t="shared" si="16"/>
        <v>0</v>
      </c>
      <c r="I525" s="374"/>
      <c r="J525" s="141">
        <f t="shared" si="17"/>
        <v>0</v>
      </c>
      <c r="K525" s="142"/>
    </row>
    <row r="526" spans="1:11" x14ac:dyDescent="0.2">
      <c r="A526" s="122">
        <v>517</v>
      </c>
      <c r="B526" s="123"/>
      <c r="C526" s="124"/>
      <c r="D526" s="286"/>
      <c r="E526" s="370"/>
      <c r="F526" s="287"/>
      <c r="G526" s="371"/>
      <c r="H526" s="372">
        <f t="shared" si="16"/>
        <v>0</v>
      </c>
      <c r="I526" s="374"/>
      <c r="J526" s="141">
        <f t="shared" si="17"/>
        <v>0</v>
      </c>
      <c r="K526" s="142"/>
    </row>
    <row r="527" spans="1:11" x14ac:dyDescent="0.2">
      <c r="A527" s="133">
        <v>518</v>
      </c>
      <c r="B527" s="134"/>
      <c r="C527" s="135"/>
      <c r="D527" s="227"/>
      <c r="E527" s="370"/>
      <c r="F527" s="287"/>
      <c r="G527" s="371"/>
      <c r="H527" s="372">
        <f t="shared" si="16"/>
        <v>0</v>
      </c>
      <c r="I527" s="374"/>
      <c r="J527" s="141">
        <f t="shared" si="17"/>
        <v>0</v>
      </c>
      <c r="K527" s="142"/>
    </row>
    <row r="528" spans="1:11" x14ac:dyDescent="0.2">
      <c r="A528" s="122">
        <v>519</v>
      </c>
      <c r="B528" s="123"/>
      <c r="C528" s="124"/>
      <c r="D528" s="286"/>
      <c r="E528" s="370"/>
      <c r="F528" s="287"/>
      <c r="G528" s="371"/>
      <c r="H528" s="372">
        <f t="shared" ref="H528:H591" si="18">E528*G528</f>
        <v>0</v>
      </c>
      <c r="I528" s="374"/>
      <c r="J528" s="141">
        <f t="shared" ref="J528:J591" si="19">H528</f>
        <v>0</v>
      </c>
      <c r="K528" s="142"/>
    </row>
    <row r="529" spans="1:11" x14ac:dyDescent="0.2">
      <c r="A529" s="133">
        <v>520</v>
      </c>
      <c r="B529" s="134"/>
      <c r="C529" s="135"/>
      <c r="D529" s="227"/>
      <c r="E529" s="370"/>
      <c r="F529" s="287"/>
      <c r="G529" s="371"/>
      <c r="H529" s="372">
        <f t="shared" si="18"/>
        <v>0</v>
      </c>
      <c r="I529" s="374"/>
      <c r="J529" s="141">
        <f t="shared" si="19"/>
        <v>0</v>
      </c>
      <c r="K529" s="142"/>
    </row>
    <row r="530" spans="1:11" x14ac:dyDescent="0.2">
      <c r="A530" s="122">
        <v>521</v>
      </c>
      <c r="B530" s="123"/>
      <c r="C530" s="124"/>
      <c r="D530" s="286"/>
      <c r="E530" s="370"/>
      <c r="F530" s="287"/>
      <c r="G530" s="371"/>
      <c r="H530" s="372">
        <f t="shared" si="18"/>
        <v>0</v>
      </c>
      <c r="I530" s="374"/>
      <c r="J530" s="141">
        <f t="shared" si="19"/>
        <v>0</v>
      </c>
      <c r="K530" s="142"/>
    </row>
    <row r="531" spans="1:11" x14ac:dyDescent="0.2">
      <c r="A531" s="133">
        <v>522</v>
      </c>
      <c r="B531" s="134"/>
      <c r="C531" s="135"/>
      <c r="D531" s="227"/>
      <c r="E531" s="370"/>
      <c r="F531" s="287"/>
      <c r="G531" s="371"/>
      <c r="H531" s="372">
        <f t="shared" si="18"/>
        <v>0</v>
      </c>
      <c r="I531" s="374"/>
      <c r="J531" s="141">
        <f t="shared" si="19"/>
        <v>0</v>
      </c>
      <c r="K531" s="142"/>
    </row>
    <row r="532" spans="1:11" x14ac:dyDescent="0.2">
      <c r="A532" s="122">
        <v>523</v>
      </c>
      <c r="B532" s="123"/>
      <c r="C532" s="124"/>
      <c r="D532" s="286"/>
      <c r="E532" s="370"/>
      <c r="F532" s="287"/>
      <c r="G532" s="371"/>
      <c r="H532" s="372">
        <f t="shared" si="18"/>
        <v>0</v>
      </c>
      <c r="I532" s="374"/>
      <c r="J532" s="141">
        <f t="shared" si="19"/>
        <v>0</v>
      </c>
      <c r="K532" s="142"/>
    </row>
    <row r="533" spans="1:11" x14ac:dyDescent="0.2">
      <c r="A533" s="133">
        <v>524</v>
      </c>
      <c r="B533" s="134"/>
      <c r="C533" s="135"/>
      <c r="D533" s="227"/>
      <c r="E533" s="370"/>
      <c r="F533" s="287"/>
      <c r="G533" s="371"/>
      <c r="H533" s="372">
        <f t="shared" si="18"/>
        <v>0</v>
      </c>
      <c r="I533" s="374"/>
      <c r="J533" s="141">
        <f t="shared" si="19"/>
        <v>0</v>
      </c>
      <c r="K533" s="142"/>
    </row>
    <row r="534" spans="1:11" x14ac:dyDescent="0.2">
      <c r="A534" s="122">
        <v>525</v>
      </c>
      <c r="B534" s="123"/>
      <c r="C534" s="124"/>
      <c r="D534" s="286"/>
      <c r="E534" s="370"/>
      <c r="F534" s="287"/>
      <c r="G534" s="371"/>
      <c r="H534" s="372">
        <f t="shared" si="18"/>
        <v>0</v>
      </c>
      <c r="I534" s="374"/>
      <c r="J534" s="141">
        <f t="shared" si="19"/>
        <v>0</v>
      </c>
      <c r="K534" s="142"/>
    </row>
    <row r="535" spans="1:11" x14ac:dyDescent="0.2">
      <c r="A535" s="133">
        <v>526</v>
      </c>
      <c r="B535" s="134"/>
      <c r="C535" s="135"/>
      <c r="D535" s="227"/>
      <c r="E535" s="370"/>
      <c r="F535" s="287"/>
      <c r="G535" s="371"/>
      <c r="H535" s="372">
        <f t="shared" si="18"/>
        <v>0</v>
      </c>
      <c r="I535" s="374"/>
      <c r="J535" s="141">
        <f t="shared" si="19"/>
        <v>0</v>
      </c>
      <c r="K535" s="142"/>
    </row>
    <row r="536" spans="1:11" x14ac:dyDescent="0.2">
      <c r="A536" s="122">
        <v>527</v>
      </c>
      <c r="B536" s="123"/>
      <c r="C536" s="124"/>
      <c r="D536" s="286"/>
      <c r="E536" s="370"/>
      <c r="F536" s="287"/>
      <c r="G536" s="371"/>
      <c r="H536" s="372">
        <f t="shared" si="18"/>
        <v>0</v>
      </c>
      <c r="I536" s="374"/>
      <c r="J536" s="141">
        <f t="shared" si="19"/>
        <v>0</v>
      </c>
      <c r="K536" s="142"/>
    </row>
    <row r="537" spans="1:11" x14ac:dyDescent="0.2">
      <c r="A537" s="133">
        <v>528</v>
      </c>
      <c r="B537" s="134"/>
      <c r="C537" s="135"/>
      <c r="D537" s="227"/>
      <c r="E537" s="370"/>
      <c r="F537" s="287"/>
      <c r="G537" s="371"/>
      <c r="H537" s="372">
        <f t="shared" si="18"/>
        <v>0</v>
      </c>
      <c r="I537" s="374"/>
      <c r="J537" s="141">
        <f t="shared" si="19"/>
        <v>0</v>
      </c>
      <c r="K537" s="142"/>
    </row>
    <row r="538" spans="1:11" x14ac:dyDescent="0.2">
      <c r="A538" s="122">
        <v>529</v>
      </c>
      <c r="B538" s="123"/>
      <c r="C538" s="124"/>
      <c r="D538" s="286"/>
      <c r="E538" s="370"/>
      <c r="F538" s="287"/>
      <c r="G538" s="371"/>
      <c r="H538" s="372">
        <f t="shared" si="18"/>
        <v>0</v>
      </c>
      <c r="I538" s="374"/>
      <c r="J538" s="141">
        <f t="shared" si="19"/>
        <v>0</v>
      </c>
      <c r="K538" s="142"/>
    </row>
    <row r="539" spans="1:11" x14ac:dyDescent="0.2">
      <c r="A539" s="133">
        <v>530</v>
      </c>
      <c r="B539" s="134"/>
      <c r="C539" s="135"/>
      <c r="D539" s="227"/>
      <c r="E539" s="370"/>
      <c r="F539" s="287"/>
      <c r="G539" s="371"/>
      <c r="H539" s="372">
        <f t="shared" si="18"/>
        <v>0</v>
      </c>
      <c r="I539" s="374"/>
      <c r="J539" s="141">
        <f t="shared" si="19"/>
        <v>0</v>
      </c>
      <c r="K539" s="142"/>
    </row>
    <row r="540" spans="1:11" x14ac:dyDescent="0.2">
      <c r="A540" s="122">
        <v>531</v>
      </c>
      <c r="B540" s="123"/>
      <c r="C540" s="124"/>
      <c r="D540" s="286"/>
      <c r="E540" s="370"/>
      <c r="F540" s="287"/>
      <c r="G540" s="371"/>
      <c r="H540" s="372">
        <f t="shared" si="18"/>
        <v>0</v>
      </c>
      <c r="I540" s="374"/>
      <c r="J540" s="141">
        <f t="shared" si="19"/>
        <v>0</v>
      </c>
      <c r="K540" s="142"/>
    </row>
    <row r="541" spans="1:11" x14ac:dyDescent="0.2">
      <c r="A541" s="133">
        <v>532</v>
      </c>
      <c r="B541" s="134"/>
      <c r="C541" s="135"/>
      <c r="D541" s="227"/>
      <c r="E541" s="370"/>
      <c r="F541" s="287"/>
      <c r="G541" s="371"/>
      <c r="H541" s="372">
        <f t="shared" si="18"/>
        <v>0</v>
      </c>
      <c r="I541" s="374"/>
      <c r="J541" s="141">
        <f t="shared" si="19"/>
        <v>0</v>
      </c>
      <c r="K541" s="142"/>
    </row>
    <row r="542" spans="1:11" x14ac:dyDescent="0.2">
      <c r="A542" s="122">
        <v>533</v>
      </c>
      <c r="B542" s="123"/>
      <c r="C542" s="124"/>
      <c r="D542" s="286"/>
      <c r="E542" s="370"/>
      <c r="F542" s="287"/>
      <c r="G542" s="371"/>
      <c r="H542" s="372">
        <f t="shared" si="18"/>
        <v>0</v>
      </c>
      <c r="I542" s="374"/>
      <c r="J542" s="141">
        <f t="shared" si="19"/>
        <v>0</v>
      </c>
      <c r="K542" s="142"/>
    </row>
    <row r="543" spans="1:11" x14ac:dyDescent="0.2">
      <c r="A543" s="133">
        <v>534</v>
      </c>
      <c r="B543" s="134"/>
      <c r="C543" s="135"/>
      <c r="D543" s="227"/>
      <c r="E543" s="370"/>
      <c r="F543" s="287"/>
      <c r="G543" s="371"/>
      <c r="H543" s="372">
        <f t="shared" si="18"/>
        <v>0</v>
      </c>
      <c r="I543" s="374"/>
      <c r="J543" s="141">
        <f t="shared" si="19"/>
        <v>0</v>
      </c>
      <c r="K543" s="142"/>
    </row>
    <row r="544" spans="1:11" x14ac:dyDescent="0.2">
      <c r="A544" s="122">
        <v>535</v>
      </c>
      <c r="B544" s="123"/>
      <c r="C544" s="124"/>
      <c r="D544" s="286"/>
      <c r="E544" s="370"/>
      <c r="F544" s="287"/>
      <c r="G544" s="371"/>
      <c r="H544" s="372">
        <f t="shared" si="18"/>
        <v>0</v>
      </c>
      <c r="I544" s="374"/>
      <c r="J544" s="141">
        <f t="shared" si="19"/>
        <v>0</v>
      </c>
      <c r="K544" s="142"/>
    </row>
    <row r="545" spans="1:11" x14ac:dyDescent="0.2">
      <c r="A545" s="133">
        <v>536</v>
      </c>
      <c r="B545" s="134"/>
      <c r="C545" s="135"/>
      <c r="D545" s="227"/>
      <c r="E545" s="370"/>
      <c r="F545" s="287"/>
      <c r="G545" s="371"/>
      <c r="H545" s="372">
        <f t="shared" si="18"/>
        <v>0</v>
      </c>
      <c r="I545" s="374"/>
      <c r="J545" s="141">
        <f t="shared" si="19"/>
        <v>0</v>
      </c>
      <c r="K545" s="142"/>
    </row>
    <row r="546" spans="1:11" x14ac:dyDescent="0.2">
      <c r="A546" s="122">
        <v>537</v>
      </c>
      <c r="B546" s="123"/>
      <c r="C546" s="124"/>
      <c r="D546" s="286"/>
      <c r="E546" s="370"/>
      <c r="F546" s="287"/>
      <c r="G546" s="371"/>
      <c r="H546" s="372">
        <f t="shared" si="18"/>
        <v>0</v>
      </c>
      <c r="I546" s="374"/>
      <c r="J546" s="141">
        <f t="shared" si="19"/>
        <v>0</v>
      </c>
      <c r="K546" s="142"/>
    </row>
    <row r="547" spans="1:11" x14ac:dyDescent="0.2">
      <c r="A547" s="133">
        <v>538</v>
      </c>
      <c r="B547" s="134"/>
      <c r="C547" s="135"/>
      <c r="D547" s="227"/>
      <c r="E547" s="370"/>
      <c r="F547" s="287"/>
      <c r="G547" s="371"/>
      <c r="H547" s="372">
        <f t="shared" si="18"/>
        <v>0</v>
      </c>
      <c r="I547" s="374"/>
      <c r="J547" s="141">
        <f t="shared" si="19"/>
        <v>0</v>
      </c>
      <c r="K547" s="142"/>
    </row>
    <row r="548" spans="1:11" x14ac:dyDescent="0.2">
      <c r="A548" s="122">
        <v>539</v>
      </c>
      <c r="B548" s="123"/>
      <c r="C548" s="124"/>
      <c r="D548" s="286"/>
      <c r="E548" s="370"/>
      <c r="F548" s="287"/>
      <c r="G548" s="371"/>
      <c r="H548" s="372">
        <f t="shared" si="18"/>
        <v>0</v>
      </c>
      <c r="I548" s="374"/>
      <c r="J548" s="141">
        <f t="shared" si="19"/>
        <v>0</v>
      </c>
      <c r="K548" s="142"/>
    </row>
    <row r="549" spans="1:11" x14ac:dyDescent="0.2">
      <c r="A549" s="133">
        <v>540</v>
      </c>
      <c r="B549" s="134"/>
      <c r="C549" s="135"/>
      <c r="D549" s="227"/>
      <c r="E549" s="370"/>
      <c r="F549" s="287"/>
      <c r="G549" s="371"/>
      <c r="H549" s="372">
        <f t="shared" si="18"/>
        <v>0</v>
      </c>
      <c r="I549" s="374"/>
      <c r="J549" s="141">
        <f t="shared" si="19"/>
        <v>0</v>
      </c>
      <c r="K549" s="142"/>
    </row>
    <row r="550" spans="1:11" x14ac:dyDescent="0.2">
      <c r="A550" s="122">
        <v>541</v>
      </c>
      <c r="B550" s="123"/>
      <c r="C550" s="124"/>
      <c r="D550" s="286"/>
      <c r="E550" s="370"/>
      <c r="F550" s="287"/>
      <c r="G550" s="371"/>
      <c r="H550" s="372">
        <f t="shared" si="18"/>
        <v>0</v>
      </c>
      <c r="I550" s="374"/>
      <c r="J550" s="141">
        <f t="shared" si="19"/>
        <v>0</v>
      </c>
      <c r="K550" s="142"/>
    </row>
    <row r="551" spans="1:11" x14ac:dyDescent="0.2">
      <c r="A551" s="133">
        <v>542</v>
      </c>
      <c r="B551" s="134"/>
      <c r="C551" s="135"/>
      <c r="D551" s="227"/>
      <c r="E551" s="370"/>
      <c r="F551" s="287"/>
      <c r="G551" s="371"/>
      <c r="H551" s="372">
        <f t="shared" si="18"/>
        <v>0</v>
      </c>
      <c r="I551" s="374"/>
      <c r="J551" s="141">
        <f t="shared" si="19"/>
        <v>0</v>
      </c>
      <c r="K551" s="142"/>
    </row>
    <row r="552" spans="1:11" x14ac:dyDescent="0.2">
      <c r="A552" s="122">
        <v>543</v>
      </c>
      <c r="B552" s="123"/>
      <c r="C552" s="124"/>
      <c r="D552" s="286"/>
      <c r="E552" s="370"/>
      <c r="F552" s="287"/>
      <c r="G552" s="371"/>
      <c r="H552" s="372">
        <f t="shared" si="18"/>
        <v>0</v>
      </c>
      <c r="I552" s="374"/>
      <c r="J552" s="141">
        <f t="shared" si="19"/>
        <v>0</v>
      </c>
      <c r="K552" s="142"/>
    </row>
    <row r="553" spans="1:11" x14ac:dyDescent="0.2">
      <c r="A553" s="133">
        <v>544</v>
      </c>
      <c r="B553" s="134"/>
      <c r="C553" s="135"/>
      <c r="D553" s="227"/>
      <c r="E553" s="370"/>
      <c r="F553" s="287"/>
      <c r="G553" s="371"/>
      <c r="H553" s="372">
        <f t="shared" si="18"/>
        <v>0</v>
      </c>
      <c r="I553" s="374"/>
      <c r="J553" s="141">
        <f t="shared" si="19"/>
        <v>0</v>
      </c>
      <c r="K553" s="142"/>
    </row>
    <row r="554" spans="1:11" x14ac:dyDescent="0.2">
      <c r="A554" s="122">
        <v>545</v>
      </c>
      <c r="B554" s="123"/>
      <c r="C554" s="124"/>
      <c r="D554" s="286"/>
      <c r="E554" s="370"/>
      <c r="F554" s="287"/>
      <c r="G554" s="371"/>
      <c r="H554" s="372">
        <f t="shared" si="18"/>
        <v>0</v>
      </c>
      <c r="I554" s="374"/>
      <c r="J554" s="141">
        <f t="shared" si="19"/>
        <v>0</v>
      </c>
      <c r="K554" s="142"/>
    </row>
    <row r="555" spans="1:11" x14ac:dyDescent="0.2">
      <c r="A555" s="133">
        <v>546</v>
      </c>
      <c r="B555" s="134"/>
      <c r="C555" s="135"/>
      <c r="D555" s="227"/>
      <c r="E555" s="370"/>
      <c r="F555" s="287"/>
      <c r="G555" s="371"/>
      <c r="H555" s="372">
        <f t="shared" si="18"/>
        <v>0</v>
      </c>
      <c r="I555" s="374"/>
      <c r="J555" s="141">
        <f t="shared" si="19"/>
        <v>0</v>
      </c>
      <c r="K555" s="142"/>
    </row>
    <row r="556" spans="1:11" x14ac:dyDescent="0.2">
      <c r="A556" s="122">
        <v>547</v>
      </c>
      <c r="B556" s="123"/>
      <c r="C556" s="124"/>
      <c r="D556" s="286"/>
      <c r="E556" s="370"/>
      <c r="F556" s="287"/>
      <c r="G556" s="371"/>
      <c r="H556" s="372">
        <f t="shared" si="18"/>
        <v>0</v>
      </c>
      <c r="I556" s="374"/>
      <c r="J556" s="141">
        <f t="shared" si="19"/>
        <v>0</v>
      </c>
      <c r="K556" s="142"/>
    </row>
    <row r="557" spans="1:11" x14ac:dyDescent="0.2">
      <c r="A557" s="133">
        <v>548</v>
      </c>
      <c r="B557" s="134"/>
      <c r="C557" s="135"/>
      <c r="D557" s="227"/>
      <c r="E557" s="370"/>
      <c r="F557" s="287"/>
      <c r="G557" s="371"/>
      <c r="H557" s="372">
        <f t="shared" si="18"/>
        <v>0</v>
      </c>
      <c r="I557" s="374"/>
      <c r="J557" s="141">
        <f t="shared" si="19"/>
        <v>0</v>
      </c>
      <c r="K557" s="142"/>
    </row>
    <row r="558" spans="1:11" x14ac:dyDescent="0.2">
      <c r="A558" s="122">
        <v>549</v>
      </c>
      <c r="B558" s="123"/>
      <c r="C558" s="124"/>
      <c r="D558" s="286"/>
      <c r="E558" s="370"/>
      <c r="F558" s="287"/>
      <c r="G558" s="371"/>
      <c r="H558" s="372">
        <f t="shared" si="18"/>
        <v>0</v>
      </c>
      <c r="I558" s="374"/>
      <c r="J558" s="141">
        <f t="shared" si="19"/>
        <v>0</v>
      </c>
      <c r="K558" s="142"/>
    </row>
    <row r="559" spans="1:11" x14ac:dyDescent="0.2">
      <c r="A559" s="133">
        <v>550</v>
      </c>
      <c r="B559" s="134"/>
      <c r="C559" s="135"/>
      <c r="D559" s="227"/>
      <c r="E559" s="370"/>
      <c r="F559" s="287"/>
      <c r="G559" s="371"/>
      <c r="H559" s="372">
        <f t="shared" si="18"/>
        <v>0</v>
      </c>
      <c r="I559" s="374"/>
      <c r="J559" s="141">
        <f t="shared" si="19"/>
        <v>0</v>
      </c>
      <c r="K559" s="142"/>
    </row>
    <row r="560" spans="1:11" x14ac:dyDescent="0.2">
      <c r="A560" s="122">
        <v>551</v>
      </c>
      <c r="B560" s="123"/>
      <c r="C560" s="124"/>
      <c r="D560" s="286"/>
      <c r="E560" s="370"/>
      <c r="F560" s="287"/>
      <c r="G560" s="371"/>
      <c r="H560" s="372">
        <f t="shared" si="18"/>
        <v>0</v>
      </c>
      <c r="I560" s="374"/>
      <c r="J560" s="141">
        <f t="shared" si="19"/>
        <v>0</v>
      </c>
      <c r="K560" s="142"/>
    </row>
    <row r="561" spans="1:11" x14ac:dyDescent="0.2">
      <c r="A561" s="133">
        <v>552</v>
      </c>
      <c r="B561" s="134"/>
      <c r="C561" s="135"/>
      <c r="D561" s="227"/>
      <c r="E561" s="370"/>
      <c r="F561" s="287"/>
      <c r="G561" s="371"/>
      <c r="H561" s="372">
        <f t="shared" si="18"/>
        <v>0</v>
      </c>
      <c r="I561" s="374"/>
      <c r="J561" s="141">
        <f t="shared" si="19"/>
        <v>0</v>
      </c>
      <c r="K561" s="142"/>
    </row>
    <row r="562" spans="1:11" x14ac:dyDescent="0.2">
      <c r="A562" s="122">
        <v>553</v>
      </c>
      <c r="B562" s="123"/>
      <c r="C562" s="124"/>
      <c r="D562" s="286"/>
      <c r="E562" s="370"/>
      <c r="F562" s="287"/>
      <c r="G562" s="371"/>
      <c r="H562" s="372">
        <f t="shared" si="18"/>
        <v>0</v>
      </c>
      <c r="I562" s="374"/>
      <c r="J562" s="141">
        <f t="shared" si="19"/>
        <v>0</v>
      </c>
      <c r="K562" s="142"/>
    </row>
    <row r="563" spans="1:11" x14ac:dyDescent="0.2">
      <c r="A563" s="133">
        <v>554</v>
      </c>
      <c r="B563" s="134"/>
      <c r="C563" s="135"/>
      <c r="D563" s="227"/>
      <c r="E563" s="370"/>
      <c r="F563" s="287"/>
      <c r="G563" s="371"/>
      <c r="H563" s="372">
        <f t="shared" si="18"/>
        <v>0</v>
      </c>
      <c r="I563" s="374"/>
      <c r="J563" s="141">
        <f t="shared" si="19"/>
        <v>0</v>
      </c>
      <c r="K563" s="142"/>
    </row>
    <row r="564" spans="1:11" x14ac:dyDescent="0.2">
      <c r="A564" s="122">
        <v>555</v>
      </c>
      <c r="B564" s="123"/>
      <c r="C564" s="124"/>
      <c r="D564" s="286"/>
      <c r="E564" s="370"/>
      <c r="F564" s="287"/>
      <c r="G564" s="371"/>
      <c r="H564" s="372">
        <f t="shared" si="18"/>
        <v>0</v>
      </c>
      <c r="I564" s="374"/>
      <c r="J564" s="141">
        <f t="shared" si="19"/>
        <v>0</v>
      </c>
      <c r="K564" s="142"/>
    </row>
    <row r="565" spans="1:11" x14ac:dyDescent="0.2">
      <c r="A565" s="133">
        <v>556</v>
      </c>
      <c r="B565" s="134"/>
      <c r="C565" s="135"/>
      <c r="D565" s="227"/>
      <c r="E565" s="370"/>
      <c r="F565" s="287"/>
      <c r="G565" s="371"/>
      <c r="H565" s="372">
        <f t="shared" si="18"/>
        <v>0</v>
      </c>
      <c r="I565" s="374"/>
      <c r="J565" s="141">
        <f t="shared" si="19"/>
        <v>0</v>
      </c>
      <c r="K565" s="142"/>
    </row>
    <row r="566" spans="1:11" x14ac:dyDescent="0.2">
      <c r="A566" s="122">
        <v>557</v>
      </c>
      <c r="B566" s="123"/>
      <c r="C566" s="124"/>
      <c r="D566" s="286"/>
      <c r="E566" s="370"/>
      <c r="F566" s="287"/>
      <c r="G566" s="371"/>
      <c r="H566" s="372">
        <f t="shared" si="18"/>
        <v>0</v>
      </c>
      <c r="I566" s="374"/>
      <c r="J566" s="141">
        <f t="shared" si="19"/>
        <v>0</v>
      </c>
      <c r="K566" s="142"/>
    </row>
    <row r="567" spans="1:11" x14ac:dyDescent="0.2">
      <c r="A567" s="133">
        <v>558</v>
      </c>
      <c r="B567" s="134"/>
      <c r="C567" s="135"/>
      <c r="D567" s="227"/>
      <c r="E567" s="370"/>
      <c r="F567" s="287"/>
      <c r="G567" s="371"/>
      <c r="H567" s="372">
        <f t="shared" si="18"/>
        <v>0</v>
      </c>
      <c r="I567" s="374"/>
      <c r="J567" s="141">
        <f t="shared" si="19"/>
        <v>0</v>
      </c>
      <c r="K567" s="142"/>
    </row>
    <row r="568" spans="1:11" x14ac:dyDescent="0.2">
      <c r="A568" s="122">
        <v>559</v>
      </c>
      <c r="B568" s="123"/>
      <c r="C568" s="124"/>
      <c r="D568" s="286"/>
      <c r="E568" s="370"/>
      <c r="F568" s="287"/>
      <c r="G568" s="371"/>
      <c r="H568" s="372">
        <f t="shared" si="18"/>
        <v>0</v>
      </c>
      <c r="I568" s="374"/>
      <c r="J568" s="141">
        <f t="shared" si="19"/>
        <v>0</v>
      </c>
      <c r="K568" s="142"/>
    </row>
    <row r="569" spans="1:11" x14ac:dyDescent="0.2">
      <c r="A569" s="133">
        <v>560</v>
      </c>
      <c r="B569" s="134"/>
      <c r="C569" s="135"/>
      <c r="D569" s="227"/>
      <c r="E569" s="370"/>
      <c r="F569" s="287"/>
      <c r="G569" s="371"/>
      <c r="H569" s="372">
        <f t="shared" si="18"/>
        <v>0</v>
      </c>
      <c r="I569" s="374"/>
      <c r="J569" s="141">
        <f t="shared" si="19"/>
        <v>0</v>
      </c>
      <c r="K569" s="142"/>
    </row>
    <row r="570" spans="1:11" x14ac:dyDescent="0.2">
      <c r="A570" s="122">
        <v>561</v>
      </c>
      <c r="B570" s="123"/>
      <c r="C570" s="124"/>
      <c r="D570" s="286"/>
      <c r="E570" s="370"/>
      <c r="F570" s="287"/>
      <c r="G570" s="371"/>
      <c r="H570" s="372">
        <f t="shared" si="18"/>
        <v>0</v>
      </c>
      <c r="I570" s="374"/>
      <c r="J570" s="141">
        <f t="shared" si="19"/>
        <v>0</v>
      </c>
      <c r="K570" s="142"/>
    </row>
    <row r="571" spans="1:11" x14ac:dyDescent="0.2">
      <c r="A571" s="133">
        <v>562</v>
      </c>
      <c r="B571" s="134"/>
      <c r="C571" s="135"/>
      <c r="D571" s="227"/>
      <c r="E571" s="370"/>
      <c r="F571" s="287"/>
      <c r="G571" s="371"/>
      <c r="H571" s="372">
        <f t="shared" si="18"/>
        <v>0</v>
      </c>
      <c r="I571" s="374"/>
      <c r="J571" s="141">
        <f t="shared" si="19"/>
        <v>0</v>
      </c>
      <c r="K571" s="142"/>
    </row>
    <row r="572" spans="1:11" x14ac:dyDescent="0.2">
      <c r="A572" s="122">
        <v>563</v>
      </c>
      <c r="B572" s="123"/>
      <c r="C572" s="124"/>
      <c r="D572" s="286"/>
      <c r="E572" s="370"/>
      <c r="F572" s="287"/>
      <c r="G572" s="371"/>
      <c r="H572" s="372">
        <f t="shared" si="18"/>
        <v>0</v>
      </c>
      <c r="I572" s="374"/>
      <c r="J572" s="141">
        <f t="shared" si="19"/>
        <v>0</v>
      </c>
      <c r="K572" s="142"/>
    </row>
    <row r="573" spans="1:11" x14ac:dyDescent="0.2">
      <c r="A573" s="133">
        <v>564</v>
      </c>
      <c r="B573" s="134"/>
      <c r="C573" s="135"/>
      <c r="D573" s="227"/>
      <c r="E573" s="370"/>
      <c r="F573" s="287"/>
      <c r="G573" s="371"/>
      <c r="H573" s="372">
        <f t="shared" si="18"/>
        <v>0</v>
      </c>
      <c r="I573" s="374"/>
      <c r="J573" s="141">
        <f t="shared" si="19"/>
        <v>0</v>
      </c>
      <c r="K573" s="142"/>
    </row>
    <row r="574" spans="1:11" x14ac:dyDescent="0.2">
      <c r="A574" s="122">
        <v>565</v>
      </c>
      <c r="B574" s="123"/>
      <c r="C574" s="124"/>
      <c r="D574" s="286"/>
      <c r="E574" s="370"/>
      <c r="F574" s="287"/>
      <c r="G574" s="371"/>
      <c r="H574" s="372">
        <f t="shared" si="18"/>
        <v>0</v>
      </c>
      <c r="I574" s="374"/>
      <c r="J574" s="141">
        <f t="shared" si="19"/>
        <v>0</v>
      </c>
      <c r="K574" s="142"/>
    </row>
    <row r="575" spans="1:11" x14ac:dyDescent="0.2">
      <c r="A575" s="133">
        <v>566</v>
      </c>
      <c r="B575" s="134"/>
      <c r="C575" s="135"/>
      <c r="D575" s="227"/>
      <c r="E575" s="370"/>
      <c r="F575" s="287"/>
      <c r="G575" s="371"/>
      <c r="H575" s="372">
        <f t="shared" si="18"/>
        <v>0</v>
      </c>
      <c r="I575" s="374"/>
      <c r="J575" s="141">
        <f t="shared" si="19"/>
        <v>0</v>
      </c>
      <c r="K575" s="142"/>
    </row>
    <row r="576" spans="1:11" x14ac:dyDescent="0.2">
      <c r="A576" s="122">
        <v>567</v>
      </c>
      <c r="B576" s="123"/>
      <c r="C576" s="124"/>
      <c r="D576" s="286"/>
      <c r="E576" s="370"/>
      <c r="F576" s="287"/>
      <c r="G576" s="371"/>
      <c r="H576" s="372">
        <f t="shared" si="18"/>
        <v>0</v>
      </c>
      <c r="I576" s="374"/>
      <c r="J576" s="141">
        <f t="shared" si="19"/>
        <v>0</v>
      </c>
      <c r="K576" s="142"/>
    </row>
    <row r="577" spans="1:11" x14ac:dyDescent="0.2">
      <c r="A577" s="133">
        <v>568</v>
      </c>
      <c r="B577" s="134"/>
      <c r="C577" s="135"/>
      <c r="D577" s="227"/>
      <c r="E577" s="370"/>
      <c r="F577" s="287"/>
      <c r="G577" s="371"/>
      <c r="H577" s="372">
        <f t="shared" si="18"/>
        <v>0</v>
      </c>
      <c r="I577" s="374"/>
      <c r="J577" s="141">
        <f t="shared" si="19"/>
        <v>0</v>
      </c>
      <c r="K577" s="142"/>
    </row>
    <row r="578" spans="1:11" x14ac:dyDescent="0.2">
      <c r="A578" s="122">
        <v>569</v>
      </c>
      <c r="B578" s="123"/>
      <c r="C578" s="124"/>
      <c r="D578" s="286"/>
      <c r="E578" s="370"/>
      <c r="F578" s="287"/>
      <c r="G578" s="371"/>
      <c r="H578" s="372">
        <f t="shared" si="18"/>
        <v>0</v>
      </c>
      <c r="I578" s="374"/>
      <c r="J578" s="141">
        <f t="shared" si="19"/>
        <v>0</v>
      </c>
      <c r="K578" s="142"/>
    </row>
    <row r="579" spans="1:11" x14ac:dyDescent="0.2">
      <c r="A579" s="133">
        <v>570</v>
      </c>
      <c r="B579" s="134"/>
      <c r="C579" s="135"/>
      <c r="D579" s="227"/>
      <c r="E579" s="370"/>
      <c r="F579" s="287"/>
      <c r="G579" s="371"/>
      <c r="H579" s="372">
        <f t="shared" si="18"/>
        <v>0</v>
      </c>
      <c r="I579" s="374"/>
      <c r="J579" s="141">
        <f t="shared" si="19"/>
        <v>0</v>
      </c>
      <c r="K579" s="142"/>
    </row>
    <row r="580" spans="1:11" x14ac:dyDescent="0.2">
      <c r="A580" s="122">
        <v>571</v>
      </c>
      <c r="B580" s="123"/>
      <c r="C580" s="124"/>
      <c r="D580" s="286"/>
      <c r="E580" s="370"/>
      <c r="F580" s="287"/>
      <c r="G580" s="371"/>
      <c r="H580" s="372">
        <f t="shared" si="18"/>
        <v>0</v>
      </c>
      <c r="I580" s="374"/>
      <c r="J580" s="141">
        <f t="shared" si="19"/>
        <v>0</v>
      </c>
      <c r="K580" s="142"/>
    </row>
    <row r="581" spans="1:11" x14ac:dyDescent="0.2">
      <c r="A581" s="133">
        <v>572</v>
      </c>
      <c r="B581" s="134"/>
      <c r="C581" s="135"/>
      <c r="D581" s="227"/>
      <c r="E581" s="370"/>
      <c r="F581" s="287"/>
      <c r="G581" s="371"/>
      <c r="H581" s="372">
        <f t="shared" si="18"/>
        <v>0</v>
      </c>
      <c r="I581" s="374"/>
      <c r="J581" s="141">
        <f t="shared" si="19"/>
        <v>0</v>
      </c>
      <c r="K581" s="142"/>
    </row>
    <row r="582" spans="1:11" x14ac:dyDescent="0.2">
      <c r="A582" s="122">
        <v>573</v>
      </c>
      <c r="B582" s="123"/>
      <c r="C582" s="124"/>
      <c r="D582" s="286"/>
      <c r="E582" s="370"/>
      <c r="F582" s="287"/>
      <c r="G582" s="371"/>
      <c r="H582" s="372">
        <f t="shared" si="18"/>
        <v>0</v>
      </c>
      <c r="I582" s="374"/>
      <c r="J582" s="141">
        <f t="shared" si="19"/>
        <v>0</v>
      </c>
      <c r="K582" s="142"/>
    </row>
    <row r="583" spans="1:11" x14ac:dyDescent="0.2">
      <c r="A583" s="133">
        <v>574</v>
      </c>
      <c r="B583" s="134"/>
      <c r="C583" s="135"/>
      <c r="D583" s="227"/>
      <c r="E583" s="370"/>
      <c r="F583" s="287"/>
      <c r="G583" s="371"/>
      <c r="H583" s="372">
        <f t="shared" si="18"/>
        <v>0</v>
      </c>
      <c r="I583" s="374"/>
      <c r="J583" s="141">
        <f t="shared" si="19"/>
        <v>0</v>
      </c>
      <c r="K583" s="142"/>
    </row>
    <row r="584" spans="1:11" x14ac:dyDescent="0.2">
      <c r="A584" s="122">
        <v>575</v>
      </c>
      <c r="B584" s="123"/>
      <c r="C584" s="124"/>
      <c r="D584" s="286"/>
      <c r="E584" s="370"/>
      <c r="F584" s="287"/>
      <c r="G584" s="371"/>
      <c r="H584" s="372">
        <f t="shared" si="18"/>
        <v>0</v>
      </c>
      <c r="I584" s="374"/>
      <c r="J584" s="141">
        <f t="shared" si="19"/>
        <v>0</v>
      </c>
      <c r="K584" s="142"/>
    </row>
    <row r="585" spans="1:11" x14ac:dyDescent="0.2">
      <c r="A585" s="133">
        <v>576</v>
      </c>
      <c r="B585" s="134"/>
      <c r="C585" s="135"/>
      <c r="D585" s="227"/>
      <c r="E585" s="370"/>
      <c r="F585" s="287"/>
      <c r="G585" s="371"/>
      <c r="H585" s="372">
        <f t="shared" si="18"/>
        <v>0</v>
      </c>
      <c r="I585" s="374"/>
      <c r="J585" s="141">
        <f t="shared" si="19"/>
        <v>0</v>
      </c>
      <c r="K585" s="142"/>
    </row>
    <row r="586" spans="1:11" x14ac:dyDescent="0.2">
      <c r="A586" s="122">
        <v>577</v>
      </c>
      <c r="B586" s="123"/>
      <c r="C586" s="124"/>
      <c r="D586" s="286"/>
      <c r="E586" s="370"/>
      <c r="F586" s="287"/>
      <c r="G586" s="371"/>
      <c r="H586" s="372">
        <f t="shared" si="18"/>
        <v>0</v>
      </c>
      <c r="I586" s="374"/>
      <c r="J586" s="141">
        <f t="shared" si="19"/>
        <v>0</v>
      </c>
      <c r="K586" s="142"/>
    </row>
    <row r="587" spans="1:11" x14ac:dyDescent="0.2">
      <c r="A587" s="133">
        <v>578</v>
      </c>
      <c r="B587" s="134"/>
      <c r="C587" s="135"/>
      <c r="D587" s="227"/>
      <c r="E587" s="370"/>
      <c r="F587" s="287"/>
      <c r="G587" s="371"/>
      <c r="H587" s="372">
        <f t="shared" si="18"/>
        <v>0</v>
      </c>
      <c r="I587" s="374"/>
      <c r="J587" s="141">
        <f t="shared" si="19"/>
        <v>0</v>
      </c>
      <c r="K587" s="142"/>
    </row>
    <row r="588" spans="1:11" x14ac:dyDescent="0.2">
      <c r="A588" s="122">
        <v>579</v>
      </c>
      <c r="B588" s="123"/>
      <c r="C588" s="124"/>
      <c r="D588" s="286"/>
      <c r="E588" s="370"/>
      <c r="F588" s="287"/>
      <c r="G588" s="371"/>
      <c r="H588" s="372">
        <f t="shared" si="18"/>
        <v>0</v>
      </c>
      <c r="I588" s="374"/>
      <c r="J588" s="141">
        <f t="shared" si="19"/>
        <v>0</v>
      </c>
      <c r="K588" s="142"/>
    </row>
    <row r="589" spans="1:11" x14ac:dyDescent="0.2">
      <c r="A589" s="133">
        <v>580</v>
      </c>
      <c r="B589" s="134"/>
      <c r="C589" s="135"/>
      <c r="D589" s="227"/>
      <c r="E589" s="370"/>
      <c r="F589" s="287"/>
      <c r="G589" s="371"/>
      <c r="H589" s="372">
        <f t="shared" si="18"/>
        <v>0</v>
      </c>
      <c r="I589" s="374"/>
      <c r="J589" s="141">
        <f t="shared" si="19"/>
        <v>0</v>
      </c>
      <c r="K589" s="142"/>
    </row>
    <row r="590" spans="1:11" x14ac:dyDescent="0.2">
      <c r="A590" s="122">
        <v>581</v>
      </c>
      <c r="B590" s="123"/>
      <c r="C590" s="124"/>
      <c r="D590" s="286"/>
      <c r="E590" s="370"/>
      <c r="F590" s="287"/>
      <c r="G590" s="371"/>
      <c r="H590" s="372">
        <f t="shared" si="18"/>
        <v>0</v>
      </c>
      <c r="I590" s="374"/>
      <c r="J590" s="141">
        <f t="shared" si="19"/>
        <v>0</v>
      </c>
      <c r="K590" s="142"/>
    </row>
    <row r="591" spans="1:11" x14ac:dyDescent="0.2">
      <c r="A591" s="133">
        <v>582</v>
      </c>
      <c r="B591" s="134"/>
      <c r="C591" s="135"/>
      <c r="D591" s="227"/>
      <c r="E591" s="370"/>
      <c r="F591" s="287"/>
      <c r="G591" s="371"/>
      <c r="H591" s="372">
        <f t="shared" si="18"/>
        <v>0</v>
      </c>
      <c r="I591" s="374"/>
      <c r="J591" s="141">
        <f t="shared" si="19"/>
        <v>0</v>
      </c>
      <c r="K591" s="142"/>
    </row>
    <row r="592" spans="1:11" x14ac:dyDescent="0.2">
      <c r="A592" s="122">
        <v>583</v>
      </c>
      <c r="B592" s="123"/>
      <c r="C592" s="124"/>
      <c r="D592" s="286"/>
      <c r="E592" s="370"/>
      <c r="F592" s="287"/>
      <c r="G592" s="371"/>
      <c r="H592" s="372">
        <f t="shared" ref="H592:H655" si="20">E592*G592</f>
        <v>0</v>
      </c>
      <c r="I592" s="374"/>
      <c r="J592" s="141">
        <f t="shared" ref="J592:J655" si="21">H592</f>
        <v>0</v>
      </c>
      <c r="K592" s="142"/>
    </row>
    <row r="593" spans="1:11" x14ac:dyDescent="0.2">
      <c r="A593" s="133">
        <v>584</v>
      </c>
      <c r="B593" s="134"/>
      <c r="C593" s="135"/>
      <c r="D593" s="227"/>
      <c r="E593" s="370"/>
      <c r="F593" s="287"/>
      <c r="G593" s="371"/>
      <c r="H593" s="372">
        <f t="shared" si="20"/>
        <v>0</v>
      </c>
      <c r="I593" s="374"/>
      <c r="J593" s="141">
        <f t="shared" si="21"/>
        <v>0</v>
      </c>
      <c r="K593" s="142"/>
    </row>
    <row r="594" spans="1:11" x14ac:dyDescent="0.2">
      <c r="A594" s="122">
        <v>585</v>
      </c>
      <c r="B594" s="123"/>
      <c r="C594" s="124"/>
      <c r="D594" s="286"/>
      <c r="E594" s="370"/>
      <c r="F594" s="287"/>
      <c r="G594" s="371"/>
      <c r="H594" s="372">
        <f t="shared" si="20"/>
        <v>0</v>
      </c>
      <c r="I594" s="374"/>
      <c r="J594" s="141">
        <f t="shared" si="21"/>
        <v>0</v>
      </c>
      <c r="K594" s="142"/>
    </row>
    <row r="595" spans="1:11" x14ac:dyDescent="0.2">
      <c r="A595" s="133">
        <v>586</v>
      </c>
      <c r="B595" s="134"/>
      <c r="C595" s="135"/>
      <c r="D595" s="227"/>
      <c r="E595" s="370"/>
      <c r="F595" s="287"/>
      <c r="G595" s="371"/>
      <c r="H595" s="372">
        <f t="shared" si="20"/>
        <v>0</v>
      </c>
      <c r="I595" s="374"/>
      <c r="J595" s="141">
        <f t="shared" si="21"/>
        <v>0</v>
      </c>
      <c r="K595" s="142"/>
    </row>
    <row r="596" spans="1:11" x14ac:dyDescent="0.2">
      <c r="A596" s="122">
        <v>587</v>
      </c>
      <c r="B596" s="123"/>
      <c r="C596" s="124"/>
      <c r="D596" s="286"/>
      <c r="E596" s="370"/>
      <c r="F596" s="287"/>
      <c r="G596" s="371"/>
      <c r="H596" s="372">
        <f t="shared" si="20"/>
        <v>0</v>
      </c>
      <c r="I596" s="374"/>
      <c r="J596" s="141">
        <f t="shared" si="21"/>
        <v>0</v>
      </c>
      <c r="K596" s="142"/>
    </row>
    <row r="597" spans="1:11" x14ac:dyDescent="0.2">
      <c r="A597" s="133">
        <v>588</v>
      </c>
      <c r="B597" s="134"/>
      <c r="C597" s="135"/>
      <c r="D597" s="227"/>
      <c r="E597" s="370"/>
      <c r="F597" s="287"/>
      <c r="G597" s="371"/>
      <c r="H597" s="372">
        <f t="shared" si="20"/>
        <v>0</v>
      </c>
      <c r="I597" s="374"/>
      <c r="J597" s="141">
        <f t="shared" si="21"/>
        <v>0</v>
      </c>
      <c r="K597" s="142"/>
    </row>
    <row r="598" spans="1:11" x14ac:dyDescent="0.2">
      <c r="A598" s="122">
        <v>589</v>
      </c>
      <c r="B598" s="123"/>
      <c r="C598" s="124"/>
      <c r="D598" s="286"/>
      <c r="E598" s="370"/>
      <c r="F598" s="287"/>
      <c r="G598" s="371"/>
      <c r="H598" s="372">
        <f t="shared" si="20"/>
        <v>0</v>
      </c>
      <c r="I598" s="374"/>
      <c r="J598" s="141">
        <f t="shared" si="21"/>
        <v>0</v>
      </c>
      <c r="K598" s="142"/>
    </row>
    <row r="599" spans="1:11" x14ac:dyDescent="0.2">
      <c r="A599" s="133">
        <v>590</v>
      </c>
      <c r="B599" s="134"/>
      <c r="C599" s="135"/>
      <c r="D599" s="227"/>
      <c r="E599" s="370"/>
      <c r="F599" s="287"/>
      <c r="G599" s="371"/>
      <c r="H599" s="372">
        <f t="shared" si="20"/>
        <v>0</v>
      </c>
      <c r="I599" s="374"/>
      <c r="J599" s="141">
        <f t="shared" si="21"/>
        <v>0</v>
      </c>
      <c r="K599" s="142"/>
    </row>
    <row r="600" spans="1:11" x14ac:dyDescent="0.2">
      <c r="A600" s="122">
        <v>591</v>
      </c>
      <c r="B600" s="123"/>
      <c r="C600" s="124"/>
      <c r="D600" s="286"/>
      <c r="E600" s="370"/>
      <c r="F600" s="287"/>
      <c r="G600" s="371"/>
      <c r="H600" s="372">
        <f t="shared" si="20"/>
        <v>0</v>
      </c>
      <c r="I600" s="374"/>
      <c r="J600" s="141">
        <f t="shared" si="21"/>
        <v>0</v>
      </c>
      <c r="K600" s="142"/>
    </row>
    <row r="601" spans="1:11" x14ac:dyDescent="0.2">
      <c r="A601" s="133">
        <v>592</v>
      </c>
      <c r="B601" s="134"/>
      <c r="C601" s="135"/>
      <c r="D601" s="227"/>
      <c r="E601" s="370"/>
      <c r="F601" s="287"/>
      <c r="G601" s="371"/>
      <c r="H601" s="372">
        <f t="shared" si="20"/>
        <v>0</v>
      </c>
      <c r="I601" s="374"/>
      <c r="J601" s="141">
        <f t="shared" si="21"/>
        <v>0</v>
      </c>
      <c r="K601" s="142"/>
    </row>
    <row r="602" spans="1:11" x14ac:dyDescent="0.2">
      <c r="A602" s="122">
        <v>593</v>
      </c>
      <c r="B602" s="123"/>
      <c r="C602" s="124"/>
      <c r="D602" s="286"/>
      <c r="E602" s="370"/>
      <c r="F602" s="287"/>
      <c r="G602" s="371"/>
      <c r="H602" s="372">
        <f t="shared" si="20"/>
        <v>0</v>
      </c>
      <c r="I602" s="374"/>
      <c r="J602" s="141">
        <f t="shared" si="21"/>
        <v>0</v>
      </c>
      <c r="K602" s="142"/>
    </row>
    <row r="603" spans="1:11" x14ac:dyDescent="0.2">
      <c r="A603" s="133">
        <v>594</v>
      </c>
      <c r="B603" s="134"/>
      <c r="C603" s="135"/>
      <c r="D603" s="227"/>
      <c r="E603" s="370"/>
      <c r="F603" s="287"/>
      <c r="G603" s="371"/>
      <c r="H603" s="372">
        <f t="shared" si="20"/>
        <v>0</v>
      </c>
      <c r="I603" s="374"/>
      <c r="J603" s="141">
        <f t="shared" si="21"/>
        <v>0</v>
      </c>
      <c r="K603" s="142"/>
    </row>
    <row r="604" spans="1:11" x14ac:dyDescent="0.2">
      <c r="A604" s="122">
        <v>595</v>
      </c>
      <c r="B604" s="123"/>
      <c r="C604" s="124"/>
      <c r="D604" s="286"/>
      <c r="E604" s="370"/>
      <c r="F604" s="287"/>
      <c r="G604" s="371"/>
      <c r="H604" s="372">
        <f t="shared" si="20"/>
        <v>0</v>
      </c>
      <c r="I604" s="374"/>
      <c r="J604" s="141">
        <f t="shared" si="21"/>
        <v>0</v>
      </c>
      <c r="K604" s="142"/>
    </row>
    <row r="605" spans="1:11" x14ac:dyDescent="0.2">
      <c r="A605" s="133">
        <v>596</v>
      </c>
      <c r="B605" s="134"/>
      <c r="C605" s="135"/>
      <c r="D605" s="227"/>
      <c r="E605" s="370"/>
      <c r="F605" s="287"/>
      <c r="G605" s="371"/>
      <c r="H605" s="372">
        <f t="shared" si="20"/>
        <v>0</v>
      </c>
      <c r="I605" s="374"/>
      <c r="J605" s="141">
        <f t="shared" si="21"/>
        <v>0</v>
      </c>
      <c r="K605" s="142"/>
    </row>
    <row r="606" spans="1:11" x14ac:dyDescent="0.2">
      <c r="A606" s="122">
        <v>597</v>
      </c>
      <c r="B606" s="123"/>
      <c r="C606" s="124"/>
      <c r="D606" s="286"/>
      <c r="E606" s="370"/>
      <c r="F606" s="287"/>
      <c r="G606" s="371"/>
      <c r="H606" s="372">
        <f t="shared" si="20"/>
        <v>0</v>
      </c>
      <c r="I606" s="374"/>
      <c r="J606" s="141">
        <f t="shared" si="21"/>
        <v>0</v>
      </c>
      <c r="K606" s="142"/>
    </row>
    <row r="607" spans="1:11" x14ac:dyDescent="0.2">
      <c r="A607" s="133">
        <v>598</v>
      </c>
      <c r="B607" s="134"/>
      <c r="C607" s="135"/>
      <c r="D607" s="227"/>
      <c r="E607" s="370"/>
      <c r="F607" s="287"/>
      <c r="G607" s="371"/>
      <c r="H607" s="372">
        <f t="shared" si="20"/>
        <v>0</v>
      </c>
      <c r="I607" s="374"/>
      <c r="J607" s="141">
        <f t="shared" si="21"/>
        <v>0</v>
      </c>
      <c r="K607" s="142"/>
    </row>
    <row r="608" spans="1:11" x14ac:dyDescent="0.2">
      <c r="A608" s="122">
        <v>599</v>
      </c>
      <c r="B608" s="123"/>
      <c r="C608" s="124"/>
      <c r="D608" s="286"/>
      <c r="E608" s="370"/>
      <c r="F608" s="287"/>
      <c r="G608" s="371"/>
      <c r="H608" s="372">
        <f t="shared" si="20"/>
        <v>0</v>
      </c>
      <c r="I608" s="374"/>
      <c r="J608" s="141">
        <f t="shared" si="21"/>
        <v>0</v>
      </c>
      <c r="K608" s="142"/>
    </row>
    <row r="609" spans="1:11" x14ac:dyDescent="0.2">
      <c r="A609" s="133">
        <v>600</v>
      </c>
      <c r="B609" s="134"/>
      <c r="C609" s="135"/>
      <c r="D609" s="227"/>
      <c r="E609" s="370"/>
      <c r="F609" s="287"/>
      <c r="G609" s="371"/>
      <c r="H609" s="372">
        <f t="shared" si="20"/>
        <v>0</v>
      </c>
      <c r="I609" s="374"/>
      <c r="J609" s="141">
        <f t="shared" si="21"/>
        <v>0</v>
      </c>
      <c r="K609" s="142"/>
    </row>
    <row r="610" spans="1:11" x14ac:dyDescent="0.2">
      <c r="A610" s="122">
        <v>601</v>
      </c>
      <c r="B610" s="123"/>
      <c r="C610" s="124"/>
      <c r="D610" s="286"/>
      <c r="E610" s="370"/>
      <c r="F610" s="287"/>
      <c r="G610" s="371"/>
      <c r="H610" s="372">
        <f t="shared" si="20"/>
        <v>0</v>
      </c>
      <c r="I610" s="374"/>
      <c r="J610" s="141">
        <f t="shared" si="21"/>
        <v>0</v>
      </c>
      <c r="K610" s="142"/>
    </row>
    <row r="611" spans="1:11" x14ac:dyDescent="0.2">
      <c r="A611" s="133">
        <v>602</v>
      </c>
      <c r="B611" s="134"/>
      <c r="C611" s="135"/>
      <c r="D611" s="227"/>
      <c r="E611" s="370"/>
      <c r="F611" s="287"/>
      <c r="G611" s="371"/>
      <c r="H611" s="372">
        <f t="shared" si="20"/>
        <v>0</v>
      </c>
      <c r="I611" s="374"/>
      <c r="J611" s="141">
        <f t="shared" si="21"/>
        <v>0</v>
      </c>
      <c r="K611" s="142"/>
    </row>
    <row r="612" spans="1:11" x14ac:dyDescent="0.2">
      <c r="A612" s="122">
        <v>603</v>
      </c>
      <c r="B612" s="123"/>
      <c r="C612" s="124"/>
      <c r="D612" s="286"/>
      <c r="E612" s="370"/>
      <c r="F612" s="287"/>
      <c r="G612" s="371"/>
      <c r="H612" s="372">
        <f t="shared" si="20"/>
        <v>0</v>
      </c>
      <c r="I612" s="374"/>
      <c r="J612" s="141">
        <f t="shared" si="21"/>
        <v>0</v>
      </c>
      <c r="K612" s="142"/>
    </row>
    <row r="613" spans="1:11" x14ac:dyDescent="0.2">
      <c r="A613" s="133">
        <v>604</v>
      </c>
      <c r="B613" s="134"/>
      <c r="C613" s="135"/>
      <c r="D613" s="227"/>
      <c r="E613" s="370"/>
      <c r="F613" s="287"/>
      <c r="G613" s="371"/>
      <c r="H613" s="372">
        <f t="shared" si="20"/>
        <v>0</v>
      </c>
      <c r="I613" s="374"/>
      <c r="J613" s="141">
        <f t="shared" si="21"/>
        <v>0</v>
      </c>
      <c r="K613" s="142"/>
    </row>
    <row r="614" spans="1:11" x14ac:dyDescent="0.2">
      <c r="A614" s="122">
        <v>605</v>
      </c>
      <c r="B614" s="123"/>
      <c r="C614" s="124"/>
      <c r="D614" s="286"/>
      <c r="E614" s="370"/>
      <c r="F614" s="287"/>
      <c r="G614" s="371"/>
      <c r="H614" s="372">
        <f t="shared" si="20"/>
        <v>0</v>
      </c>
      <c r="I614" s="374"/>
      <c r="J614" s="141">
        <f t="shared" si="21"/>
        <v>0</v>
      </c>
      <c r="K614" s="142"/>
    </row>
    <row r="615" spans="1:11" x14ac:dyDescent="0.2">
      <c r="A615" s="133">
        <v>606</v>
      </c>
      <c r="B615" s="134"/>
      <c r="C615" s="135"/>
      <c r="D615" s="227"/>
      <c r="E615" s="370"/>
      <c r="F615" s="287"/>
      <c r="G615" s="371"/>
      <c r="H615" s="372">
        <f t="shared" si="20"/>
        <v>0</v>
      </c>
      <c r="I615" s="374"/>
      <c r="J615" s="141">
        <f t="shared" si="21"/>
        <v>0</v>
      </c>
      <c r="K615" s="142"/>
    </row>
    <row r="616" spans="1:11" x14ac:dyDescent="0.2">
      <c r="A616" s="122">
        <v>607</v>
      </c>
      <c r="B616" s="123"/>
      <c r="C616" s="124"/>
      <c r="D616" s="286"/>
      <c r="E616" s="370"/>
      <c r="F616" s="287"/>
      <c r="G616" s="371"/>
      <c r="H616" s="372">
        <f t="shared" si="20"/>
        <v>0</v>
      </c>
      <c r="I616" s="374"/>
      <c r="J616" s="141">
        <f t="shared" si="21"/>
        <v>0</v>
      </c>
      <c r="K616" s="142"/>
    </row>
    <row r="617" spans="1:11" x14ac:dyDescent="0.2">
      <c r="A617" s="133">
        <v>608</v>
      </c>
      <c r="B617" s="134"/>
      <c r="C617" s="135"/>
      <c r="D617" s="227"/>
      <c r="E617" s="370"/>
      <c r="F617" s="287"/>
      <c r="G617" s="371"/>
      <c r="H617" s="372">
        <f t="shared" si="20"/>
        <v>0</v>
      </c>
      <c r="I617" s="374"/>
      <c r="J617" s="141">
        <f t="shared" si="21"/>
        <v>0</v>
      </c>
      <c r="K617" s="142"/>
    </row>
    <row r="618" spans="1:11" x14ac:dyDescent="0.2">
      <c r="A618" s="122">
        <v>609</v>
      </c>
      <c r="B618" s="123"/>
      <c r="C618" s="124"/>
      <c r="D618" s="286"/>
      <c r="E618" s="370"/>
      <c r="F618" s="287"/>
      <c r="G618" s="371"/>
      <c r="H618" s="372">
        <f t="shared" si="20"/>
        <v>0</v>
      </c>
      <c r="I618" s="374"/>
      <c r="J618" s="141">
        <f t="shared" si="21"/>
        <v>0</v>
      </c>
      <c r="K618" s="142"/>
    </row>
    <row r="619" spans="1:11" x14ac:dyDescent="0.2">
      <c r="A619" s="133">
        <v>610</v>
      </c>
      <c r="B619" s="134"/>
      <c r="C619" s="135"/>
      <c r="D619" s="227"/>
      <c r="E619" s="370"/>
      <c r="F619" s="287"/>
      <c r="G619" s="371"/>
      <c r="H619" s="372">
        <f t="shared" si="20"/>
        <v>0</v>
      </c>
      <c r="I619" s="374"/>
      <c r="J619" s="141">
        <f t="shared" si="21"/>
        <v>0</v>
      </c>
      <c r="K619" s="142"/>
    </row>
    <row r="620" spans="1:11" x14ac:dyDescent="0.2">
      <c r="A620" s="122">
        <v>611</v>
      </c>
      <c r="B620" s="123"/>
      <c r="C620" s="124"/>
      <c r="D620" s="286"/>
      <c r="E620" s="370"/>
      <c r="F620" s="287"/>
      <c r="G620" s="371"/>
      <c r="H620" s="372">
        <f t="shared" si="20"/>
        <v>0</v>
      </c>
      <c r="I620" s="374"/>
      <c r="J620" s="141">
        <f t="shared" si="21"/>
        <v>0</v>
      </c>
      <c r="K620" s="142"/>
    </row>
    <row r="621" spans="1:11" x14ac:dyDescent="0.2">
      <c r="A621" s="133">
        <v>612</v>
      </c>
      <c r="B621" s="134"/>
      <c r="C621" s="135"/>
      <c r="D621" s="227"/>
      <c r="E621" s="370"/>
      <c r="F621" s="287"/>
      <c r="G621" s="371"/>
      <c r="H621" s="372">
        <f t="shared" si="20"/>
        <v>0</v>
      </c>
      <c r="I621" s="374"/>
      <c r="J621" s="141">
        <f t="shared" si="21"/>
        <v>0</v>
      </c>
      <c r="K621" s="142"/>
    </row>
    <row r="622" spans="1:11" x14ac:dyDescent="0.2">
      <c r="A622" s="122">
        <v>613</v>
      </c>
      <c r="B622" s="123"/>
      <c r="C622" s="124"/>
      <c r="D622" s="286"/>
      <c r="E622" s="370"/>
      <c r="F622" s="287"/>
      <c r="G622" s="371"/>
      <c r="H622" s="372">
        <f t="shared" si="20"/>
        <v>0</v>
      </c>
      <c r="I622" s="374"/>
      <c r="J622" s="141">
        <f t="shared" si="21"/>
        <v>0</v>
      </c>
      <c r="K622" s="142"/>
    </row>
    <row r="623" spans="1:11" x14ac:dyDescent="0.2">
      <c r="A623" s="133">
        <v>614</v>
      </c>
      <c r="B623" s="134"/>
      <c r="C623" s="135"/>
      <c r="D623" s="227"/>
      <c r="E623" s="370"/>
      <c r="F623" s="287"/>
      <c r="G623" s="371"/>
      <c r="H623" s="372">
        <f t="shared" si="20"/>
        <v>0</v>
      </c>
      <c r="I623" s="374"/>
      <c r="J623" s="141">
        <f t="shared" si="21"/>
        <v>0</v>
      </c>
      <c r="K623" s="142"/>
    </row>
    <row r="624" spans="1:11" x14ac:dyDescent="0.2">
      <c r="A624" s="122">
        <v>615</v>
      </c>
      <c r="B624" s="123"/>
      <c r="C624" s="124"/>
      <c r="D624" s="286"/>
      <c r="E624" s="370"/>
      <c r="F624" s="287"/>
      <c r="G624" s="371"/>
      <c r="H624" s="372">
        <f t="shared" si="20"/>
        <v>0</v>
      </c>
      <c r="I624" s="374"/>
      <c r="J624" s="141">
        <f t="shared" si="21"/>
        <v>0</v>
      </c>
      <c r="K624" s="142"/>
    </row>
    <row r="625" spans="1:11" x14ac:dyDescent="0.2">
      <c r="A625" s="133">
        <v>616</v>
      </c>
      <c r="B625" s="134"/>
      <c r="C625" s="135"/>
      <c r="D625" s="227"/>
      <c r="E625" s="370"/>
      <c r="F625" s="287"/>
      <c r="G625" s="371"/>
      <c r="H625" s="372">
        <f t="shared" si="20"/>
        <v>0</v>
      </c>
      <c r="I625" s="374"/>
      <c r="J625" s="141">
        <f t="shared" si="21"/>
        <v>0</v>
      </c>
      <c r="K625" s="142"/>
    </row>
    <row r="626" spans="1:11" x14ac:dyDescent="0.2">
      <c r="A626" s="122">
        <v>617</v>
      </c>
      <c r="B626" s="123"/>
      <c r="C626" s="124"/>
      <c r="D626" s="286"/>
      <c r="E626" s="370"/>
      <c r="F626" s="287"/>
      <c r="G626" s="371"/>
      <c r="H626" s="372">
        <f t="shared" si="20"/>
        <v>0</v>
      </c>
      <c r="I626" s="374"/>
      <c r="J626" s="141">
        <f t="shared" si="21"/>
        <v>0</v>
      </c>
      <c r="K626" s="142"/>
    </row>
    <row r="627" spans="1:11" x14ac:dyDescent="0.2">
      <c r="A627" s="133">
        <v>618</v>
      </c>
      <c r="B627" s="134"/>
      <c r="C627" s="135"/>
      <c r="D627" s="227"/>
      <c r="E627" s="370"/>
      <c r="F627" s="287"/>
      <c r="G627" s="371"/>
      <c r="H627" s="372">
        <f t="shared" si="20"/>
        <v>0</v>
      </c>
      <c r="I627" s="374"/>
      <c r="J627" s="141">
        <f t="shared" si="21"/>
        <v>0</v>
      </c>
      <c r="K627" s="142"/>
    </row>
    <row r="628" spans="1:11" x14ac:dyDescent="0.2">
      <c r="A628" s="122">
        <v>619</v>
      </c>
      <c r="B628" s="123"/>
      <c r="C628" s="124"/>
      <c r="D628" s="286"/>
      <c r="E628" s="370"/>
      <c r="F628" s="287"/>
      <c r="G628" s="371"/>
      <c r="H628" s="372">
        <f t="shared" si="20"/>
        <v>0</v>
      </c>
      <c r="I628" s="374"/>
      <c r="J628" s="141">
        <f t="shared" si="21"/>
        <v>0</v>
      </c>
      <c r="K628" s="142"/>
    </row>
    <row r="629" spans="1:11" x14ac:dyDescent="0.2">
      <c r="A629" s="133">
        <v>620</v>
      </c>
      <c r="B629" s="134"/>
      <c r="C629" s="135"/>
      <c r="D629" s="227"/>
      <c r="E629" s="370"/>
      <c r="F629" s="287"/>
      <c r="G629" s="371"/>
      <c r="H629" s="372">
        <f t="shared" si="20"/>
        <v>0</v>
      </c>
      <c r="I629" s="374"/>
      <c r="J629" s="141">
        <f t="shared" si="21"/>
        <v>0</v>
      </c>
      <c r="K629" s="142"/>
    </row>
    <row r="630" spans="1:11" x14ac:dyDescent="0.2">
      <c r="A630" s="122">
        <v>621</v>
      </c>
      <c r="B630" s="123"/>
      <c r="C630" s="124"/>
      <c r="D630" s="286"/>
      <c r="E630" s="370"/>
      <c r="F630" s="287"/>
      <c r="G630" s="371"/>
      <c r="H630" s="372">
        <f t="shared" si="20"/>
        <v>0</v>
      </c>
      <c r="I630" s="374"/>
      <c r="J630" s="141">
        <f t="shared" si="21"/>
        <v>0</v>
      </c>
      <c r="K630" s="142"/>
    </row>
    <row r="631" spans="1:11" x14ac:dyDescent="0.2">
      <c r="A631" s="133">
        <v>622</v>
      </c>
      <c r="B631" s="134"/>
      <c r="C631" s="135"/>
      <c r="D631" s="227"/>
      <c r="E631" s="370"/>
      <c r="F631" s="287"/>
      <c r="G631" s="371"/>
      <c r="H631" s="372">
        <f t="shared" si="20"/>
        <v>0</v>
      </c>
      <c r="I631" s="374"/>
      <c r="J631" s="141">
        <f t="shared" si="21"/>
        <v>0</v>
      </c>
      <c r="K631" s="142"/>
    </row>
    <row r="632" spans="1:11" x14ac:dyDescent="0.2">
      <c r="A632" s="122">
        <v>623</v>
      </c>
      <c r="B632" s="123"/>
      <c r="C632" s="124"/>
      <c r="D632" s="286"/>
      <c r="E632" s="370"/>
      <c r="F632" s="287"/>
      <c r="G632" s="371"/>
      <c r="H632" s="372">
        <f t="shared" si="20"/>
        <v>0</v>
      </c>
      <c r="I632" s="374"/>
      <c r="J632" s="141">
        <f t="shared" si="21"/>
        <v>0</v>
      </c>
      <c r="K632" s="142"/>
    </row>
    <row r="633" spans="1:11" x14ac:dyDescent="0.2">
      <c r="A633" s="133">
        <v>624</v>
      </c>
      <c r="B633" s="134"/>
      <c r="C633" s="135"/>
      <c r="D633" s="227"/>
      <c r="E633" s="370"/>
      <c r="F633" s="287"/>
      <c r="G633" s="371"/>
      <c r="H633" s="372">
        <f t="shared" si="20"/>
        <v>0</v>
      </c>
      <c r="I633" s="374"/>
      <c r="J633" s="141">
        <f t="shared" si="21"/>
        <v>0</v>
      </c>
      <c r="K633" s="142"/>
    </row>
    <row r="634" spans="1:11" x14ac:dyDescent="0.2">
      <c r="A634" s="122">
        <v>625</v>
      </c>
      <c r="B634" s="123"/>
      <c r="C634" s="124"/>
      <c r="D634" s="286"/>
      <c r="E634" s="370"/>
      <c r="F634" s="287"/>
      <c r="G634" s="371"/>
      <c r="H634" s="372">
        <f t="shared" si="20"/>
        <v>0</v>
      </c>
      <c r="I634" s="374"/>
      <c r="J634" s="141">
        <f t="shared" si="21"/>
        <v>0</v>
      </c>
      <c r="K634" s="142"/>
    </row>
    <row r="635" spans="1:11" x14ac:dyDescent="0.2">
      <c r="A635" s="133">
        <v>626</v>
      </c>
      <c r="B635" s="134"/>
      <c r="C635" s="135"/>
      <c r="D635" s="227"/>
      <c r="E635" s="370"/>
      <c r="F635" s="287"/>
      <c r="G635" s="371"/>
      <c r="H635" s="372">
        <f t="shared" si="20"/>
        <v>0</v>
      </c>
      <c r="I635" s="374"/>
      <c r="J635" s="141">
        <f t="shared" si="21"/>
        <v>0</v>
      </c>
      <c r="K635" s="142"/>
    </row>
    <row r="636" spans="1:11" x14ac:dyDescent="0.2">
      <c r="A636" s="122">
        <v>627</v>
      </c>
      <c r="B636" s="123"/>
      <c r="C636" s="124"/>
      <c r="D636" s="286"/>
      <c r="E636" s="370"/>
      <c r="F636" s="287"/>
      <c r="G636" s="371"/>
      <c r="H636" s="372">
        <f t="shared" si="20"/>
        <v>0</v>
      </c>
      <c r="I636" s="374"/>
      <c r="J636" s="141">
        <f t="shared" si="21"/>
        <v>0</v>
      </c>
      <c r="K636" s="142"/>
    </row>
    <row r="637" spans="1:11" x14ac:dyDescent="0.2">
      <c r="A637" s="133">
        <v>628</v>
      </c>
      <c r="B637" s="134"/>
      <c r="C637" s="135"/>
      <c r="D637" s="227"/>
      <c r="E637" s="370"/>
      <c r="F637" s="287"/>
      <c r="G637" s="371"/>
      <c r="H637" s="372">
        <f t="shared" si="20"/>
        <v>0</v>
      </c>
      <c r="I637" s="374"/>
      <c r="J637" s="141">
        <f t="shared" si="21"/>
        <v>0</v>
      </c>
      <c r="K637" s="142"/>
    </row>
    <row r="638" spans="1:11" x14ac:dyDescent="0.2">
      <c r="A638" s="122">
        <v>629</v>
      </c>
      <c r="B638" s="123"/>
      <c r="C638" s="124"/>
      <c r="D638" s="286"/>
      <c r="E638" s="370"/>
      <c r="F638" s="287"/>
      <c r="G638" s="371"/>
      <c r="H638" s="372">
        <f t="shared" si="20"/>
        <v>0</v>
      </c>
      <c r="I638" s="374"/>
      <c r="J638" s="141">
        <f t="shared" si="21"/>
        <v>0</v>
      </c>
      <c r="K638" s="142"/>
    </row>
    <row r="639" spans="1:11" x14ac:dyDescent="0.2">
      <c r="A639" s="133">
        <v>630</v>
      </c>
      <c r="B639" s="134"/>
      <c r="C639" s="135"/>
      <c r="D639" s="227"/>
      <c r="E639" s="370"/>
      <c r="F639" s="287"/>
      <c r="G639" s="371"/>
      <c r="H639" s="372">
        <f t="shared" si="20"/>
        <v>0</v>
      </c>
      <c r="I639" s="374"/>
      <c r="J639" s="141">
        <f t="shared" si="21"/>
        <v>0</v>
      </c>
      <c r="K639" s="142"/>
    </row>
    <row r="640" spans="1:11" x14ac:dyDescent="0.2">
      <c r="A640" s="122">
        <v>631</v>
      </c>
      <c r="B640" s="123"/>
      <c r="C640" s="124"/>
      <c r="D640" s="286"/>
      <c r="E640" s="370"/>
      <c r="F640" s="287"/>
      <c r="G640" s="371"/>
      <c r="H640" s="372">
        <f t="shared" si="20"/>
        <v>0</v>
      </c>
      <c r="I640" s="374"/>
      <c r="J640" s="141">
        <f t="shared" si="21"/>
        <v>0</v>
      </c>
      <c r="K640" s="142"/>
    </row>
    <row r="641" spans="1:11" x14ac:dyDescent="0.2">
      <c r="A641" s="133">
        <v>632</v>
      </c>
      <c r="B641" s="134"/>
      <c r="C641" s="135"/>
      <c r="D641" s="227"/>
      <c r="E641" s="370"/>
      <c r="F641" s="287"/>
      <c r="G641" s="371"/>
      <c r="H641" s="372">
        <f t="shared" si="20"/>
        <v>0</v>
      </c>
      <c r="I641" s="374"/>
      <c r="J641" s="141">
        <f t="shared" si="21"/>
        <v>0</v>
      </c>
      <c r="K641" s="142"/>
    </row>
    <row r="642" spans="1:11" x14ac:dyDescent="0.2">
      <c r="A642" s="122">
        <v>633</v>
      </c>
      <c r="B642" s="123"/>
      <c r="C642" s="124"/>
      <c r="D642" s="286"/>
      <c r="E642" s="370"/>
      <c r="F642" s="287"/>
      <c r="G642" s="371"/>
      <c r="H642" s="372">
        <f t="shared" si="20"/>
        <v>0</v>
      </c>
      <c r="I642" s="374"/>
      <c r="J642" s="141">
        <f t="shared" si="21"/>
        <v>0</v>
      </c>
      <c r="K642" s="142"/>
    </row>
    <row r="643" spans="1:11" x14ac:dyDescent="0.2">
      <c r="A643" s="133">
        <v>634</v>
      </c>
      <c r="B643" s="134"/>
      <c r="C643" s="135"/>
      <c r="D643" s="227"/>
      <c r="E643" s="370"/>
      <c r="F643" s="287"/>
      <c r="G643" s="371"/>
      <c r="H643" s="372">
        <f t="shared" si="20"/>
        <v>0</v>
      </c>
      <c r="I643" s="374"/>
      <c r="J643" s="141">
        <f t="shared" si="21"/>
        <v>0</v>
      </c>
      <c r="K643" s="142"/>
    </row>
    <row r="644" spans="1:11" x14ac:dyDescent="0.2">
      <c r="A644" s="122">
        <v>635</v>
      </c>
      <c r="B644" s="123"/>
      <c r="C644" s="124"/>
      <c r="D644" s="286"/>
      <c r="E644" s="370"/>
      <c r="F644" s="287"/>
      <c r="G644" s="371"/>
      <c r="H644" s="372">
        <f t="shared" si="20"/>
        <v>0</v>
      </c>
      <c r="I644" s="374"/>
      <c r="J644" s="141">
        <f t="shared" si="21"/>
        <v>0</v>
      </c>
      <c r="K644" s="142"/>
    </row>
    <row r="645" spans="1:11" x14ac:dyDescent="0.2">
      <c r="A645" s="133">
        <v>636</v>
      </c>
      <c r="B645" s="134"/>
      <c r="C645" s="135"/>
      <c r="D645" s="227"/>
      <c r="E645" s="370"/>
      <c r="F645" s="287"/>
      <c r="G645" s="371"/>
      <c r="H645" s="372">
        <f t="shared" si="20"/>
        <v>0</v>
      </c>
      <c r="I645" s="374"/>
      <c r="J645" s="141">
        <f t="shared" si="21"/>
        <v>0</v>
      </c>
      <c r="K645" s="142"/>
    </row>
    <row r="646" spans="1:11" x14ac:dyDescent="0.2">
      <c r="A646" s="122">
        <v>637</v>
      </c>
      <c r="B646" s="123"/>
      <c r="C646" s="124"/>
      <c r="D646" s="286"/>
      <c r="E646" s="370"/>
      <c r="F646" s="287"/>
      <c r="G646" s="371"/>
      <c r="H646" s="372">
        <f t="shared" si="20"/>
        <v>0</v>
      </c>
      <c r="I646" s="374"/>
      <c r="J646" s="141">
        <f t="shared" si="21"/>
        <v>0</v>
      </c>
      <c r="K646" s="142"/>
    </row>
    <row r="647" spans="1:11" x14ac:dyDescent="0.2">
      <c r="A647" s="133">
        <v>638</v>
      </c>
      <c r="B647" s="134"/>
      <c r="C647" s="135"/>
      <c r="D647" s="227"/>
      <c r="E647" s="370"/>
      <c r="F647" s="287"/>
      <c r="G647" s="371"/>
      <c r="H647" s="372">
        <f t="shared" si="20"/>
        <v>0</v>
      </c>
      <c r="I647" s="374"/>
      <c r="J647" s="141">
        <f t="shared" si="21"/>
        <v>0</v>
      </c>
      <c r="K647" s="142"/>
    </row>
    <row r="648" spans="1:11" x14ac:dyDescent="0.2">
      <c r="A648" s="122">
        <v>639</v>
      </c>
      <c r="B648" s="123"/>
      <c r="C648" s="124"/>
      <c r="D648" s="286"/>
      <c r="E648" s="370"/>
      <c r="F648" s="287"/>
      <c r="G648" s="371"/>
      <c r="H648" s="372">
        <f t="shared" si="20"/>
        <v>0</v>
      </c>
      <c r="I648" s="374"/>
      <c r="J648" s="141">
        <f t="shared" si="21"/>
        <v>0</v>
      </c>
      <c r="K648" s="142"/>
    </row>
    <row r="649" spans="1:11" x14ac:dyDescent="0.2">
      <c r="A649" s="133">
        <v>640</v>
      </c>
      <c r="B649" s="134"/>
      <c r="C649" s="135"/>
      <c r="D649" s="227"/>
      <c r="E649" s="370"/>
      <c r="F649" s="287"/>
      <c r="G649" s="371"/>
      <c r="H649" s="372">
        <f t="shared" si="20"/>
        <v>0</v>
      </c>
      <c r="I649" s="374"/>
      <c r="J649" s="141">
        <f t="shared" si="21"/>
        <v>0</v>
      </c>
      <c r="K649" s="142"/>
    </row>
    <row r="650" spans="1:11" x14ac:dyDescent="0.2">
      <c r="A650" s="122">
        <v>641</v>
      </c>
      <c r="B650" s="123"/>
      <c r="C650" s="124"/>
      <c r="D650" s="286"/>
      <c r="E650" s="370"/>
      <c r="F650" s="287"/>
      <c r="G650" s="371"/>
      <c r="H650" s="372">
        <f t="shared" si="20"/>
        <v>0</v>
      </c>
      <c r="I650" s="374"/>
      <c r="J650" s="141">
        <f t="shared" si="21"/>
        <v>0</v>
      </c>
      <c r="K650" s="142"/>
    </row>
    <row r="651" spans="1:11" x14ac:dyDescent="0.2">
      <c r="A651" s="133">
        <v>642</v>
      </c>
      <c r="B651" s="134"/>
      <c r="C651" s="135"/>
      <c r="D651" s="227"/>
      <c r="E651" s="370"/>
      <c r="F651" s="287"/>
      <c r="G651" s="371"/>
      <c r="H651" s="372">
        <f t="shared" si="20"/>
        <v>0</v>
      </c>
      <c r="I651" s="374"/>
      <c r="J651" s="141">
        <f t="shared" si="21"/>
        <v>0</v>
      </c>
      <c r="K651" s="142"/>
    </row>
    <row r="652" spans="1:11" x14ac:dyDescent="0.2">
      <c r="A652" s="122">
        <v>643</v>
      </c>
      <c r="B652" s="123"/>
      <c r="C652" s="124"/>
      <c r="D652" s="286"/>
      <c r="E652" s="370"/>
      <c r="F652" s="287"/>
      <c r="G652" s="371"/>
      <c r="H652" s="372">
        <f t="shared" si="20"/>
        <v>0</v>
      </c>
      <c r="I652" s="374"/>
      <c r="J652" s="141">
        <f t="shared" si="21"/>
        <v>0</v>
      </c>
      <c r="K652" s="142"/>
    </row>
    <row r="653" spans="1:11" x14ac:dyDescent="0.2">
      <c r="A653" s="133">
        <v>644</v>
      </c>
      <c r="B653" s="134"/>
      <c r="C653" s="135"/>
      <c r="D653" s="227"/>
      <c r="E653" s="370"/>
      <c r="F653" s="287"/>
      <c r="G653" s="371"/>
      <c r="H653" s="372">
        <f t="shared" si="20"/>
        <v>0</v>
      </c>
      <c r="I653" s="374"/>
      <c r="J653" s="141">
        <f t="shared" si="21"/>
        <v>0</v>
      </c>
      <c r="K653" s="142"/>
    </row>
    <row r="654" spans="1:11" x14ac:dyDescent="0.2">
      <c r="A654" s="122">
        <v>645</v>
      </c>
      <c r="B654" s="123"/>
      <c r="C654" s="124"/>
      <c r="D654" s="286"/>
      <c r="E654" s="370"/>
      <c r="F654" s="287"/>
      <c r="G654" s="371"/>
      <c r="H654" s="372">
        <f t="shared" si="20"/>
        <v>0</v>
      </c>
      <c r="I654" s="374"/>
      <c r="J654" s="141">
        <f t="shared" si="21"/>
        <v>0</v>
      </c>
      <c r="K654" s="142"/>
    </row>
    <row r="655" spans="1:11" x14ac:dyDescent="0.2">
      <c r="A655" s="133">
        <v>646</v>
      </c>
      <c r="B655" s="134"/>
      <c r="C655" s="135"/>
      <c r="D655" s="227"/>
      <c r="E655" s="370"/>
      <c r="F655" s="287"/>
      <c r="G655" s="371"/>
      <c r="H655" s="372">
        <f t="shared" si="20"/>
        <v>0</v>
      </c>
      <c r="I655" s="374"/>
      <c r="J655" s="141">
        <f t="shared" si="21"/>
        <v>0</v>
      </c>
      <c r="K655" s="142"/>
    </row>
    <row r="656" spans="1:11" x14ac:dyDescent="0.2">
      <c r="A656" s="122">
        <v>647</v>
      </c>
      <c r="B656" s="123"/>
      <c r="C656" s="124"/>
      <c r="D656" s="286"/>
      <c r="E656" s="370"/>
      <c r="F656" s="287"/>
      <c r="G656" s="371"/>
      <c r="H656" s="372">
        <f t="shared" ref="H656:H719" si="22">E656*G656</f>
        <v>0</v>
      </c>
      <c r="I656" s="374"/>
      <c r="J656" s="141">
        <f t="shared" ref="J656:J719" si="23">H656</f>
        <v>0</v>
      </c>
      <c r="K656" s="142"/>
    </row>
    <row r="657" spans="1:11" x14ac:dyDescent="0.2">
      <c r="A657" s="133">
        <v>648</v>
      </c>
      <c r="B657" s="134"/>
      <c r="C657" s="135"/>
      <c r="D657" s="227"/>
      <c r="E657" s="370"/>
      <c r="F657" s="287"/>
      <c r="G657" s="371"/>
      <c r="H657" s="372">
        <f t="shared" si="22"/>
        <v>0</v>
      </c>
      <c r="I657" s="374"/>
      <c r="J657" s="141">
        <f t="shared" si="23"/>
        <v>0</v>
      </c>
      <c r="K657" s="142"/>
    </row>
    <row r="658" spans="1:11" x14ac:dyDescent="0.2">
      <c r="A658" s="122">
        <v>649</v>
      </c>
      <c r="B658" s="123"/>
      <c r="C658" s="124"/>
      <c r="D658" s="286"/>
      <c r="E658" s="370"/>
      <c r="F658" s="287"/>
      <c r="G658" s="371"/>
      <c r="H658" s="372">
        <f t="shared" si="22"/>
        <v>0</v>
      </c>
      <c r="I658" s="374"/>
      <c r="J658" s="141">
        <f t="shared" si="23"/>
        <v>0</v>
      </c>
      <c r="K658" s="142"/>
    </row>
    <row r="659" spans="1:11" x14ac:dyDescent="0.2">
      <c r="A659" s="133">
        <v>650</v>
      </c>
      <c r="B659" s="134"/>
      <c r="C659" s="135"/>
      <c r="D659" s="227"/>
      <c r="E659" s="370"/>
      <c r="F659" s="287"/>
      <c r="G659" s="371"/>
      <c r="H659" s="372">
        <f t="shared" si="22"/>
        <v>0</v>
      </c>
      <c r="I659" s="374"/>
      <c r="J659" s="141">
        <f t="shared" si="23"/>
        <v>0</v>
      </c>
      <c r="K659" s="142"/>
    </row>
    <row r="660" spans="1:11" x14ac:dyDescent="0.2">
      <c r="A660" s="122">
        <v>651</v>
      </c>
      <c r="B660" s="123"/>
      <c r="C660" s="124"/>
      <c r="D660" s="286"/>
      <c r="E660" s="370"/>
      <c r="F660" s="287"/>
      <c r="G660" s="371"/>
      <c r="H660" s="372">
        <f t="shared" si="22"/>
        <v>0</v>
      </c>
      <c r="I660" s="374"/>
      <c r="J660" s="141">
        <f t="shared" si="23"/>
        <v>0</v>
      </c>
      <c r="K660" s="142"/>
    </row>
    <row r="661" spans="1:11" x14ac:dyDescent="0.2">
      <c r="A661" s="133">
        <v>652</v>
      </c>
      <c r="B661" s="134"/>
      <c r="C661" s="135"/>
      <c r="D661" s="227"/>
      <c r="E661" s="370"/>
      <c r="F661" s="287"/>
      <c r="G661" s="371"/>
      <c r="H661" s="372">
        <f t="shared" si="22"/>
        <v>0</v>
      </c>
      <c r="I661" s="374"/>
      <c r="J661" s="141">
        <f t="shared" si="23"/>
        <v>0</v>
      </c>
      <c r="K661" s="142"/>
    </row>
    <row r="662" spans="1:11" x14ac:dyDescent="0.2">
      <c r="A662" s="122">
        <v>653</v>
      </c>
      <c r="B662" s="123"/>
      <c r="C662" s="124"/>
      <c r="D662" s="286"/>
      <c r="E662" s="370"/>
      <c r="F662" s="287"/>
      <c r="G662" s="371"/>
      <c r="H662" s="372">
        <f t="shared" si="22"/>
        <v>0</v>
      </c>
      <c r="I662" s="374"/>
      <c r="J662" s="141">
        <f t="shared" si="23"/>
        <v>0</v>
      </c>
      <c r="K662" s="142"/>
    </row>
    <row r="663" spans="1:11" x14ac:dyDescent="0.2">
      <c r="A663" s="133">
        <v>654</v>
      </c>
      <c r="B663" s="134"/>
      <c r="C663" s="135"/>
      <c r="D663" s="227"/>
      <c r="E663" s="370"/>
      <c r="F663" s="287"/>
      <c r="G663" s="371"/>
      <c r="H663" s="372">
        <f t="shared" si="22"/>
        <v>0</v>
      </c>
      <c r="I663" s="374"/>
      <c r="J663" s="141">
        <f t="shared" si="23"/>
        <v>0</v>
      </c>
      <c r="K663" s="142"/>
    </row>
    <row r="664" spans="1:11" x14ac:dyDescent="0.2">
      <c r="A664" s="122">
        <v>655</v>
      </c>
      <c r="B664" s="123"/>
      <c r="C664" s="124"/>
      <c r="D664" s="286"/>
      <c r="E664" s="370"/>
      <c r="F664" s="287"/>
      <c r="G664" s="371"/>
      <c r="H664" s="372">
        <f t="shared" si="22"/>
        <v>0</v>
      </c>
      <c r="I664" s="374"/>
      <c r="J664" s="141">
        <f t="shared" si="23"/>
        <v>0</v>
      </c>
      <c r="K664" s="142"/>
    </row>
    <row r="665" spans="1:11" x14ac:dyDescent="0.2">
      <c r="A665" s="133">
        <v>656</v>
      </c>
      <c r="B665" s="134"/>
      <c r="C665" s="135"/>
      <c r="D665" s="227"/>
      <c r="E665" s="370"/>
      <c r="F665" s="287"/>
      <c r="G665" s="371"/>
      <c r="H665" s="372">
        <f t="shared" si="22"/>
        <v>0</v>
      </c>
      <c r="I665" s="374"/>
      <c r="J665" s="141">
        <f t="shared" si="23"/>
        <v>0</v>
      </c>
      <c r="K665" s="142"/>
    </row>
    <row r="666" spans="1:11" x14ac:dyDescent="0.2">
      <c r="A666" s="122">
        <v>657</v>
      </c>
      <c r="B666" s="123"/>
      <c r="C666" s="124"/>
      <c r="D666" s="286"/>
      <c r="E666" s="370"/>
      <c r="F666" s="287"/>
      <c r="G666" s="371"/>
      <c r="H666" s="372">
        <f t="shared" si="22"/>
        <v>0</v>
      </c>
      <c r="I666" s="374"/>
      <c r="J666" s="141">
        <f t="shared" si="23"/>
        <v>0</v>
      </c>
      <c r="K666" s="142"/>
    </row>
    <row r="667" spans="1:11" x14ac:dyDescent="0.2">
      <c r="A667" s="133">
        <v>658</v>
      </c>
      <c r="B667" s="134"/>
      <c r="C667" s="135"/>
      <c r="D667" s="227"/>
      <c r="E667" s="370"/>
      <c r="F667" s="287"/>
      <c r="G667" s="371"/>
      <c r="H667" s="372">
        <f t="shared" si="22"/>
        <v>0</v>
      </c>
      <c r="I667" s="374"/>
      <c r="J667" s="141">
        <f t="shared" si="23"/>
        <v>0</v>
      </c>
      <c r="K667" s="142"/>
    </row>
    <row r="668" spans="1:11" x14ac:dyDescent="0.2">
      <c r="A668" s="122">
        <v>659</v>
      </c>
      <c r="B668" s="123"/>
      <c r="C668" s="124"/>
      <c r="D668" s="286"/>
      <c r="E668" s="370"/>
      <c r="F668" s="287"/>
      <c r="G668" s="371"/>
      <c r="H668" s="372">
        <f t="shared" si="22"/>
        <v>0</v>
      </c>
      <c r="I668" s="374"/>
      <c r="J668" s="141">
        <f t="shared" si="23"/>
        <v>0</v>
      </c>
      <c r="K668" s="142"/>
    </row>
    <row r="669" spans="1:11" x14ac:dyDescent="0.2">
      <c r="A669" s="133">
        <v>660</v>
      </c>
      <c r="B669" s="134"/>
      <c r="C669" s="135"/>
      <c r="D669" s="227"/>
      <c r="E669" s="370"/>
      <c r="F669" s="287"/>
      <c r="G669" s="371"/>
      <c r="H669" s="372">
        <f t="shared" si="22"/>
        <v>0</v>
      </c>
      <c r="I669" s="374"/>
      <c r="J669" s="141">
        <f t="shared" si="23"/>
        <v>0</v>
      </c>
      <c r="K669" s="142"/>
    </row>
    <row r="670" spans="1:11" x14ac:dyDescent="0.2">
      <c r="A670" s="122">
        <v>661</v>
      </c>
      <c r="B670" s="123"/>
      <c r="C670" s="124"/>
      <c r="D670" s="286"/>
      <c r="E670" s="370"/>
      <c r="F670" s="287"/>
      <c r="G670" s="371"/>
      <c r="H670" s="372">
        <f t="shared" si="22"/>
        <v>0</v>
      </c>
      <c r="I670" s="374"/>
      <c r="J670" s="141">
        <f t="shared" si="23"/>
        <v>0</v>
      </c>
      <c r="K670" s="142"/>
    </row>
    <row r="671" spans="1:11" x14ac:dyDescent="0.2">
      <c r="A671" s="133">
        <v>662</v>
      </c>
      <c r="B671" s="134"/>
      <c r="C671" s="135"/>
      <c r="D671" s="227"/>
      <c r="E671" s="370"/>
      <c r="F671" s="287"/>
      <c r="G671" s="371"/>
      <c r="H671" s="372">
        <f t="shared" si="22"/>
        <v>0</v>
      </c>
      <c r="I671" s="374"/>
      <c r="J671" s="141">
        <f t="shared" si="23"/>
        <v>0</v>
      </c>
      <c r="K671" s="142"/>
    </row>
    <row r="672" spans="1:11" x14ac:dyDescent="0.2">
      <c r="A672" s="122">
        <v>663</v>
      </c>
      <c r="B672" s="123"/>
      <c r="C672" s="124"/>
      <c r="D672" s="286"/>
      <c r="E672" s="370"/>
      <c r="F672" s="287"/>
      <c r="G672" s="371"/>
      <c r="H672" s="372">
        <f t="shared" si="22"/>
        <v>0</v>
      </c>
      <c r="I672" s="374"/>
      <c r="J672" s="141">
        <f t="shared" si="23"/>
        <v>0</v>
      </c>
      <c r="K672" s="142"/>
    </row>
    <row r="673" spans="1:11" x14ac:dyDescent="0.2">
      <c r="A673" s="133">
        <v>664</v>
      </c>
      <c r="B673" s="134"/>
      <c r="C673" s="135"/>
      <c r="D673" s="227"/>
      <c r="E673" s="370"/>
      <c r="F673" s="287"/>
      <c r="G673" s="371"/>
      <c r="H673" s="372">
        <f t="shared" si="22"/>
        <v>0</v>
      </c>
      <c r="I673" s="374"/>
      <c r="J673" s="141">
        <f t="shared" si="23"/>
        <v>0</v>
      </c>
      <c r="K673" s="142"/>
    </row>
    <row r="674" spans="1:11" x14ac:dyDescent="0.2">
      <c r="A674" s="122">
        <v>665</v>
      </c>
      <c r="B674" s="123"/>
      <c r="C674" s="124"/>
      <c r="D674" s="286"/>
      <c r="E674" s="370"/>
      <c r="F674" s="287"/>
      <c r="G674" s="371"/>
      <c r="H674" s="372">
        <f t="shared" si="22"/>
        <v>0</v>
      </c>
      <c r="I674" s="374"/>
      <c r="J674" s="141">
        <f t="shared" si="23"/>
        <v>0</v>
      </c>
      <c r="K674" s="142"/>
    </row>
    <row r="675" spans="1:11" x14ac:dyDescent="0.2">
      <c r="A675" s="133">
        <v>666</v>
      </c>
      <c r="B675" s="134"/>
      <c r="C675" s="135"/>
      <c r="D675" s="227"/>
      <c r="E675" s="370"/>
      <c r="F675" s="287"/>
      <c r="G675" s="371"/>
      <c r="H675" s="372">
        <f t="shared" si="22"/>
        <v>0</v>
      </c>
      <c r="I675" s="374"/>
      <c r="J675" s="141">
        <f t="shared" si="23"/>
        <v>0</v>
      </c>
      <c r="K675" s="142"/>
    </row>
    <row r="676" spans="1:11" x14ac:dyDescent="0.2">
      <c r="A676" s="122">
        <v>667</v>
      </c>
      <c r="B676" s="123"/>
      <c r="C676" s="124"/>
      <c r="D676" s="286"/>
      <c r="E676" s="370"/>
      <c r="F676" s="287"/>
      <c r="G676" s="371"/>
      <c r="H676" s="372">
        <f t="shared" si="22"/>
        <v>0</v>
      </c>
      <c r="I676" s="374"/>
      <c r="J676" s="141">
        <f t="shared" si="23"/>
        <v>0</v>
      </c>
      <c r="K676" s="142"/>
    </row>
    <row r="677" spans="1:11" x14ac:dyDescent="0.2">
      <c r="A677" s="133">
        <v>668</v>
      </c>
      <c r="B677" s="134"/>
      <c r="C677" s="135"/>
      <c r="D677" s="227"/>
      <c r="E677" s="370"/>
      <c r="F677" s="287"/>
      <c r="G677" s="371"/>
      <c r="H677" s="372">
        <f t="shared" si="22"/>
        <v>0</v>
      </c>
      <c r="I677" s="374"/>
      <c r="J677" s="141">
        <f t="shared" si="23"/>
        <v>0</v>
      </c>
      <c r="K677" s="142"/>
    </row>
    <row r="678" spans="1:11" x14ac:dyDescent="0.2">
      <c r="A678" s="122">
        <v>669</v>
      </c>
      <c r="B678" s="123"/>
      <c r="C678" s="124"/>
      <c r="D678" s="286"/>
      <c r="E678" s="370"/>
      <c r="F678" s="287"/>
      <c r="G678" s="371"/>
      <c r="H678" s="372">
        <f t="shared" si="22"/>
        <v>0</v>
      </c>
      <c r="I678" s="374"/>
      <c r="J678" s="141">
        <f t="shared" si="23"/>
        <v>0</v>
      </c>
      <c r="K678" s="142"/>
    </row>
    <row r="679" spans="1:11" x14ac:dyDescent="0.2">
      <c r="A679" s="133">
        <v>670</v>
      </c>
      <c r="B679" s="134"/>
      <c r="C679" s="135"/>
      <c r="D679" s="227"/>
      <c r="E679" s="370"/>
      <c r="F679" s="287"/>
      <c r="G679" s="371"/>
      <c r="H679" s="372">
        <f t="shared" si="22"/>
        <v>0</v>
      </c>
      <c r="I679" s="374"/>
      <c r="J679" s="141">
        <f t="shared" si="23"/>
        <v>0</v>
      </c>
      <c r="K679" s="142"/>
    </row>
    <row r="680" spans="1:11" x14ac:dyDescent="0.2">
      <c r="A680" s="122">
        <v>671</v>
      </c>
      <c r="B680" s="123"/>
      <c r="C680" s="124"/>
      <c r="D680" s="286"/>
      <c r="E680" s="370"/>
      <c r="F680" s="287"/>
      <c r="G680" s="371"/>
      <c r="H680" s="372">
        <f t="shared" si="22"/>
        <v>0</v>
      </c>
      <c r="I680" s="374"/>
      <c r="J680" s="141">
        <f t="shared" si="23"/>
        <v>0</v>
      </c>
      <c r="K680" s="142"/>
    </row>
    <row r="681" spans="1:11" x14ac:dyDescent="0.2">
      <c r="A681" s="133">
        <v>672</v>
      </c>
      <c r="B681" s="134"/>
      <c r="C681" s="135"/>
      <c r="D681" s="227"/>
      <c r="E681" s="370"/>
      <c r="F681" s="287"/>
      <c r="G681" s="371"/>
      <c r="H681" s="372">
        <f t="shared" si="22"/>
        <v>0</v>
      </c>
      <c r="I681" s="374"/>
      <c r="J681" s="141">
        <f t="shared" si="23"/>
        <v>0</v>
      </c>
      <c r="K681" s="142"/>
    </row>
    <row r="682" spans="1:11" x14ac:dyDescent="0.2">
      <c r="A682" s="122">
        <v>673</v>
      </c>
      <c r="B682" s="123"/>
      <c r="C682" s="124"/>
      <c r="D682" s="286"/>
      <c r="E682" s="370"/>
      <c r="F682" s="287"/>
      <c r="G682" s="371"/>
      <c r="H682" s="372">
        <f t="shared" si="22"/>
        <v>0</v>
      </c>
      <c r="I682" s="374"/>
      <c r="J682" s="141">
        <f t="shared" si="23"/>
        <v>0</v>
      </c>
      <c r="K682" s="142"/>
    </row>
    <row r="683" spans="1:11" x14ac:dyDescent="0.2">
      <c r="A683" s="133">
        <v>674</v>
      </c>
      <c r="B683" s="134"/>
      <c r="C683" s="135"/>
      <c r="D683" s="227"/>
      <c r="E683" s="370"/>
      <c r="F683" s="287"/>
      <c r="G683" s="371"/>
      <c r="H683" s="372">
        <f t="shared" si="22"/>
        <v>0</v>
      </c>
      <c r="I683" s="374"/>
      <c r="J683" s="141">
        <f t="shared" si="23"/>
        <v>0</v>
      </c>
      <c r="K683" s="142"/>
    </row>
    <row r="684" spans="1:11" x14ac:dyDescent="0.2">
      <c r="A684" s="122">
        <v>675</v>
      </c>
      <c r="B684" s="123"/>
      <c r="C684" s="124"/>
      <c r="D684" s="286"/>
      <c r="E684" s="370"/>
      <c r="F684" s="287"/>
      <c r="G684" s="371"/>
      <c r="H684" s="372">
        <f t="shared" si="22"/>
        <v>0</v>
      </c>
      <c r="I684" s="374"/>
      <c r="J684" s="141">
        <f t="shared" si="23"/>
        <v>0</v>
      </c>
      <c r="K684" s="142"/>
    </row>
    <row r="685" spans="1:11" x14ac:dyDescent="0.2">
      <c r="A685" s="133">
        <v>676</v>
      </c>
      <c r="B685" s="134"/>
      <c r="C685" s="135"/>
      <c r="D685" s="227"/>
      <c r="E685" s="370"/>
      <c r="F685" s="287"/>
      <c r="G685" s="371"/>
      <c r="H685" s="372">
        <f t="shared" si="22"/>
        <v>0</v>
      </c>
      <c r="I685" s="374"/>
      <c r="J685" s="141">
        <f t="shared" si="23"/>
        <v>0</v>
      </c>
      <c r="K685" s="142"/>
    </row>
    <row r="686" spans="1:11" x14ac:dyDescent="0.2">
      <c r="A686" s="122">
        <v>677</v>
      </c>
      <c r="B686" s="123"/>
      <c r="C686" s="124"/>
      <c r="D686" s="286"/>
      <c r="E686" s="370"/>
      <c r="F686" s="287"/>
      <c r="G686" s="371"/>
      <c r="H686" s="372">
        <f t="shared" si="22"/>
        <v>0</v>
      </c>
      <c r="I686" s="374"/>
      <c r="J686" s="141">
        <f t="shared" si="23"/>
        <v>0</v>
      </c>
      <c r="K686" s="142"/>
    </row>
    <row r="687" spans="1:11" x14ac:dyDescent="0.2">
      <c r="A687" s="133">
        <v>678</v>
      </c>
      <c r="B687" s="134"/>
      <c r="C687" s="135"/>
      <c r="D687" s="227"/>
      <c r="E687" s="370"/>
      <c r="F687" s="287"/>
      <c r="G687" s="371"/>
      <c r="H687" s="372">
        <f t="shared" si="22"/>
        <v>0</v>
      </c>
      <c r="I687" s="374"/>
      <c r="J687" s="141">
        <f t="shared" si="23"/>
        <v>0</v>
      </c>
      <c r="K687" s="142"/>
    </row>
    <row r="688" spans="1:11" x14ac:dyDescent="0.2">
      <c r="A688" s="122">
        <v>679</v>
      </c>
      <c r="B688" s="123"/>
      <c r="C688" s="124"/>
      <c r="D688" s="286"/>
      <c r="E688" s="370"/>
      <c r="F688" s="287"/>
      <c r="G688" s="371"/>
      <c r="H688" s="372">
        <f t="shared" si="22"/>
        <v>0</v>
      </c>
      <c r="I688" s="374"/>
      <c r="J688" s="141">
        <f t="shared" si="23"/>
        <v>0</v>
      </c>
      <c r="K688" s="142"/>
    </row>
    <row r="689" spans="1:11" x14ac:dyDescent="0.2">
      <c r="A689" s="133">
        <v>680</v>
      </c>
      <c r="B689" s="134"/>
      <c r="C689" s="135"/>
      <c r="D689" s="227"/>
      <c r="E689" s="370"/>
      <c r="F689" s="287"/>
      <c r="G689" s="371"/>
      <c r="H689" s="372">
        <f t="shared" si="22"/>
        <v>0</v>
      </c>
      <c r="I689" s="374"/>
      <c r="J689" s="141">
        <f t="shared" si="23"/>
        <v>0</v>
      </c>
      <c r="K689" s="142"/>
    </row>
    <row r="690" spans="1:11" x14ac:dyDescent="0.2">
      <c r="A690" s="122">
        <v>681</v>
      </c>
      <c r="B690" s="123"/>
      <c r="C690" s="124"/>
      <c r="D690" s="286"/>
      <c r="E690" s="370"/>
      <c r="F690" s="287"/>
      <c r="G690" s="371"/>
      <c r="H690" s="372">
        <f t="shared" si="22"/>
        <v>0</v>
      </c>
      <c r="I690" s="374"/>
      <c r="J690" s="141">
        <f t="shared" si="23"/>
        <v>0</v>
      </c>
      <c r="K690" s="142"/>
    </row>
    <row r="691" spans="1:11" x14ac:dyDescent="0.2">
      <c r="A691" s="133">
        <v>682</v>
      </c>
      <c r="B691" s="134"/>
      <c r="C691" s="135"/>
      <c r="D691" s="227"/>
      <c r="E691" s="370"/>
      <c r="F691" s="287"/>
      <c r="G691" s="371"/>
      <c r="H691" s="372">
        <f t="shared" si="22"/>
        <v>0</v>
      </c>
      <c r="I691" s="374"/>
      <c r="J691" s="141">
        <f t="shared" si="23"/>
        <v>0</v>
      </c>
      <c r="K691" s="142"/>
    </row>
    <row r="692" spans="1:11" x14ac:dyDescent="0.2">
      <c r="A692" s="122">
        <v>683</v>
      </c>
      <c r="B692" s="123"/>
      <c r="C692" s="124"/>
      <c r="D692" s="286"/>
      <c r="E692" s="370"/>
      <c r="F692" s="287"/>
      <c r="G692" s="371"/>
      <c r="H692" s="372">
        <f t="shared" si="22"/>
        <v>0</v>
      </c>
      <c r="I692" s="374"/>
      <c r="J692" s="141">
        <f t="shared" si="23"/>
        <v>0</v>
      </c>
      <c r="K692" s="142"/>
    </row>
    <row r="693" spans="1:11" x14ac:dyDescent="0.2">
      <c r="A693" s="133">
        <v>684</v>
      </c>
      <c r="B693" s="134"/>
      <c r="C693" s="135"/>
      <c r="D693" s="227"/>
      <c r="E693" s="370"/>
      <c r="F693" s="287"/>
      <c r="G693" s="371"/>
      <c r="H693" s="372">
        <f t="shared" si="22"/>
        <v>0</v>
      </c>
      <c r="I693" s="374"/>
      <c r="J693" s="141">
        <f t="shared" si="23"/>
        <v>0</v>
      </c>
      <c r="K693" s="142"/>
    </row>
    <row r="694" spans="1:11" x14ac:dyDescent="0.2">
      <c r="A694" s="122">
        <v>685</v>
      </c>
      <c r="B694" s="123"/>
      <c r="C694" s="124"/>
      <c r="D694" s="286"/>
      <c r="E694" s="370"/>
      <c r="F694" s="287"/>
      <c r="G694" s="371"/>
      <c r="H694" s="372">
        <f t="shared" si="22"/>
        <v>0</v>
      </c>
      <c r="I694" s="374"/>
      <c r="J694" s="141">
        <f t="shared" si="23"/>
        <v>0</v>
      </c>
      <c r="K694" s="142"/>
    </row>
    <row r="695" spans="1:11" x14ac:dyDescent="0.2">
      <c r="A695" s="133">
        <v>686</v>
      </c>
      <c r="B695" s="134"/>
      <c r="C695" s="135"/>
      <c r="D695" s="227"/>
      <c r="E695" s="370"/>
      <c r="F695" s="287"/>
      <c r="G695" s="371"/>
      <c r="H695" s="372">
        <f t="shared" si="22"/>
        <v>0</v>
      </c>
      <c r="I695" s="374"/>
      <c r="J695" s="141">
        <f t="shared" si="23"/>
        <v>0</v>
      </c>
      <c r="K695" s="142"/>
    </row>
    <row r="696" spans="1:11" x14ac:dyDescent="0.2">
      <c r="A696" s="122">
        <v>687</v>
      </c>
      <c r="B696" s="123"/>
      <c r="C696" s="124"/>
      <c r="D696" s="286"/>
      <c r="E696" s="370"/>
      <c r="F696" s="287"/>
      <c r="G696" s="371"/>
      <c r="H696" s="372">
        <f t="shared" si="22"/>
        <v>0</v>
      </c>
      <c r="I696" s="374"/>
      <c r="J696" s="141">
        <f t="shared" si="23"/>
        <v>0</v>
      </c>
      <c r="K696" s="142"/>
    </row>
    <row r="697" spans="1:11" x14ac:dyDescent="0.2">
      <c r="A697" s="133">
        <v>688</v>
      </c>
      <c r="B697" s="134"/>
      <c r="C697" s="135"/>
      <c r="D697" s="227"/>
      <c r="E697" s="370"/>
      <c r="F697" s="287"/>
      <c r="G697" s="371"/>
      <c r="H697" s="372">
        <f t="shared" si="22"/>
        <v>0</v>
      </c>
      <c r="I697" s="374"/>
      <c r="J697" s="141">
        <f t="shared" si="23"/>
        <v>0</v>
      </c>
      <c r="K697" s="142"/>
    </row>
    <row r="698" spans="1:11" x14ac:dyDescent="0.2">
      <c r="A698" s="122">
        <v>689</v>
      </c>
      <c r="B698" s="123"/>
      <c r="C698" s="124"/>
      <c r="D698" s="286"/>
      <c r="E698" s="370"/>
      <c r="F698" s="287"/>
      <c r="G698" s="371"/>
      <c r="H698" s="372">
        <f t="shared" si="22"/>
        <v>0</v>
      </c>
      <c r="I698" s="374"/>
      <c r="J698" s="141">
        <f t="shared" si="23"/>
        <v>0</v>
      </c>
      <c r="K698" s="142"/>
    </row>
    <row r="699" spans="1:11" x14ac:dyDescent="0.2">
      <c r="A699" s="133">
        <v>690</v>
      </c>
      <c r="B699" s="134"/>
      <c r="C699" s="135"/>
      <c r="D699" s="227"/>
      <c r="E699" s="370"/>
      <c r="F699" s="287"/>
      <c r="G699" s="371"/>
      <c r="H699" s="372">
        <f t="shared" si="22"/>
        <v>0</v>
      </c>
      <c r="I699" s="374"/>
      <c r="J699" s="141">
        <f t="shared" si="23"/>
        <v>0</v>
      </c>
      <c r="K699" s="142"/>
    </row>
    <row r="700" spans="1:11" x14ac:dyDescent="0.2">
      <c r="A700" s="122">
        <v>691</v>
      </c>
      <c r="B700" s="123"/>
      <c r="C700" s="124"/>
      <c r="D700" s="286"/>
      <c r="E700" s="370"/>
      <c r="F700" s="287"/>
      <c r="G700" s="371"/>
      <c r="H700" s="372">
        <f t="shared" si="22"/>
        <v>0</v>
      </c>
      <c r="I700" s="374"/>
      <c r="J700" s="141">
        <f t="shared" si="23"/>
        <v>0</v>
      </c>
      <c r="K700" s="142"/>
    </row>
    <row r="701" spans="1:11" x14ac:dyDescent="0.2">
      <c r="A701" s="133">
        <v>692</v>
      </c>
      <c r="B701" s="134"/>
      <c r="C701" s="135"/>
      <c r="D701" s="227"/>
      <c r="E701" s="370"/>
      <c r="F701" s="287"/>
      <c r="G701" s="371"/>
      <c r="H701" s="372">
        <f t="shared" si="22"/>
        <v>0</v>
      </c>
      <c r="I701" s="374"/>
      <c r="J701" s="141">
        <f t="shared" si="23"/>
        <v>0</v>
      </c>
      <c r="K701" s="142"/>
    </row>
    <row r="702" spans="1:11" x14ac:dyDescent="0.2">
      <c r="A702" s="122">
        <v>693</v>
      </c>
      <c r="B702" s="123"/>
      <c r="C702" s="124"/>
      <c r="D702" s="286"/>
      <c r="E702" s="370"/>
      <c r="F702" s="287"/>
      <c r="G702" s="371"/>
      <c r="H702" s="372">
        <f t="shared" si="22"/>
        <v>0</v>
      </c>
      <c r="I702" s="374"/>
      <c r="J702" s="141">
        <f t="shared" si="23"/>
        <v>0</v>
      </c>
      <c r="K702" s="142"/>
    </row>
    <row r="703" spans="1:11" x14ac:dyDescent="0.2">
      <c r="A703" s="133">
        <v>694</v>
      </c>
      <c r="B703" s="134"/>
      <c r="C703" s="135"/>
      <c r="D703" s="227"/>
      <c r="E703" s="370"/>
      <c r="F703" s="287"/>
      <c r="G703" s="371"/>
      <c r="H703" s="372">
        <f t="shared" si="22"/>
        <v>0</v>
      </c>
      <c r="I703" s="374"/>
      <c r="J703" s="141">
        <f t="shared" si="23"/>
        <v>0</v>
      </c>
      <c r="K703" s="142"/>
    </row>
    <row r="704" spans="1:11" x14ac:dyDescent="0.2">
      <c r="A704" s="122">
        <v>695</v>
      </c>
      <c r="B704" s="123"/>
      <c r="C704" s="124"/>
      <c r="D704" s="286"/>
      <c r="E704" s="370"/>
      <c r="F704" s="287"/>
      <c r="G704" s="371"/>
      <c r="H704" s="372">
        <f t="shared" si="22"/>
        <v>0</v>
      </c>
      <c r="I704" s="374"/>
      <c r="J704" s="141">
        <f t="shared" si="23"/>
        <v>0</v>
      </c>
      <c r="K704" s="142"/>
    </row>
    <row r="705" spans="1:11" x14ac:dyDescent="0.2">
      <c r="A705" s="133">
        <v>696</v>
      </c>
      <c r="B705" s="134"/>
      <c r="C705" s="135"/>
      <c r="D705" s="227"/>
      <c r="E705" s="370"/>
      <c r="F705" s="287"/>
      <c r="G705" s="371"/>
      <c r="H705" s="372">
        <f t="shared" si="22"/>
        <v>0</v>
      </c>
      <c r="I705" s="374"/>
      <c r="J705" s="141">
        <f t="shared" si="23"/>
        <v>0</v>
      </c>
      <c r="K705" s="142"/>
    </row>
    <row r="706" spans="1:11" x14ac:dyDescent="0.2">
      <c r="A706" s="122">
        <v>697</v>
      </c>
      <c r="B706" s="123"/>
      <c r="C706" s="124"/>
      <c r="D706" s="286"/>
      <c r="E706" s="370"/>
      <c r="F706" s="287"/>
      <c r="G706" s="371"/>
      <c r="H706" s="372">
        <f t="shared" si="22"/>
        <v>0</v>
      </c>
      <c r="I706" s="374"/>
      <c r="J706" s="141">
        <f t="shared" si="23"/>
        <v>0</v>
      </c>
      <c r="K706" s="142"/>
    </row>
    <row r="707" spans="1:11" x14ac:dyDescent="0.2">
      <c r="A707" s="133">
        <v>698</v>
      </c>
      <c r="B707" s="134"/>
      <c r="C707" s="135"/>
      <c r="D707" s="227"/>
      <c r="E707" s="370"/>
      <c r="F707" s="287"/>
      <c r="G707" s="371"/>
      <c r="H707" s="372">
        <f t="shared" si="22"/>
        <v>0</v>
      </c>
      <c r="I707" s="374"/>
      <c r="J707" s="141">
        <f t="shared" si="23"/>
        <v>0</v>
      </c>
      <c r="K707" s="142"/>
    </row>
    <row r="708" spans="1:11" x14ac:dyDescent="0.2">
      <c r="A708" s="122">
        <v>699</v>
      </c>
      <c r="B708" s="123"/>
      <c r="C708" s="124"/>
      <c r="D708" s="286"/>
      <c r="E708" s="370"/>
      <c r="F708" s="287"/>
      <c r="G708" s="371"/>
      <c r="H708" s="372">
        <f t="shared" si="22"/>
        <v>0</v>
      </c>
      <c r="I708" s="374"/>
      <c r="J708" s="141">
        <f t="shared" si="23"/>
        <v>0</v>
      </c>
      <c r="K708" s="142"/>
    </row>
    <row r="709" spans="1:11" x14ac:dyDescent="0.2">
      <c r="A709" s="133">
        <v>700</v>
      </c>
      <c r="B709" s="134"/>
      <c r="C709" s="135"/>
      <c r="D709" s="227"/>
      <c r="E709" s="370"/>
      <c r="F709" s="287"/>
      <c r="G709" s="371"/>
      <c r="H709" s="372">
        <f t="shared" si="22"/>
        <v>0</v>
      </c>
      <c r="I709" s="374"/>
      <c r="J709" s="141">
        <f t="shared" si="23"/>
        <v>0</v>
      </c>
      <c r="K709" s="142"/>
    </row>
    <row r="710" spans="1:11" x14ac:dyDescent="0.2">
      <c r="A710" s="122">
        <v>701</v>
      </c>
      <c r="B710" s="123"/>
      <c r="C710" s="124"/>
      <c r="D710" s="286"/>
      <c r="E710" s="370"/>
      <c r="F710" s="287"/>
      <c r="G710" s="371"/>
      <c r="H710" s="372">
        <f t="shared" si="22"/>
        <v>0</v>
      </c>
      <c r="I710" s="374"/>
      <c r="J710" s="141">
        <f t="shared" si="23"/>
        <v>0</v>
      </c>
      <c r="K710" s="142"/>
    </row>
    <row r="711" spans="1:11" x14ac:dyDescent="0.2">
      <c r="A711" s="133">
        <v>702</v>
      </c>
      <c r="B711" s="134"/>
      <c r="C711" s="135"/>
      <c r="D711" s="227"/>
      <c r="E711" s="370"/>
      <c r="F711" s="287"/>
      <c r="G711" s="371"/>
      <c r="H711" s="372">
        <f t="shared" si="22"/>
        <v>0</v>
      </c>
      <c r="I711" s="374"/>
      <c r="J711" s="141">
        <f t="shared" si="23"/>
        <v>0</v>
      </c>
      <c r="K711" s="142"/>
    </row>
    <row r="712" spans="1:11" x14ac:dyDescent="0.2">
      <c r="A712" s="122">
        <v>703</v>
      </c>
      <c r="B712" s="123"/>
      <c r="C712" s="124"/>
      <c r="D712" s="286"/>
      <c r="E712" s="370"/>
      <c r="F712" s="287"/>
      <c r="G712" s="371"/>
      <c r="H712" s="372">
        <f t="shared" si="22"/>
        <v>0</v>
      </c>
      <c r="I712" s="374"/>
      <c r="J712" s="141">
        <f t="shared" si="23"/>
        <v>0</v>
      </c>
      <c r="K712" s="142"/>
    </row>
    <row r="713" spans="1:11" x14ac:dyDescent="0.2">
      <c r="A713" s="133">
        <v>704</v>
      </c>
      <c r="B713" s="134"/>
      <c r="C713" s="135"/>
      <c r="D713" s="227"/>
      <c r="E713" s="370"/>
      <c r="F713" s="287"/>
      <c r="G713" s="371"/>
      <c r="H713" s="372">
        <f t="shared" si="22"/>
        <v>0</v>
      </c>
      <c r="I713" s="374"/>
      <c r="J713" s="141">
        <f t="shared" si="23"/>
        <v>0</v>
      </c>
      <c r="K713" s="142"/>
    </row>
    <row r="714" spans="1:11" x14ac:dyDescent="0.2">
      <c r="A714" s="122">
        <v>705</v>
      </c>
      <c r="B714" s="123"/>
      <c r="C714" s="124"/>
      <c r="D714" s="286"/>
      <c r="E714" s="370"/>
      <c r="F714" s="287"/>
      <c r="G714" s="371"/>
      <c r="H714" s="372">
        <f t="shared" si="22"/>
        <v>0</v>
      </c>
      <c r="I714" s="374"/>
      <c r="J714" s="141">
        <f t="shared" si="23"/>
        <v>0</v>
      </c>
      <c r="K714" s="142"/>
    </row>
    <row r="715" spans="1:11" x14ac:dyDescent="0.2">
      <c r="A715" s="133">
        <v>706</v>
      </c>
      <c r="B715" s="134"/>
      <c r="C715" s="135"/>
      <c r="D715" s="227"/>
      <c r="E715" s="370"/>
      <c r="F715" s="287"/>
      <c r="G715" s="371"/>
      <c r="H715" s="372">
        <f t="shared" si="22"/>
        <v>0</v>
      </c>
      <c r="I715" s="374"/>
      <c r="J715" s="141">
        <f t="shared" si="23"/>
        <v>0</v>
      </c>
      <c r="K715" s="142"/>
    </row>
    <row r="716" spans="1:11" x14ac:dyDescent="0.2">
      <c r="A716" s="122">
        <v>707</v>
      </c>
      <c r="B716" s="123"/>
      <c r="C716" s="124"/>
      <c r="D716" s="286"/>
      <c r="E716" s="370"/>
      <c r="F716" s="287"/>
      <c r="G716" s="371"/>
      <c r="H716" s="372">
        <f t="shared" si="22"/>
        <v>0</v>
      </c>
      <c r="I716" s="374"/>
      <c r="J716" s="141">
        <f t="shared" si="23"/>
        <v>0</v>
      </c>
      <c r="K716" s="142"/>
    </row>
    <row r="717" spans="1:11" x14ac:dyDescent="0.2">
      <c r="A717" s="133">
        <v>708</v>
      </c>
      <c r="B717" s="134"/>
      <c r="C717" s="135"/>
      <c r="D717" s="227"/>
      <c r="E717" s="370"/>
      <c r="F717" s="287"/>
      <c r="G717" s="371"/>
      <c r="H717" s="372">
        <f t="shared" si="22"/>
        <v>0</v>
      </c>
      <c r="I717" s="374"/>
      <c r="J717" s="141">
        <f t="shared" si="23"/>
        <v>0</v>
      </c>
      <c r="K717" s="142"/>
    </row>
    <row r="718" spans="1:11" x14ac:dyDescent="0.2">
      <c r="A718" s="122">
        <v>709</v>
      </c>
      <c r="B718" s="123"/>
      <c r="C718" s="124"/>
      <c r="D718" s="286"/>
      <c r="E718" s="370"/>
      <c r="F718" s="287"/>
      <c r="G718" s="371"/>
      <c r="H718" s="372">
        <f t="shared" si="22"/>
        <v>0</v>
      </c>
      <c r="I718" s="374"/>
      <c r="J718" s="141">
        <f t="shared" si="23"/>
        <v>0</v>
      </c>
      <c r="K718" s="142"/>
    </row>
    <row r="719" spans="1:11" x14ac:dyDescent="0.2">
      <c r="A719" s="133">
        <v>710</v>
      </c>
      <c r="B719" s="134"/>
      <c r="C719" s="135"/>
      <c r="D719" s="227"/>
      <c r="E719" s="370"/>
      <c r="F719" s="287"/>
      <c r="G719" s="371"/>
      <c r="H719" s="372">
        <f t="shared" si="22"/>
        <v>0</v>
      </c>
      <c r="I719" s="374"/>
      <c r="J719" s="141">
        <f t="shared" si="23"/>
        <v>0</v>
      </c>
      <c r="K719" s="142"/>
    </row>
    <row r="720" spans="1:11" x14ac:dyDescent="0.2">
      <c r="A720" s="122">
        <v>711</v>
      </c>
      <c r="B720" s="123"/>
      <c r="C720" s="124"/>
      <c r="D720" s="286"/>
      <c r="E720" s="370"/>
      <c r="F720" s="287"/>
      <c r="G720" s="371"/>
      <c r="H720" s="372">
        <f t="shared" ref="H720:H783" si="24">E720*G720</f>
        <v>0</v>
      </c>
      <c r="I720" s="374"/>
      <c r="J720" s="141">
        <f t="shared" ref="J720:J783" si="25">H720</f>
        <v>0</v>
      </c>
      <c r="K720" s="142"/>
    </row>
    <row r="721" spans="1:11" x14ac:dyDescent="0.2">
      <c r="A721" s="133">
        <v>712</v>
      </c>
      <c r="B721" s="134"/>
      <c r="C721" s="135"/>
      <c r="D721" s="227"/>
      <c r="E721" s="370"/>
      <c r="F721" s="287"/>
      <c r="G721" s="371"/>
      <c r="H721" s="372">
        <f t="shared" si="24"/>
        <v>0</v>
      </c>
      <c r="I721" s="374"/>
      <c r="J721" s="141">
        <f t="shared" si="25"/>
        <v>0</v>
      </c>
      <c r="K721" s="142"/>
    </row>
    <row r="722" spans="1:11" x14ac:dyDescent="0.2">
      <c r="A722" s="122">
        <v>713</v>
      </c>
      <c r="B722" s="123"/>
      <c r="C722" s="124"/>
      <c r="D722" s="286"/>
      <c r="E722" s="370"/>
      <c r="F722" s="287"/>
      <c r="G722" s="371"/>
      <c r="H722" s="372">
        <f t="shared" si="24"/>
        <v>0</v>
      </c>
      <c r="I722" s="374"/>
      <c r="J722" s="141">
        <f t="shared" si="25"/>
        <v>0</v>
      </c>
      <c r="K722" s="142"/>
    </row>
    <row r="723" spans="1:11" x14ac:dyDescent="0.2">
      <c r="A723" s="133">
        <v>714</v>
      </c>
      <c r="B723" s="134"/>
      <c r="C723" s="135"/>
      <c r="D723" s="227"/>
      <c r="E723" s="370"/>
      <c r="F723" s="287"/>
      <c r="G723" s="371"/>
      <c r="H723" s="372">
        <f t="shared" si="24"/>
        <v>0</v>
      </c>
      <c r="I723" s="374"/>
      <c r="J723" s="141">
        <f t="shared" si="25"/>
        <v>0</v>
      </c>
      <c r="K723" s="142"/>
    </row>
    <row r="724" spans="1:11" x14ac:dyDescent="0.2">
      <c r="A724" s="122">
        <v>715</v>
      </c>
      <c r="B724" s="123"/>
      <c r="C724" s="124"/>
      <c r="D724" s="286"/>
      <c r="E724" s="370"/>
      <c r="F724" s="287"/>
      <c r="G724" s="371"/>
      <c r="H724" s="372">
        <f t="shared" si="24"/>
        <v>0</v>
      </c>
      <c r="I724" s="374"/>
      <c r="J724" s="141">
        <f t="shared" si="25"/>
        <v>0</v>
      </c>
      <c r="K724" s="142"/>
    </row>
    <row r="725" spans="1:11" x14ac:dyDescent="0.2">
      <c r="A725" s="133">
        <v>716</v>
      </c>
      <c r="B725" s="134"/>
      <c r="C725" s="135"/>
      <c r="D725" s="227"/>
      <c r="E725" s="370"/>
      <c r="F725" s="287"/>
      <c r="G725" s="371"/>
      <c r="H725" s="372">
        <f t="shared" si="24"/>
        <v>0</v>
      </c>
      <c r="I725" s="374"/>
      <c r="J725" s="141">
        <f t="shared" si="25"/>
        <v>0</v>
      </c>
      <c r="K725" s="142"/>
    </row>
    <row r="726" spans="1:11" x14ac:dyDescent="0.2">
      <c r="A726" s="122">
        <v>717</v>
      </c>
      <c r="B726" s="123"/>
      <c r="C726" s="124"/>
      <c r="D726" s="286"/>
      <c r="E726" s="370"/>
      <c r="F726" s="287"/>
      <c r="G726" s="371"/>
      <c r="H726" s="372">
        <f t="shared" si="24"/>
        <v>0</v>
      </c>
      <c r="I726" s="374"/>
      <c r="J726" s="141">
        <f t="shared" si="25"/>
        <v>0</v>
      </c>
      <c r="K726" s="142"/>
    </row>
    <row r="727" spans="1:11" x14ac:dyDescent="0.2">
      <c r="A727" s="133">
        <v>718</v>
      </c>
      <c r="B727" s="134"/>
      <c r="C727" s="135"/>
      <c r="D727" s="227"/>
      <c r="E727" s="370"/>
      <c r="F727" s="287"/>
      <c r="G727" s="371"/>
      <c r="H727" s="372">
        <f t="shared" si="24"/>
        <v>0</v>
      </c>
      <c r="I727" s="374"/>
      <c r="J727" s="141">
        <f t="shared" si="25"/>
        <v>0</v>
      </c>
      <c r="K727" s="142"/>
    </row>
    <row r="728" spans="1:11" x14ac:dyDescent="0.2">
      <c r="A728" s="122">
        <v>719</v>
      </c>
      <c r="B728" s="123"/>
      <c r="C728" s="124"/>
      <c r="D728" s="286"/>
      <c r="E728" s="370"/>
      <c r="F728" s="287"/>
      <c r="G728" s="371"/>
      <c r="H728" s="372">
        <f t="shared" si="24"/>
        <v>0</v>
      </c>
      <c r="I728" s="374"/>
      <c r="J728" s="141">
        <f t="shared" si="25"/>
        <v>0</v>
      </c>
      <c r="K728" s="142"/>
    </row>
    <row r="729" spans="1:11" x14ac:dyDescent="0.2">
      <c r="A729" s="133">
        <v>720</v>
      </c>
      <c r="B729" s="134"/>
      <c r="C729" s="135"/>
      <c r="D729" s="227"/>
      <c r="E729" s="370"/>
      <c r="F729" s="287"/>
      <c r="G729" s="371"/>
      <c r="H729" s="372">
        <f t="shared" si="24"/>
        <v>0</v>
      </c>
      <c r="I729" s="374"/>
      <c r="J729" s="141">
        <f t="shared" si="25"/>
        <v>0</v>
      </c>
      <c r="K729" s="142"/>
    </row>
    <row r="730" spans="1:11" x14ac:dyDescent="0.2">
      <c r="A730" s="122">
        <v>721</v>
      </c>
      <c r="B730" s="123"/>
      <c r="C730" s="124"/>
      <c r="D730" s="286"/>
      <c r="E730" s="370"/>
      <c r="F730" s="287"/>
      <c r="G730" s="371"/>
      <c r="H730" s="372">
        <f t="shared" si="24"/>
        <v>0</v>
      </c>
      <c r="I730" s="374"/>
      <c r="J730" s="141">
        <f t="shared" si="25"/>
        <v>0</v>
      </c>
      <c r="K730" s="142"/>
    </row>
    <row r="731" spans="1:11" x14ac:dyDescent="0.2">
      <c r="A731" s="133">
        <v>722</v>
      </c>
      <c r="B731" s="134"/>
      <c r="C731" s="135"/>
      <c r="D731" s="227"/>
      <c r="E731" s="370"/>
      <c r="F731" s="287"/>
      <c r="G731" s="371"/>
      <c r="H731" s="372">
        <f t="shared" si="24"/>
        <v>0</v>
      </c>
      <c r="I731" s="374"/>
      <c r="J731" s="141">
        <f t="shared" si="25"/>
        <v>0</v>
      </c>
      <c r="K731" s="142"/>
    </row>
    <row r="732" spans="1:11" x14ac:dyDescent="0.2">
      <c r="A732" s="122">
        <v>723</v>
      </c>
      <c r="B732" s="123"/>
      <c r="C732" s="124"/>
      <c r="D732" s="286"/>
      <c r="E732" s="370"/>
      <c r="F732" s="287"/>
      <c r="G732" s="371"/>
      <c r="H732" s="372">
        <f t="shared" si="24"/>
        <v>0</v>
      </c>
      <c r="I732" s="374"/>
      <c r="J732" s="141">
        <f t="shared" si="25"/>
        <v>0</v>
      </c>
      <c r="K732" s="142"/>
    </row>
    <row r="733" spans="1:11" x14ac:dyDescent="0.2">
      <c r="A733" s="133">
        <v>724</v>
      </c>
      <c r="B733" s="134"/>
      <c r="C733" s="135"/>
      <c r="D733" s="227"/>
      <c r="E733" s="370"/>
      <c r="F733" s="287"/>
      <c r="G733" s="371"/>
      <c r="H733" s="372">
        <f t="shared" si="24"/>
        <v>0</v>
      </c>
      <c r="I733" s="374"/>
      <c r="J733" s="141">
        <f t="shared" si="25"/>
        <v>0</v>
      </c>
      <c r="K733" s="142"/>
    </row>
    <row r="734" spans="1:11" x14ac:dyDescent="0.2">
      <c r="A734" s="122">
        <v>725</v>
      </c>
      <c r="B734" s="123"/>
      <c r="C734" s="124"/>
      <c r="D734" s="286"/>
      <c r="E734" s="370"/>
      <c r="F734" s="287"/>
      <c r="G734" s="371"/>
      <c r="H734" s="372">
        <f t="shared" si="24"/>
        <v>0</v>
      </c>
      <c r="I734" s="374"/>
      <c r="J734" s="141">
        <f t="shared" si="25"/>
        <v>0</v>
      </c>
      <c r="K734" s="142"/>
    </row>
    <row r="735" spans="1:11" x14ac:dyDescent="0.2">
      <c r="A735" s="133">
        <v>726</v>
      </c>
      <c r="B735" s="134"/>
      <c r="C735" s="135"/>
      <c r="D735" s="227"/>
      <c r="E735" s="370"/>
      <c r="F735" s="287"/>
      <c r="G735" s="371"/>
      <c r="H735" s="372">
        <f t="shared" si="24"/>
        <v>0</v>
      </c>
      <c r="I735" s="374"/>
      <c r="J735" s="141">
        <f t="shared" si="25"/>
        <v>0</v>
      </c>
      <c r="K735" s="142"/>
    </row>
    <row r="736" spans="1:11" x14ac:dyDescent="0.2">
      <c r="A736" s="122">
        <v>727</v>
      </c>
      <c r="B736" s="123"/>
      <c r="C736" s="124"/>
      <c r="D736" s="286"/>
      <c r="E736" s="370"/>
      <c r="F736" s="287"/>
      <c r="G736" s="371"/>
      <c r="H736" s="372">
        <f t="shared" si="24"/>
        <v>0</v>
      </c>
      <c r="I736" s="374"/>
      <c r="J736" s="141">
        <f t="shared" si="25"/>
        <v>0</v>
      </c>
      <c r="K736" s="142"/>
    </row>
    <row r="737" spans="1:11" x14ac:dyDescent="0.2">
      <c r="A737" s="133">
        <v>728</v>
      </c>
      <c r="B737" s="134"/>
      <c r="C737" s="135"/>
      <c r="D737" s="227"/>
      <c r="E737" s="370"/>
      <c r="F737" s="287"/>
      <c r="G737" s="371"/>
      <c r="H737" s="372">
        <f t="shared" si="24"/>
        <v>0</v>
      </c>
      <c r="I737" s="374"/>
      <c r="J737" s="141">
        <f t="shared" si="25"/>
        <v>0</v>
      </c>
      <c r="K737" s="142"/>
    </row>
    <row r="738" spans="1:11" x14ac:dyDescent="0.2">
      <c r="A738" s="122">
        <v>729</v>
      </c>
      <c r="B738" s="123"/>
      <c r="C738" s="124"/>
      <c r="D738" s="286"/>
      <c r="E738" s="370"/>
      <c r="F738" s="287"/>
      <c r="G738" s="371"/>
      <c r="H738" s="372">
        <f t="shared" si="24"/>
        <v>0</v>
      </c>
      <c r="I738" s="374"/>
      <c r="J738" s="141">
        <f t="shared" si="25"/>
        <v>0</v>
      </c>
      <c r="K738" s="142"/>
    </row>
    <row r="739" spans="1:11" x14ac:dyDescent="0.2">
      <c r="A739" s="133">
        <v>730</v>
      </c>
      <c r="B739" s="134"/>
      <c r="C739" s="135"/>
      <c r="D739" s="227"/>
      <c r="E739" s="370"/>
      <c r="F739" s="287"/>
      <c r="G739" s="371"/>
      <c r="H739" s="372">
        <f t="shared" si="24"/>
        <v>0</v>
      </c>
      <c r="I739" s="374"/>
      <c r="J739" s="141">
        <f t="shared" si="25"/>
        <v>0</v>
      </c>
      <c r="K739" s="142"/>
    </row>
    <row r="740" spans="1:11" x14ac:dyDescent="0.2">
      <c r="A740" s="122">
        <v>731</v>
      </c>
      <c r="B740" s="123"/>
      <c r="C740" s="124"/>
      <c r="D740" s="286"/>
      <c r="E740" s="370"/>
      <c r="F740" s="287"/>
      <c r="G740" s="371"/>
      <c r="H740" s="372">
        <f t="shared" si="24"/>
        <v>0</v>
      </c>
      <c r="I740" s="374"/>
      <c r="J740" s="141">
        <f t="shared" si="25"/>
        <v>0</v>
      </c>
      <c r="K740" s="142"/>
    </row>
    <row r="741" spans="1:11" x14ac:dyDescent="0.2">
      <c r="A741" s="133">
        <v>732</v>
      </c>
      <c r="B741" s="134"/>
      <c r="C741" s="135"/>
      <c r="D741" s="227"/>
      <c r="E741" s="370"/>
      <c r="F741" s="287"/>
      <c r="G741" s="371"/>
      <c r="H741" s="372">
        <f t="shared" si="24"/>
        <v>0</v>
      </c>
      <c r="I741" s="374"/>
      <c r="J741" s="141">
        <f t="shared" si="25"/>
        <v>0</v>
      </c>
      <c r="K741" s="142"/>
    </row>
    <row r="742" spans="1:11" x14ac:dyDescent="0.2">
      <c r="A742" s="122">
        <v>733</v>
      </c>
      <c r="B742" s="123"/>
      <c r="C742" s="124"/>
      <c r="D742" s="286"/>
      <c r="E742" s="370"/>
      <c r="F742" s="287"/>
      <c r="G742" s="371"/>
      <c r="H742" s="372">
        <f t="shared" si="24"/>
        <v>0</v>
      </c>
      <c r="I742" s="374"/>
      <c r="J742" s="141">
        <f t="shared" si="25"/>
        <v>0</v>
      </c>
      <c r="K742" s="142"/>
    </row>
    <row r="743" spans="1:11" x14ac:dyDescent="0.2">
      <c r="A743" s="133">
        <v>734</v>
      </c>
      <c r="B743" s="134"/>
      <c r="C743" s="135"/>
      <c r="D743" s="227"/>
      <c r="E743" s="370"/>
      <c r="F743" s="287"/>
      <c r="G743" s="371"/>
      <c r="H743" s="372">
        <f t="shared" si="24"/>
        <v>0</v>
      </c>
      <c r="I743" s="374"/>
      <c r="J743" s="141">
        <f t="shared" si="25"/>
        <v>0</v>
      </c>
      <c r="K743" s="142"/>
    </row>
    <row r="744" spans="1:11" x14ac:dyDescent="0.2">
      <c r="A744" s="122">
        <v>735</v>
      </c>
      <c r="B744" s="123"/>
      <c r="C744" s="124"/>
      <c r="D744" s="286"/>
      <c r="E744" s="370"/>
      <c r="F744" s="287"/>
      <c r="G744" s="371"/>
      <c r="H744" s="372">
        <f t="shared" si="24"/>
        <v>0</v>
      </c>
      <c r="I744" s="374"/>
      <c r="J744" s="141">
        <f t="shared" si="25"/>
        <v>0</v>
      </c>
      <c r="K744" s="142"/>
    </row>
    <row r="745" spans="1:11" x14ac:dyDescent="0.2">
      <c r="A745" s="133">
        <v>736</v>
      </c>
      <c r="B745" s="134"/>
      <c r="C745" s="135"/>
      <c r="D745" s="227"/>
      <c r="E745" s="370"/>
      <c r="F745" s="287"/>
      <c r="G745" s="371"/>
      <c r="H745" s="372">
        <f t="shared" si="24"/>
        <v>0</v>
      </c>
      <c r="I745" s="374"/>
      <c r="J745" s="141">
        <f t="shared" si="25"/>
        <v>0</v>
      </c>
      <c r="K745" s="142"/>
    </row>
    <row r="746" spans="1:11" x14ac:dyDescent="0.2">
      <c r="A746" s="122">
        <v>737</v>
      </c>
      <c r="B746" s="123"/>
      <c r="C746" s="124"/>
      <c r="D746" s="286"/>
      <c r="E746" s="370"/>
      <c r="F746" s="287"/>
      <c r="G746" s="371"/>
      <c r="H746" s="372">
        <f t="shared" si="24"/>
        <v>0</v>
      </c>
      <c r="I746" s="374"/>
      <c r="J746" s="141">
        <f t="shared" si="25"/>
        <v>0</v>
      </c>
      <c r="K746" s="142"/>
    </row>
    <row r="747" spans="1:11" x14ac:dyDescent="0.2">
      <c r="A747" s="133">
        <v>738</v>
      </c>
      <c r="B747" s="134"/>
      <c r="C747" s="135"/>
      <c r="D747" s="227"/>
      <c r="E747" s="370"/>
      <c r="F747" s="287"/>
      <c r="G747" s="371"/>
      <c r="H747" s="372">
        <f t="shared" si="24"/>
        <v>0</v>
      </c>
      <c r="I747" s="374"/>
      <c r="J747" s="141">
        <f t="shared" si="25"/>
        <v>0</v>
      </c>
      <c r="K747" s="142"/>
    </row>
    <row r="748" spans="1:11" x14ac:dyDescent="0.2">
      <c r="A748" s="122">
        <v>739</v>
      </c>
      <c r="B748" s="123"/>
      <c r="C748" s="124"/>
      <c r="D748" s="286"/>
      <c r="E748" s="370"/>
      <c r="F748" s="287"/>
      <c r="G748" s="371"/>
      <c r="H748" s="372">
        <f t="shared" si="24"/>
        <v>0</v>
      </c>
      <c r="I748" s="374"/>
      <c r="J748" s="141">
        <f t="shared" si="25"/>
        <v>0</v>
      </c>
      <c r="K748" s="142"/>
    </row>
    <row r="749" spans="1:11" x14ac:dyDescent="0.2">
      <c r="A749" s="133">
        <v>740</v>
      </c>
      <c r="B749" s="134"/>
      <c r="C749" s="135"/>
      <c r="D749" s="227"/>
      <c r="E749" s="370"/>
      <c r="F749" s="287"/>
      <c r="G749" s="371"/>
      <c r="H749" s="372">
        <f t="shared" si="24"/>
        <v>0</v>
      </c>
      <c r="I749" s="374"/>
      <c r="J749" s="141">
        <f t="shared" si="25"/>
        <v>0</v>
      </c>
      <c r="K749" s="142"/>
    </row>
    <row r="750" spans="1:11" x14ac:dyDescent="0.2">
      <c r="A750" s="122">
        <v>741</v>
      </c>
      <c r="B750" s="123"/>
      <c r="C750" s="124"/>
      <c r="D750" s="286"/>
      <c r="E750" s="370"/>
      <c r="F750" s="287"/>
      <c r="G750" s="371"/>
      <c r="H750" s="372">
        <f t="shared" si="24"/>
        <v>0</v>
      </c>
      <c r="I750" s="374"/>
      <c r="J750" s="141">
        <f t="shared" si="25"/>
        <v>0</v>
      </c>
      <c r="K750" s="142"/>
    </row>
    <row r="751" spans="1:11" x14ac:dyDescent="0.2">
      <c r="A751" s="133">
        <v>742</v>
      </c>
      <c r="B751" s="134"/>
      <c r="C751" s="135"/>
      <c r="D751" s="227"/>
      <c r="E751" s="370"/>
      <c r="F751" s="287"/>
      <c r="G751" s="371"/>
      <c r="H751" s="372">
        <f t="shared" si="24"/>
        <v>0</v>
      </c>
      <c r="I751" s="374"/>
      <c r="J751" s="141">
        <f t="shared" si="25"/>
        <v>0</v>
      </c>
      <c r="K751" s="142"/>
    </row>
    <row r="752" spans="1:11" x14ac:dyDescent="0.2">
      <c r="A752" s="122">
        <v>743</v>
      </c>
      <c r="B752" s="123"/>
      <c r="C752" s="124"/>
      <c r="D752" s="286"/>
      <c r="E752" s="370"/>
      <c r="F752" s="287"/>
      <c r="G752" s="371"/>
      <c r="H752" s="372">
        <f t="shared" si="24"/>
        <v>0</v>
      </c>
      <c r="I752" s="374"/>
      <c r="J752" s="141">
        <f t="shared" si="25"/>
        <v>0</v>
      </c>
      <c r="K752" s="142"/>
    </row>
    <row r="753" spans="1:11" x14ac:dyDescent="0.2">
      <c r="A753" s="133">
        <v>744</v>
      </c>
      <c r="B753" s="134"/>
      <c r="C753" s="135"/>
      <c r="D753" s="227"/>
      <c r="E753" s="370"/>
      <c r="F753" s="287"/>
      <c r="G753" s="371"/>
      <c r="H753" s="372">
        <f t="shared" si="24"/>
        <v>0</v>
      </c>
      <c r="I753" s="374"/>
      <c r="J753" s="141">
        <f t="shared" si="25"/>
        <v>0</v>
      </c>
      <c r="K753" s="142"/>
    </row>
    <row r="754" spans="1:11" x14ac:dyDescent="0.2">
      <c r="A754" s="122">
        <v>745</v>
      </c>
      <c r="B754" s="123"/>
      <c r="C754" s="124"/>
      <c r="D754" s="286"/>
      <c r="E754" s="370"/>
      <c r="F754" s="287"/>
      <c r="G754" s="371"/>
      <c r="H754" s="372">
        <f t="shared" si="24"/>
        <v>0</v>
      </c>
      <c r="I754" s="374"/>
      <c r="J754" s="141">
        <f t="shared" si="25"/>
        <v>0</v>
      </c>
      <c r="K754" s="142"/>
    </row>
    <row r="755" spans="1:11" x14ac:dyDescent="0.2">
      <c r="A755" s="133">
        <v>746</v>
      </c>
      <c r="B755" s="134"/>
      <c r="C755" s="135"/>
      <c r="D755" s="227"/>
      <c r="E755" s="370"/>
      <c r="F755" s="287"/>
      <c r="G755" s="371"/>
      <c r="H755" s="372">
        <f t="shared" si="24"/>
        <v>0</v>
      </c>
      <c r="I755" s="374"/>
      <c r="J755" s="141">
        <f t="shared" si="25"/>
        <v>0</v>
      </c>
      <c r="K755" s="142"/>
    </row>
    <row r="756" spans="1:11" x14ac:dyDescent="0.2">
      <c r="A756" s="122">
        <v>747</v>
      </c>
      <c r="B756" s="123"/>
      <c r="C756" s="124"/>
      <c r="D756" s="286"/>
      <c r="E756" s="370"/>
      <c r="F756" s="287"/>
      <c r="G756" s="371"/>
      <c r="H756" s="372">
        <f t="shared" si="24"/>
        <v>0</v>
      </c>
      <c r="I756" s="374"/>
      <c r="J756" s="141">
        <f t="shared" si="25"/>
        <v>0</v>
      </c>
      <c r="K756" s="142"/>
    </row>
    <row r="757" spans="1:11" x14ac:dyDescent="0.2">
      <c r="A757" s="133">
        <v>748</v>
      </c>
      <c r="B757" s="134"/>
      <c r="C757" s="135"/>
      <c r="D757" s="227"/>
      <c r="E757" s="370"/>
      <c r="F757" s="287"/>
      <c r="G757" s="371"/>
      <c r="H757" s="372">
        <f t="shared" si="24"/>
        <v>0</v>
      </c>
      <c r="I757" s="374"/>
      <c r="J757" s="141">
        <f t="shared" si="25"/>
        <v>0</v>
      </c>
      <c r="K757" s="142"/>
    </row>
    <row r="758" spans="1:11" x14ac:dyDescent="0.2">
      <c r="A758" s="122">
        <v>749</v>
      </c>
      <c r="B758" s="123"/>
      <c r="C758" s="124"/>
      <c r="D758" s="286"/>
      <c r="E758" s="370"/>
      <c r="F758" s="287"/>
      <c r="G758" s="371"/>
      <c r="H758" s="372">
        <f t="shared" si="24"/>
        <v>0</v>
      </c>
      <c r="I758" s="374"/>
      <c r="J758" s="141">
        <f t="shared" si="25"/>
        <v>0</v>
      </c>
      <c r="K758" s="142"/>
    </row>
    <row r="759" spans="1:11" x14ac:dyDescent="0.2">
      <c r="A759" s="133">
        <v>750</v>
      </c>
      <c r="B759" s="134"/>
      <c r="C759" s="135"/>
      <c r="D759" s="227"/>
      <c r="E759" s="370"/>
      <c r="F759" s="287"/>
      <c r="G759" s="371"/>
      <c r="H759" s="372">
        <f t="shared" si="24"/>
        <v>0</v>
      </c>
      <c r="I759" s="374"/>
      <c r="J759" s="141">
        <f t="shared" si="25"/>
        <v>0</v>
      </c>
      <c r="K759" s="142"/>
    </row>
    <row r="760" spans="1:11" x14ac:dyDescent="0.2">
      <c r="A760" s="122">
        <v>751</v>
      </c>
      <c r="B760" s="123"/>
      <c r="C760" s="124"/>
      <c r="D760" s="286"/>
      <c r="E760" s="370"/>
      <c r="F760" s="287"/>
      <c r="G760" s="371"/>
      <c r="H760" s="372">
        <f t="shared" si="24"/>
        <v>0</v>
      </c>
      <c r="I760" s="374"/>
      <c r="J760" s="141">
        <f t="shared" si="25"/>
        <v>0</v>
      </c>
      <c r="K760" s="142"/>
    </row>
    <row r="761" spans="1:11" x14ac:dyDescent="0.2">
      <c r="A761" s="133">
        <v>752</v>
      </c>
      <c r="B761" s="134"/>
      <c r="C761" s="135"/>
      <c r="D761" s="227"/>
      <c r="E761" s="370"/>
      <c r="F761" s="287"/>
      <c r="G761" s="371"/>
      <c r="H761" s="372">
        <f t="shared" si="24"/>
        <v>0</v>
      </c>
      <c r="I761" s="374"/>
      <c r="J761" s="141">
        <f t="shared" si="25"/>
        <v>0</v>
      </c>
      <c r="K761" s="142"/>
    </row>
    <row r="762" spans="1:11" x14ac:dyDescent="0.2">
      <c r="A762" s="122">
        <v>753</v>
      </c>
      <c r="B762" s="123"/>
      <c r="C762" s="124"/>
      <c r="D762" s="286"/>
      <c r="E762" s="370"/>
      <c r="F762" s="287"/>
      <c r="G762" s="371"/>
      <c r="H762" s="372">
        <f t="shared" si="24"/>
        <v>0</v>
      </c>
      <c r="I762" s="374"/>
      <c r="J762" s="141">
        <f t="shared" si="25"/>
        <v>0</v>
      </c>
      <c r="K762" s="142"/>
    </row>
    <row r="763" spans="1:11" x14ac:dyDescent="0.2">
      <c r="A763" s="133">
        <v>754</v>
      </c>
      <c r="B763" s="134"/>
      <c r="C763" s="135"/>
      <c r="D763" s="227"/>
      <c r="E763" s="370"/>
      <c r="F763" s="287"/>
      <c r="G763" s="371"/>
      <c r="H763" s="372">
        <f t="shared" si="24"/>
        <v>0</v>
      </c>
      <c r="I763" s="374"/>
      <c r="J763" s="141">
        <f t="shared" si="25"/>
        <v>0</v>
      </c>
      <c r="K763" s="142"/>
    </row>
    <row r="764" spans="1:11" x14ac:dyDescent="0.2">
      <c r="A764" s="122">
        <v>755</v>
      </c>
      <c r="B764" s="123"/>
      <c r="C764" s="124"/>
      <c r="D764" s="286"/>
      <c r="E764" s="370"/>
      <c r="F764" s="287"/>
      <c r="G764" s="371"/>
      <c r="H764" s="372">
        <f t="shared" si="24"/>
        <v>0</v>
      </c>
      <c r="I764" s="374"/>
      <c r="J764" s="141">
        <f t="shared" si="25"/>
        <v>0</v>
      </c>
      <c r="K764" s="142"/>
    </row>
    <row r="765" spans="1:11" x14ac:dyDescent="0.2">
      <c r="A765" s="133">
        <v>756</v>
      </c>
      <c r="B765" s="134"/>
      <c r="C765" s="135"/>
      <c r="D765" s="227"/>
      <c r="E765" s="370"/>
      <c r="F765" s="287"/>
      <c r="G765" s="371"/>
      <c r="H765" s="372">
        <f t="shared" si="24"/>
        <v>0</v>
      </c>
      <c r="I765" s="374"/>
      <c r="J765" s="141">
        <f t="shared" si="25"/>
        <v>0</v>
      </c>
      <c r="K765" s="142"/>
    </row>
    <row r="766" spans="1:11" x14ac:dyDescent="0.2">
      <c r="A766" s="122">
        <v>757</v>
      </c>
      <c r="B766" s="123"/>
      <c r="C766" s="124"/>
      <c r="D766" s="286"/>
      <c r="E766" s="370"/>
      <c r="F766" s="287"/>
      <c r="G766" s="371"/>
      <c r="H766" s="372">
        <f t="shared" si="24"/>
        <v>0</v>
      </c>
      <c r="I766" s="374"/>
      <c r="J766" s="141">
        <f t="shared" si="25"/>
        <v>0</v>
      </c>
      <c r="K766" s="142"/>
    </row>
    <row r="767" spans="1:11" x14ac:dyDescent="0.2">
      <c r="A767" s="133">
        <v>758</v>
      </c>
      <c r="B767" s="134"/>
      <c r="C767" s="135"/>
      <c r="D767" s="227"/>
      <c r="E767" s="370"/>
      <c r="F767" s="287"/>
      <c r="G767" s="371"/>
      <c r="H767" s="372">
        <f t="shared" si="24"/>
        <v>0</v>
      </c>
      <c r="I767" s="374"/>
      <c r="J767" s="141">
        <f t="shared" si="25"/>
        <v>0</v>
      </c>
      <c r="K767" s="142"/>
    </row>
    <row r="768" spans="1:11" x14ac:dyDescent="0.2">
      <c r="A768" s="122">
        <v>759</v>
      </c>
      <c r="B768" s="123"/>
      <c r="C768" s="124"/>
      <c r="D768" s="286"/>
      <c r="E768" s="370"/>
      <c r="F768" s="287"/>
      <c r="G768" s="371"/>
      <c r="H768" s="372">
        <f t="shared" si="24"/>
        <v>0</v>
      </c>
      <c r="I768" s="374"/>
      <c r="J768" s="141">
        <f t="shared" si="25"/>
        <v>0</v>
      </c>
      <c r="K768" s="142"/>
    </row>
    <row r="769" spans="1:11" x14ac:dyDescent="0.2">
      <c r="A769" s="133">
        <v>760</v>
      </c>
      <c r="B769" s="134"/>
      <c r="C769" s="135"/>
      <c r="D769" s="227"/>
      <c r="E769" s="370"/>
      <c r="F769" s="287"/>
      <c r="G769" s="371"/>
      <c r="H769" s="372">
        <f t="shared" si="24"/>
        <v>0</v>
      </c>
      <c r="I769" s="374"/>
      <c r="J769" s="141">
        <f t="shared" si="25"/>
        <v>0</v>
      </c>
      <c r="K769" s="142"/>
    </row>
    <row r="770" spans="1:11" x14ac:dyDescent="0.2">
      <c r="A770" s="122">
        <v>761</v>
      </c>
      <c r="B770" s="123"/>
      <c r="C770" s="124"/>
      <c r="D770" s="286"/>
      <c r="E770" s="370"/>
      <c r="F770" s="287"/>
      <c r="G770" s="371"/>
      <c r="H770" s="372">
        <f t="shared" si="24"/>
        <v>0</v>
      </c>
      <c r="I770" s="374"/>
      <c r="J770" s="141">
        <f t="shared" si="25"/>
        <v>0</v>
      </c>
      <c r="K770" s="142"/>
    </row>
    <row r="771" spans="1:11" x14ac:dyDescent="0.2">
      <c r="A771" s="133">
        <v>762</v>
      </c>
      <c r="B771" s="134"/>
      <c r="C771" s="135"/>
      <c r="D771" s="227"/>
      <c r="E771" s="370"/>
      <c r="F771" s="287"/>
      <c r="G771" s="371"/>
      <c r="H771" s="372">
        <f t="shared" si="24"/>
        <v>0</v>
      </c>
      <c r="I771" s="374"/>
      <c r="J771" s="141">
        <f t="shared" si="25"/>
        <v>0</v>
      </c>
      <c r="K771" s="142"/>
    </row>
    <row r="772" spans="1:11" x14ac:dyDescent="0.2">
      <c r="A772" s="122">
        <v>763</v>
      </c>
      <c r="B772" s="123"/>
      <c r="C772" s="124"/>
      <c r="D772" s="286"/>
      <c r="E772" s="370"/>
      <c r="F772" s="287"/>
      <c r="G772" s="371"/>
      <c r="H772" s="372">
        <f t="shared" si="24"/>
        <v>0</v>
      </c>
      <c r="I772" s="374"/>
      <c r="J772" s="141">
        <f t="shared" si="25"/>
        <v>0</v>
      </c>
      <c r="K772" s="142"/>
    </row>
    <row r="773" spans="1:11" x14ac:dyDescent="0.2">
      <c r="A773" s="133">
        <v>764</v>
      </c>
      <c r="B773" s="134"/>
      <c r="C773" s="135"/>
      <c r="D773" s="227"/>
      <c r="E773" s="370"/>
      <c r="F773" s="287"/>
      <c r="G773" s="371"/>
      <c r="H773" s="372">
        <f t="shared" si="24"/>
        <v>0</v>
      </c>
      <c r="I773" s="374"/>
      <c r="J773" s="141">
        <f t="shared" si="25"/>
        <v>0</v>
      </c>
      <c r="K773" s="142"/>
    </row>
    <row r="774" spans="1:11" x14ac:dyDescent="0.2">
      <c r="A774" s="122">
        <v>765</v>
      </c>
      <c r="B774" s="123"/>
      <c r="C774" s="124"/>
      <c r="D774" s="286"/>
      <c r="E774" s="370"/>
      <c r="F774" s="287"/>
      <c r="G774" s="371"/>
      <c r="H774" s="372">
        <f t="shared" si="24"/>
        <v>0</v>
      </c>
      <c r="I774" s="374"/>
      <c r="J774" s="141">
        <f t="shared" si="25"/>
        <v>0</v>
      </c>
      <c r="K774" s="142"/>
    </row>
    <row r="775" spans="1:11" x14ac:dyDescent="0.2">
      <c r="A775" s="133">
        <v>766</v>
      </c>
      <c r="B775" s="134"/>
      <c r="C775" s="135"/>
      <c r="D775" s="227"/>
      <c r="E775" s="370"/>
      <c r="F775" s="287"/>
      <c r="G775" s="371"/>
      <c r="H775" s="372">
        <f t="shared" si="24"/>
        <v>0</v>
      </c>
      <c r="I775" s="374"/>
      <c r="J775" s="141">
        <f t="shared" si="25"/>
        <v>0</v>
      </c>
      <c r="K775" s="142"/>
    </row>
    <row r="776" spans="1:11" x14ac:dyDescent="0.2">
      <c r="A776" s="122">
        <v>767</v>
      </c>
      <c r="B776" s="123"/>
      <c r="C776" s="124"/>
      <c r="D776" s="286"/>
      <c r="E776" s="370"/>
      <c r="F776" s="287"/>
      <c r="G776" s="371"/>
      <c r="H776" s="372">
        <f t="shared" si="24"/>
        <v>0</v>
      </c>
      <c r="I776" s="374"/>
      <c r="J776" s="141">
        <f t="shared" si="25"/>
        <v>0</v>
      </c>
      <c r="K776" s="142"/>
    </row>
    <row r="777" spans="1:11" x14ac:dyDescent="0.2">
      <c r="A777" s="133">
        <v>768</v>
      </c>
      <c r="B777" s="134"/>
      <c r="C777" s="135"/>
      <c r="D777" s="227"/>
      <c r="E777" s="370"/>
      <c r="F777" s="287"/>
      <c r="G777" s="371"/>
      <c r="H777" s="372">
        <f t="shared" si="24"/>
        <v>0</v>
      </c>
      <c r="I777" s="374"/>
      <c r="J777" s="141">
        <f t="shared" si="25"/>
        <v>0</v>
      </c>
      <c r="K777" s="142"/>
    </row>
    <row r="778" spans="1:11" x14ac:dyDescent="0.2">
      <c r="A778" s="122">
        <v>769</v>
      </c>
      <c r="B778" s="123"/>
      <c r="C778" s="124"/>
      <c r="D778" s="286"/>
      <c r="E778" s="370"/>
      <c r="F778" s="287"/>
      <c r="G778" s="371"/>
      <c r="H778" s="372">
        <f t="shared" si="24"/>
        <v>0</v>
      </c>
      <c r="I778" s="374"/>
      <c r="J778" s="141">
        <f t="shared" si="25"/>
        <v>0</v>
      </c>
      <c r="K778" s="142"/>
    </row>
    <row r="779" spans="1:11" x14ac:dyDescent="0.2">
      <c r="A779" s="133">
        <v>770</v>
      </c>
      <c r="B779" s="134"/>
      <c r="C779" s="135"/>
      <c r="D779" s="227"/>
      <c r="E779" s="370"/>
      <c r="F779" s="287"/>
      <c r="G779" s="371"/>
      <c r="H779" s="372">
        <f t="shared" si="24"/>
        <v>0</v>
      </c>
      <c r="I779" s="374"/>
      <c r="J779" s="141">
        <f t="shared" si="25"/>
        <v>0</v>
      </c>
      <c r="K779" s="142"/>
    </row>
    <row r="780" spans="1:11" x14ac:dyDescent="0.2">
      <c r="A780" s="122">
        <v>771</v>
      </c>
      <c r="B780" s="123"/>
      <c r="C780" s="124"/>
      <c r="D780" s="286"/>
      <c r="E780" s="370"/>
      <c r="F780" s="287"/>
      <c r="G780" s="371"/>
      <c r="H780" s="372">
        <f t="shared" si="24"/>
        <v>0</v>
      </c>
      <c r="I780" s="374"/>
      <c r="J780" s="141">
        <f t="shared" si="25"/>
        <v>0</v>
      </c>
      <c r="K780" s="142"/>
    </row>
    <row r="781" spans="1:11" x14ac:dyDescent="0.2">
      <c r="A781" s="133">
        <v>772</v>
      </c>
      <c r="B781" s="134"/>
      <c r="C781" s="135"/>
      <c r="D781" s="227"/>
      <c r="E781" s="370"/>
      <c r="F781" s="287"/>
      <c r="G781" s="371"/>
      <c r="H781" s="372">
        <f t="shared" si="24"/>
        <v>0</v>
      </c>
      <c r="I781" s="374"/>
      <c r="J781" s="141">
        <f t="shared" si="25"/>
        <v>0</v>
      </c>
      <c r="K781" s="142"/>
    </row>
    <row r="782" spans="1:11" x14ac:dyDescent="0.2">
      <c r="A782" s="122">
        <v>773</v>
      </c>
      <c r="B782" s="123"/>
      <c r="C782" s="124"/>
      <c r="D782" s="286"/>
      <c r="E782" s="370"/>
      <c r="F782" s="287"/>
      <c r="G782" s="371"/>
      <c r="H782" s="372">
        <f t="shared" si="24"/>
        <v>0</v>
      </c>
      <c r="I782" s="374"/>
      <c r="J782" s="141">
        <f t="shared" si="25"/>
        <v>0</v>
      </c>
      <c r="K782" s="142"/>
    </row>
    <row r="783" spans="1:11" x14ac:dyDescent="0.2">
      <c r="A783" s="133">
        <v>774</v>
      </c>
      <c r="B783" s="134"/>
      <c r="C783" s="135"/>
      <c r="D783" s="227"/>
      <c r="E783" s="370"/>
      <c r="F783" s="287"/>
      <c r="G783" s="371"/>
      <c r="H783" s="372">
        <f t="shared" si="24"/>
        <v>0</v>
      </c>
      <c r="I783" s="374"/>
      <c r="J783" s="141">
        <f t="shared" si="25"/>
        <v>0</v>
      </c>
      <c r="K783" s="142"/>
    </row>
    <row r="784" spans="1:11" x14ac:dyDescent="0.2">
      <c r="A784" s="122">
        <v>775</v>
      </c>
      <c r="B784" s="123"/>
      <c r="C784" s="124"/>
      <c r="D784" s="286"/>
      <c r="E784" s="370"/>
      <c r="F784" s="287"/>
      <c r="G784" s="371"/>
      <c r="H784" s="372">
        <f t="shared" ref="H784:H847" si="26">E784*G784</f>
        <v>0</v>
      </c>
      <c r="I784" s="374"/>
      <c r="J784" s="141">
        <f t="shared" ref="J784:J847" si="27">H784</f>
        <v>0</v>
      </c>
      <c r="K784" s="142"/>
    </row>
    <row r="785" spans="1:11" x14ac:dyDescent="0.2">
      <c r="A785" s="133">
        <v>776</v>
      </c>
      <c r="B785" s="134"/>
      <c r="C785" s="135"/>
      <c r="D785" s="227"/>
      <c r="E785" s="370"/>
      <c r="F785" s="287"/>
      <c r="G785" s="371"/>
      <c r="H785" s="372">
        <f t="shared" si="26"/>
        <v>0</v>
      </c>
      <c r="I785" s="374"/>
      <c r="J785" s="141">
        <f t="shared" si="27"/>
        <v>0</v>
      </c>
      <c r="K785" s="142"/>
    </row>
    <row r="786" spans="1:11" x14ac:dyDescent="0.2">
      <c r="A786" s="122">
        <v>777</v>
      </c>
      <c r="B786" s="123"/>
      <c r="C786" s="124"/>
      <c r="D786" s="286"/>
      <c r="E786" s="370"/>
      <c r="F786" s="287"/>
      <c r="G786" s="371"/>
      <c r="H786" s="372">
        <f t="shared" si="26"/>
        <v>0</v>
      </c>
      <c r="I786" s="374"/>
      <c r="J786" s="141">
        <f t="shared" si="27"/>
        <v>0</v>
      </c>
      <c r="K786" s="142"/>
    </row>
    <row r="787" spans="1:11" x14ac:dyDescent="0.2">
      <c r="A787" s="133">
        <v>778</v>
      </c>
      <c r="B787" s="134"/>
      <c r="C787" s="135"/>
      <c r="D787" s="227"/>
      <c r="E787" s="370"/>
      <c r="F787" s="287"/>
      <c r="G787" s="371"/>
      <c r="H787" s="372">
        <f t="shared" si="26"/>
        <v>0</v>
      </c>
      <c r="I787" s="374"/>
      <c r="J787" s="141">
        <f t="shared" si="27"/>
        <v>0</v>
      </c>
      <c r="K787" s="142"/>
    </row>
    <row r="788" spans="1:11" x14ac:dyDescent="0.2">
      <c r="A788" s="122">
        <v>779</v>
      </c>
      <c r="B788" s="123"/>
      <c r="C788" s="124"/>
      <c r="D788" s="286"/>
      <c r="E788" s="370"/>
      <c r="F788" s="287"/>
      <c r="G788" s="371"/>
      <c r="H788" s="372">
        <f t="shared" si="26"/>
        <v>0</v>
      </c>
      <c r="I788" s="374"/>
      <c r="J788" s="141">
        <f t="shared" si="27"/>
        <v>0</v>
      </c>
      <c r="K788" s="142"/>
    </row>
    <row r="789" spans="1:11" x14ac:dyDescent="0.2">
      <c r="A789" s="133">
        <v>780</v>
      </c>
      <c r="B789" s="134"/>
      <c r="C789" s="135"/>
      <c r="D789" s="227"/>
      <c r="E789" s="370"/>
      <c r="F789" s="287"/>
      <c r="G789" s="371"/>
      <c r="H789" s="372">
        <f t="shared" si="26"/>
        <v>0</v>
      </c>
      <c r="I789" s="374"/>
      <c r="J789" s="141">
        <f t="shared" si="27"/>
        <v>0</v>
      </c>
      <c r="K789" s="142"/>
    </row>
    <row r="790" spans="1:11" x14ac:dyDescent="0.2">
      <c r="A790" s="122">
        <v>781</v>
      </c>
      <c r="B790" s="123"/>
      <c r="C790" s="124"/>
      <c r="D790" s="286"/>
      <c r="E790" s="370"/>
      <c r="F790" s="287"/>
      <c r="G790" s="371"/>
      <c r="H790" s="372">
        <f t="shared" si="26"/>
        <v>0</v>
      </c>
      <c r="I790" s="374"/>
      <c r="J790" s="141">
        <f t="shared" si="27"/>
        <v>0</v>
      </c>
      <c r="K790" s="142"/>
    </row>
    <row r="791" spans="1:11" x14ac:dyDescent="0.2">
      <c r="A791" s="133">
        <v>782</v>
      </c>
      <c r="B791" s="134"/>
      <c r="C791" s="135"/>
      <c r="D791" s="227"/>
      <c r="E791" s="370"/>
      <c r="F791" s="287"/>
      <c r="G791" s="371"/>
      <c r="H791" s="372">
        <f t="shared" si="26"/>
        <v>0</v>
      </c>
      <c r="I791" s="374"/>
      <c r="J791" s="141">
        <f t="shared" si="27"/>
        <v>0</v>
      </c>
      <c r="K791" s="142"/>
    </row>
    <row r="792" spans="1:11" x14ac:dyDescent="0.2">
      <c r="A792" s="122">
        <v>783</v>
      </c>
      <c r="B792" s="123"/>
      <c r="C792" s="124"/>
      <c r="D792" s="286"/>
      <c r="E792" s="370"/>
      <c r="F792" s="287"/>
      <c r="G792" s="371"/>
      <c r="H792" s="372">
        <f t="shared" si="26"/>
        <v>0</v>
      </c>
      <c r="I792" s="374"/>
      <c r="J792" s="141">
        <f t="shared" si="27"/>
        <v>0</v>
      </c>
      <c r="K792" s="142"/>
    </row>
    <row r="793" spans="1:11" x14ac:dyDescent="0.2">
      <c r="A793" s="133">
        <v>784</v>
      </c>
      <c r="B793" s="134"/>
      <c r="C793" s="135"/>
      <c r="D793" s="227"/>
      <c r="E793" s="370"/>
      <c r="F793" s="287"/>
      <c r="G793" s="371"/>
      <c r="H793" s="372">
        <f t="shared" si="26"/>
        <v>0</v>
      </c>
      <c r="I793" s="374"/>
      <c r="J793" s="141">
        <f t="shared" si="27"/>
        <v>0</v>
      </c>
      <c r="K793" s="142"/>
    </row>
    <row r="794" spans="1:11" x14ac:dyDescent="0.2">
      <c r="A794" s="122">
        <v>785</v>
      </c>
      <c r="B794" s="123"/>
      <c r="C794" s="124"/>
      <c r="D794" s="286"/>
      <c r="E794" s="370"/>
      <c r="F794" s="287"/>
      <c r="G794" s="371"/>
      <c r="H794" s="372">
        <f t="shared" si="26"/>
        <v>0</v>
      </c>
      <c r="I794" s="374"/>
      <c r="J794" s="141">
        <f t="shared" si="27"/>
        <v>0</v>
      </c>
      <c r="K794" s="142"/>
    </row>
    <row r="795" spans="1:11" x14ac:dyDescent="0.2">
      <c r="A795" s="133">
        <v>786</v>
      </c>
      <c r="B795" s="134"/>
      <c r="C795" s="135"/>
      <c r="D795" s="227"/>
      <c r="E795" s="370"/>
      <c r="F795" s="287"/>
      <c r="G795" s="371"/>
      <c r="H795" s="372">
        <f t="shared" si="26"/>
        <v>0</v>
      </c>
      <c r="I795" s="374"/>
      <c r="J795" s="141">
        <f t="shared" si="27"/>
        <v>0</v>
      </c>
      <c r="K795" s="142"/>
    </row>
    <row r="796" spans="1:11" x14ac:dyDescent="0.2">
      <c r="A796" s="122">
        <v>787</v>
      </c>
      <c r="B796" s="123"/>
      <c r="C796" s="124"/>
      <c r="D796" s="286"/>
      <c r="E796" s="370"/>
      <c r="F796" s="287"/>
      <c r="G796" s="371"/>
      <c r="H796" s="372">
        <f t="shared" si="26"/>
        <v>0</v>
      </c>
      <c r="I796" s="374"/>
      <c r="J796" s="141">
        <f t="shared" si="27"/>
        <v>0</v>
      </c>
      <c r="K796" s="142"/>
    </row>
    <row r="797" spans="1:11" x14ac:dyDescent="0.2">
      <c r="A797" s="133">
        <v>788</v>
      </c>
      <c r="B797" s="134"/>
      <c r="C797" s="135"/>
      <c r="D797" s="227"/>
      <c r="E797" s="370"/>
      <c r="F797" s="287"/>
      <c r="G797" s="371"/>
      <c r="H797" s="372">
        <f t="shared" si="26"/>
        <v>0</v>
      </c>
      <c r="I797" s="374"/>
      <c r="J797" s="141">
        <f t="shared" si="27"/>
        <v>0</v>
      </c>
      <c r="K797" s="142"/>
    </row>
    <row r="798" spans="1:11" x14ac:dyDescent="0.2">
      <c r="A798" s="122">
        <v>789</v>
      </c>
      <c r="B798" s="123"/>
      <c r="C798" s="124"/>
      <c r="D798" s="286"/>
      <c r="E798" s="370"/>
      <c r="F798" s="287"/>
      <c r="G798" s="371"/>
      <c r="H798" s="372">
        <f t="shared" si="26"/>
        <v>0</v>
      </c>
      <c r="I798" s="374"/>
      <c r="J798" s="141">
        <f t="shared" si="27"/>
        <v>0</v>
      </c>
      <c r="K798" s="142"/>
    </row>
    <row r="799" spans="1:11" x14ac:dyDescent="0.2">
      <c r="A799" s="133">
        <v>790</v>
      </c>
      <c r="B799" s="134"/>
      <c r="C799" s="135"/>
      <c r="D799" s="227"/>
      <c r="E799" s="370"/>
      <c r="F799" s="287"/>
      <c r="G799" s="371"/>
      <c r="H799" s="372">
        <f t="shared" si="26"/>
        <v>0</v>
      </c>
      <c r="I799" s="374"/>
      <c r="J799" s="141">
        <f t="shared" si="27"/>
        <v>0</v>
      </c>
      <c r="K799" s="142"/>
    </row>
    <row r="800" spans="1:11" x14ac:dyDescent="0.2">
      <c r="A800" s="122">
        <v>791</v>
      </c>
      <c r="B800" s="123"/>
      <c r="C800" s="124"/>
      <c r="D800" s="286"/>
      <c r="E800" s="370"/>
      <c r="F800" s="287"/>
      <c r="G800" s="371"/>
      <c r="H800" s="372">
        <f t="shared" si="26"/>
        <v>0</v>
      </c>
      <c r="I800" s="374"/>
      <c r="J800" s="141">
        <f t="shared" si="27"/>
        <v>0</v>
      </c>
      <c r="K800" s="142"/>
    </row>
    <row r="801" spans="1:11" x14ac:dyDescent="0.2">
      <c r="A801" s="133">
        <v>792</v>
      </c>
      <c r="B801" s="134"/>
      <c r="C801" s="135"/>
      <c r="D801" s="227"/>
      <c r="E801" s="370"/>
      <c r="F801" s="287"/>
      <c r="G801" s="371"/>
      <c r="H801" s="372">
        <f t="shared" si="26"/>
        <v>0</v>
      </c>
      <c r="I801" s="374"/>
      <c r="J801" s="141">
        <f t="shared" si="27"/>
        <v>0</v>
      </c>
      <c r="K801" s="142"/>
    </row>
    <row r="802" spans="1:11" x14ac:dyDescent="0.2">
      <c r="A802" s="122">
        <v>793</v>
      </c>
      <c r="B802" s="123"/>
      <c r="C802" s="124"/>
      <c r="D802" s="286"/>
      <c r="E802" s="370"/>
      <c r="F802" s="287"/>
      <c r="G802" s="371"/>
      <c r="H802" s="372">
        <f t="shared" si="26"/>
        <v>0</v>
      </c>
      <c r="I802" s="374"/>
      <c r="J802" s="141">
        <f t="shared" si="27"/>
        <v>0</v>
      </c>
      <c r="K802" s="142"/>
    </row>
    <row r="803" spans="1:11" x14ac:dyDescent="0.2">
      <c r="A803" s="133">
        <v>794</v>
      </c>
      <c r="B803" s="134"/>
      <c r="C803" s="135"/>
      <c r="D803" s="227"/>
      <c r="E803" s="370"/>
      <c r="F803" s="287"/>
      <c r="G803" s="371"/>
      <c r="H803" s="372">
        <f t="shared" si="26"/>
        <v>0</v>
      </c>
      <c r="I803" s="374"/>
      <c r="J803" s="141">
        <f t="shared" si="27"/>
        <v>0</v>
      </c>
      <c r="K803" s="142"/>
    </row>
    <row r="804" spans="1:11" x14ac:dyDescent="0.2">
      <c r="A804" s="122">
        <v>795</v>
      </c>
      <c r="B804" s="123"/>
      <c r="C804" s="124"/>
      <c r="D804" s="286"/>
      <c r="E804" s="370"/>
      <c r="F804" s="287"/>
      <c r="G804" s="371"/>
      <c r="H804" s="372">
        <f t="shared" si="26"/>
        <v>0</v>
      </c>
      <c r="I804" s="374"/>
      <c r="J804" s="141">
        <f t="shared" si="27"/>
        <v>0</v>
      </c>
      <c r="K804" s="142"/>
    </row>
    <row r="805" spans="1:11" x14ac:dyDescent="0.2">
      <c r="A805" s="133">
        <v>796</v>
      </c>
      <c r="B805" s="134"/>
      <c r="C805" s="135"/>
      <c r="D805" s="227"/>
      <c r="E805" s="370"/>
      <c r="F805" s="287"/>
      <c r="G805" s="371"/>
      <c r="H805" s="372">
        <f t="shared" si="26"/>
        <v>0</v>
      </c>
      <c r="I805" s="374"/>
      <c r="J805" s="141">
        <f t="shared" si="27"/>
        <v>0</v>
      </c>
      <c r="K805" s="142"/>
    </row>
    <row r="806" spans="1:11" x14ac:dyDescent="0.2">
      <c r="A806" s="122">
        <v>797</v>
      </c>
      <c r="B806" s="123"/>
      <c r="C806" s="124"/>
      <c r="D806" s="286"/>
      <c r="E806" s="370"/>
      <c r="F806" s="287"/>
      <c r="G806" s="371"/>
      <c r="H806" s="372">
        <f t="shared" si="26"/>
        <v>0</v>
      </c>
      <c r="I806" s="374"/>
      <c r="J806" s="141">
        <f t="shared" si="27"/>
        <v>0</v>
      </c>
      <c r="K806" s="142"/>
    </row>
    <row r="807" spans="1:11" x14ac:dyDescent="0.2">
      <c r="A807" s="133">
        <v>798</v>
      </c>
      <c r="B807" s="134"/>
      <c r="C807" s="135"/>
      <c r="D807" s="227"/>
      <c r="E807" s="370"/>
      <c r="F807" s="287"/>
      <c r="G807" s="371"/>
      <c r="H807" s="372">
        <f t="shared" si="26"/>
        <v>0</v>
      </c>
      <c r="I807" s="374"/>
      <c r="J807" s="141">
        <f t="shared" si="27"/>
        <v>0</v>
      </c>
      <c r="K807" s="142"/>
    </row>
    <row r="808" spans="1:11" x14ac:dyDescent="0.2">
      <c r="A808" s="122">
        <v>799</v>
      </c>
      <c r="B808" s="123"/>
      <c r="C808" s="124"/>
      <c r="D808" s="286"/>
      <c r="E808" s="370"/>
      <c r="F808" s="287"/>
      <c r="G808" s="371"/>
      <c r="H808" s="372">
        <f t="shared" si="26"/>
        <v>0</v>
      </c>
      <c r="I808" s="374"/>
      <c r="J808" s="141">
        <f t="shared" si="27"/>
        <v>0</v>
      </c>
      <c r="K808" s="142"/>
    </row>
    <row r="809" spans="1:11" x14ac:dyDescent="0.2">
      <c r="A809" s="133">
        <v>800</v>
      </c>
      <c r="B809" s="134"/>
      <c r="C809" s="135"/>
      <c r="D809" s="227"/>
      <c r="E809" s="370"/>
      <c r="F809" s="287"/>
      <c r="G809" s="371"/>
      <c r="H809" s="372">
        <f t="shared" si="26"/>
        <v>0</v>
      </c>
      <c r="I809" s="374"/>
      <c r="J809" s="141">
        <f t="shared" si="27"/>
        <v>0</v>
      </c>
      <c r="K809" s="142"/>
    </row>
    <row r="810" spans="1:11" x14ac:dyDescent="0.2">
      <c r="A810" s="122">
        <v>801</v>
      </c>
      <c r="B810" s="123"/>
      <c r="C810" s="124"/>
      <c r="D810" s="286"/>
      <c r="E810" s="370"/>
      <c r="F810" s="287"/>
      <c r="G810" s="371"/>
      <c r="H810" s="372">
        <f t="shared" si="26"/>
        <v>0</v>
      </c>
      <c r="I810" s="374"/>
      <c r="J810" s="141">
        <f t="shared" si="27"/>
        <v>0</v>
      </c>
      <c r="K810" s="142"/>
    </row>
    <row r="811" spans="1:11" x14ac:dyDescent="0.2">
      <c r="A811" s="133">
        <v>802</v>
      </c>
      <c r="B811" s="134"/>
      <c r="C811" s="135"/>
      <c r="D811" s="227"/>
      <c r="E811" s="370"/>
      <c r="F811" s="287"/>
      <c r="G811" s="371"/>
      <c r="H811" s="372">
        <f t="shared" si="26"/>
        <v>0</v>
      </c>
      <c r="I811" s="374"/>
      <c r="J811" s="141">
        <f t="shared" si="27"/>
        <v>0</v>
      </c>
      <c r="K811" s="142"/>
    </row>
    <row r="812" spans="1:11" x14ac:dyDescent="0.2">
      <c r="A812" s="122">
        <v>803</v>
      </c>
      <c r="B812" s="123"/>
      <c r="C812" s="124"/>
      <c r="D812" s="286"/>
      <c r="E812" s="370"/>
      <c r="F812" s="287"/>
      <c r="G812" s="371"/>
      <c r="H812" s="372">
        <f t="shared" si="26"/>
        <v>0</v>
      </c>
      <c r="I812" s="374"/>
      <c r="J812" s="141">
        <f t="shared" si="27"/>
        <v>0</v>
      </c>
      <c r="K812" s="142"/>
    </row>
    <row r="813" spans="1:11" x14ac:dyDescent="0.2">
      <c r="A813" s="133">
        <v>804</v>
      </c>
      <c r="B813" s="134"/>
      <c r="C813" s="135"/>
      <c r="D813" s="227"/>
      <c r="E813" s="370"/>
      <c r="F813" s="287"/>
      <c r="G813" s="371"/>
      <c r="H813" s="372">
        <f t="shared" si="26"/>
        <v>0</v>
      </c>
      <c r="I813" s="374"/>
      <c r="J813" s="141">
        <f t="shared" si="27"/>
        <v>0</v>
      </c>
      <c r="K813" s="142"/>
    </row>
    <row r="814" spans="1:11" x14ac:dyDescent="0.2">
      <c r="A814" s="122">
        <v>805</v>
      </c>
      <c r="B814" s="123"/>
      <c r="C814" s="124"/>
      <c r="D814" s="286"/>
      <c r="E814" s="370"/>
      <c r="F814" s="287"/>
      <c r="G814" s="371"/>
      <c r="H814" s="372">
        <f t="shared" si="26"/>
        <v>0</v>
      </c>
      <c r="I814" s="374"/>
      <c r="J814" s="141">
        <f t="shared" si="27"/>
        <v>0</v>
      </c>
      <c r="K814" s="142"/>
    </row>
    <row r="815" spans="1:11" x14ac:dyDescent="0.2">
      <c r="A815" s="133">
        <v>806</v>
      </c>
      <c r="B815" s="134"/>
      <c r="C815" s="135"/>
      <c r="D815" s="227"/>
      <c r="E815" s="370"/>
      <c r="F815" s="287"/>
      <c r="G815" s="371"/>
      <c r="H815" s="372">
        <f t="shared" si="26"/>
        <v>0</v>
      </c>
      <c r="I815" s="374"/>
      <c r="J815" s="141">
        <f t="shared" si="27"/>
        <v>0</v>
      </c>
      <c r="K815" s="142"/>
    </row>
    <row r="816" spans="1:11" x14ac:dyDescent="0.2">
      <c r="A816" s="122">
        <v>807</v>
      </c>
      <c r="B816" s="123"/>
      <c r="C816" s="124"/>
      <c r="D816" s="286"/>
      <c r="E816" s="370"/>
      <c r="F816" s="287"/>
      <c r="G816" s="371"/>
      <c r="H816" s="372">
        <f t="shared" si="26"/>
        <v>0</v>
      </c>
      <c r="I816" s="374"/>
      <c r="J816" s="141">
        <f t="shared" si="27"/>
        <v>0</v>
      </c>
      <c r="K816" s="142"/>
    </row>
    <row r="817" spans="1:11" x14ac:dyDescent="0.2">
      <c r="A817" s="133">
        <v>808</v>
      </c>
      <c r="B817" s="134"/>
      <c r="C817" s="135"/>
      <c r="D817" s="227"/>
      <c r="E817" s="370"/>
      <c r="F817" s="287"/>
      <c r="G817" s="371"/>
      <c r="H817" s="372">
        <f t="shared" si="26"/>
        <v>0</v>
      </c>
      <c r="I817" s="374"/>
      <c r="J817" s="141">
        <f t="shared" si="27"/>
        <v>0</v>
      </c>
      <c r="K817" s="142"/>
    </row>
    <row r="818" spans="1:11" x14ac:dyDescent="0.2">
      <c r="A818" s="122">
        <v>809</v>
      </c>
      <c r="B818" s="123"/>
      <c r="C818" s="124"/>
      <c r="D818" s="286"/>
      <c r="E818" s="370"/>
      <c r="F818" s="287"/>
      <c r="G818" s="371"/>
      <c r="H818" s="372">
        <f t="shared" si="26"/>
        <v>0</v>
      </c>
      <c r="I818" s="374"/>
      <c r="J818" s="141">
        <f t="shared" si="27"/>
        <v>0</v>
      </c>
      <c r="K818" s="142"/>
    </row>
    <row r="819" spans="1:11" x14ac:dyDescent="0.2">
      <c r="A819" s="133">
        <v>810</v>
      </c>
      <c r="B819" s="134"/>
      <c r="C819" s="135"/>
      <c r="D819" s="227"/>
      <c r="E819" s="370"/>
      <c r="F819" s="287"/>
      <c r="G819" s="371"/>
      <c r="H819" s="372">
        <f t="shared" si="26"/>
        <v>0</v>
      </c>
      <c r="I819" s="374"/>
      <c r="J819" s="141">
        <f t="shared" si="27"/>
        <v>0</v>
      </c>
      <c r="K819" s="142"/>
    </row>
    <row r="820" spans="1:11" x14ac:dyDescent="0.2">
      <c r="A820" s="122">
        <v>811</v>
      </c>
      <c r="B820" s="123"/>
      <c r="C820" s="124"/>
      <c r="D820" s="286"/>
      <c r="E820" s="370"/>
      <c r="F820" s="287"/>
      <c r="G820" s="371"/>
      <c r="H820" s="372">
        <f t="shared" si="26"/>
        <v>0</v>
      </c>
      <c r="I820" s="374"/>
      <c r="J820" s="141">
        <f t="shared" si="27"/>
        <v>0</v>
      </c>
      <c r="K820" s="142"/>
    </row>
    <row r="821" spans="1:11" x14ac:dyDescent="0.2">
      <c r="A821" s="133">
        <v>812</v>
      </c>
      <c r="B821" s="134"/>
      <c r="C821" s="135"/>
      <c r="D821" s="227"/>
      <c r="E821" s="370"/>
      <c r="F821" s="287"/>
      <c r="G821" s="371"/>
      <c r="H821" s="372">
        <f t="shared" si="26"/>
        <v>0</v>
      </c>
      <c r="I821" s="374"/>
      <c r="J821" s="141">
        <f t="shared" si="27"/>
        <v>0</v>
      </c>
      <c r="K821" s="142"/>
    </row>
    <row r="822" spans="1:11" x14ac:dyDescent="0.2">
      <c r="A822" s="122">
        <v>813</v>
      </c>
      <c r="B822" s="123"/>
      <c r="C822" s="124"/>
      <c r="D822" s="286"/>
      <c r="E822" s="370"/>
      <c r="F822" s="287"/>
      <c r="G822" s="371"/>
      <c r="H822" s="372">
        <f t="shared" si="26"/>
        <v>0</v>
      </c>
      <c r="I822" s="374"/>
      <c r="J822" s="141">
        <f t="shared" si="27"/>
        <v>0</v>
      </c>
      <c r="K822" s="142"/>
    </row>
    <row r="823" spans="1:11" x14ac:dyDescent="0.2">
      <c r="A823" s="133">
        <v>814</v>
      </c>
      <c r="B823" s="134"/>
      <c r="C823" s="135"/>
      <c r="D823" s="227"/>
      <c r="E823" s="370"/>
      <c r="F823" s="287"/>
      <c r="G823" s="371"/>
      <c r="H823" s="372">
        <f t="shared" si="26"/>
        <v>0</v>
      </c>
      <c r="I823" s="374"/>
      <c r="J823" s="141">
        <f t="shared" si="27"/>
        <v>0</v>
      </c>
      <c r="K823" s="142"/>
    </row>
    <row r="824" spans="1:11" x14ac:dyDescent="0.2">
      <c r="A824" s="122">
        <v>815</v>
      </c>
      <c r="B824" s="123"/>
      <c r="C824" s="124"/>
      <c r="D824" s="286"/>
      <c r="E824" s="370"/>
      <c r="F824" s="287"/>
      <c r="G824" s="371"/>
      <c r="H824" s="372">
        <f t="shared" si="26"/>
        <v>0</v>
      </c>
      <c r="I824" s="374"/>
      <c r="J824" s="141">
        <f t="shared" si="27"/>
        <v>0</v>
      </c>
      <c r="K824" s="142"/>
    </row>
    <row r="825" spans="1:11" x14ac:dyDescent="0.2">
      <c r="A825" s="133">
        <v>816</v>
      </c>
      <c r="B825" s="134"/>
      <c r="C825" s="135"/>
      <c r="D825" s="227"/>
      <c r="E825" s="370"/>
      <c r="F825" s="287"/>
      <c r="G825" s="371"/>
      <c r="H825" s="372">
        <f t="shared" si="26"/>
        <v>0</v>
      </c>
      <c r="I825" s="374"/>
      <c r="J825" s="141">
        <f t="shared" si="27"/>
        <v>0</v>
      </c>
      <c r="K825" s="142"/>
    </row>
    <row r="826" spans="1:11" x14ac:dyDescent="0.2">
      <c r="A826" s="122">
        <v>817</v>
      </c>
      <c r="B826" s="123"/>
      <c r="C826" s="124"/>
      <c r="D826" s="286"/>
      <c r="E826" s="370"/>
      <c r="F826" s="287"/>
      <c r="G826" s="371"/>
      <c r="H826" s="372">
        <f t="shared" si="26"/>
        <v>0</v>
      </c>
      <c r="I826" s="374"/>
      <c r="J826" s="141">
        <f t="shared" si="27"/>
        <v>0</v>
      </c>
      <c r="K826" s="142"/>
    </row>
    <row r="827" spans="1:11" x14ac:dyDescent="0.2">
      <c r="A827" s="133">
        <v>818</v>
      </c>
      <c r="B827" s="134"/>
      <c r="C827" s="135"/>
      <c r="D827" s="227"/>
      <c r="E827" s="370"/>
      <c r="F827" s="287"/>
      <c r="G827" s="371"/>
      <c r="H827" s="372">
        <f t="shared" si="26"/>
        <v>0</v>
      </c>
      <c r="I827" s="374"/>
      <c r="J827" s="141">
        <f t="shared" si="27"/>
        <v>0</v>
      </c>
      <c r="K827" s="142"/>
    </row>
    <row r="828" spans="1:11" x14ac:dyDescent="0.2">
      <c r="A828" s="122">
        <v>819</v>
      </c>
      <c r="B828" s="123"/>
      <c r="C828" s="124"/>
      <c r="D828" s="286"/>
      <c r="E828" s="370"/>
      <c r="F828" s="287"/>
      <c r="G828" s="371"/>
      <c r="H828" s="372">
        <f t="shared" si="26"/>
        <v>0</v>
      </c>
      <c r="I828" s="374"/>
      <c r="J828" s="141">
        <f t="shared" si="27"/>
        <v>0</v>
      </c>
      <c r="K828" s="142"/>
    </row>
    <row r="829" spans="1:11" x14ac:dyDescent="0.2">
      <c r="A829" s="133">
        <v>820</v>
      </c>
      <c r="B829" s="134"/>
      <c r="C829" s="135"/>
      <c r="D829" s="227"/>
      <c r="E829" s="370"/>
      <c r="F829" s="287"/>
      <c r="G829" s="371"/>
      <c r="H829" s="372">
        <f t="shared" si="26"/>
        <v>0</v>
      </c>
      <c r="I829" s="374"/>
      <c r="J829" s="141">
        <f t="shared" si="27"/>
        <v>0</v>
      </c>
      <c r="K829" s="142"/>
    </row>
    <row r="830" spans="1:11" x14ac:dyDescent="0.2">
      <c r="A830" s="122">
        <v>821</v>
      </c>
      <c r="B830" s="123"/>
      <c r="C830" s="124"/>
      <c r="D830" s="286"/>
      <c r="E830" s="370"/>
      <c r="F830" s="287"/>
      <c r="G830" s="371"/>
      <c r="H830" s="372">
        <f t="shared" si="26"/>
        <v>0</v>
      </c>
      <c r="I830" s="374"/>
      <c r="J830" s="141">
        <f t="shared" si="27"/>
        <v>0</v>
      </c>
      <c r="K830" s="142"/>
    </row>
    <row r="831" spans="1:11" x14ac:dyDescent="0.2">
      <c r="A831" s="133">
        <v>822</v>
      </c>
      <c r="B831" s="134"/>
      <c r="C831" s="135"/>
      <c r="D831" s="227"/>
      <c r="E831" s="370"/>
      <c r="F831" s="287"/>
      <c r="G831" s="371"/>
      <c r="H831" s="372">
        <f t="shared" si="26"/>
        <v>0</v>
      </c>
      <c r="I831" s="374"/>
      <c r="J831" s="141">
        <f t="shared" si="27"/>
        <v>0</v>
      </c>
      <c r="K831" s="142"/>
    </row>
    <row r="832" spans="1:11" x14ac:dyDescent="0.2">
      <c r="A832" s="122">
        <v>823</v>
      </c>
      <c r="B832" s="123"/>
      <c r="C832" s="124"/>
      <c r="D832" s="286"/>
      <c r="E832" s="370"/>
      <c r="F832" s="287"/>
      <c r="G832" s="371"/>
      <c r="H832" s="372">
        <f t="shared" si="26"/>
        <v>0</v>
      </c>
      <c r="I832" s="374"/>
      <c r="J832" s="141">
        <f t="shared" si="27"/>
        <v>0</v>
      </c>
      <c r="K832" s="142"/>
    </row>
    <row r="833" spans="1:11" x14ac:dyDescent="0.2">
      <c r="A833" s="133">
        <v>824</v>
      </c>
      <c r="B833" s="134"/>
      <c r="C833" s="135"/>
      <c r="D833" s="227"/>
      <c r="E833" s="370"/>
      <c r="F833" s="287"/>
      <c r="G833" s="371"/>
      <c r="H833" s="372">
        <f t="shared" si="26"/>
        <v>0</v>
      </c>
      <c r="I833" s="374"/>
      <c r="J833" s="141">
        <f t="shared" si="27"/>
        <v>0</v>
      </c>
      <c r="K833" s="142"/>
    </row>
    <row r="834" spans="1:11" x14ac:dyDescent="0.2">
      <c r="A834" s="122">
        <v>825</v>
      </c>
      <c r="B834" s="123"/>
      <c r="C834" s="124"/>
      <c r="D834" s="286"/>
      <c r="E834" s="370"/>
      <c r="F834" s="287"/>
      <c r="G834" s="371"/>
      <c r="H834" s="372">
        <f t="shared" si="26"/>
        <v>0</v>
      </c>
      <c r="I834" s="374"/>
      <c r="J834" s="141">
        <f t="shared" si="27"/>
        <v>0</v>
      </c>
      <c r="K834" s="142"/>
    </row>
    <row r="835" spans="1:11" x14ac:dyDescent="0.2">
      <c r="A835" s="133">
        <v>826</v>
      </c>
      <c r="B835" s="134"/>
      <c r="C835" s="135"/>
      <c r="D835" s="227"/>
      <c r="E835" s="370"/>
      <c r="F835" s="287"/>
      <c r="G835" s="371"/>
      <c r="H835" s="372">
        <f t="shared" si="26"/>
        <v>0</v>
      </c>
      <c r="I835" s="374"/>
      <c r="J835" s="141">
        <f t="shared" si="27"/>
        <v>0</v>
      </c>
      <c r="K835" s="142"/>
    </row>
    <row r="836" spans="1:11" x14ac:dyDescent="0.2">
      <c r="A836" s="122">
        <v>827</v>
      </c>
      <c r="B836" s="123"/>
      <c r="C836" s="124"/>
      <c r="D836" s="286"/>
      <c r="E836" s="370"/>
      <c r="F836" s="287"/>
      <c r="G836" s="371"/>
      <c r="H836" s="372">
        <f t="shared" si="26"/>
        <v>0</v>
      </c>
      <c r="I836" s="374"/>
      <c r="J836" s="141">
        <f t="shared" si="27"/>
        <v>0</v>
      </c>
      <c r="K836" s="142"/>
    </row>
    <row r="837" spans="1:11" x14ac:dyDescent="0.2">
      <c r="A837" s="133">
        <v>828</v>
      </c>
      <c r="B837" s="134"/>
      <c r="C837" s="135"/>
      <c r="D837" s="227"/>
      <c r="E837" s="370"/>
      <c r="F837" s="287"/>
      <c r="G837" s="371"/>
      <c r="H837" s="372">
        <f t="shared" si="26"/>
        <v>0</v>
      </c>
      <c r="I837" s="374"/>
      <c r="J837" s="141">
        <f t="shared" si="27"/>
        <v>0</v>
      </c>
      <c r="K837" s="142"/>
    </row>
    <row r="838" spans="1:11" x14ac:dyDescent="0.2">
      <c r="A838" s="122">
        <v>829</v>
      </c>
      <c r="B838" s="123"/>
      <c r="C838" s="124"/>
      <c r="D838" s="286"/>
      <c r="E838" s="370"/>
      <c r="F838" s="287"/>
      <c r="G838" s="371"/>
      <c r="H838" s="372">
        <f t="shared" si="26"/>
        <v>0</v>
      </c>
      <c r="I838" s="374"/>
      <c r="J838" s="141">
        <f t="shared" si="27"/>
        <v>0</v>
      </c>
      <c r="K838" s="142"/>
    </row>
    <row r="839" spans="1:11" x14ac:dyDescent="0.2">
      <c r="A839" s="133">
        <v>830</v>
      </c>
      <c r="B839" s="134"/>
      <c r="C839" s="135"/>
      <c r="D839" s="227"/>
      <c r="E839" s="370"/>
      <c r="F839" s="287"/>
      <c r="G839" s="371"/>
      <c r="H839" s="372">
        <f t="shared" si="26"/>
        <v>0</v>
      </c>
      <c r="I839" s="374"/>
      <c r="J839" s="141">
        <f t="shared" si="27"/>
        <v>0</v>
      </c>
      <c r="K839" s="142"/>
    </row>
    <row r="840" spans="1:11" x14ac:dyDescent="0.2">
      <c r="A840" s="122">
        <v>831</v>
      </c>
      <c r="B840" s="123"/>
      <c r="C840" s="124"/>
      <c r="D840" s="286"/>
      <c r="E840" s="370"/>
      <c r="F840" s="287"/>
      <c r="G840" s="371"/>
      <c r="H840" s="372">
        <f t="shared" si="26"/>
        <v>0</v>
      </c>
      <c r="I840" s="374"/>
      <c r="J840" s="141">
        <f t="shared" si="27"/>
        <v>0</v>
      </c>
      <c r="K840" s="142"/>
    </row>
    <row r="841" spans="1:11" x14ac:dyDescent="0.2">
      <c r="A841" s="133">
        <v>832</v>
      </c>
      <c r="B841" s="134"/>
      <c r="C841" s="135"/>
      <c r="D841" s="227"/>
      <c r="E841" s="370"/>
      <c r="F841" s="287"/>
      <c r="G841" s="371"/>
      <c r="H841" s="372">
        <f t="shared" si="26"/>
        <v>0</v>
      </c>
      <c r="I841" s="374"/>
      <c r="J841" s="141">
        <f t="shared" si="27"/>
        <v>0</v>
      </c>
      <c r="K841" s="142"/>
    </row>
    <row r="842" spans="1:11" x14ac:dyDescent="0.2">
      <c r="A842" s="122">
        <v>833</v>
      </c>
      <c r="B842" s="123"/>
      <c r="C842" s="124"/>
      <c r="D842" s="286"/>
      <c r="E842" s="370"/>
      <c r="F842" s="287"/>
      <c r="G842" s="371"/>
      <c r="H842" s="372">
        <f t="shared" si="26"/>
        <v>0</v>
      </c>
      <c r="I842" s="374"/>
      <c r="J842" s="141">
        <f t="shared" si="27"/>
        <v>0</v>
      </c>
      <c r="K842" s="142"/>
    </row>
    <row r="843" spans="1:11" x14ac:dyDescent="0.2">
      <c r="A843" s="133">
        <v>834</v>
      </c>
      <c r="B843" s="134"/>
      <c r="C843" s="135"/>
      <c r="D843" s="227"/>
      <c r="E843" s="370"/>
      <c r="F843" s="287"/>
      <c r="G843" s="371"/>
      <c r="H843" s="372">
        <f t="shared" si="26"/>
        <v>0</v>
      </c>
      <c r="I843" s="374"/>
      <c r="J843" s="141">
        <f t="shared" si="27"/>
        <v>0</v>
      </c>
      <c r="K843" s="142"/>
    </row>
    <row r="844" spans="1:11" x14ac:dyDescent="0.2">
      <c r="A844" s="122">
        <v>835</v>
      </c>
      <c r="B844" s="123"/>
      <c r="C844" s="124"/>
      <c r="D844" s="286"/>
      <c r="E844" s="370"/>
      <c r="F844" s="287"/>
      <c r="G844" s="371"/>
      <c r="H844" s="372">
        <f t="shared" si="26"/>
        <v>0</v>
      </c>
      <c r="I844" s="374"/>
      <c r="J844" s="141">
        <f t="shared" si="27"/>
        <v>0</v>
      </c>
      <c r="K844" s="142"/>
    </row>
    <row r="845" spans="1:11" x14ac:dyDescent="0.2">
      <c r="A845" s="133">
        <v>836</v>
      </c>
      <c r="B845" s="134"/>
      <c r="C845" s="135"/>
      <c r="D845" s="227"/>
      <c r="E845" s="370"/>
      <c r="F845" s="287"/>
      <c r="G845" s="371"/>
      <c r="H845" s="372">
        <f t="shared" si="26"/>
        <v>0</v>
      </c>
      <c r="I845" s="374"/>
      <c r="J845" s="141">
        <f t="shared" si="27"/>
        <v>0</v>
      </c>
      <c r="K845" s="142"/>
    </row>
    <row r="846" spans="1:11" x14ac:dyDescent="0.2">
      <c r="A846" s="122">
        <v>837</v>
      </c>
      <c r="B846" s="123"/>
      <c r="C846" s="124"/>
      <c r="D846" s="286"/>
      <c r="E846" s="370"/>
      <c r="F846" s="287"/>
      <c r="G846" s="371"/>
      <c r="H846" s="372">
        <f t="shared" si="26"/>
        <v>0</v>
      </c>
      <c r="I846" s="374"/>
      <c r="J846" s="141">
        <f t="shared" si="27"/>
        <v>0</v>
      </c>
      <c r="K846" s="142"/>
    </row>
    <row r="847" spans="1:11" x14ac:dyDescent="0.2">
      <c r="A847" s="133">
        <v>838</v>
      </c>
      <c r="B847" s="134"/>
      <c r="C847" s="135"/>
      <c r="D847" s="227"/>
      <c r="E847" s="370"/>
      <c r="F847" s="287"/>
      <c r="G847" s="371"/>
      <c r="H847" s="372">
        <f t="shared" si="26"/>
        <v>0</v>
      </c>
      <c r="I847" s="374"/>
      <c r="J847" s="141">
        <f t="shared" si="27"/>
        <v>0</v>
      </c>
      <c r="K847" s="142"/>
    </row>
    <row r="848" spans="1:11" x14ac:dyDescent="0.2">
      <c r="A848" s="122">
        <v>839</v>
      </c>
      <c r="B848" s="123"/>
      <c r="C848" s="124"/>
      <c r="D848" s="286"/>
      <c r="E848" s="370"/>
      <c r="F848" s="287"/>
      <c r="G848" s="371"/>
      <c r="H848" s="372">
        <f t="shared" ref="H848:H911" si="28">E848*G848</f>
        <v>0</v>
      </c>
      <c r="I848" s="374"/>
      <c r="J848" s="141">
        <f t="shared" ref="J848:J911" si="29">H848</f>
        <v>0</v>
      </c>
      <c r="K848" s="142"/>
    </row>
    <row r="849" spans="1:11" x14ac:dyDescent="0.2">
      <c r="A849" s="133">
        <v>840</v>
      </c>
      <c r="B849" s="134"/>
      <c r="C849" s="135"/>
      <c r="D849" s="227"/>
      <c r="E849" s="370"/>
      <c r="F849" s="287"/>
      <c r="G849" s="371"/>
      <c r="H849" s="372">
        <f t="shared" si="28"/>
        <v>0</v>
      </c>
      <c r="I849" s="374"/>
      <c r="J849" s="141">
        <f t="shared" si="29"/>
        <v>0</v>
      </c>
      <c r="K849" s="142"/>
    </row>
    <row r="850" spans="1:11" x14ac:dyDescent="0.2">
      <c r="A850" s="122">
        <v>841</v>
      </c>
      <c r="B850" s="123"/>
      <c r="C850" s="124"/>
      <c r="D850" s="286"/>
      <c r="E850" s="370"/>
      <c r="F850" s="287"/>
      <c r="G850" s="371"/>
      <c r="H850" s="372">
        <f t="shared" si="28"/>
        <v>0</v>
      </c>
      <c r="I850" s="374"/>
      <c r="J850" s="141">
        <f t="shared" si="29"/>
        <v>0</v>
      </c>
      <c r="K850" s="142"/>
    </row>
    <row r="851" spans="1:11" x14ac:dyDescent="0.2">
      <c r="A851" s="133">
        <v>842</v>
      </c>
      <c r="B851" s="134"/>
      <c r="C851" s="135"/>
      <c r="D851" s="227"/>
      <c r="E851" s="370"/>
      <c r="F851" s="287"/>
      <c r="G851" s="371"/>
      <c r="H851" s="372">
        <f t="shared" si="28"/>
        <v>0</v>
      </c>
      <c r="I851" s="374"/>
      <c r="J851" s="141">
        <f t="shared" si="29"/>
        <v>0</v>
      </c>
      <c r="K851" s="142"/>
    </row>
    <row r="852" spans="1:11" x14ac:dyDescent="0.2">
      <c r="A852" s="122">
        <v>843</v>
      </c>
      <c r="B852" s="123"/>
      <c r="C852" s="124"/>
      <c r="D852" s="286"/>
      <c r="E852" s="370"/>
      <c r="F852" s="287"/>
      <c r="G852" s="371"/>
      <c r="H852" s="372">
        <f t="shared" si="28"/>
        <v>0</v>
      </c>
      <c r="I852" s="374"/>
      <c r="J852" s="141">
        <f t="shared" si="29"/>
        <v>0</v>
      </c>
      <c r="K852" s="142"/>
    </row>
    <row r="853" spans="1:11" x14ac:dyDescent="0.2">
      <c r="A853" s="133">
        <v>844</v>
      </c>
      <c r="B853" s="134"/>
      <c r="C853" s="135"/>
      <c r="D853" s="227"/>
      <c r="E853" s="370"/>
      <c r="F853" s="287"/>
      <c r="G853" s="371"/>
      <c r="H853" s="372">
        <f t="shared" si="28"/>
        <v>0</v>
      </c>
      <c r="I853" s="374"/>
      <c r="J853" s="141">
        <f t="shared" si="29"/>
        <v>0</v>
      </c>
      <c r="K853" s="142"/>
    </row>
    <row r="854" spans="1:11" x14ac:dyDescent="0.2">
      <c r="A854" s="122">
        <v>845</v>
      </c>
      <c r="B854" s="123"/>
      <c r="C854" s="124"/>
      <c r="D854" s="286"/>
      <c r="E854" s="370"/>
      <c r="F854" s="287"/>
      <c r="G854" s="371"/>
      <c r="H854" s="372">
        <f t="shared" si="28"/>
        <v>0</v>
      </c>
      <c r="I854" s="374"/>
      <c r="J854" s="141">
        <f t="shared" si="29"/>
        <v>0</v>
      </c>
      <c r="K854" s="142"/>
    </row>
    <row r="855" spans="1:11" x14ac:dyDescent="0.2">
      <c r="A855" s="133">
        <v>846</v>
      </c>
      <c r="B855" s="134"/>
      <c r="C855" s="135"/>
      <c r="D855" s="227"/>
      <c r="E855" s="370"/>
      <c r="F855" s="287"/>
      <c r="G855" s="371"/>
      <c r="H855" s="372">
        <f t="shared" si="28"/>
        <v>0</v>
      </c>
      <c r="I855" s="374"/>
      <c r="J855" s="141">
        <f t="shared" si="29"/>
        <v>0</v>
      </c>
      <c r="K855" s="142"/>
    </row>
    <row r="856" spans="1:11" x14ac:dyDescent="0.2">
      <c r="A856" s="122">
        <v>847</v>
      </c>
      <c r="B856" s="123"/>
      <c r="C856" s="124"/>
      <c r="D856" s="286"/>
      <c r="E856" s="370"/>
      <c r="F856" s="287"/>
      <c r="G856" s="371"/>
      <c r="H856" s="372">
        <f t="shared" si="28"/>
        <v>0</v>
      </c>
      <c r="I856" s="374"/>
      <c r="J856" s="141">
        <f t="shared" si="29"/>
        <v>0</v>
      </c>
      <c r="K856" s="142"/>
    </row>
    <row r="857" spans="1:11" x14ac:dyDescent="0.2">
      <c r="A857" s="133">
        <v>848</v>
      </c>
      <c r="B857" s="134"/>
      <c r="C857" s="135"/>
      <c r="D857" s="227"/>
      <c r="E857" s="370"/>
      <c r="F857" s="287"/>
      <c r="G857" s="371"/>
      <c r="H857" s="372">
        <f t="shared" si="28"/>
        <v>0</v>
      </c>
      <c r="I857" s="374"/>
      <c r="J857" s="141">
        <f t="shared" si="29"/>
        <v>0</v>
      </c>
      <c r="K857" s="142"/>
    </row>
    <row r="858" spans="1:11" x14ac:dyDescent="0.2">
      <c r="A858" s="122">
        <v>849</v>
      </c>
      <c r="B858" s="123"/>
      <c r="C858" s="124"/>
      <c r="D858" s="286"/>
      <c r="E858" s="370"/>
      <c r="F858" s="287"/>
      <c r="G858" s="371"/>
      <c r="H858" s="372">
        <f t="shared" si="28"/>
        <v>0</v>
      </c>
      <c r="I858" s="374"/>
      <c r="J858" s="141">
        <f t="shared" si="29"/>
        <v>0</v>
      </c>
      <c r="K858" s="142"/>
    </row>
    <row r="859" spans="1:11" x14ac:dyDescent="0.2">
      <c r="A859" s="133">
        <v>850</v>
      </c>
      <c r="B859" s="134"/>
      <c r="C859" s="135"/>
      <c r="D859" s="227"/>
      <c r="E859" s="370"/>
      <c r="F859" s="287"/>
      <c r="G859" s="371"/>
      <c r="H859" s="372">
        <f t="shared" si="28"/>
        <v>0</v>
      </c>
      <c r="I859" s="374"/>
      <c r="J859" s="141">
        <f t="shared" si="29"/>
        <v>0</v>
      </c>
      <c r="K859" s="142"/>
    </row>
    <row r="860" spans="1:11" x14ac:dyDescent="0.2">
      <c r="A860" s="122">
        <v>851</v>
      </c>
      <c r="B860" s="123"/>
      <c r="C860" s="124"/>
      <c r="D860" s="286"/>
      <c r="E860" s="370"/>
      <c r="F860" s="287"/>
      <c r="G860" s="371"/>
      <c r="H860" s="372">
        <f t="shared" si="28"/>
        <v>0</v>
      </c>
      <c r="I860" s="374"/>
      <c r="J860" s="141">
        <f t="shared" si="29"/>
        <v>0</v>
      </c>
      <c r="K860" s="142"/>
    </row>
    <row r="861" spans="1:11" x14ac:dyDescent="0.2">
      <c r="A861" s="133">
        <v>852</v>
      </c>
      <c r="B861" s="134"/>
      <c r="C861" s="135"/>
      <c r="D861" s="227"/>
      <c r="E861" s="370"/>
      <c r="F861" s="287"/>
      <c r="G861" s="371"/>
      <c r="H861" s="372">
        <f t="shared" si="28"/>
        <v>0</v>
      </c>
      <c r="I861" s="374"/>
      <c r="J861" s="141">
        <f t="shared" si="29"/>
        <v>0</v>
      </c>
      <c r="K861" s="142"/>
    </row>
    <row r="862" spans="1:11" x14ac:dyDescent="0.2">
      <c r="A862" s="122">
        <v>853</v>
      </c>
      <c r="B862" s="123"/>
      <c r="C862" s="124"/>
      <c r="D862" s="286"/>
      <c r="E862" s="370"/>
      <c r="F862" s="287"/>
      <c r="G862" s="371"/>
      <c r="H862" s="372">
        <f t="shared" si="28"/>
        <v>0</v>
      </c>
      <c r="I862" s="374"/>
      <c r="J862" s="141">
        <f t="shared" si="29"/>
        <v>0</v>
      </c>
      <c r="K862" s="142"/>
    </row>
    <row r="863" spans="1:11" x14ac:dyDescent="0.2">
      <c r="A863" s="133">
        <v>854</v>
      </c>
      <c r="B863" s="134"/>
      <c r="C863" s="135"/>
      <c r="D863" s="227"/>
      <c r="E863" s="370"/>
      <c r="F863" s="287"/>
      <c r="G863" s="371"/>
      <c r="H863" s="372">
        <f t="shared" si="28"/>
        <v>0</v>
      </c>
      <c r="I863" s="374"/>
      <c r="J863" s="141">
        <f t="shared" si="29"/>
        <v>0</v>
      </c>
      <c r="K863" s="142"/>
    </row>
    <row r="864" spans="1:11" x14ac:dyDescent="0.2">
      <c r="A864" s="122">
        <v>855</v>
      </c>
      <c r="B864" s="123"/>
      <c r="C864" s="124"/>
      <c r="D864" s="286"/>
      <c r="E864" s="370"/>
      <c r="F864" s="287"/>
      <c r="G864" s="371"/>
      <c r="H864" s="372">
        <f t="shared" si="28"/>
        <v>0</v>
      </c>
      <c r="I864" s="374"/>
      <c r="J864" s="141">
        <f t="shared" si="29"/>
        <v>0</v>
      </c>
      <c r="K864" s="142"/>
    </row>
    <row r="865" spans="1:11" x14ac:dyDescent="0.2">
      <c r="A865" s="133">
        <v>856</v>
      </c>
      <c r="B865" s="134"/>
      <c r="C865" s="135"/>
      <c r="D865" s="227"/>
      <c r="E865" s="370"/>
      <c r="F865" s="287"/>
      <c r="G865" s="371"/>
      <c r="H865" s="372">
        <f t="shared" si="28"/>
        <v>0</v>
      </c>
      <c r="I865" s="374"/>
      <c r="J865" s="141">
        <f t="shared" si="29"/>
        <v>0</v>
      </c>
      <c r="K865" s="142"/>
    </row>
    <row r="866" spans="1:11" x14ac:dyDescent="0.2">
      <c r="A866" s="122">
        <v>857</v>
      </c>
      <c r="B866" s="123"/>
      <c r="C866" s="124"/>
      <c r="D866" s="286"/>
      <c r="E866" s="370"/>
      <c r="F866" s="287"/>
      <c r="G866" s="371"/>
      <c r="H866" s="372">
        <f t="shared" si="28"/>
        <v>0</v>
      </c>
      <c r="I866" s="374"/>
      <c r="J866" s="141">
        <f t="shared" si="29"/>
        <v>0</v>
      </c>
      <c r="K866" s="142"/>
    </row>
    <row r="867" spans="1:11" x14ac:dyDescent="0.2">
      <c r="A867" s="133">
        <v>858</v>
      </c>
      <c r="B867" s="134"/>
      <c r="C867" s="135"/>
      <c r="D867" s="227"/>
      <c r="E867" s="370"/>
      <c r="F867" s="287"/>
      <c r="G867" s="371"/>
      <c r="H867" s="372">
        <f t="shared" si="28"/>
        <v>0</v>
      </c>
      <c r="I867" s="374"/>
      <c r="J867" s="141">
        <f t="shared" si="29"/>
        <v>0</v>
      </c>
      <c r="K867" s="142"/>
    </row>
    <row r="868" spans="1:11" x14ac:dyDescent="0.2">
      <c r="A868" s="122">
        <v>859</v>
      </c>
      <c r="B868" s="123"/>
      <c r="C868" s="124"/>
      <c r="D868" s="286"/>
      <c r="E868" s="370"/>
      <c r="F868" s="287"/>
      <c r="G868" s="371"/>
      <c r="H868" s="372">
        <f t="shared" si="28"/>
        <v>0</v>
      </c>
      <c r="I868" s="374"/>
      <c r="J868" s="141">
        <f t="shared" si="29"/>
        <v>0</v>
      </c>
      <c r="K868" s="142"/>
    </row>
    <row r="869" spans="1:11" x14ac:dyDescent="0.2">
      <c r="A869" s="133">
        <v>860</v>
      </c>
      <c r="B869" s="134"/>
      <c r="C869" s="135"/>
      <c r="D869" s="227"/>
      <c r="E869" s="370"/>
      <c r="F869" s="287"/>
      <c r="G869" s="371"/>
      <c r="H869" s="372">
        <f t="shared" si="28"/>
        <v>0</v>
      </c>
      <c r="I869" s="374"/>
      <c r="J869" s="141">
        <f t="shared" si="29"/>
        <v>0</v>
      </c>
      <c r="K869" s="142"/>
    </row>
    <row r="870" spans="1:11" x14ac:dyDescent="0.2">
      <c r="A870" s="122">
        <v>861</v>
      </c>
      <c r="B870" s="123"/>
      <c r="C870" s="124"/>
      <c r="D870" s="286"/>
      <c r="E870" s="370"/>
      <c r="F870" s="287"/>
      <c r="G870" s="371"/>
      <c r="H870" s="372">
        <f t="shared" si="28"/>
        <v>0</v>
      </c>
      <c r="I870" s="374"/>
      <c r="J870" s="141">
        <f t="shared" si="29"/>
        <v>0</v>
      </c>
      <c r="K870" s="142"/>
    </row>
    <row r="871" spans="1:11" x14ac:dyDescent="0.2">
      <c r="A871" s="133">
        <v>862</v>
      </c>
      <c r="B871" s="134"/>
      <c r="C871" s="135"/>
      <c r="D871" s="227"/>
      <c r="E871" s="370"/>
      <c r="F871" s="287"/>
      <c r="G871" s="371"/>
      <c r="H871" s="372">
        <f t="shared" si="28"/>
        <v>0</v>
      </c>
      <c r="I871" s="374"/>
      <c r="J871" s="141">
        <f t="shared" si="29"/>
        <v>0</v>
      </c>
      <c r="K871" s="142"/>
    </row>
    <row r="872" spans="1:11" x14ac:dyDescent="0.2">
      <c r="A872" s="122">
        <v>863</v>
      </c>
      <c r="B872" s="123"/>
      <c r="C872" s="124"/>
      <c r="D872" s="286"/>
      <c r="E872" s="370"/>
      <c r="F872" s="287"/>
      <c r="G872" s="371"/>
      <c r="H872" s="372">
        <f t="shared" si="28"/>
        <v>0</v>
      </c>
      <c r="I872" s="374"/>
      <c r="J872" s="141">
        <f t="shared" si="29"/>
        <v>0</v>
      </c>
      <c r="K872" s="142"/>
    </row>
    <row r="873" spans="1:11" x14ac:dyDescent="0.2">
      <c r="A873" s="133">
        <v>864</v>
      </c>
      <c r="B873" s="134"/>
      <c r="C873" s="135"/>
      <c r="D873" s="227"/>
      <c r="E873" s="370"/>
      <c r="F873" s="287"/>
      <c r="G873" s="371"/>
      <c r="H873" s="372">
        <f t="shared" si="28"/>
        <v>0</v>
      </c>
      <c r="I873" s="374"/>
      <c r="J873" s="141">
        <f t="shared" si="29"/>
        <v>0</v>
      </c>
      <c r="K873" s="142"/>
    </row>
    <row r="874" spans="1:11" x14ac:dyDescent="0.2">
      <c r="A874" s="122">
        <v>865</v>
      </c>
      <c r="B874" s="123"/>
      <c r="C874" s="124"/>
      <c r="D874" s="286"/>
      <c r="E874" s="370"/>
      <c r="F874" s="287"/>
      <c r="G874" s="371"/>
      <c r="H874" s="372">
        <f t="shared" si="28"/>
        <v>0</v>
      </c>
      <c r="I874" s="374"/>
      <c r="J874" s="141">
        <f t="shared" si="29"/>
        <v>0</v>
      </c>
      <c r="K874" s="142"/>
    </row>
    <row r="875" spans="1:11" x14ac:dyDescent="0.2">
      <c r="A875" s="133">
        <v>866</v>
      </c>
      <c r="B875" s="134"/>
      <c r="C875" s="135"/>
      <c r="D875" s="227"/>
      <c r="E875" s="370"/>
      <c r="F875" s="287"/>
      <c r="G875" s="371"/>
      <c r="H875" s="372">
        <f t="shared" si="28"/>
        <v>0</v>
      </c>
      <c r="I875" s="374"/>
      <c r="J875" s="141">
        <f t="shared" si="29"/>
        <v>0</v>
      </c>
      <c r="K875" s="142"/>
    </row>
    <row r="876" spans="1:11" x14ac:dyDescent="0.2">
      <c r="A876" s="122">
        <v>867</v>
      </c>
      <c r="B876" s="123"/>
      <c r="C876" s="124"/>
      <c r="D876" s="286"/>
      <c r="E876" s="370"/>
      <c r="F876" s="287"/>
      <c r="G876" s="371"/>
      <c r="H876" s="372">
        <f t="shared" si="28"/>
        <v>0</v>
      </c>
      <c r="I876" s="374"/>
      <c r="J876" s="141">
        <f t="shared" si="29"/>
        <v>0</v>
      </c>
      <c r="K876" s="142"/>
    </row>
    <row r="877" spans="1:11" x14ac:dyDescent="0.2">
      <c r="A877" s="133">
        <v>868</v>
      </c>
      <c r="B877" s="134"/>
      <c r="C877" s="135"/>
      <c r="D877" s="227"/>
      <c r="E877" s="370"/>
      <c r="F877" s="287"/>
      <c r="G877" s="371"/>
      <c r="H877" s="372">
        <f t="shared" si="28"/>
        <v>0</v>
      </c>
      <c r="I877" s="374"/>
      <c r="J877" s="141">
        <f t="shared" si="29"/>
        <v>0</v>
      </c>
      <c r="K877" s="142"/>
    </row>
    <row r="878" spans="1:11" x14ac:dyDescent="0.2">
      <c r="A878" s="122">
        <v>869</v>
      </c>
      <c r="B878" s="123"/>
      <c r="C878" s="124"/>
      <c r="D878" s="286"/>
      <c r="E878" s="370"/>
      <c r="F878" s="287"/>
      <c r="G878" s="371"/>
      <c r="H878" s="372">
        <f t="shared" si="28"/>
        <v>0</v>
      </c>
      <c r="I878" s="374"/>
      <c r="J878" s="141">
        <f t="shared" si="29"/>
        <v>0</v>
      </c>
      <c r="K878" s="142"/>
    </row>
    <row r="879" spans="1:11" x14ac:dyDescent="0.2">
      <c r="A879" s="133">
        <v>870</v>
      </c>
      <c r="B879" s="134"/>
      <c r="C879" s="135"/>
      <c r="D879" s="227"/>
      <c r="E879" s="370"/>
      <c r="F879" s="287"/>
      <c r="G879" s="371"/>
      <c r="H879" s="372">
        <f t="shared" si="28"/>
        <v>0</v>
      </c>
      <c r="I879" s="374"/>
      <c r="J879" s="141">
        <f t="shared" si="29"/>
        <v>0</v>
      </c>
      <c r="K879" s="142"/>
    </row>
    <row r="880" spans="1:11" x14ac:dyDescent="0.2">
      <c r="A880" s="122">
        <v>871</v>
      </c>
      <c r="B880" s="123"/>
      <c r="C880" s="124"/>
      <c r="D880" s="286"/>
      <c r="E880" s="370"/>
      <c r="F880" s="287"/>
      <c r="G880" s="371"/>
      <c r="H880" s="372">
        <f t="shared" si="28"/>
        <v>0</v>
      </c>
      <c r="I880" s="374"/>
      <c r="J880" s="141">
        <f t="shared" si="29"/>
        <v>0</v>
      </c>
      <c r="K880" s="142"/>
    </row>
    <row r="881" spans="1:11" x14ac:dyDescent="0.2">
      <c r="A881" s="133">
        <v>872</v>
      </c>
      <c r="B881" s="134"/>
      <c r="C881" s="135"/>
      <c r="D881" s="227"/>
      <c r="E881" s="370"/>
      <c r="F881" s="287"/>
      <c r="G881" s="371"/>
      <c r="H881" s="372">
        <f t="shared" si="28"/>
        <v>0</v>
      </c>
      <c r="I881" s="374"/>
      <c r="J881" s="141">
        <f t="shared" si="29"/>
        <v>0</v>
      </c>
      <c r="K881" s="142"/>
    </row>
    <row r="882" spans="1:11" x14ac:dyDescent="0.2">
      <c r="A882" s="122">
        <v>873</v>
      </c>
      <c r="B882" s="123"/>
      <c r="C882" s="124"/>
      <c r="D882" s="286"/>
      <c r="E882" s="370"/>
      <c r="F882" s="287"/>
      <c r="G882" s="371"/>
      <c r="H882" s="372">
        <f t="shared" si="28"/>
        <v>0</v>
      </c>
      <c r="I882" s="374"/>
      <c r="J882" s="141">
        <f t="shared" si="29"/>
        <v>0</v>
      </c>
      <c r="K882" s="142"/>
    </row>
    <row r="883" spans="1:11" x14ac:dyDescent="0.2">
      <c r="A883" s="133">
        <v>874</v>
      </c>
      <c r="B883" s="134"/>
      <c r="C883" s="135"/>
      <c r="D883" s="227"/>
      <c r="E883" s="370"/>
      <c r="F883" s="287"/>
      <c r="G883" s="371"/>
      <c r="H883" s="372">
        <f t="shared" si="28"/>
        <v>0</v>
      </c>
      <c r="I883" s="374"/>
      <c r="J883" s="141">
        <f t="shared" si="29"/>
        <v>0</v>
      </c>
      <c r="K883" s="142"/>
    </row>
    <row r="884" spans="1:11" x14ac:dyDescent="0.2">
      <c r="A884" s="122">
        <v>875</v>
      </c>
      <c r="B884" s="123"/>
      <c r="C884" s="124"/>
      <c r="D884" s="286"/>
      <c r="E884" s="370"/>
      <c r="F884" s="287"/>
      <c r="G884" s="371"/>
      <c r="H884" s="372">
        <f t="shared" si="28"/>
        <v>0</v>
      </c>
      <c r="I884" s="374"/>
      <c r="J884" s="141">
        <f t="shared" si="29"/>
        <v>0</v>
      </c>
      <c r="K884" s="142"/>
    </row>
    <row r="885" spans="1:11" x14ac:dyDescent="0.2">
      <c r="A885" s="133">
        <v>876</v>
      </c>
      <c r="B885" s="134"/>
      <c r="C885" s="135"/>
      <c r="D885" s="227"/>
      <c r="E885" s="370"/>
      <c r="F885" s="287"/>
      <c r="G885" s="371"/>
      <c r="H885" s="372">
        <f t="shared" si="28"/>
        <v>0</v>
      </c>
      <c r="I885" s="374"/>
      <c r="J885" s="141">
        <f t="shared" si="29"/>
        <v>0</v>
      </c>
      <c r="K885" s="142"/>
    </row>
    <row r="886" spans="1:11" x14ac:dyDescent="0.2">
      <c r="A886" s="122">
        <v>877</v>
      </c>
      <c r="B886" s="123"/>
      <c r="C886" s="124"/>
      <c r="D886" s="286"/>
      <c r="E886" s="370"/>
      <c r="F886" s="287"/>
      <c r="G886" s="371"/>
      <c r="H886" s="372">
        <f t="shared" si="28"/>
        <v>0</v>
      </c>
      <c r="I886" s="374"/>
      <c r="J886" s="141">
        <f t="shared" si="29"/>
        <v>0</v>
      </c>
      <c r="K886" s="142"/>
    </row>
    <row r="887" spans="1:11" x14ac:dyDescent="0.2">
      <c r="A887" s="133">
        <v>878</v>
      </c>
      <c r="B887" s="134"/>
      <c r="C887" s="135"/>
      <c r="D887" s="227"/>
      <c r="E887" s="370"/>
      <c r="F887" s="287"/>
      <c r="G887" s="371"/>
      <c r="H887" s="372">
        <f t="shared" si="28"/>
        <v>0</v>
      </c>
      <c r="I887" s="374"/>
      <c r="J887" s="141">
        <f t="shared" si="29"/>
        <v>0</v>
      </c>
      <c r="K887" s="142"/>
    </row>
    <row r="888" spans="1:11" x14ac:dyDescent="0.2">
      <c r="A888" s="122">
        <v>879</v>
      </c>
      <c r="B888" s="123"/>
      <c r="C888" s="124"/>
      <c r="D888" s="286"/>
      <c r="E888" s="370"/>
      <c r="F888" s="287"/>
      <c r="G888" s="371"/>
      <c r="H888" s="372">
        <f t="shared" si="28"/>
        <v>0</v>
      </c>
      <c r="I888" s="374"/>
      <c r="J888" s="141">
        <f t="shared" si="29"/>
        <v>0</v>
      </c>
      <c r="K888" s="142"/>
    </row>
    <row r="889" spans="1:11" x14ac:dyDescent="0.2">
      <c r="A889" s="133">
        <v>880</v>
      </c>
      <c r="B889" s="134"/>
      <c r="C889" s="135"/>
      <c r="D889" s="227"/>
      <c r="E889" s="370"/>
      <c r="F889" s="287"/>
      <c r="G889" s="371"/>
      <c r="H889" s="372">
        <f t="shared" si="28"/>
        <v>0</v>
      </c>
      <c r="I889" s="374"/>
      <c r="J889" s="141">
        <f t="shared" si="29"/>
        <v>0</v>
      </c>
      <c r="K889" s="142"/>
    </row>
    <row r="890" spans="1:11" x14ac:dyDescent="0.2">
      <c r="A890" s="122">
        <v>881</v>
      </c>
      <c r="B890" s="123"/>
      <c r="C890" s="124"/>
      <c r="D890" s="286"/>
      <c r="E890" s="370"/>
      <c r="F890" s="287"/>
      <c r="G890" s="371"/>
      <c r="H890" s="372">
        <f t="shared" si="28"/>
        <v>0</v>
      </c>
      <c r="I890" s="374"/>
      <c r="J890" s="141">
        <f t="shared" si="29"/>
        <v>0</v>
      </c>
      <c r="K890" s="142"/>
    </row>
    <row r="891" spans="1:11" x14ac:dyDescent="0.2">
      <c r="A891" s="133">
        <v>882</v>
      </c>
      <c r="B891" s="134"/>
      <c r="C891" s="135"/>
      <c r="D891" s="227"/>
      <c r="E891" s="370"/>
      <c r="F891" s="287"/>
      <c r="G891" s="371"/>
      <c r="H891" s="372">
        <f t="shared" si="28"/>
        <v>0</v>
      </c>
      <c r="I891" s="374"/>
      <c r="J891" s="141">
        <f t="shared" si="29"/>
        <v>0</v>
      </c>
      <c r="K891" s="142"/>
    </row>
    <row r="892" spans="1:11" x14ac:dyDescent="0.2">
      <c r="A892" s="122">
        <v>883</v>
      </c>
      <c r="B892" s="123"/>
      <c r="C892" s="124"/>
      <c r="D892" s="286"/>
      <c r="E892" s="370"/>
      <c r="F892" s="287"/>
      <c r="G892" s="371"/>
      <c r="H892" s="372">
        <f t="shared" si="28"/>
        <v>0</v>
      </c>
      <c r="I892" s="374"/>
      <c r="J892" s="141">
        <f t="shared" si="29"/>
        <v>0</v>
      </c>
      <c r="K892" s="142"/>
    </row>
    <row r="893" spans="1:11" x14ac:dyDescent="0.2">
      <c r="A893" s="133">
        <v>884</v>
      </c>
      <c r="B893" s="134"/>
      <c r="C893" s="135"/>
      <c r="D893" s="227"/>
      <c r="E893" s="370"/>
      <c r="F893" s="287"/>
      <c r="G893" s="371"/>
      <c r="H893" s="372">
        <f t="shared" si="28"/>
        <v>0</v>
      </c>
      <c r="I893" s="374"/>
      <c r="J893" s="141">
        <f t="shared" si="29"/>
        <v>0</v>
      </c>
      <c r="K893" s="142"/>
    </row>
    <row r="894" spans="1:11" x14ac:dyDescent="0.2">
      <c r="A894" s="122">
        <v>885</v>
      </c>
      <c r="B894" s="123"/>
      <c r="C894" s="124"/>
      <c r="D894" s="286"/>
      <c r="E894" s="370"/>
      <c r="F894" s="287"/>
      <c r="G894" s="371"/>
      <c r="H894" s="372">
        <f t="shared" si="28"/>
        <v>0</v>
      </c>
      <c r="I894" s="374"/>
      <c r="J894" s="141">
        <f t="shared" si="29"/>
        <v>0</v>
      </c>
      <c r="K894" s="142"/>
    </row>
    <row r="895" spans="1:11" x14ac:dyDescent="0.2">
      <c r="A895" s="133">
        <v>886</v>
      </c>
      <c r="B895" s="134"/>
      <c r="C895" s="135"/>
      <c r="D895" s="227"/>
      <c r="E895" s="370"/>
      <c r="F895" s="287"/>
      <c r="G895" s="371"/>
      <c r="H895" s="372">
        <f t="shared" si="28"/>
        <v>0</v>
      </c>
      <c r="I895" s="374"/>
      <c r="J895" s="141">
        <f t="shared" si="29"/>
        <v>0</v>
      </c>
      <c r="K895" s="142"/>
    </row>
    <row r="896" spans="1:11" x14ac:dyDescent="0.2">
      <c r="A896" s="122">
        <v>887</v>
      </c>
      <c r="B896" s="123"/>
      <c r="C896" s="124"/>
      <c r="D896" s="286"/>
      <c r="E896" s="370"/>
      <c r="F896" s="287"/>
      <c r="G896" s="371"/>
      <c r="H896" s="372">
        <f t="shared" si="28"/>
        <v>0</v>
      </c>
      <c r="I896" s="374"/>
      <c r="J896" s="141">
        <f t="shared" si="29"/>
        <v>0</v>
      </c>
      <c r="K896" s="142"/>
    </row>
    <row r="897" spans="1:11" x14ac:dyDescent="0.2">
      <c r="A897" s="133">
        <v>888</v>
      </c>
      <c r="B897" s="134"/>
      <c r="C897" s="135"/>
      <c r="D897" s="227"/>
      <c r="E897" s="370"/>
      <c r="F897" s="287"/>
      <c r="G897" s="371"/>
      <c r="H897" s="372">
        <f t="shared" si="28"/>
        <v>0</v>
      </c>
      <c r="I897" s="374"/>
      <c r="J897" s="141">
        <f t="shared" si="29"/>
        <v>0</v>
      </c>
      <c r="K897" s="142"/>
    </row>
    <row r="898" spans="1:11" x14ac:dyDescent="0.2">
      <c r="A898" s="122">
        <v>889</v>
      </c>
      <c r="B898" s="123"/>
      <c r="C898" s="124"/>
      <c r="D898" s="286"/>
      <c r="E898" s="370"/>
      <c r="F898" s="287"/>
      <c r="G898" s="371"/>
      <c r="H898" s="372">
        <f t="shared" si="28"/>
        <v>0</v>
      </c>
      <c r="I898" s="374"/>
      <c r="J898" s="141">
        <f t="shared" si="29"/>
        <v>0</v>
      </c>
      <c r="K898" s="142"/>
    </row>
    <row r="899" spans="1:11" x14ac:dyDescent="0.2">
      <c r="A899" s="133">
        <v>890</v>
      </c>
      <c r="B899" s="134"/>
      <c r="C899" s="135"/>
      <c r="D899" s="227"/>
      <c r="E899" s="370"/>
      <c r="F899" s="287"/>
      <c r="G899" s="371"/>
      <c r="H899" s="372">
        <f t="shared" si="28"/>
        <v>0</v>
      </c>
      <c r="I899" s="374"/>
      <c r="J899" s="141">
        <f t="shared" si="29"/>
        <v>0</v>
      </c>
      <c r="K899" s="142"/>
    </row>
    <row r="900" spans="1:11" x14ac:dyDescent="0.2">
      <c r="A900" s="122">
        <v>891</v>
      </c>
      <c r="B900" s="123"/>
      <c r="C900" s="124"/>
      <c r="D900" s="286"/>
      <c r="E900" s="370"/>
      <c r="F900" s="287"/>
      <c r="G900" s="371"/>
      <c r="H900" s="372">
        <f t="shared" si="28"/>
        <v>0</v>
      </c>
      <c r="I900" s="374"/>
      <c r="J900" s="141">
        <f t="shared" si="29"/>
        <v>0</v>
      </c>
      <c r="K900" s="142"/>
    </row>
    <row r="901" spans="1:11" x14ac:dyDescent="0.2">
      <c r="A901" s="133">
        <v>892</v>
      </c>
      <c r="B901" s="134"/>
      <c r="C901" s="135"/>
      <c r="D901" s="227"/>
      <c r="E901" s="370"/>
      <c r="F901" s="287"/>
      <c r="G901" s="371"/>
      <c r="H901" s="372">
        <f t="shared" si="28"/>
        <v>0</v>
      </c>
      <c r="I901" s="374"/>
      <c r="J901" s="141">
        <f t="shared" si="29"/>
        <v>0</v>
      </c>
      <c r="K901" s="142"/>
    </row>
    <row r="902" spans="1:11" x14ac:dyDescent="0.2">
      <c r="A902" s="122">
        <v>893</v>
      </c>
      <c r="B902" s="123"/>
      <c r="C902" s="124"/>
      <c r="D902" s="286"/>
      <c r="E902" s="370"/>
      <c r="F902" s="287"/>
      <c r="G902" s="371"/>
      <c r="H902" s="372">
        <f t="shared" si="28"/>
        <v>0</v>
      </c>
      <c r="I902" s="374"/>
      <c r="J902" s="141">
        <f t="shared" si="29"/>
        <v>0</v>
      </c>
      <c r="K902" s="142"/>
    </row>
    <row r="903" spans="1:11" x14ac:dyDescent="0.2">
      <c r="A903" s="133">
        <v>894</v>
      </c>
      <c r="B903" s="134"/>
      <c r="C903" s="135"/>
      <c r="D903" s="227"/>
      <c r="E903" s="370"/>
      <c r="F903" s="287"/>
      <c r="G903" s="371"/>
      <c r="H903" s="372">
        <f t="shared" si="28"/>
        <v>0</v>
      </c>
      <c r="I903" s="374"/>
      <c r="J903" s="141">
        <f t="shared" si="29"/>
        <v>0</v>
      </c>
      <c r="K903" s="142"/>
    </row>
    <row r="904" spans="1:11" x14ac:dyDescent="0.2">
      <c r="A904" s="122">
        <v>895</v>
      </c>
      <c r="B904" s="123"/>
      <c r="C904" s="124"/>
      <c r="D904" s="286"/>
      <c r="E904" s="370"/>
      <c r="F904" s="287"/>
      <c r="G904" s="371"/>
      <c r="H904" s="372">
        <f t="shared" si="28"/>
        <v>0</v>
      </c>
      <c r="I904" s="374"/>
      <c r="J904" s="141">
        <f t="shared" si="29"/>
        <v>0</v>
      </c>
      <c r="K904" s="142"/>
    </row>
    <row r="905" spans="1:11" x14ac:dyDescent="0.2">
      <c r="A905" s="133">
        <v>896</v>
      </c>
      <c r="B905" s="134"/>
      <c r="C905" s="135"/>
      <c r="D905" s="227"/>
      <c r="E905" s="370"/>
      <c r="F905" s="287"/>
      <c r="G905" s="371"/>
      <c r="H905" s="372">
        <f t="shared" si="28"/>
        <v>0</v>
      </c>
      <c r="I905" s="374"/>
      <c r="J905" s="141">
        <f t="shared" si="29"/>
        <v>0</v>
      </c>
      <c r="K905" s="142"/>
    </row>
    <row r="906" spans="1:11" x14ac:dyDescent="0.2">
      <c r="A906" s="122">
        <v>897</v>
      </c>
      <c r="B906" s="123"/>
      <c r="C906" s="124"/>
      <c r="D906" s="286"/>
      <c r="E906" s="370"/>
      <c r="F906" s="287"/>
      <c r="G906" s="371"/>
      <c r="H906" s="372">
        <f t="shared" si="28"/>
        <v>0</v>
      </c>
      <c r="I906" s="374"/>
      <c r="J906" s="141">
        <f t="shared" si="29"/>
        <v>0</v>
      </c>
      <c r="K906" s="142"/>
    </row>
    <row r="907" spans="1:11" x14ac:dyDescent="0.2">
      <c r="A907" s="133">
        <v>898</v>
      </c>
      <c r="B907" s="134"/>
      <c r="C907" s="135"/>
      <c r="D907" s="227"/>
      <c r="E907" s="370"/>
      <c r="F907" s="287"/>
      <c r="G907" s="371"/>
      <c r="H907" s="372">
        <f t="shared" si="28"/>
        <v>0</v>
      </c>
      <c r="I907" s="374"/>
      <c r="J907" s="141">
        <f t="shared" si="29"/>
        <v>0</v>
      </c>
      <c r="K907" s="142"/>
    </row>
    <row r="908" spans="1:11" x14ac:dyDescent="0.2">
      <c r="A908" s="122">
        <v>899</v>
      </c>
      <c r="B908" s="123"/>
      <c r="C908" s="124"/>
      <c r="D908" s="286"/>
      <c r="E908" s="370"/>
      <c r="F908" s="287"/>
      <c r="G908" s="371"/>
      <c r="H908" s="372">
        <f t="shared" si="28"/>
        <v>0</v>
      </c>
      <c r="I908" s="374"/>
      <c r="J908" s="141">
        <f t="shared" si="29"/>
        <v>0</v>
      </c>
      <c r="K908" s="142"/>
    </row>
    <row r="909" spans="1:11" x14ac:dyDescent="0.2">
      <c r="A909" s="133">
        <v>900</v>
      </c>
      <c r="B909" s="134"/>
      <c r="C909" s="135"/>
      <c r="D909" s="227"/>
      <c r="E909" s="370"/>
      <c r="F909" s="287"/>
      <c r="G909" s="371"/>
      <c r="H909" s="372">
        <f t="shared" si="28"/>
        <v>0</v>
      </c>
      <c r="I909" s="374"/>
      <c r="J909" s="141">
        <f t="shared" si="29"/>
        <v>0</v>
      </c>
      <c r="K909" s="142"/>
    </row>
    <row r="910" spans="1:11" x14ac:dyDescent="0.2">
      <c r="A910" s="122">
        <v>901</v>
      </c>
      <c r="B910" s="123"/>
      <c r="C910" s="124"/>
      <c r="D910" s="286"/>
      <c r="E910" s="370"/>
      <c r="F910" s="287"/>
      <c r="G910" s="371"/>
      <c r="H910" s="372">
        <f t="shared" si="28"/>
        <v>0</v>
      </c>
      <c r="I910" s="374"/>
      <c r="J910" s="141">
        <f t="shared" si="29"/>
        <v>0</v>
      </c>
      <c r="K910" s="142"/>
    </row>
    <row r="911" spans="1:11" x14ac:dyDescent="0.2">
      <c r="A911" s="133">
        <v>902</v>
      </c>
      <c r="B911" s="134"/>
      <c r="C911" s="135"/>
      <c r="D911" s="227"/>
      <c r="E911" s="370"/>
      <c r="F911" s="287"/>
      <c r="G911" s="371"/>
      <c r="H911" s="372">
        <f t="shared" si="28"/>
        <v>0</v>
      </c>
      <c r="I911" s="374"/>
      <c r="J911" s="141">
        <f t="shared" si="29"/>
        <v>0</v>
      </c>
      <c r="K911" s="142"/>
    </row>
    <row r="912" spans="1:11" x14ac:dyDescent="0.2">
      <c r="A912" s="122">
        <v>903</v>
      </c>
      <c r="B912" s="123"/>
      <c r="C912" s="124"/>
      <c r="D912" s="286"/>
      <c r="E912" s="370"/>
      <c r="F912" s="287"/>
      <c r="G912" s="371"/>
      <c r="H912" s="372">
        <f t="shared" ref="H912:H975" si="30">E912*G912</f>
        <v>0</v>
      </c>
      <c r="I912" s="374"/>
      <c r="J912" s="141">
        <f t="shared" ref="J912:J975" si="31">H912</f>
        <v>0</v>
      </c>
      <c r="K912" s="142"/>
    </row>
    <row r="913" spans="1:11" x14ac:dyDescent="0.2">
      <c r="A913" s="133">
        <v>904</v>
      </c>
      <c r="B913" s="134"/>
      <c r="C913" s="135"/>
      <c r="D913" s="227"/>
      <c r="E913" s="370"/>
      <c r="F913" s="287"/>
      <c r="G913" s="371"/>
      <c r="H913" s="372">
        <f t="shared" si="30"/>
        <v>0</v>
      </c>
      <c r="I913" s="374"/>
      <c r="J913" s="141">
        <f t="shared" si="31"/>
        <v>0</v>
      </c>
      <c r="K913" s="142"/>
    </row>
    <row r="914" spans="1:11" x14ac:dyDescent="0.2">
      <c r="A914" s="122">
        <v>905</v>
      </c>
      <c r="B914" s="123"/>
      <c r="C914" s="124"/>
      <c r="D914" s="286"/>
      <c r="E914" s="370"/>
      <c r="F914" s="287"/>
      <c r="G914" s="371"/>
      <c r="H914" s="372">
        <f t="shared" si="30"/>
        <v>0</v>
      </c>
      <c r="I914" s="374"/>
      <c r="J914" s="141">
        <f t="shared" si="31"/>
        <v>0</v>
      </c>
      <c r="K914" s="142"/>
    </row>
    <row r="915" spans="1:11" x14ac:dyDescent="0.2">
      <c r="A915" s="133">
        <v>906</v>
      </c>
      <c r="B915" s="134"/>
      <c r="C915" s="135"/>
      <c r="D915" s="227"/>
      <c r="E915" s="370"/>
      <c r="F915" s="287"/>
      <c r="G915" s="371"/>
      <c r="H915" s="372">
        <f t="shared" si="30"/>
        <v>0</v>
      </c>
      <c r="I915" s="374"/>
      <c r="J915" s="141">
        <f t="shared" si="31"/>
        <v>0</v>
      </c>
      <c r="K915" s="142"/>
    </row>
    <row r="916" spans="1:11" x14ac:dyDescent="0.2">
      <c r="A916" s="122">
        <v>907</v>
      </c>
      <c r="B916" s="123"/>
      <c r="C916" s="124"/>
      <c r="D916" s="286"/>
      <c r="E916" s="370"/>
      <c r="F916" s="287"/>
      <c r="G916" s="371"/>
      <c r="H916" s="372">
        <f t="shared" si="30"/>
        <v>0</v>
      </c>
      <c r="I916" s="374"/>
      <c r="J916" s="141">
        <f t="shared" si="31"/>
        <v>0</v>
      </c>
      <c r="K916" s="142"/>
    </row>
    <row r="917" spans="1:11" x14ac:dyDescent="0.2">
      <c r="A917" s="133">
        <v>908</v>
      </c>
      <c r="B917" s="134"/>
      <c r="C917" s="135"/>
      <c r="D917" s="227"/>
      <c r="E917" s="370"/>
      <c r="F917" s="287"/>
      <c r="G917" s="371"/>
      <c r="H917" s="372">
        <f t="shared" si="30"/>
        <v>0</v>
      </c>
      <c r="I917" s="374"/>
      <c r="J917" s="141">
        <f t="shared" si="31"/>
        <v>0</v>
      </c>
      <c r="K917" s="142"/>
    </row>
    <row r="918" spans="1:11" x14ac:dyDescent="0.2">
      <c r="A918" s="122">
        <v>909</v>
      </c>
      <c r="B918" s="123"/>
      <c r="C918" s="124"/>
      <c r="D918" s="286"/>
      <c r="E918" s="370"/>
      <c r="F918" s="287"/>
      <c r="G918" s="371"/>
      <c r="H918" s="372">
        <f t="shared" si="30"/>
        <v>0</v>
      </c>
      <c r="I918" s="374"/>
      <c r="J918" s="141">
        <f t="shared" si="31"/>
        <v>0</v>
      </c>
      <c r="K918" s="142"/>
    </row>
    <row r="919" spans="1:11" x14ac:dyDescent="0.2">
      <c r="A919" s="133">
        <v>910</v>
      </c>
      <c r="B919" s="134"/>
      <c r="C919" s="135"/>
      <c r="D919" s="227"/>
      <c r="E919" s="370"/>
      <c r="F919" s="287"/>
      <c r="G919" s="371"/>
      <c r="H919" s="372">
        <f t="shared" si="30"/>
        <v>0</v>
      </c>
      <c r="I919" s="374"/>
      <c r="J919" s="141">
        <f t="shared" si="31"/>
        <v>0</v>
      </c>
      <c r="K919" s="142"/>
    </row>
    <row r="920" spans="1:11" x14ac:dyDescent="0.2">
      <c r="A920" s="122">
        <v>911</v>
      </c>
      <c r="B920" s="123"/>
      <c r="C920" s="124"/>
      <c r="D920" s="286"/>
      <c r="E920" s="370"/>
      <c r="F920" s="287"/>
      <c r="G920" s="371"/>
      <c r="H920" s="372">
        <f t="shared" si="30"/>
        <v>0</v>
      </c>
      <c r="I920" s="374"/>
      <c r="J920" s="141">
        <f t="shared" si="31"/>
        <v>0</v>
      </c>
      <c r="K920" s="142"/>
    </row>
    <row r="921" spans="1:11" x14ac:dyDescent="0.2">
      <c r="A921" s="133">
        <v>912</v>
      </c>
      <c r="B921" s="134"/>
      <c r="C921" s="135"/>
      <c r="D921" s="227"/>
      <c r="E921" s="370"/>
      <c r="F921" s="287"/>
      <c r="G921" s="371"/>
      <c r="H921" s="372">
        <f t="shared" si="30"/>
        <v>0</v>
      </c>
      <c r="I921" s="374"/>
      <c r="J921" s="141">
        <f t="shared" si="31"/>
        <v>0</v>
      </c>
      <c r="K921" s="142"/>
    </row>
    <row r="922" spans="1:11" x14ac:dyDescent="0.2">
      <c r="A922" s="122">
        <v>913</v>
      </c>
      <c r="B922" s="123"/>
      <c r="C922" s="124"/>
      <c r="D922" s="286"/>
      <c r="E922" s="370"/>
      <c r="F922" s="287"/>
      <c r="G922" s="371"/>
      <c r="H922" s="372">
        <f t="shared" si="30"/>
        <v>0</v>
      </c>
      <c r="I922" s="374"/>
      <c r="J922" s="141">
        <f t="shared" si="31"/>
        <v>0</v>
      </c>
      <c r="K922" s="142"/>
    </row>
    <row r="923" spans="1:11" x14ac:dyDescent="0.2">
      <c r="A923" s="133">
        <v>914</v>
      </c>
      <c r="B923" s="134"/>
      <c r="C923" s="135"/>
      <c r="D923" s="227"/>
      <c r="E923" s="370"/>
      <c r="F923" s="287"/>
      <c r="G923" s="371"/>
      <c r="H923" s="372">
        <f t="shared" si="30"/>
        <v>0</v>
      </c>
      <c r="I923" s="374"/>
      <c r="J923" s="141">
        <f t="shared" si="31"/>
        <v>0</v>
      </c>
      <c r="K923" s="142"/>
    </row>
    <row r="924" spans="1:11" x14ac:dyDescent="0.2">
      <c r="A924" s="122">
        <v>915</v>
      </c>
      <c r="B924" s="123"/>
      <c r="C924" s="124"/>
      <c r="D924" s="286"/>
      <c r="E924" s="370"/>
      <c r="F924" s="287"/>
      <c r="G924" s="371"/>
      <c r="H924" s="372">
        <f t="shared" si="30"/>
        <v>0</v>
      </c>
      <c r="I924" s="374"/>
      <c r="J924" s="141">
        <f t="shared" si="31"/>
        <v>0</v>
      </c>
      <c r="K924" s="142"/>
    </row>
    <row r="925" spans="1:11" x14ac:dyDescent="0.2">
      <c r="A925" s="133">
        <v>916</v>
      </c>
      <c r="B925" s="134"/>
      <c r="C925" s="135"/>
      <c r="D925" s="227"/>
      <c r="E925" s="370"/>
      <c r="F925" s="287"/>
      <c r="G925" s="371"/>
      <c r="H925" s="372">
        <f t="shared" si="30"/>
        <v>0</v>
      </c>
      <c r="I925" s="374"/>
      <c r="J925" s="141">
        <f t="shared" si="31"/>
        <v>0</v>
      </c>
      <c r="K925" s="142"/>
    </row>
    <row r="926" spans="1:11" x14ac:dyDescent="0.2">
      <c r="A926" s="122">
        <v>917</v>
      </c>
      <c r="B926" s="123"/>
      <c r="C926" s="124"/>
      <c r="D926" s="286"/>
      <c r="E926" s="370"/>
      <c r="F926" s="287"/>
      <c r="G926" s="371"/>
      <c r="H926" s="372">
        <f t="shared" si="30"/>
        <v>0</v>
      </c>
      <c r="I926" s="374"/>
      <c r="J926" s="141">
        <f t="shared" si="31"/>
        <v>0</v>
      </c>
      <c r="K926" s="142"/>
    </row>
    <row r="927" spans="1:11" x14ac:dyDescent="0.2">
      <c r="A927" s="133">
        <v>918</v>
      </c>
      <c r="B927" s="134"/>
      <c r="C927" s="135"/>
      <c r="D927" s="227"/>
      <c r="E927" s="370"/>
      <c r="F927" s="287"/>
      <c r="G927" s="371"/>
      <c r="H927" s="372">
        <f t="shared" si="30"/>
        <v>0</v>
      </c>
      <c r="I927" s="374"/>
      <c r="J927" s="141">
        <f t="shared" si="31"/>
        <v>0</v>
      </c>
      <c r="K927" s="142"/>
    </row>
    <row r="928" spans="1:11" x14ac:dyDescent="0.2">
      <c r="A928" s="122">
        <v>919</v>
      </c>
      <c r="B928" s="123"/>
      <c r="C928" s="124"/>
      <c r="D928" s="286"/>
      <c r="E928" s="370"/>
      <c r="F928" s="287"/>
      <c r="G928" s="371"/>
      <c r="H928" s="372">
        <f t="shared" si="30"/>
        <v>0</v>
      </c>
      <c r="I928" s="374"/>
      <c r="J928" s="141">
        <f t="shared" si="31"/>
        <v>0</v>
      </c>
      <c r="K928" s="142"/>
    </row>
    <row r="929" spans="1:11" x14ac:dyDescent="0.2">
      <c r="A929" s="133">
        <v>920</v>
      </c>
      <c r="B929" s="134"/>
      <c r="C929" s="135"/>
      <c r="D929" s="227"/>
      <c r="E929" s="370"/>
      <c r="F929" s="287"/>
      <c r="G929" s="371"/>
      <c r="H929" s="372">
        <f t="shared" si="30"/>
        <v>0</v>
      </c>
      <c r="I929" s="374"/>
      <c r="J929" s="141">
        <f t="shared" si="31"/>
        <v>0</v>
      </c>
      <c r="K929" s="142"/>
    </row>
    <row r="930" spans="1:11" x14ac:dyDescent="0.2">
      <c r="A930" s="122">
        <v>921</v>
      </c>
      <c r="B930" s="123"/>
      <c r="C930" s="124"/>
      <c r="D930" s="286"/>
      <c r="E930" s="370"/>
      <c r="F930" s="287"/>
      <c r="G930" s="371"/>
      <c r="H930" s="372">
        <f t="shared" si="30"/>
        <v>0</v>
      </c>
      <c r="I930" s="374"/>
      <c r="J930" s="141">
        <f t="shared" si="31"/>
        <v>0</v>
      </c>
      <c r="K930" s="142"/>
    </row>
    <row r="931" spans="1:11" x14ac:dyDescent="0.2">
      <c r="A931" s="133">
        <v>922</v>
      </c>
      <c r="B931" s="134"/>
      <c r="C931" s="135"/>
      <c r="D931" s="227"/>
      <c r="E931" s="370"/>
      <c r="F931" s="287"/>
      <c r="G931" s="371"/>
      <c r="H931" s="372">
        <f t="shared" si="30"/>
        <v>0</v>
      </c>
      <c r="I931" s="374"/>
      <c r="J931" s="141">
        <f t="shared" si="31"/>
        <v>0</v>
      </c>
      <c r="K931" s="142"/>
    </row>
    <row r="932" spans="1:11" x14ac:dyDescent="0.2">
      <c r="A932" s="122">
        <v>923</v>
      </c>
      <c r="B932" s="123"/>
      <c r="C932" s="124"/>
      <c r="D932" s="286"/>
      <c r="E932" s="370"/>
      <c r="F932" s="287"/>
      <c r="G932" s="371"/>
      <c r="H932" s="372">
        <f t="shared" si="30"/>
        <v>0</v>
      </c>
      <c r="I932" s="374"/>
      <c r="J932" s="141">
        <f t="shared" si="31"/>
        <v>0</v>
      </c>
      <c r="K932" s="142"/>
    </row>
    <row r="933" spans="1:11" x14ac:dyDescent="0.2">
      <c r="A933" s="133">
        <v>924</v>
      </c>
      <c r="B933" s="134"/>
      <c r="C933" s="135"/>
      <c r="D933" s="227"/>
      <c r="E933" s="370"/>
      <c r="F933" s="287"/>
      <c r="G933" s="371"/>
      <c r="H933" s="372">
        <f t="shared" si="30"/>
        <v>0</v>
      </c>
      <c r="I933" s="374"/>
      <c r="J933" s="141">
        <f t="shared" si="31"/>
        <v>0</v>
      </c>
      <c r="K933" s="142"/>
    </row>
    <row r="934" spans="1:11" x14ac:dyDescent="0.2">
      <c r="A934" s="122">
        <v>925</v>
      </c>
      <c r="B934" s="123"/>
      <c r="C934" s="124"/>
      <c r="D934" s="286"/>
      <c r="E934" s="370"/>
      <c r="F934" s="287"/>
      <c r="G934" s="371"/>
      <c r="H934" s="372">
        <f t="shared" si="30"/>
        <v>0</v>
      </c>
      <c r="I934" s="374"/>
      <c r="J934" s="141">
        <f t="shared" si="31"/>
        <v>0</v>
      </c>
      <c r="K934" s="142"/>
    </row>
    <row r="935" spans="1:11" x14ac:dyDescent="0.2">
      <c r="A935" s="133">
        <v>926</v>
      </c>
      <c r="B935" s="134"/>
      <c r="C935" s="135"/>
      <c r="D935" s="227"/>
      <c r="E935" s="370"/>
      <c r="F935" s="287"/>
      <c r="G935" s="371"/>
      <c r="H935" s="372">
        <f t="shared" si="30"/>
        <v>0</v>
      </c>
      <c r="I935" s="374"/>
      <c r="J935" s="141">
        <f t="shared" si="31"/>
        <v>0</v>
      </c>
      <c r="K935" s="142"/>
    </row>
    <row r="936" spans="1:11" x14ac:dyDescent="0.2">
      <c r="A936" s="122">
        <v>927</v>
      </c>
      <c r="B936" s="123"/>
      <c r="C936" s="124"/>
      <c r="D936" s="286"/>
      <c r="E936" s="370"/>
      <c r="F936" s="287"/>
      <c r="G936" s="371"/>
      <c r="H936" s="372">
        <f t="shared" si="30"/>
        <v>0</v>
      </c>
      <c r="I936" s="374"/>
      <c r="J936" s="141">
        <f t="shared" si="31"/>
        <v>0</v>
      </c>
      <c r="K936" s="142"/>
    </row>
    <row r="937" spans="1:11" x14ac:dyDescent="0.2">
      <c r="A937" s="133">
        <v>928</v>
      </c>
      <c r="B937" s="134"/>
      <c r="C937" s="135"/>
      <c r="D937" s="227"/>
      <c r="E937" s="370"/>
      <c r="F937" s="287"/>
      <c r="G937" s="371"/>
      <c r="H937" s="372">
        <f t="shared" si="30"/>
        <v>0</v>
      </c>
      <c r="I937" s="374"/>
      <c r="J937" s="141">
        <f t="shared" si="31"/>
        <v>0</v>
      </c>
      <c r="K937" s="142"/>
    </row>
    <row r="938" spans="1:11" x14ac:dyDescent="0.2">
      <c r="A938" s="122">
        <v>929</v>
      </c>
      <c r="B938" s="123"/>
      <c r="C938" s="124"/>
      <c r="D938" s="286"/>
      <c r="E938" s="370"/>
      <c r="F938" s="287"/>
      <c r="G938" s="371"/>
      <c r="H938" s="372">
        <f t="shared" si="30"/>
        <v>0</v>
      </c>
      <c r="I938" s="374"/>
      <c r="J938" s="141">
        <f t="shared" si="31"/>
        <v>0</v>
      </c>
      <c r="K938" s="142"/>
    </row>
    <row r="939" spans="1:11" x14ac:dyDescent="0.2">
      <c r="A939" s="133">
        <v>930</v>
      </c>
      <c r="B939" s="134"/>
      <c r="C939" s="135"/>
      <c r="D939" s="227"/>
      <c r="E939" s="370"/>
      <c r="F939" s="287"/>
      <c r="G939" s="371"/>
      <c r="H939" s="372">
        <f t="shared" si="30"/>
        <v>0</v>
      </c>
      <c r="I939" s="374"/>
      <c r="J939" s="141">
        <f t="shared" si="31"/>
        <v>0</v>
      </c>
      <c r="K939" s="142"/>
    </row>
    <row r="940" spans="1:11" x14ac:dyDescent="0.2">
      <c r="A940" s="122">
        <v>931</v>
      </c>
      <c r="B940" s="123"/>
      <c r="C940" s="124"/>
      <c r="D940" s="286"/>
      <c r="E940" s="370"/>
      <c r="F940" s="287"/>
      <c r="G940" s="371"/>
      <c r="H940" s="372">
        <f t="shared" si="30"/>
        <v>0</v>
      </c>
      <c r="I940" s="374"/>
      <c r="J940" s="141">
        <f t="shared" si="31"/>
        <v>0</v>
      </c>
      <c r="K940" s="142"/>
    </row>
    <row r="941" spans="1:11" x14ac:dyDescent="0.2">
      <c r="A941" s="133">
        <v>932</v>
      </c>
      <c r="B941" s="134"/>
      <c r="C941" s="135"/>
      <c r="D941" s="227"/>
      <c r="E941" s="370"/>
      <c r="F941" s="287"/>
      <c r="G941" s="371"/>
      <c r="H941" s="372">
        <f t="shared" si="30"/>
        <v>0</v>
      </c>
      <c r="I941" s="374"/>
      <c r="J941" s="141">
        <f t="shared" si="31"/>
        <v>0</v>
      </c>
      <c r="K941" s="142"/>
    </row>
    <row r="942" spans="1:11" x14ac:dyDescent="0.2">
      <c r="A942" s="122">
        <v>933</v>
      </c>
      <c r="B942" s="123"/>
      <c r="C942" s="124"/>
      <c r="D942" s="286"/>
      <c r="E942" s="370"/>
      <c r="F942" s="287"/>
      <c r="G942" s="371"/>
      <c r="H942" s="372">
        <f t="shared" si="30"/>
        <v>0</v>
      </c>
      <c r="I942" s="374"/>
      <c r="J942" s="141">
        <f t="shared" si="31"/>
        <v>0</v>
      </c>
      <c r="K942" s="142"/>
    </row>
    <row r="943" spans="1:11" x14ac:dyDescent="0.2">
      <c r="A943" s="133">
        <v>934</v>
      </c>
      <c r="B943" s="134"/>
      <c r="C943" s="135"/>
      <c r="D943" s="227"/>
      <c r="E943" s="370"/>
      <c r="F943" s="287"/>
      <c r="G943" s="371"/>
      <c r="H943" s="372">
        <f t="shared" si="30"/>
        <v>0</v>
      </c>
      <c r="I943" s="374"/>
      <c r="J943" s="141">
        <f t="shared" si="31"/>
        <v>0</v>
      </c>
      <c r="K943" s="142"/>
    </row>
    <row r="944" spans="1:11" x14ac:dyDescent="0.2">
      <c r="A944" s="122">
        <v>935</v>
      </c>
      <c r="B944" s="123"/>
      <c r="C944" s="124"/>
      <c r="D944" s="286"/>
      <c r="E944" s="370"/>
      <c r="F944" s="287"/>
      <c r="G944" s="371"/>
      <c r="H944" s="372">
        <f t="shared" si="30"/>
        <v>0</v>
      </c>
      <c r="I944" s="374"/>
      <c r="J944" s="141">
        <f t="shared" si="31"/>
        <v>0</v>
      </c>
      <c r="K944" s="142"/>
    </row>
    <row r="945" spans="1:11" x14ac:dyDescent="0.2">
      <c r="A945" s="133">
        <v>936</v>
      </c>
      <c r="B945" s="134"/>
      <c r="C945" s="135"/>
      <c r="D945" s="227"/>
      <c r="E945" s="370"/>
      <c r="F945" s="287"/>
      <c r="G945" s="371"/>
      <c r="H945" s="372">
        <f t="shared" si="30"/>
        <v>0</v>
      </c>
      <c r="I945" s="374"/>
      <c r="J945" s="141">
        <f t="shared" si="31"/>
        <v>0</v>
      </c>
      <c r="K945" s="142"/>
    </row>
    <row r="946" spans="1:11" x14ac:dyDescent="0.2">
      <c r="A946" s="122">
        <v>937</v>
      </c>
      <c r="B946" s="123"/>
      <c r="C946" s="124"/>
      <c r="D946" s="286"/>
      <c r="E946" s="370"/>
      <c r="F946" s="287"/>
      <c r="G946" s="371"/>
      <c r="H946" s="372">
        <f t="shared" si="30"/>
        <v>0</v>
      </c>
      <c r="I946" s="374"/>
      <c r="J946" s="141">
        <f t="shared" si="31"/>
        <v>0</v>
      </c>
      <c r="K946" s="142"/>
    </row>
    <row r="947" spans="1:11" x14ac:dyDescent="0.2">
      <c r="A947" s="133">
        <v>938</v>
      </c>
      <c r="B947" s="134"/>
      <c r="C947" s="135"/>
      <c r="D947" s="227"/>
      <c r="E947" s="370"/>
      <c r="F947" s="287"/>
      <c r="G947" s="371"/>
      <c r="H947" s="372">
        <f t="shared" si="30"/>
        <v>0</v>
      </c>
      <c r="I947" s="374"/>
      <c r="J947" s="141">
        <f t="shared" si="31"/>
        <v>0</v>
      </c>
      <c r="K947" s="142"/>
    </row>
    <row r="948" spans="1:11" x14ac:dyDescent="0.2">
      <c r="A948" s="122">
        <v>939</v>
      </c>
      <c r="B948" s="123"/>
      <c r="C948" s="124"/>
      <c r="D948" s="286"/>
      <c r="E948" s="370"/>
      <c r="F948" s="287"/>
      <c r="G948" s="371"/>
      <c r="H948" s="372">
        <f t="shared" si="30"/>
        <v>0</v>
      </c>
      <c r="I948" s="374"/>
      <c r="J948" s="141">
        <f t="shared" si="31"/>
        <v>0</v>
      </c>
      <c r="K948" s="142"/>
    </row>
    <row r="949" spans="1:11" x14ac:dyDescent="0.2">
      <c r="A949" s="133">
        <v>940</v>
      </c>
      <c r="B949" s="134"/>
      <c r="C949" s="135"/>
      <c r="D949" s="227"/>
      <c r="E949" s="370"/>
      <c r="F949" s="287"/>
      <c r="G949" s="371"/>
      <c r="H949" s="372">
        <f t="shared" si="30"/>
        <v>0</v>
      </c>
      <c r="I949" s="374"/>
      <c r="J949" s="141">
        <f t="shared" si="31"/>
        <v>0</v>
      </c>
      <c r="K949" s="142"/>
    </row>
    <row r="950" spans="1:11" x14ac:dyDescent="0.2">
      <c r="A950" s="122">
        <v>941</v>
      </c>
      <c r="B950" s="123"/>
      <c r="C950" s="124"/>
      <c r="D950" s="286"/>
      <c r="E950" s="370"/>
      <c r="F950" s="287"/>
      <c r="G950" s="371"/>
      <c r="H950" s="372">
        <f t="shared" si="30"/>
        <v>0</v>
      </c>
      <c r="I950" s="374"/>
      <c r="J950" s="141">
        <f t="shared" si="31"/>
        <v>0</v>
      </c>
      <c r="K950" s="142"/>
    </row>
    <row r="951" spans="1:11" x14ac:dyDescent="0.2">
      <c r="A951" s="133">
        <v>942</v>
      </c>
      <c r="B951" s="134"/>
      <c r="C951" s="135"/>
      <c r="D951" s="227"/>
      <c r="E951" s="370"/>
      <c r="F951" s="287"/>
      <c r="G951" s="371"/>
      <c r="H951" s="372">
        <f t="shared" si="30"/>
        <v>0</v>
      </c>
      <c r="I951" s="374"/>
      <c r="J951" s="141">
        <f t="shared" si="31"/>
        <v>0</v>
      </c>
      <c r="K951" s="142"/>
    </row>
    <row r="952" spans="1:11" x14ac:dyDescent="0.2">
      <c r="A952" s="122">
        <v>943</v>
      </c>
      <c r="B952" s="123"/>
      <c r="C952" s="124"/>
      <c r="D952" s="286"/>
      <c r="E952" s="370"/>
      <c r="F952" s="287"/>
      <c r="G952" s="371"/>
      <c r="H952" s="372">
        <f t="shared" si="30"/>
        <v>0</v>
      </c>
      <c r="I952" s="374"/>
      <c r="J952" s="141">
        <f t="shared" si="31"/>
        <v>0</v>
      </c>
      <c r="K952" s="142"/>
    </row>
    <row r="953" spans="1:11" x14ac:dyDescent="0.2">
      <c r="A953" s="133">
        <v>944</v>
      </c>
      <c r="B953" s="134"/>
      <c r="C953" s="135"/>
      <c r="D953" s="227"/>
      <c r="E953" s="370"/>
      <c r="F953" s="287"/>
      <c r="G953" s="371"/>
      <c r="H953" s="372">
        <f t="shared" si="30"/>
        <v>0</v>
      </c>
      <c r="I953" s="374"/>
      <c r="J953" s="141">
        <f t="shared" si="31"/>
        <v>0</v>
      </c>
      <c r="K953" s="142"/>
    </row>
    <row r="954" spans="1:11" x14ac:dyDescent="0.2">
      <c r="A954" s="122">
        <v>945</v>
      </c>
      <c r="B954" s="123"/>
      <c r="C954" s="124"/>
      <c r="D954" s="286"/>
      <c r="E954" s="370"/>
      <c r="F954" s="287"/>
      <c r="G954" s="371"/>
      <c r="H954" s="372">
        <f t="shared" si="30"/>
        <v>0</v>
      </c>
      <c r="I954" s="374"/>
      <c r="J954" s="141">
        <f t="shared" si="31"/>
        <v>0</v>
      </c>
      <c r="K954" s="142"/>
    </row>
    <row r="955" spans="1:11" x14ac:dyDescent="0.2">
      <c r="A955" s="133">
        <v>946</v>
      </c>
      <c r="B955" s="134"/>
      <c r="C955" s="135"/>
      <c r="D955" s="227"/>
      <c r="E955" s="370"/>
      <c r="F955" s="287"/>
      <c r="G955" s="371"/>
      <c r="H955" s="372">
        <f t="shared" si="30"/>
        <v>0</v>
      </c>
      <c r="I955" s="374"/>
      <c r="J955" s="141">
        <f t="shared" si="31"/>
        <v>0</v>
      </c>
      <c r="K955" s="142"/>
    </row>
    <row r="956" spans="1:11" x14ac:dyDescent="0.2">
      <c r="A956" s="122">
        <v>947</v>
      </c>
      <c r="B956" s="123"/>
      <c r="C956" s="124"/>
      <c r="D956" s="286"/>
      <c r="E956" s="370"/>
      <c r="F956" s="287"/>
      <c r="G956" s="371"/>
      <c r="H956" s="372">
        <f t="shared" si="30"/>
        <v>0</v>
      </c>
      <c r="I956" s="374"/>
      <c r="J956" s="141">
        <f t="shared" si="31"/>
        <v>0</v>
      </c>
      <c r="K956" s="142"/>
    </row>
    <row r="957" spans="1:11" x14ac:dyDescent="0.2">
      <c r="A957" s="133">
        <v>948</v>
      </c>
      <c r="B957" s="134"/>
      <c r="C957" s="135"/>
      <c r="D957" s="227"/>
      <c r="E957" s="370"/>
      <c r="F957" s="287"/>
      <c r="G957" s="371"/>
      <c r="H957" s="372">
        <f t="shared" si="30"/>
        <v>0</v>
      </c>
      <c r="I957" s="374"/>
      <c r="J957" s="141">
        <f t="shared" si="31"/>
        <v>0</v>
      </c>
      <c r="K957" s="142"/>
    </row>
    <row r="958" spans="1:11" x14ac:dyDescent="0.2">
      <c r="A958" s="122">
        <v>949</v>
      </c>
      <c r="B958" s="123"/>
      <c r="C958" s="124"/>
      <c r="D958" s="286"/>
      <c r="E958" s="370"/>
      <c r="F958" s="287"/>
      <c r="G958" s="371"/>
      <c r="H958" s="372">
        <f t="shared" si="30"/>
        <v>0</v>
      </c>
      <c r="I958" s="374"/>
      <c r="J958" s="141">
        <f t="shared" si="31"/>
        <v>0</v>
      </c>
      <c r="K958" s="142"/>
    </row>
    <row r="959" spans="1:11" x14ac:dyDescent="0.2">
      <c r="A959" s="133">
        <v>950</v>
      </c>
      <c r="B959" s="134"/>
      <c r="C959" s="135"/>
      <c r="D959" s="227"/>
      <c r="E959" s="370"/>
      <c r="F959" s="287"/>
      <c r="G959" s="371"/>
      <c r="H959" s="372">
        <f t="shared" si="30"/>
        <v>0</v>
      </c>
      <c r="I959" s="374"/>
      <c r="J959" s="141">
        <f t="shared" si="31"/>
        <v>0</v>
      </c>
      <c r="K959" s="142"/>
    </row>
    <row r="960" spans="1:11" x14ac:dyDescent="0.2">
      <c r="A960" s="122">
        <v>951</v>
      </c>
      <c r="B960" s="123"/>
      <c r="C960" s="124"/>
      <c r="D960" s="286"/>
      <c r="E960" s="370"/>
      <c r="F960" s="287"/>
      <c r="G960" s="371"/>
      <c r="H960" s="372">
        <f t="shared" si="30"/>
        <v>0</v>
      </c>
      <c r="I960" s="374"/>
      <c r="J960" s="141">
        <f t="shared" si="31"/>
        <v>0</v>
      </c>
      <c r="K960" s="142"/>
    </row>
    <row r="961" spans="1:11" x14ac:dyDescent="0.2">
      <c r="A961" s="133">
        <v>952</v>
      </c>
      <c r="B961" s="134"/>
      <c r="C961" s="135"/>
      <c r="D961" s="227"/>
      <c r="E961" s="370"/>
      <c r="F961" s="287"/>
      <c r="G961" s="371"/>
      <c r="H961" s="372">
        <f t="shared" si="30"/>
        <v>0</v>
      </c>
      <c r="I961" s="374"/>
      <c r="J961" s="141">
        <f t="shared" si="31"/>
        <v>0</v>
      </c>
      <c r="K961" s="142"/>
    </row>
    <row r="962" spans="1:11" x14ac:dyDescent="0.2">
      <c r="A962" s="122">
        <v>953</v>
      </c>
      <c r="B962" s="123"/>
      <c r="C962" s="124"/>
      <c r="D962" s="286"/>
      <c r="E962" s="370"/>
      <c r="F962" s="287"/>
      <c r="G962" s="371"/>
      <c r="H962" s="372">
        <f t="shared" si="30"/>
        <v>0</v>
      </c>
      <c r="I962" s="374"/>
      <c r="J962" s="141">
        <f t="shared" si="31"/>
        <v>0</v>
      </c>
      <c r="K962" s="142"/>
    </row>
    <row r="963" spans="1:11" x14ac:dyDescent="0.2">
      <c r="A963" s="133">
        <v>954</v>
      </c>
      <c r="B963" s="134"/>
      <c r="C963" s="135"/>
      <c r="D963" s="227"/>
      <c r="E963" s="370"/>
      <c r="F963" s="287"/>
      <c r="G963" s="371"/>
      <c r="H963" s="372">
        <f t="shared" si="30"/>
        <v>0</v>
      </c>
      <c r="I963" s="374"/>
      <c r="J963" s="141">
        <f t="shared" si="31"/>
        <v>0</v>
      </c>
      <c r="K963" s="142"/>
    </row>
    <row r="964" spans="1:11" x14ac:dyDescent="0.2">
      <c r="A964" s="122">
        <v>955</v>
      </c>
      <c r="B964" s="123"/>
      <c r="C964" s="124"/>
      <c r="D964" s="286"/>
      <c r="E964" s="370"/>
      <c r="F964" s="287"/>
      <c r="G964" s="371"/>
      <c r="H964" s="372">
        <f t="shared" si="30"/>
        <v>0</v>
      </c>
      <c r="I964" s="374"/>
      <c r="J964" s="141">
        <f t="shared" si="31"/>
        <v>0</v>
      </c>
      <c r="K964" s="142"/>
    </row>
    <row r="965" spans="1:11" x14ac:dyDescent="0.2">
      <c r="A965" s="133">
        <v>956</v>
      </c>
      <c r="B965" s="134"/>
      <c r="C965" s="135"/>
      <c r="D965" s="227"/>
      <c r="E965" s="370"/>
      <c r="F965" s="287"/>
      <c r="G965" s="371"/>
      <c r="H965" s="372">
        <f t="shared" si="30"/>
        <v>0</v>
      </c>
      <c r="I965" s="374"/>
      <c r="J965" s="141">
        <f t="shared" si="31"/>
        <v>0</v>
      </c>
      <c r="K965" s="142"/>
    </row>
    <row r="966" spans="1:11" x14ac:dyDescent="0.2">
      <c r="A966" s="122">
        <v>957</v>
      </c>
      <c r="B966" s="123"/>
      <c r="C966" s="124"/>
      <c r="D966" s="286"/>
      <c r="E966" s="370"/>
      <c r="F966" s="287"/>
      <c r="G966" s="371"/>
      <c r="H966" s="372">
        <f t="shared" si="30"/>
        <v>0</v>
      </c>
      <c r="I966" s="374"/>
      <c r="J966" s="141">
        <f t="shared" si="31"/>
        <v>0</v>
      </c>
      <c r="K966" s="142"/>
    </row>
    <row r="967" spans="1:11" x14ac:dyDescent="0.2">
      <c r="A967" s="133">
        <v>958</v>
      </c>
      <c r="B967" s="134"/>
      <c r="C967" s="135"/>
      <c r="D967" s="227"/>
      <c r="E967" s="370"/>
      <c r="F967" s="287"/>
      <c r="G967" s="371"/>
      <c r="H967" s="372">
        <f t="shared" si="30"/>
        <v>0</v>
      </c>
      <c r="I967" s="374"/>
      <c r="J967" s="141">
        <f t="shared" si="31"/>
        <v>0</v>
      </c>
      <c r="K967" s="142"/>
    </row>
    <row r="968" spans="1:11" x14ac:dyDescent="0.2">
      <c r="A968" s="122">
        <v>959</v>
      </c>
      <c r="B968" s="123"/>
      <c r="C968" s="124"/>
      <c r="D968" s="286"/>
      <c r="E968" s="370"/>
      <c r="F968" s="287"/>
      <c r="G968" s="371"/>
      <c r="H968" s="372">
        <f t="shared" si="30"/>
        <v>0</v>
      </c>
      <c r="I968" s="374"/>
      <c r="J968" s="141">
        <f t="shared" si="31"/>
        <v>0</v>
      </c>
      <c r="K968" s="142"/>
    </row>
    <row r="969" spans="1:11" x14ac:dyDescent="0.2">
      <c r="A969" s="133">
        <v>960</v>
      </c>
      <c r="B969" s="134"/>
      <c r="C969" s="135"/>
      <c r="D969" s="227"/>
      <c r="E969" s="370"/>
      <c r="F969" s="287"/>
      <c r="G969" s="371"/>
      <c r="H969" s="372">
        <f t="shared" si="30"/>
        <v>0</v>
      </c>
      <c r="I969" s="374"/>
      <c r="J969" s="141">
        <f t="shared" si="31"/>
        <v>0</v>
      </c>
      <c r="K969" s="142"/>
    </row>
    <row r="970" spans="1:11" x14ac:dyDescent="0.2">
      <c r="A970" s="122">
        <v>961</v>
      </c>
      <c r="B970" s="123"/>
      <c r="C970" s="124"/>
      <c r="D970" s="286"/>
      <c r="E970" s="370"/>
      <c r="F970" s="287"/>
      <c r="G970" s="371"/>
      <c r="H970" s="372">
        <f t="shared" si="30"/>
        <v>0</v>
      </c>
      <c r="I970" s="374"/>
      <c r="J970" s="141">
        <f t="shared" si="31"/>
        <v>0</v>
      </c>
      <c r="K970" s="142"/>
    </row>
    <row r="971" spans="1:11" x14ac:dyDescent="0.2">
      <c r="A971" s="133">
        <v>962</v>
      </c>
      <c r="B971" s="134"/>
      <c r="C971" s="135"/>
      <c r="D971" s="227"/>
      <c r="E971" s="370"/>
      <c r="F971" s="287"/>
      <c r="G971" s="371"/>
      <c r="H971" s="372">
        <f t="shared" si="30"/>
        <v>0</v>
      </c>
      <c r="I971" s="374"/>
      <c r="J971" s="141">
        <f t="shared" si="31"/>
        <v>0</v>
      </c>
      <c r="K971" s="142"/>
    </row>
    <row r="972" spans="1:11" x14ac:dyDescent="0.2">
      <c r="A972" s="122">
        <v>963</v>
      </c>
      <c r="B972" s="123"/>
      <c r="C972" s="124"/>
      <c r="D972" s="286"/>
      <c r="E972" s="370"/>
      <c r="F972" s="287"/>
      <c r="G972" s="371"/>
      <c r="H972" s="372">
        <f t="shared" si="30"/>
        <v>0</v>
      </c>
      <c r="I972" s="374"/>
      <c r="J972" s="141">
        <f t="shared" si="31"/>
        <v>0</v>
      </c>
      <c r="K972" s="142"/>
    </row>
    <row r="973" spans="1:11" x14ac:dyDescent="0.2">
      <c r="A973" s="133">
        <v>964</v>
      </c>
      <c r="B973" s="134"/>
      <c r="C973" s="135"/>
      <c r="D973" s="227"/>
      <c r="E973" s="370"/>
      <c r="F973" s="287"/>
      <c r="G973" s="371"/>
      <c r="H973" s="372">
        <f t="shared" si="30"/>
        <v>0</v>
      </c>
      <c r="I973" s="374"/>
      <c r="J973" s="141">
        <f t="shared" si="31"/>
        <v>0</v>
      </c>
      <c r="K973" s="142"/>
    </row>
    <row r="974" spans="1:11" x14ac:dyDescent="0.2">
      <c r="A974" s="122">
        <v>965</v>
      </c>
      <c r="B974" s="123"/>
      <c r="C974" s="124"/>
      <c r="D974" s="286"/>
      <c r="E974" s="370"/>
      <c r="F974" s="287"/>
      <c r="G974" s="371"/>
      <c r="H974" s="372">
        <f t="shared" si="30"/>
        <v>0</v>
      </c>
      <c r="I974" s="374"/>
      <c r="J974" s="141">
        <f t="shared" si="31"/>
        <v>0</v>
      </c>
      <c r="K974" s="142"/>
    </row>
    <row r="975" spans="1:11" x14ac:dyDescent="0.2">
      <c r="A975" s="133">
        <v>966</v>
      </c>
      <c r="B975" s="134"/>
      <c r="C975" s="135"/>
      <c r="D975" s="227"/>
      <c r="E975" s="370"/>
      <c r="F975" s="287"/>
      <c r="G975" s="371"/>
      <c r="H975" s="372">
        <f t="shared" si="30"/>
        <v>0</v>
      </c>
      <c r="I975" s="374"/>
      <c r="J975" s="141">
        <f t="shared" si="31"/>
        <v>0</v>
      </c>
      <c r="K975" s="142"/>
    </row>
    <row r="976" spans="1:11" x14ac:dyDescent="0.2">
      <c r="A976" s="122">
        <v>967</v>
      </c>
      <c r="B976" s="123"/>
      <c r="C976" s="124"/>
      <c r="D976" s="286"/>
      <c r="E976" s="370"/>
      <c r="F976" s="287"/>
      <c r="G976" s="371"/>
      <c r="H976" s="372">
        <f t="shared" ref="H976:H1002" si="32">E976*G976</f>
        <v>0</v>
      </c>
      <c r="I976" s="374"/>
      <c r="J976" s="141">
        <f t="shared" ref="J976:J1002" si="33">H976</f>
        <v>0</v>
      </c>
      <c r="K976" s="142"/>
    </row>
    <row r="977" spans="1:11" x14ac:dyDescent="0.2">
      <c r="A977" s="133">
        <v>968</v>
      </c>
      <c r="B977" s="134"/>
      <c r="C977" s="135"/>
      <c r="D977" s="227"/>
      <c r="E977" s="370"/>
      <c r="F977" s="287"/>
      <c r="G977" s="371"/>
      <c r="H977" s="372">
        <f t="shared" si="32"/>
        <v>0</v>
      </c>
      <c r="I977" s="374"/>
      <c r="J977" s="141">
        <f t="shared" si="33"/>
        <v>0</v>
      </c>
      <c r="K977" s="142"/>
    </row>
    <row r="978" spans="1:11" x14ac:dyDescent="0.2">
      <c r="A978" s="122">
        <v>969</v>
      </c>
      <c r="B978" s="123"/>
      <c r="C978" s="124"/>
      <c r="D978" s="286"/>
      <c r="E978" s="370"/>
      <c r="F978" s="287"/>
      <c r="G978" s="371"/>
      <c r="H978" s="372">
        <f t="shared" si="32"/>
        <v>0</v>
      </c>
      <c r="I978" s="374"/>
      <c r="J978" s="141">
        <f t="shared" si="33"/>
        <v>0</v>
      </c>
      <c r="K978" s="142"/>
    </row>
    <row r="979" spans="1:11" x14ac:dyDescent="0.2">
      <c r="A979" s="133">
        <v>970</v>
      </c>
      <c r="B979" s="134"/>
      <c r="C979" s="135"/>
      <c r="D979" s="227"/>
      <c r="E979" s="370"/>
      <c r="F979" s="287"/>
      <c r="G979" s="371"/>
      <c r="H979" s="372">
        <f t="shared" si="32"/>
        <v>0</v>
      </c>
      <c r="I979" s="374"/>
      <c r="J979" s="141">
        <f t="shared" si="33"/>
        <v>0</v>
      </c>
      <c r="K979" s="142"/>
    </row>
    <row r="980" spans="1:11" x14ac:dyDescent="0.2">
      <c r="A980" s="122">
        <v>971</v>
      </c>
      <c r="B980" s="123"/>
      <c r="C980" s="124"/>
      <c r="D980" s="286"/>
      <c r="E980" s="370"/>
      <c r="F980" s="287"/>
      <c r="G980" s="371"/>
      <c r="H980" s="372">
        <f t="shared" si="32"/>
        <v>0</v>
      </c>
      <c r="I980" s="374"/>
      <c r="J980" s="141">
        <f t="shared" si="33"/>
        <v>0</v>
      </c>
      <c r="K980" s="142"/>
    </row>
    <row r="981" spans="1:11" x14ac:dyDescent="0.2">
      <c r="A981" s="133">
        <v>972</v>
      </c>
      <c r="B981" s="134"/>
      <c r="C981" s="135"/>
      <c r="D981" s="227"/>
      <c r="E981" s="370"/>
      <c r="F981" s="287"/>
      <c r="G981" s="371"/>
      <c r="H981" s="372">
        <f t="shared" si="32"/>
        <v>0</v>
      </c>
      <c r="I981" s="374"/>
      <c r="J981" s="141">
        <f t="shared" si="33"/>
        <v>0</v>
      </c>
      <c r="K981" s="142"/>
    </row>
    <row r="982" spans="1:11" x14ac:dyDescent="0.2">
      <c r="A982" s="122">
        <v>973</v>
      </c>
      <c r="B982" s="123"/>
      <c r="C982" s="124"/>
      <c r="D982" s="286"/>
      <c r="E982" s="370"/>
      <c r="F982" s="287"/>
      <c r="G982" s="371"/>
      <c r="H982" s="372">
        <f t="shared" si="32"/>
        <v>0</v>
      </c>
      <c r="I982" s="374"/>
      <c r="J982" s="141">
        <f t="shared" si="33"/>
        <v>0</v>
      </c>
      <c r="K982" s="142"/>
    </row>
    <row r="983" spans="1:11" x14ac:dyDescent="0.2">
      <c r="A983" s="133">
        <v>974</v>
      </c>
      <c r="B983" s="134"/>
      <c r="C983" s="135"/>
      <c r="D983" s="227"/>
      <c r="E983" s="370"/>
      <c r="F983" s="287"/>
      <c r="G983" s="371"/>
      <c r="H983" s="372">
        <f t="shared" si="32"/>
        <v>0</v>
      </c>
      <c r="I983" s="374"/>
      <c r="J983" s="141">
        <f t="shared" si="33"/>
        <v>0</v>
      </c>
      <c r="K983" s="142"/>
    </row>
    <row r="984" spans="1:11" x14ac:dyDescent="0.2">
      <c r="A984" s="122">
        <v>975</v>
      </c>
      <c r="B984" s="123"/>
      <c r="C984" s="124"/>
      <c r="D984" s="286"/>
      <c r="E984" s="370"/>
      <c r="F984" s="287"/>
      <c r="G984" s="371"/>
      <c r="H984" s="372">
        <f t="shared" si="32"/>
        <v>0</v>
      </c>
      <c r="I984" s="374"/>
      <c r="J984" s="141">
        <f t="shared" si="33"/>
        <v>0</v>
      </c>
      <c r="K984" s="142"/>
    </row>
    <row r="985" spans="1:11" x14ac:dyDescent="0.2">
      <c r="A985" s="133">
        <v>976</v>
      </c>
      <c r="B985" s="134"/>
      <c r="C985" s="135"/>
      <c r="D985" s="227"/>
      <c r="E985" s="370"/>
      <c r="F985" s="287"/>
      <c r="G985" s="371"/>
      <c r="H985" s="372">
        <f t="shared" si="32"/>
        <v>0</v>
      </c>
      <c r="I985" s="374"/>
      <c r="J985" s="141">
        <f t="shared" si="33"/>
        <v>0</v>
      </c>
      <c r="K985" s="142"/>
    </row>
    <row r="986" spans="1:11" x14ac:dyDescent="0.2">
      <c r="A986" s="122">
        <v>977</v>
      </c>
      <c r="B986" s="123"/>
      <c r="C986" s="124"/>
      <c r="D986" s="286"/>
      <c r="E986" s="370"/>
      <c r="F986" s="287"/>
      <c r="G986" s="371"/>
      <c r="H986" s="372">
        <f t="shared" si="32"/>
        <v>0</v>
      </c>
      <c r="I986" s="374"/>
      <c r="J986" s="141">
        <f t="shared" si="33"/>
        <v>0</v>
      </c>
      <c r="K986" s="142"/>
    </row>
    <row r="987" spans="1:11" x14ac:dyDescent="0.2">
      <c r="A987" s="133">
        <v>978</v>
      </c>
      <c r="B987" s="134"/>
      <c r="C987" s="135"/>
      <c r="D987" s="227"/>
      <c r="E987" s="370"/>
      <c r="F987" s="287"/>
      <c r="G987" s="371"/>
      <c r="H987" s="372">
        <f t="shared" si="32"/>
        <v>0</v>
      </c>
      <c r="I987" s="374"/>
      <c r="J987" s="141">
        <f t="shared" si="33"/>
        <v>0</v>
      </c>
      <c r="K987" s="142"/>
    </row>
    <row r="988" spans="1:11" x14ac:dyDescent="0.2">
      <c r="A988" s="122">
        <v>979</v>
      </c>
      <c r="B988" s="123"/>
      <c r="C988" s="124"/>
      <c r="D988" s="286"/>
      <c r="E988" s="370"/>
      <c r="F988" s="287"/>
      <c r="G988" s="371"/>
      <c r="H988" s="372">
        <f t="shared" si="32"/>
        <v>0</v>
      </c>
      <c r="I988" s="374"/>
      <c r="J988" s="141">
        <f t="shared" si="33"/>
        <v>0</v>
      </c>
      <c r="K988" s="142"/>
    </row>
    <row r="989" spans="1:11" x14ac:dyDescent="0.2">
      <c r="A989" s="133">
        <v>980</v>
      </c>
      <c r="B989" s="134"/>
      <c r="C989" s="135"/>
      <c r="D989" s="227"/>
      <c r="E989" s="370"/>
      <c r="F989" s="287"/>
      <c r="G989" s="371"/>
      <c r="H989" s="372">
        <f t="shared" si="32"/>
        <v>0</v>
      </c>
      <c r="I989" s="374"/>
      <c r="J989" s="141">
        <f t="shared" si="33"/>
        <v>0</v>
      </c>
      <c r="K989" s="142"/>
    </row>
    <row r="990" spans="1:11" x14ac:dyDescent="0.2">
      <c r="A990" s="122">
        <v>981</v>
      </c>
      <c r="B990" s="123"/>
      <c r="C990" s="124"/>
      <c r="D990" s="286"/>
      <c r="E990" s="370"/>
      <c r="F990" s="287"/>
      <c r="G990" s="371"/>
      <c r="H990" s="372">
        <f t="shared" si="32"/>
        <v>0</v>
      </c>
      <c r="I990" s="374"/>
      <c r="J990" s="141">
        <f t="shared" si="33"/>
        <v>0</v>
      </c>
      <c r="K990" s="142"/>
    </row>
    <row r="991" spans="1:11" x14ac:dyDescent="0.2">
      <c r="A991" s="133">
        <v>982</v>
      </c>
      <c r="B991" s="134"/>
      <c r="C991" s="135"/>
      <c r="D991" s="227"/>
      <c r="E991" s="370"/>
      <c r="F991" s="287"/>
      <c r="G991" s="371"/>
      <c r="H991" s="372">
        <f t="shared" si="32"/>
        <v>0</v>
      </c>
      <c r="I991" s="374"/>
      <c r="J991" s="141">
        <f t="shared" si="33"/>
        <v>0</v>
      </c>
      <c r="K991" s="142"/>
    </row>
    <row r="992" spans="1:11" x14ac:dyDescent="0.2">
      <c r="A992" s="122">
        <v>983</v>
      </c>
      <c r="B992" s="123"/>
      <c r="C992" s="124"/>
      <c r="D992" s="286"/>
      <c r="E992" s="370"/>
      <c r="F992" s="287"/>
      <c r="G992" s="371"/>
      <c r="H992" s="372">
        <f t="shared" si="32"/>
        <v>0</v>
      </c>
      <c r="I992" s="374"/>
      <c r="J992" s="141">
        <f t="shared" si="33"/>
        <v>0</v>
      </c>
      <c r="K992" s="142"/>
    </row>
    <row r="993" spans="1:11" x14ac:dyDescent="0.2">
      <c r="A993" s="133">
        <v>984</v>
      </c>
      <c r="B993" s="134"/>
      <c r="C993" s="135"/>
      <c r="D993" s="227"/>
      <c r="E993" s="370"/>
      <c r="F993" s="287"/>
      <c r="G993" s="371"/>
      <c r="H993" s="372">
        <f t="shared" si="32"/>
        <v>0</v>
      </c>
      <c r="I993" s="374"/>
      <c r="J993" s="141">
        <f t="shared" si="33"/>
        <v>0</v>
      </c>
      <c r="K993" s="142"/>
    </row>
    <row r="994" spans="1:11" x14ac:dyDescent="0.2">
      <c r="A994" s="122">
        <v>985</v>
      </c>
      <c r="B994" s="123"/>
      <c r="C994" s="124"/>
      <c r="D994" s="286"/>
      <c r="E994" s="370"/>
      <c r="F994" s="287"/>
      <c r="G994" s="371"/>
      <c r="H994" s="372">
        <f t="shared" si="32"/>
        <v>0</v>
      </c>
      <c r="I994" s="374"/>
      <c r="J994" s="141">
        <f t="shared" si="33"/>
        <v>0</v>
      </c>
      <c r="K994" s="142"/>
    </row>
    <row r="995" spans="1:11" x14ac:dyDescent="0.2">
      <c r="A995" s="133">
        <v>986</v>
      </c>
      <c r="B995" s="134"/>
      <c r="C995" s="135"/>
      <c r="D995" s="227"/>
      <c r="E995" s="370"/>
      <c r="F995" s="287"/>
      <c r="G995" s="371"/>
      <c r="H995" s="372">
        <f t="shared" si="32"/>
        <v>0</v>
      </c>
      <c r="I995" s="374"/>
      <c r="J995" s="141">
        <f t="shared" si="33"/>
        <v>0</v>
      </c>
      <c r="K995" s="142"/>
    </row>
    <row r="996" spans="1:11" x14ac:dyDescent="0.2">
      <c r="A996" s="122">
        <v>987</v>
      </c>
      <c r="B996" s="123"/>
      <c r="C996" s="124"/>
      <c r="D996" s="286"/>
      <c r="E996" s="370"/>
      <c r="F996" s="287"/>
      <c r="G996" s="371"/>
      <c r="H996" s="372">
        <f t="shared" si="32"/>
        <v>0</v>
      </c>
      <c r="I996" s="374"/>
      <c r="J996" s="141">
        <f t="shared" si="33"/>
        <v>0</v>
      </c>
      <c r="K996" s="142"/>
    </row>
    <row r="997" spans="1:11" x14ac:dyDescent="0.2">
      <c r="A997" s="133">
        <v>988</v>
      </c>
      <c r="B997" s="134"/>
      <c r="C997" s="135"/>
      <c r="D997" s="227"/>
      <c r="E997" s="370"/>
      <c r="F997" s="287"/>
      <c r="G997" s="371"/>
      <c r="H997" s="372">
        <f t="shared" si="32"/>
        <v>0</v>
      </c>
      <c r="I997" s="374"/>
      <c r="J997" s="141">
        <f t="shared" si="33"/>
        <v>0</v>
      </c>
      <c r="K997" s="142"/>
    </row>
    <row r="998" spans="1:11" x14ac:dyDescent="0.2">
      <c r="A998" s="122">
        <v>989</v>
      </c>
      <c r="B998" s="123"/>
      <c r="C998" s="124"/>
      <c r="D998" s="286"/>
      <c r="E998" s="370"/>
      <c r="F998" s="287"/>
      <c r="G998" s="371"/>
      <c r="H998" s="372">
        <f t="shared" si="32"/>
        <v>0</v>
      </c>
      <c r="I998" s="374"/>
      <c r="J998" s="141">
        <f t="shared" si="33"/>
        <v>0</v>
      </c>
      <c r="K998" s="142"/>
    </row>
    <row r="999" spans="1:11" x14ac:dyDescent="0.2">
      <c r="A999" s="133">
        <v>990</v>
      </c>
      <c r="B999" s="134"/>
      <c r="C999" s="135"/>
      <c r="D999" s="227"/>
      <c r="E999" s="370"/>
      <c r="F999" s="287"/>
      <c r="G999" s="371"/>
      <c r="H999" s="372">
        <f t="shared" si="32"/>
        <v>0</v>
      </c>
      <c r="I999" s="374"/>
      <c r="J999" s="141">
        <f t="shared" si="33"/>
        <v>0</v>
      </c>
      <c r="K999" s="142"/>
    </row>
    <row r="1000" spans="1:11" x14ac:dyDescent="0.2">
      <c r="A1000" s="122">
        <v>991</v>
      </c>
      <c r="B1000" s="123"/>
      <c r="C1000" s="124"/>
      <c r="D1000" s="286"/>
      <c r="E1000" s="370"/>
      <c r="F1000" s="287"/>
      <c r="G1000" s="371"/>
      <c r="H1000" s="372">
        <f t="shared" si="32"/>
        <v>0</v>
      </c>
      <c r="I1000" s="374"/>
      <c r="J1000" s="141">
        <f t="shared" si="33"/>
        <v>0</v>
      </c>
      <c r="K1000" s="142"/>
    </row>
    <row r="1001" spans="1:11" x14ac:dyDescent="0.2">
      <c r="A1001" s="133">
        <v>992</v>
      </c>
      <c r="B1001" s="134"/>
      <c r="C1001" s="135"/>
      <c r="D1001" s="227"/>
      <c r="E1001" s="370"/>
      <c r="F1001" s="287"/>
      <c r="G1001" s="371"/>
      <c r="H1001" s="372">
        <f t="shared" si="32"/>
        <v>0</v>
      </c>
      <c r="I1001" s="374"/>
      <c r="J1001" s="141">
        <f t="shared" si="33"/>
        <v>0</v>
      </c>
      <c r="K1001" s="142"/>
    </row>
    <row r="1002" spans="1:11" ht="13.5" thickBot="1" x14ac:dyDescent="0.25">
      <c r="A1002" s="343">
        <v>993</v>
      </c>
      <c r="B1002" s="344"/>
      <c r="C1002" s="375"/>
      <c r="D1002" s="376"/>
      <c r="E1002" s="377"/>
      <c r="F1002" s="378"/>
      <c r="G1002" s="379"/>
      <c r="H1002" s="380">
        <f t="shared" si="32"/>
        <v>0</v>
      </c>
      <c r="I1002" s="381"/>
      <c r="J1002" s="153">
        <f t="shared" si="33"/>
        <v>0</v>
      </c>
      <c r="K1002" s="154"/>
    </row>
    <row r="1003" spans="1:11" x14ac:dyDescent="0.2">
      <c r="A1003"/>
      <c r="B1003"/>
      <c r="C1003"/>
      <c r="D1003"/>
      <c r="E1003"/>
      <c r="F1003"/>
      <c r="G1003"/>
      <c r="H1003"/>
      <c r="I1003"/>
      <c r="J1003"/>
      <c r="K1003"/>
    </row>
  </sheetData>
  <sheetProtection algorithmName="SHA-512" hashValue="E4Bf82t1Hatwx5F7bC/swfem8yLM2/yUTZb1Kbw+2gSJqtyTbThrkojdh4WsghEQ921z1Kd5/91FswtnkZSDfg==" saltValue="YM3UY2a2MOoO1FSBECXMMA==" spinCount="100000" sheet="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K1002"/>
  <sheetViews>
    <sheetView showGridLines="0" topLeftCell="C1" zoomScaleNormal="100" workbookViewId="0">
      <pane ySplit="5" topLeftCell="A968" activePane="bottomLeft" state="frozen"/>
      <selection activeCell="B10" sqref="B10"/>
      <selection pane="bottomLeft" activeCell="J994" sqref="J994"/>
    </sheetView>
  </sheetViews>
  <sheetFormatPr defaultColWidth="11.42578125" defaultRowHeight="12.75" x14ac:dyDescent="0.2"/>
  <cols>
    <col min="1" max="1" width="7.5703125" style="2" customWidth="1"/>
    <col min="2" max="2" width="30" style="2" customWidth="1"/>
    <col min="3" max="3" width="22.5703125" style="2" customWidth="1"/>
    <col min="4" max="4" width="12.5703125" style="2" customWidth="1"/>
    <col min="5" max="5" width="10.42578125" style="2" customWidth="1"/>
    <col min="6" max="6" width="13.85546875" style="2" customWidth="1"/>
    <col min="7" max="7" width="14.5703125" style="2" customWidth="1"/>
    <col min="8" max="8" width="47.5703125" style="2" customWidth="1"/>
    <col min="9" max="9" width="25.85546875" style="2" customWidth="1"/>
    <col min="10" max="10" width="80.5703125" style="2" customWidth="1"/>
    <col min="11" max="13" width="11.42578125" style="2"/>
    <col min="14" max="14" width="15" style="2" customWidth="1"/>
    <col min="15" max="16384" width="11.42578125" style="2"/>
  </cols>
  <sheetData>
    <row r="1" spans="1:11" ht="34.5" customHeight="1" x14ac:dyDescent="0.2">
      <c r="A1" s="726" t="s">
        <v>1174</v>
      </c>
      <c r="B1" s="726"/>
      <c r="C1" s="726"/>
      <c r="D1" s="726"/>
      <c r="E1" s="726"/>
      <c r="F1" s="726"/>
      <c r="G1" s="726"/>
      <c r="H1" s="726"/>
      <c r="I1"/>
      <c r="J1"/>
      <c r="K1"/>
    </row>
    <row r="2" spans="1:11" ht="12.75" customHeight="1" thickBot="1" x14ac:dyDescent="0.25">
      <c r="A2" s="104"/>
      <c r="B2" s="104"/>
      <c r="C2" s="104"/>
      <c r="D2" s="104"/>
      <c r="E2" s="104"/>
      <c r="F2" s="104"/>
      <c r="G2" s="104"/>
      <c r="H2" s="104"/>
      <c r="I2"/>
      <c r="J2"/>
      <c r="K2"/>
    </row>
    <row r="3" spans="1:11" ht="15.75" customHeight="1" x14ac:dyDescent="0.2">
      <c r="A3" s="746" t="s">
        <v>1175</v>
      </c>
      <c r="B3" s="747"/>
      <c r="C3" s="747"/>
      <c r="D3" s="747"/>
      <c r="E3" s="382">
        <f>SUM(E9:E40)</f>
        <v>0</v>
      </c>
      <c r="F3" s="756"/>
      <c r="G3" s="756"/>
      <c r="H3" s="757"/>
      <c r="I3" s="383">
        <f>SUM(I9:I40)</f>
        <v>0</v>
      </c>
      <c r="J3" s="384"/>
      <c r="K3"/>
    </row>
    <row r="4" spans="1:11" ht="12.75" customHeight="1" x14ac:dyDescent="0.2">
      <c r="A4" s="748" t="s">
        <v>1176</v>
      </c>
      <c r="B4" s="749"/>
      <c r="C4" s="749"/>
      <c r="D4" s="749"/>
      <c r="E4" s="385">
        <f>SUM(G46:G1001)</f>
        <v>0</v>
      </c>
      <c r="F4" s="754"/>
      <c r="G4" s="754"/>
      <c r="H4" s="755"/>
      <c r="I4" s="386">
        <f>SUM(I46:I1001)</f>
        <v>0</v>
      </c>
      <c r="J4" s="387"/>
      <c r="K4"/>
    </row>
    <row r="5" spans="1:11" ht="15.75" customHeight="1" thickBot="1" x14ac:dyDescent="0.25">
      <c r="A5" s="750" t="s">
        <v>125</v>
      </c>
      <c r="B5" s="751"/>
      <c r="C5" s="751"/>
      <c r="D5" s="751"/>
      <c r="E5" s="388">
        <f>E3+E4</f>
        <v>0</v>
      </c>
      <c r="F5" s="752"/>
      <c r="G5" s="752"/>
      <c r="H5" s="753"/>
      <c r="I5" s="389">
        <f>I3+I4</f>
        <v>0</v>
      </c>
      <c r="J5" s="390"/>
      <c r="K5"/>
    </row>
    <row r="6" spans="1:11" ht="16.5" thickBot="1" x14ac:dyDescent="0.25">
      <c r="A6" s="104"/>
      <c r="B6" s="105"/>
      <c r="C6" s="105"/>
      <c r="D6" s="105"/>
      <c r="E6" s="105"/>
      <c r="F6" s="105"/>
      <c r="G6" s="105"/>
      <c r="H6" s="105"/>
      <c r="I6"/>
      <c r="J6"/>
      <c r="K6"/>
    </row>
    <row r="7" spans="1:11" ht="12" customHeight="1" thickBot="1" x14ac:dyDescent="0.25">
      <c r="A7" s="743" t="s">
        <v>1177</v>
      </c>
      <c r="B7" s="744"/>
      <c r="C7" s="744"/>
      <c r="D7" s="744"/>
      <c r="E7" s="744"/>
      <c r="F7" s="744"/>
      <c r="G7" s="744"/>
      <c r="H7" s="744"/>
      <c r="I7" s="744"/>
      <c r="J7" s="745"/>
      <c r="K7"/>
    </row>
    <row r="8" spans="1:11" s="102" customFormat="1" ht="17.25" customHeight="1" thickBot="1" x14ac:dyDescent="0.25">
      <c r="A8" s="391" t="s">
        <v>1159</v>
      </c>
      <c r="B8" s="392" t="s">
        <v>1178</v>
      </c>
      <c r="C8" s="393" t="s">
        <v>1179</v>
      </c>
      <c r="D8" s="394" t="s">
        <v>153</v>
      </c>
      <c r="E8" s="395" t="s">
        <v>125</v>
      </c>
      <c r="F8" s="728" t="s">
        <v>130</v>
      </c>
      <c r="G8" s="729"/>
      <c r="H8" s="730"/>
      <c r="I8" s="120" t="s">
        <v>131</v>
      </c>
      <c r="J8" s="121" t="s">
        <v>96</v>
      </c>
      <c r="K8" s="1"/>
    </row>
    <row r="9" spans="1:11" x14ac:dyDescent="0.2">
      <c r="A9" s="122">
        <v>1</v>
      </c>
      <c r="B9" s="396"/>
      <c r="C9" s="397"/>
      <c r="D9" s="398"/>
      <c r="E9" s="231">
        <f t="shared" ref="E9:E28" si="0">SUM(D9*C9)</f>
        <v>0</v>
      </c>
      <c r="F9" s="731"/>
      <c r="G9" s="732"/>
      <c r="H9" s="733"/>
      <c r="I9" s="225">
        <f>E9</f>
        <v>0</v>
      </c>
      <c r="J9" s="175"/>
      <c r="K9"/>
    </row>
    <row r="10" spans="1:11" x14ac:dyDescent="0.2">
      <c r="A10" s="133">
        <v>2</v>
      </c>
      <c r="B10" s="358"/>
      <c r="C10" s="397"/>
      <c r="D10" s="398"/>
      <c r="E10" s="231">
        <f t="shared" si="0"/>
        <v>0</v>
      </c>
      <c r="F10" s="734"/>
      <c r="G10" s="735"/>
      <c r="H10" s="736"/>
      <c r="I10" s="141">
        <f>E10</f>
        <v>0</v>
      </c>
      <c r="J10" s="142"/>
      <c r="K10"/>
    </row>
    <row r="11" spans="1:11" x14ac:dyDescent="0.2">
      <c r="A11" s="133">
        <v>3</v>
      </c>
      <c r="B11" s="358"/>
      <c r="C11" s="397"/>
      <c r="D11" s="398"/>
      <c r="E11" s="231">
        <f t="shared" si="0"/>
        <v>0</v>
      </c>
      <c r="F11" s="734"/>
      <c r="G11" s="735"/>
      <c r="H11" s="736"/>
      <c r="I11" s="141">
        <f t="shared" ref="I11:I39" si="1">E11</f>
        <v>0</v>
      </c>
      <c r="J11" s="142"/>
      <c r="K11"/>
    </row>
    <row r="12" spans="1:11" x14ac:dyDescent="0.2">
      <c r="A12" s="133">
        <v>4</v>
      </c>
      <c r="B12" s="358"/>
      <c r="C12" s="397"/>
      <c r="D12" s="398"/>
      <c r="E12" s="231">
        <f t="shared" si="0"/>
        <v>0</v>
      </c>
      <c r="F12" s="734"/>
      <c r="G12" s="735"/>
      <c r="H12" s="736"/>
      <c r="I12" s="141">
        <f t="shared" si="1"/>
        <v>0</v>
      </c>
      <c r="J12" s="142"/>
      <c r="K12"/>
    </row>
    <row r="13" spans="1:11" x14ac:dyDescent="0.2">
      <c r="A13" s="133">
        <v>5</v>
      </c>
      <c r="B13" s="358"/>
      <c r="C13" s="397"/>
      <c r="D13" s="398"/>
      <c r="E13" s="231">
        <f t="shared" si="0"/>
        <v>0</v>
      </c>
      <c r="F13" s="734"/>
      <c r="G13" s="735"/>
      <c r="H13" s="736"/>
      <c r="I13" s="141">
        <f t="shared" si="1"/>
        <v>0</v>
      </c>
      <c r="J13" s="142"/>
      <c r="K13"/>
    </row>
    <row r="14" spans="1:11" x14ac:dyDescent="0.2">
      <c r="A14" s="133">
        <v>6</v>
      </c>
      <c r="B14" s="358"/>
      <c r="C14" s="397"/>
      <c r="D14" s="398"/>
      <c r="E14" s="231">
        <f t="shared" si="0"/>
        <v>0</v>
      </c>
      <c r="F14" s="734"/>
      <c r="G14" s="735"/>
      <c r="H14" s="736"/>
      <c r="I14" s="141">
        <f t="shared" si="1"/>
        <v>0</v>
      </c>
      <c r="J14" s="142"/>
      <c r="K14"/>
    </row>
    <row r="15" spans="1:11" x14ac:dyDescent="0.2">
      <c r="A15" s="133">
        <v>7</v>
      </c>
      <c r="B15" s="358"/>
      <c r="C15" s="397"/>
      <c r="D15" s="398"/>
      <c r="E15" s="231">
        <f t="shared" si="0"/>
        <v>0</v>
      </c>
      <c r="F15" s="734"/>
      <c r="G15" s="735"/>
      <c r="H15" s="736"/>
      <c r="I15" s="141">
        <f t="shared" si="1"/>
        <v>0</v>
      </c>
      <c r="J15" s="142"/>
      <c r="K15"/>
    </row>
    <row r="16" spans="1:11" x14ac:dyDescent="0.2">
      <c r="A16" s="133">
        <v>8</v>
      </c>
      <c r="B16" s="358"/>
      <c r="C16" s="397"/>
      <c r="D16" s="398"/>
      <c r="E16" s="231">
        <f t="shared" si="0"/>
        <v>0</v>
      </c>
      <c r="F16" s="737"/>
      <c r="G16" s="738"/>
      <c r="H16" s="739"/>
      <c r="I16" s="141">
        <f t="shared" si="1"/>
        <v>0</v>
      </c>
      <c r="J16" s="142"/>
      <c r="K16"/>
    </row>
    <row r="17" spans="1:11" x14ac:dyDescent="0.2">
      <c r="A17" s="133">
        <v>9</v>
      </c>
      <c r="B17" s="358"/>
      <c r="C17" s="397"/>
      <c r="D17" s="398"/>
      <c r="E17" s="231">
        <f t="shared" si="0"/>
        <v>0</v>
      </c>
      <c r="F17" s="734"/>
      <c r="G17" s="735"/>
      <c r="H17" s="736"/>
      <c r="I17" s="141">
        <f t="shared" si="1"/>
        <v>0</v>
      </c>
      <c r="J17" s="142"/>
      <c r="K17"/>
    </row>
    <row r="18" spans="1:11" x14ac:dyDescent="0.2">
      <c r="A18" s="133">
        <v>10</v>
      </c>
      <c r="B18" s="358"/>
      <c r="C18" s="397"/>
      <c r="D18" s="398"/>
      <c r="E18" s="231">
        <f t="shared" si="0"/>
        <v>0</v>
      </c>
      <c r="F18" s="734"/>
      <c r="G18" s="735"/>
      <c r="H18" s="736"/>
      <c r="I18" s="141">
        <f t="shared" si="1"/>
        <v>0</v>
      </c>
      <c r="J18" s="142"/>
      <c r="K18"/>
    </row>
    <row r="19" spans="1:11" x14ac:dyDescent="0.2">
      <c r="A19" s="133">
        <v>11</v>
      </c>
      <c r="B19" s="358"/>
      <c r="C19" s="397"/>
      <c r="D19" s="398"/>
      <c r="E19" s="231">
        <f t="shared" si="0"/>
        <v>0</v>
      </c>
      <c r="F19" s="734"/>
      <c r="G19" s="735"/>
      <c r="H19" s="736"/>
      <c r="I19" s="141">
        <f t="shared" si="1"/>
        <v>0</v>
      </c>
      <c r="J19" s="142"/>
      <c r="K19"/>
    </row>
    <row r="20" spans="1:11" x14ac:dyDescent="0.2">
      <c r="A20" s="133">
        <v>12</v>
      </c>
      <c r="B20" s="358"/>
      <c r="C20" s="397"/>
      <c r="D20" s="398"/>
      <c r="E20" s="231">
        <f t="shared" si="0"/>
        <v>0</v>
      </c>
      <c r="F20" s="734"/>
      <c r="G20" s="735"/>
      <c r="H20" s="736"/>
      <c r="I20" s="141">
        <f t="shared" si="1"/>
        <v>0</v>
      </c>
      <c r="J20" s="142"/>
      <c r="K20"/>
    </row>
    <row r="21" spans="1:11" x14ac:dyDescent="0.2">
      <c r="A21" s="133">
        <v>13</v>
      </c>
      <c r="B21" s="358"/>
      <c r="C21" s="397"/>
      <c r="D21" s="398"/>
      <c r="E21" s="231">
        <f t="shared" si="0"/>
        <v>0</v>
      </c>
      <c r="F21" s="734"/>
      <c r="G21" s="735"/>
      <c r="H21" s="736"/>
      <c r="I21" s="141">
        <f t="shared" si="1"/>
        <v>0</v>
      </c>
      <c r="J21" s="132"/>
      <c r="K21"/>
    </row>
    <row r="22" spans="1:11" x14ac:dyDescent="0.2">
      <c r="A22" s="133">
        <v>14</v>
      </c>
      <c r="B22" s="358"/>
      <c r="C22" s="397"/>
      <c r="D22" s="398"/>
      <c r="E22" s="231">
        <f t="shared" si="0"/>
        <v>0</v>
      </c>
      <c r="F22" s="734"/>
      <c r="G22" s="735"/>
      <c r="H22" s="736"/>
      <c r="I22" s="141">
        <f t="shared" si="1"/>
        <v>0</v>
      </c>
      <c r="J22" s="142"/>
      <c r="K22"/>
    </row>
    <row r="23" spans="1:11" x14ac:dyDescent="0.2">
      <c r="A23" s="133">
        <v>15</v>
      </c>
      <c r="B23" s="358"/>
      <c r="C23" s="397"/>
      <c r="D23" s="398"/>
      <c r="E23" s="231">
        <f t="shared" si="0"/>
        <v>0</v>
      </c>
      <c r="F23" s="734"/>
      <c r="G23" s="735"/>
      <c r="H23" s="736"/>
      <c r="I23" s="141">
        <f t="shared" si="1"/>
        <v>0</v>
      </c>
      <c r="J23" s="142"/>
      <c r="K23"/>
    </row>
    <row r="24" spans="1:11" x14ac:dyDescent="0.2">
      <c r="A24" s="133">
        <v>16</v>
      </c>
      <c r="B24" s="358"/>
      <c r="C24" s="397"/>
      <c r="D24" s="398"/>
      <c r="E24" s="231">
        <f t="shared" si="0"/>
        <v>0</v>
      </c>
      <c r="F24" s="734"/>
      <c r="G24" s="735"/>
      <c r="H24" s="736"/>
      <c r="I24" s="141">
        <f t="shared" si="1"/>
        <v>0</v>
      </c>
      <c r="J24" s="142"/>
      <c r="K24"/>
    </row>
    <row r="25" spans="1:11" x14ac:dyDescent="0.2">
      <c r="A25" s="133">
        <v>17</v>
      </c>
      <c r="B25" s="358"/>
      <c r="C25" s="397"/>
      <c r="D25" s="398"/>
      <c r="E25" s="231">
        <f t="shared" si="0"/>
        <v>0</v>
      </c>
      <c r="F25" s="734"/>
      <c r="G25" s="735"/>
      <c r="H25" s="736"/>
      <c r="I25" s="141">
        <f t="shared" si="1"/>
        <v>0</v>
      </c>
      <c r="J25" s="142"/>
      <c r="K25"/>
    </row>
    <row r="26" spans="1:11" x14ac:dyDescent="0.2">
      <c r="A26" s="133">
        <v>18</v>
      </c>
      <c r="B26" s="358"/>
      <c r="C26" s="397"/>
      <c r="D26" s="398"/>
      <c r="E26" s="231">
        <f t="shared" si="0"/>
        <v>0</v>
      </c>
      <c r="F26" s="734"/>
      <c r="G26" s="735"/>
      <c r="H26" s="736"/>
      <c r="I26" s="141">
        <f t="shared" si="1"/>
        <v>0</v>
      </c>
      <c r="J26" s="142"/>
      <c r="K26"/>
    </row>
    <row r="27" spans="1:11" x14ac:dyDescent="0.2">
      <c r="A27" s="133">
        <v>19</v>
      </c>
      <c r="B27" s="358"/>
      <c r="C27" s="397"/>
      <c r="D27" s="398"/>
      <c r="E27" s="231">
        <f t="shared" si="0"/>
        <v>0</v>
      </c>
      <c r="F27" s="734"/>
      <c r="G27" s="735"/>
      <c r="H27" s="736"/>
      <c r="I27" s="141">
        <f t="shared" si="1"/>
        <v>0</v>
      </c>
      <c r="J27" s="142"/>
      <c r="K27"/>
    </row>
    <row r="28" spans="1:11" x14ac:dyDescent="0.2">
      <c r="A28" s="133">
        <v>20</v>
      </c>
      <c r="B28" s="358"/>
      <c r="C28" s="397"/>
      <c r="D28" s="398"/>
      <c r="E28" s="231">
        <f t="shared" si="0"/>
        <v>0</v>
      </c>
      <c r="F28" s="734"/>
      <c r="G28" s="735"/>
      <c r="H28" s="736"/>
      <c r="I28" s="141">
        <f t="shared" si="1"/>
        <v>0</v>
      </c>
      <c r="J28" s="142"/>
      <c r="K28"/>
    </row>
    <row r="29" spans="1:11" x14ac:dyDescent="0.2">
      <c r="A29" s="133">
        <v>21</v>
      </c>
      <c r="B29" s="358"/>
      <c r="C29" s="397"/>
      <c r="D29" s="398"/>
      <c r="E29" s="231">
        <f t="shared" ref="E29:E40" si="2">SUM(D29*C29)</f>
        <v>0</v>
      </c>
      <c r="F29" s="734"/>
      <c r="G29" s="735"/>
      <c r="H29" s="736"/>
      <c r="I29" s="141">
        <f t="shared" si="1"/>
        <v>0</v>
      </c>
      <c r="J29" s="142"/>
      <c r="K29"/>
    </row>
    <row r="30" spans="1:11" x14ac:dyDescent="0.2">
      <c r="A30" s="133">
        <v>22</v>
      </c>
      <c r="B30" s="358"/>
      <c r="C30" s="397"/>
      <c r="D30" s="398"/>
      <c r="E30" s="231">
        <f t="shared" si="2"/>
        <v>0</v>
      </c>
      <c r="F30" s="734"/>
      <c r="G30" s="735"/>
      <c r="H30" s="736"/>
      <c r="I30" s="141">
        <f t="shared" si="1"/>
        <v>0</v>
      </c>
      <c r="J30" s="142"/>
      <c r="K30"/>
    </row>
    <row r="31" spans="1:11" x14ac:dyDescent="0.2">
      <c r="A31" s="133">
        <v>23</v>
      </c>
      <c r="B31" s="358"/>
      <c r="C31" s="397"/>
      <c r="D31" s="398"/>
      <c r="E31" s="231">
        <f t="shared" si="2"/>
        <v>0</v>
      </c>
      <c r="F31" s="734"/>
      <c r="G31" s="735"/>
      <c r="H31" s="736"/>
      <c r="I31" s="141">
        <f t="shared" si="1"/>
        <v>0</v>
      </c>
      <c r="J31" s="142"/>
      <c r="K31"/>
    </row>
    <row r="32" spans="1:11" x14ac:dyDescent="0.2">
      <c r="A32" s="133">
        <v>24</v>
      </c>
      <c r="B32" s="358"/>
      <c r="C32" s="397"/>
      <c r="D32" s="398"/>
      <c r="E32" s="231">
        <f t="shared" si="2"/>
        <v>0</v>
      </c>
      <c r="F32" s="734"/>
      <c r="G32" s="735"/>
      <c r="H32" s="736"/>
      <c r="I32" s="141">
        <f t="shared" si="1"/>
        <v>0</v>
      </c>
      <c r="J32" s="142"/>
      <c r="K32"/>
    </row>
    <row r="33" spans="1:11" x14ac:dyDescent="0.2">
      <c r="A33" s="133">
        <v>25</v>
      </c>
      <c r="B33" s="358"/>
      <c r="C33" s="397"/>
      <c r="D33" s="398"/>
      <c r="E33" s="231">
        <f t="shared" si="2"/>
        <v>0</v>
      </c>
      <c r="F33" s="734"/>
      <c r="G33" s="735"/>
      <c r="H33" s="736"/>
      <c r="I33" s="141">
        <f t="shared" si="1"/>
        <v>0</v>
      </c>
      <c r="J33" s="132"/>
      <c r="K33"/>
    </row>
    <row r="34" spans="1:11" x14ac:dyDescent="0.2">
      <c r="A34" s="133">
        <v>26</v>
      </c>
      <c r="B34" s="358"/>
      <c r="C34" s="397"/>
      <c r="D34" s="398"/>
      <c r="E34" s="231">
        <f t="shared" si="2"/>
        <v>0</v>
      </c>
      <c r="F34" s="734"/>
      <c r="G34" s="735"/>
      <c r="H34" s="736"/>
      <c r="I34" s="141">
        <f t="shared" si="1"/>
        <v>0</v>
      </c>
      <c r="J34" s="142"/>
      <c r="K34"/>
    </row>
    <row r="35" spans="1:11" x14ac:dyDescent="0.2">
      <c r="A35" s="133">
        <v>27</v>
      </c>
      <c r="B35" s="358"/>
      <c r="C35" s="397"/>
      <c r="D35" s="398"/>
      <c r="E35" s="231">
        <f t="shared" si="2"/>
        <v>0</v>
      </c>
      <c r="F35" s="734"/>
      <c r="G35" s="735"/>
      <c r="H35" s="736"/>
      <c r="I35" s="141">
        <f t="shared" si="1"/>
        <v>0</v>
      </c>
      <c r="J35" s="142"/>
      <c r="K35"/>
    </row>
    <row r="36" spans="1:11" x14ac:dyDescent="0.2">
      <c r="A36" s="133">
        <v>28</v>
      </c>
      <c r="B36" s="358"/>
      <c r="C36" s="397"/>
      <c r="D36" s="398"/>
      <c r="E36" s="231">
        <f t="shared" si="2"/>
        <v>0</v>
      </c>
      <c r="F36" s="734"/>
      <c r="G36" s="735"/>
      <c r="H36" s="736"/>
      <c r="I36" s="141">
        <f t="shared" si="1"/>
        <v>0</v>
      </c>
      <c r="J36" s="142"/>
      <c r="K36"/>
    </row>
    <row r="37" spans="1:11" x14ac:dyDescent="0.2">
      <c r="A37" s="133">
        <v>29</v>
      </c>
      <c r="B37" s="358"/>
      <c r="C37" s="397"/>
      <c r="D37" s="398"/>
      <c r="E37" s="231">
        <f t="shared" si="2"/>
        <v>0</v>
      </c>
      <c r="F37" s="734"/>
      <c r="G37" s="735"/>
      <c r="H37" s="736"/>
      <c r="I37" s="141">
        <f t="shared" si="1"/>
        <v>0</v>
      </c>
      <c r="J37" s="142"/>
      <c r="K37"/>
    </row>
    <row r="38" spans="1:11" x14ac:dyDescent="0.2">
      <c r="A38" s="133">
        <v>30</v>
      </c>
      <c r="B38" s="358"/>
      <c r="C38" s="397"/>
      <c r="D38" s="398"/>
      <c r="E38" s="231">
        <f t="shared" si="2"/>
        <v>0</v>
      </c>
      <c r="F38" s="734"/>
      <c r="G38" s="735"/>
      <c r="H38" s="736"/>
      <c r="I38" s="141">
        <f t="shared" si="1"/>
        <v>0</v>
      </c>
      <c r="J38" s="142"/>
      <c r="K38"/>
    </row>
    <row r="39" spans="1:11" x14ac:dyDescent="0.2">
      <c r="A39" s="133">
        <v>31</v>
      </c>
      <c r="B39" s="358"/>
      <c r="C39" s="397"/>
      <c r="D39" s="398"/>
      <c r="E39" s="231">
        <f t="shared" si="2"/>
        <v>0</v>
      </c>
      <c r="F39" s="734"/>
      <c r="G39" s="735"/>
      <c r="H39" s="736"/>
      <c r="I39" s="141">
        <f t="shared" si="1"/>
        <v>0</v>
      </c>
      <c r="J39" s="142"/>
      <c r="K39"/>
    </row>
    <row r="40" spans="1:11" ht="13.5" thickBot="1" x14ac:dyDescent="0.25">
      <c r="A40" s="144">
        <v>32</v>
      </c>
      <c r="B40" s="362"/>
      <c r="C40" s="399"/>
      <c r="D40" s="400"/>
      <c r="E40" s="238">
        <f t="shared" si="2"/>
        <v>0</v>
      </c>
      <c r="F40" s="740"/>
      <c r="G40" s="741"/>
      <c r="H40" s="742"/>
      <c r="I40" s="153">
        <f>E40</f>
        <v>0</v>
      </c>
      <c r="J40" s="154"/>
      <c r="K40"/>
    </row>
    <row r="41" spans="1:11" x14ac:dyDescent="0.2">
      <c r="A41" s="401"/>
      <c r="B41" s="332"/>
      <c r="C41" s="333"/>
      <c r="D41" s="333"/>
      <c r="E41" s="333"/>
      <c r="F41"/>
      <c r="G41"/>
      <c r="H41" s="253"/>
      <c r="I41"/>
      <c r="J41"/>
      <c r="K41"/>
    </row>
    <row r="42" spans="1:11" x14ac:dyDescent="0.2">
      <c r="A42" s="401"/>
      <c r="B42" s="332"/>
      <c r="C42" s="333"/>
      <c r="D42" s="333"/>
      <c r="E42" s="333"/>
      <c r="F42"/>
      <c r="G42"/>
      <c r="H42" s="253"/>
      <c r="I42"/>
      <c r="J42"/>
      <c r="K42"/>
    </row>
    <row r="43" spans="1:11" ht="13.5" thickBot="1" x14ac:dyDescent="0.25">
      <c r="A43" s="332"/>
      <c r="B43" s="332"/>
      <c r="C43" s="332"/>
      <c r="D43" s="333"/>
      <c r="E43" s="333"/>
      <c r="F43" s="333"/>
      <c r="G43" s="333"/>
      <c r="H43" s="402"/>
      <c r="I43"/>
      <c r="J43"/>
      <c r="K43"/>
    </row>
    <row r="44" spans="1:11" ht="13.5" thickBot="1" x14ac:dyDescent="0.25">
      <c r="A44" s="743" t="s">
        <v>1180</v>
      </c>
      <c r="B44" s="744"/>
      <c r="C44" s="744"/>
      <c r="D44" s="744"/>
      <c r="E44" s="744"/>
      <c r="F44" s="744"/>
      <c r="G44" s="744"/>
      <c r="H44" s="744"/>
      <c r="I44" s="744"/>
      <c r="J44" s="745"/>
      <c r="K44"/>
    </row>
    <row r="45" spans="1:11" s="102" customFormat="1" ht="40.5" customHeight="1" thickBot="1" x14ac:dyDescent="0.25">
      <c r="A45" s="403" t="s">
        <v>135</v>
      </c>
      <c r="B45" s="393" t="s">
        <v>1181</v>
      </c>
      <c r="C45" s="393" t="s">
        <v>1167</v>
      </c>
      <c r="D45" s="393" t="s">
        <v>1182</v>
      </c>
      <c r="E45" s="393" t="s">
        <v>155</v>
      </c>
      <c r="F45" s="393" t="s">
        <v>1152</v>
      </c>
      <c r="G45" s="404" t="s">
        <v>125</v>
      </c>
      <c r="H45" s="405" t="s">
        <v>130</v>
      </c>
      <c r="I45" s="120" t="s">
        <v>131</v>
      </c>
      <c r="J45" s="121" t="s">
        <v>96</v>
      </c>
      <c r="K45" s="1"/>
    </row>
    <row r="46" spans="1:11" x14ac:dyDescent="0.2">
      <c r="A46" s="406">
        <v>1</v>
      </c>
      <c r="B46" s="359"/>
      <c r="C46" s="407"/>
      <c r="D46" s="408"/>
      <c r="E46" s="409"/>
      <c r="F46" s="410"/>
      <c r="G46" s="411">
        <f t="shared" ref="G46:G65" si="3">D46*F46</f>
        <v>0</v>
      </c>
      <c r="H46" s="130"/>
      <c r="I46" s="131">
        <f>G46</f>
        <v>0</v>
      </c>
      <c r="J46" s="132"/>
      <c r="K46"/>
    </row>
    <row r="47" spans="1:11" x14ac:dyDescent="0.2">
      <c r="A47" s="412">
        <v>2</v>
      </c>
      <c r="B47" s="358"/>
      <c r="C47" s="413"/>
      <c r="D47" s="414"/>
      <c r="E47" s="415"/>
      <c r="F47" s="416"/>
      <c r="G47" s="411">
        <f t="shared" si="3"/>
        <v>0</v>
      </c>
      <c r="H47" s="140"/>
      <c r="I47" s="141">
        <f>G47</f>
        <v>0</v>
      </c>
      <c r="J47" s="142"/>
      <c r="K47"/>
    </row>
    <row r="48" spans="1:11" x14ac:dyDescent="0.2">
      <c r="A48" s="412">
        <v>3</v>
      </c>
      <c r="B48" s="358"/>
      <c r="C48" s="413"/>
      <c r="D48" s="414"/>
      <c r="E48" s="415"/>
      <c r="F48" s="416"/>
      <c r="G48" s="411">
        <f t="shared" si="3"/>
        <v>0</v>
      </c>
      <c r="H48" s="140"/>
      <c r="I48" s="141">
        <f t="shared" ref="I48:I66" si="4">G48</f>
        <v>0</v>
      </c>
      <c r="J48" s="142"/>
      <c r="K48"/>
    </row>
    <row r="49" spans="1:11" x14ac:dyDescent="0.2">
      <c r="A49" s="412">
        <v>4</v>
      </c>
      <c r="B49" s="358"/>
      <c r="C49" s="413"/>
      <c r="D49" s="414"/>
      <c r="E49" s="415"/>
      <c r="F49" s="416"/>
      <c r="G49" s="411">
        <f t="shared" si="3"/>
        <v>0</v>
      </c>
      <c r="H49" s="140"/>
      <c r="I49" s="141">
        <f t="shared" si="4"/>
        <v>0</v>
      </c>
      <c r="J49" s="142"/>
      <c r="K49"/>
    </row>
    <row r="50" spans="1:11" x14ac:dyDescent="0.2">
      <c r="A50" s="412">
        <v>5</v>
      </c>
      <c r="B50" s="358"/>
      <c r="C50" s="413"/>
      <c r="D50" s="414"/>
      <c r="E50" s="415"/>
      <c r="F50" s="416"/>
      <c r="G50" s="411">
        <f t="shared" si="3"/>
        <v>0</v>
      </c>
      <c r="H50" s="140"/>
      <c r="I50" s="141">
        <f t="shared" si="4"/>
        <v>0</v>
      </c>
      <c r="J50" s="142"/>
      <c r="K50"/>
    </row>
    <row r="51" spans="1:11" x14ac:dyDescent="0.2">
      <c r="A51" s="412">
        <v>6</v>
      </c>
      <c r="B51" s="358"/>
      <c r="C51" s="413"/>
      <c r="D51" s="414"/>
      <c r="E51" s="415"/>
      <c r="F51" s="416"/>
      <c r="G51" s="411">
        <f t="shared" si="3"/>
        <v>0</v>
      </c>
      <c r="H51" s="140"/>
      <c r="I51" s="141">
        <f t="shared" si="4"/>
        <v>0</v>
      </c>
      <c r="J51" s="142"/>
      <c r="K51"/>
    </row>
    <row r="52" spans="1:11" x14ac:dyDescent="0.2">
      <c r="A52" s="412">
        <v>7</v>
      </c>
      <c r="B52" s="358"/>
      <c r="C52" s="413"/>
      <c r="D52" s="414"/>
      <c r="E52" s="415"/>
      <c r="F52" s="416"/>
      <c r="G52" s="411">
        <f t="shared" si="3"/>
        <v>0</v>
      </c>
      <c r="H52" s="140"/>
      <c r="I52" s="141">
        <f t="shared" si="4"/>
        <v>0</v>
      </c>
      <c r="J52" s="142"/>
      <c r="K52"/>
    </row>
    <row r="53" spans="1:11" x14ac:dyDescent="0.2">
      <c r="A53" s="412">
        <v>8</v>
      </c>
      <c r="B53" s="358"/>
      <c r="C53" s="413"/>
      <c r="D53" s="414"/>
      <c r="E53" s="415"/>
      <c r="F53" s="416"/>
      <c r="G53" s="411">
        <f t="shared" si="3"/>
        <v>0</v>
      </c>
      <c r="H53" s="140"/>
      <c r="I53" s="141">
        <f t="shared" si="4"/>
        <v>0</v>
      </c>
      <c r="J53" s="142"/>
      <c r="K53"/>
    </row>
    <row r="54" spans="1:11" x14ac:dyDescent="0.2">
      <c r="A54" s="412">
        <v>9</v>
      </c>
      <c r="B54" s="358"/>
      <c r="C54" s="413"/>
      <c r="D54" s="414"/>
      <c r="E54" s="415"/>
      <c r="F54" s="416"/>
      <c r="G54" s="411">
        <f t="shared" si="3"/>
        <v>0</v>
      </c>
      <c r="H54" s="140"/>
      <c r="I54" s="141">
        <f t="shared" si="4"/>
        <v>0</v>
      </c>
      <c r="J54" s="142"/>
      <c r="K54"/>
    </row>
    <row r="55" spans="1:11" x14ac:dyDescent="0.2">
      <c r="A55" s="412">
        <v>10</v>
      </c>
      <c r="B55" s="358"/>
      <c r="C55" s="413"/>
      <c r="D55" s="414"/>
      <c r="E55" s="415"/>
      <c r="F55" s="416"/>
      <c r="G55" s="411">
        <f t="shared" si="3"/>
        <v>0</v>
      </c>
      <c r="H55" s="140"/>
      <c r="I55" s="141">
        <f t="shared" si="4"/>
        <v>0</v>
      </c>
      <c r="J55" s="142"/>
      <c r="K55"/>
    </row>
    <row r="56" spans="1:11" x14ac:dyDescent="0.2">
      <c r="A56" s="412">
        <v>11</v>
      </c>
      <c r="B56" s="358"/>
      <c r="C56" s="413"/>
      <c r="D56" s="414"/>
      <c r="E56" s="415"/>
      <c r="F56" s="416"/>
      <c r="G56" s="411">
        <f t="shared" si="3"/>
        <v>0</v>
      </c>
      <c r="H56" s="140"/>
      <c r="I56" s="141">
        <f t="shared" si="4"/>
        <v>0</v>
      </c>
      <c r="J56" s="142"/>
      <c r="K56"/>
    </row>
    <row r="57" spans="1:11" x14ac:dyDescent="0.2">
      <c r="A57" s="412">
        <v>12</v>
      </c>
      <c r="B57" s="358"/>
      <c r="C57" s="413"/>
      <c r="D57" s="414"/>
      <c r="E57" s="415"/>
      <c r="F57" s="416"/>
      <c r="G57" s="411">
        <f t="shared" si="3"/>
        <v>0</v>
      </c>
      <c r="H57" s="140"/>
      <c r="I57" s="141">
        <f t="shared" si="4"/>
        <v>0</v>
      </c>
      <c r="J57" s="142"/>
      <c r="K57"/>
    </row>
    <row r="58" spans="1:11" x14ac:dyDescent="0.2">
      <c r="A58" s="412">
        <v>13</v>
      </c>
      <c r="B58" s="358"/>
      <c r="C58" s="413"/>
      <c r="D58" s="414"/>
      <c r="E58" s="415"/>
      <c r="F58" s="416"/>
      <c r="G58" s="411">
        <f t="shared" si="3"/>
        <v>0</v>
      </c>
      <c r="H58" s="140"/>
      <c r="I58" s="141">
        <f t="shared" si="4"/>
        <v>0</v>
      </c>
      <c r="J58" s="142"/>
      <c r="K58"/>
    </row>
    <row r="59" spans="1:11" x14ac:dyDescent="0.2">
      <c r="A59" s="412">
        <v>14</v>
      </c>
      <c r="B59" s="358"/>
      <c r="C59" s="413"/>
      <c r="D59" s="414"/>
      <c r="E59" s="415"/>
      <c r="F59" s="416"/>
      <c r="G59" s="411">
        <f t="shared" si="3"/>
        <v>0</v>
      </c>
      <c r="H59" s="140"/>
      <c r="I59" s="141">
        <f t="shared" si="4"/>
        <v>0</v>
      </c>
      <c r="J59" s="142"/>
      <c r="K59"/>
    </row>
    <row r="60" spans="1:11" x14ac:dyDescent="0.2">
      <c r="A60" s="412">
        <v>15</v>
      </c>
      <c r="B60" s="358"/>
      <c r="C60" s="413"/>
      <c r="D60" s="414"/>
      <c r="E60" s="415"/>
      <c r="F60" s="416"/>
      <c r="G60" s="411">
        <f t="shared" si="3"/>
        <v>0</v>
      </c>
      <c r="H60" s="140"/>
      <c r="I60" s="141">
        <f t="shared" si="4"/>
        <v>0</v>
      </c>
      <c r="J60" s="142"/>
      <c r="K60"/>
    </row>
    <row r="61" spans="1:11" x14ac:dyDescent="0.2">
      <c r="A61" s="412">
        <v>16</v>
      </c>
      <c r="B61" s="358"/>
      <c r="C61" s="413"/>
      <c r="D61" s="414"/>
      <c r="E61" s="415"/>
      <c r="F61" s="416"/>
      <c r="G61" s="411">
        <f t="shared" si="3"/>
        <v>0</v>
      </c>
      <c r="H61" s="140"/>
      <c r="I61" s="141">
        <f t="shared" si="4"/>
        <v>0</v>
      </c>
      <c r="J61" s="142"/>
      <c r="K61"/>
    </row>
    <row r="62" spans="1:11" x14ac:dyDescent="0.2">
      <c r="A62" s="412">
        <v>17</v>
      </c>
      <c r="B62" s="358"/>
      <c r="C62" s="413"/>
      <c r="D62" s="414"/>
      <c r="E62" s="415"/>
      <c r="F62" s="416"/>
      <c r="G62" s="411">
        <f t="shared" si="3"/>
        <v>0</v>
      </c>
      <c r="H62" s="140"/>
      <c r="I62" s="141">
        <f t="shared" si="4"/>
        <v>0</v>
      </c>
      <c r="J62" s="142"/>
      <c r="K62"/>
    </row>
    <row r="63" spans="1:11" x14ac:dyDescent="0.2">
      <c r="A63" s="412">
        <v>18</v>
      </c>
      <c r="B63" s="358"/>
      <c r="C63" s="413"/>
      <c r="D63" s="414"/>
      <c r="E63" s="415"/>
      <c r="F63" s="416"/>
      <c r="G63" s="411">
        <f t="shared" si="3"/>
        <v>0</v>
      </c>
      <c r="H63" s="140"/>
      <c r="I63" s="141">
        <f t="shared" si="4"/>
        <v>0</v>
      </c>
      <c r="J63" s="142"/>
      <c r="K63"/>
    </row>
    <row r="64" spans="1:11" x14ac:dyDescent="0.2">
      <c r="A64" s="412">
        <v>19</v>
      </c>
      <c r="B64" s="358"/>
      <c r="C64" s="413"/>
      <c r="D64" s="414"/>
      <c r="E64" s="415"/>
      <c r="F64" s="416"/>
      <c r="G64" s="411">
        <f t="shared" si="3"/>
        <v>0</v>
      </c>
      <c r="H64" s="140"/>
      <c r="I64" s="141">
        <f t="shared" si="4"/>
        <v>0</v>
      </c>
      <c r="J64" s="142"/>
      <c r="K64"/>
    </row>
    <row r="65" spans="1:11" x14ac:dyDescent="0.2">
      <c r="A65" s="412">
        <v>20</v>
      </c>
      <c r="B65" s="358"/>
      <c r="C65" s="413"/>
      <c r="D65" s="414"/>
      <c r="E65" s="415"/>
      <c r="F65" s="416"/>
      <c r="G65" s="411">
        <f t="shared" si="3"/>
        <v>0</v>
      </c>
      <c r="H65" s="417"/>
      <c r="I65" s="141">
        <f t="shared" si="4"/>
        <v>0</v>
      </c>
      <c r="J65" s="142"/>
      <c r="K65"/>
    </row>
    <row r="66" spans="1:11" x14ac:dyDescent="0.2">
      <c r="A66" s="412">
        <v>21</v>
      </c>
      <c r="B66" s="358"/>
      <c r="C66" s="413"/>
      <c r="D66" s="414"/>
      <c r="E66" s="415"/>
      <c r="F66" s="416"/>
      <c r="G66" s="411">
        <f t="shared" ref="G66:G129" si="5">D66*F66</f>
        <v>0</v>
      </c>
      <c r="H66" s="140"/>
      <c r="I66" s="141">
        <f t="shared" si="4"/>
        <v>0</v>
      </c>
      <c r="J66" s="142"/>
      <c r="K66"/>
    </row>
    <row r="67" spans="1:11" x14ac:dyDescent="0.2">
      <c r="A67" s="412">
        <v>22</v>
      </c>
      <c r="B67" s="358"/>
      <c r="C67" s="413"/>
      <c r="D67" s="414"/>
      <c r="E67" s="415"/>
      <c r="F67" s="416"/>
      <c r="G67" s="411">
        <f t="shared" si="5"/>
        <v>0</v>
      </c>
      <c r="H67" s="140"/>
      <c r="I67" s="141">
        <f t="shared" ref="I67:I130" si="6">G67</f>
        <v>0</v>
      </c>
      <c r="J67" s="142"/>
      <c r="K67"/>
    </row>
    <row r="68" spans="1:11" x14ac:dyDescent="0.2">
      <c r="A68" s="412">
        <v>23</v>
      </c>
      <c r="B68" s="358"/>
      <c r="C68" s="413"/>
      <c r="D68" s="414"/>
      <c r="E68" s="415"/>
      <c r="F68" s="416"/>
      <c r="G68" s="411">
        <f t="shared" si="5"/>
        <v>0</v>
      </c>
      <c r="H68" s="140"/>
      <c r="I68" s="141">
        <f t="shared" si="6"/>
        <v>0</v>
      </c>
      <c r="J68" s="142"/>
      <c r="K68"/>
    </row>
    <row r="69" spans="1:11" x14ac:dyDescent="0.2">
      <c r="A69" s="412">
        <v>24</v>
      </c>
      <c r="B69" s="358"/>
      <c r="C69" s="413"/>
      <c r="D69" s="414"/>
      <c r="E69" s="415"/>
      <c r="F69" s="416"/>
      <c r="G69" s="411">
        <f t="shared" si="5"/>
        <v>0</v>
      </c>
      <c r="H69" s="140"/>
      <c r="I69" s="141">
        <f t="shared" si="6"/>
        <v>0</v>
      </c>
      <c r="J69" s="142"/>
      <c r="K69"/>
    </row>
    <row r="70" spans="1:11" x14ac:dyDescent="0.2">
      <c r="A70" s="412">
        <v>25</v>
      </c>
      <c r="B70" s="358"/>
      <c r="C70" s="413"/>
      <c r="D70" s="414"/>
      <c r="E70" s="415"/>
      <c r="F70" s="416"/>
      <c r="G70" s="411">
        <f t="shared" si="5"/>
        <v>0</v>
      </c>
      <c r="H70" s="140"/>
      <c r="I70" s="141">
        <f t="shared" si="6"/>
        <v>0</v>
      </c>
      <c r="J70" s="142"/>
      <c r="K70"/>
    </row>
    <row r="71" spans="1:11" x14ac:dyDescent="0.2">
      <c r="A71" s="412">
        <v>26</v>
      </c>
      <c r="B71" s="358"/>
      <c r="C71" s="413"/>
      <c r="D71" s="414"/>
      <c r="E71" s="415"/>
      <c r="F71" s="416"/>
      <c r="G71" s="411">
        <f t="shared" si="5"/>
        <v>0</v>
      </c>
      <c r="H71" s="140"/>
      <c r="I71" s="141">
        <f t="shared" si="6"/>
        <v>0</v>
      </c>
      <c r="J71" s="142"/>
      <c r="K71"/>
    </row>
    <row r="72" spans="1:11" x14ac:dyDescent="0.2">
      <c r="A72" s="412">
        <v>27</v>
      </c>
      <c r="B72" s="358"/>
      <c r="C72" s="413"/>
      <c r="D72" s="414"/>
      <c r="E72" s="415"/>
      <c r="F72" s="416"/>
      <c r="G72" s="411">
        <f t="shared" si="5"/>
        <v>0</v>
      </c>
      <c r="H72" s="140"/>
      <c r="I72" s="141">
        <f t="shared" si="6"/>
        <v>0</v>
      </c>
      <c r="J72" s="142"/>
      <c r="K72"/>
    </row>
    <row r="73" spans="1:11" x14ac:dyDescent="0.2">
      <c r="A73" s="412">
        <v>28</v>
      </c>
      <c r="B73" s="358"/>
      <c r="C73" s="413"/>
      <c r="D73" s="414"/>
      <c r="E73" s="415"/>
      <c r="F73" s="416"/>
      <c r="G73" s="411">
        <f t="shared" si="5"/>
        <v>0</v>
      </c>
      <c r="H73" s="140"/>
      <c r="I73" s="141">
        <f t="shared" si="6"/>
        <v>0</v>
      </c>
      <c r="J73" s="142"/>
      <c r="K73"/>
    </row>
    <row r="74" spans="1:11" x14ac:dyDescent="0.2">
      <c r="A74" s="412">
        <v>29</v>
      </c>
      <c r="B74" s="358"/>
      <c r="C74" s="413"/>
      <c r="D74" s="414"/>
      <c r="E74" s="415"/>
      <c r="F74" s="416"/>
      <c r="G74" s="411">
        <f t="shared" si="5"/>
        <v>0</v>
      </c>
      <c r="H74" s="140"/>
      <c r="I74" s="141">
        <f t="shared" si="6"/>
        <v>0</v>
      </c>
      <c r="J74" s="142"/>
      <c r="K74"/>
    </row>
    <row r="75" spans="1:11" x14ac:dyDescent="0.2">
      <c r="A75" s="412">
        <v>30</v>
      </c>
      <c r="B75" s="358"/>
      <c r="C75" s="413"/>
      <c r="D75" s="414"/>
      <c r="E75" s="415"/>
      <c r="F75" s="416"/>
      <c r="G75" s="411">
        <f t="shared" si="5"/>
        <v>0</v>
      </c>
      <c r="H75" s="140"/>
      <c r="I75" s="141">
        <f t="shared" si="6"/>
        <v>0</v>
      </c>
      <c r="J75" s="142"/>
      <c r="K75"/>
    </row>
    <row r="76" spans="1:11" x14ac:dyDescent="0.2">
      <c r="A76" s="412">
        <v>31</v>
      </c>
      <c r="B76" s="358"/>
      <c r="C76" s="413"/>
      <c r="D76" s="414"/>
      <c r="E76" s="415"/>
      <c r="F76" s="416"/>
      <c r="G76" s="411">
        <f t="shared" si="5"/>
        <v>0</v>
      </c>
      <c r="H76" s="140"/>
      <c r="I76" s="141">
        <f t="shared" si="6"/>
        <v>0</v>
      </c>
      <c r="J76" s="142"/>
      <c r="K76"/>
    </row>
    <row r="77" spans="1:11" x14ac:dyDescent="0.2">
      <c r="A77" s="412">
        <v>32</v>
      </c>
      <c r="B77" s="358"/>
      <c r="C77" s="413"/>
      <c r="D77" s="414"/>
      <c r="E77" s="415"/>
      <c r="F77" s="416"/>
      <c r="G77" s="411">
        <f t="shared" si="5"/>
        <v>0</v>
      </c>
      <c r="H77" s="140"/>
      <c r="I77" s="141">
        <f t="shared" si="6"/>
        <v>0</v>
      </c>
      <c r="J77" s="142"/>
      <c r="K77"/>
    </row>
    <row r="78" spans="1:11" x14ac:dyDescent="0.2">
      <c r="A78" s="412">
        <v>33</v>
      </c>
      <c r="B78" s="358"/>
      <c r="C78" s="413"/>
      <c r="D78" s="414"/>
      <c r="E78" s="415"/>
      <c r="F78" s="416"/>
      <c r="G78" s="411">
        <f t="shared" si="5"/>
        <v>0</v>
      </c>
      <c r="H78" s="140"/>
      <c r="I78" s="141">
        <f t="shared" si="6"/>
        <v>0</v>
      </c>
      <c r="J78" s="142"/>
      <c r="K78"/>
    </row>
    <row r="79" spans="1:11" x14ac:dyDescent="0.2">
      <c r="A79" s="412">
        <v>34</v>
      </c>
      <c r="B79" s="358"/>
      <c r="C79" s="413"/>
      <c r="D79" s="414"/>
      <c r="E79" s="415"/>
      <c r="F79" s="416"/>
      <c r="G79" s="411">
        <f t="shared" si="5"/>
        <v>0</v>
      </c>
      <c r="H79" s="140"/>
      <c r="I79" s="141">
        <f t="shared" si="6"/>
        <v>0</v>
      </c>
      <c r="J79" s="142"/>
      <c r="K79"/>
    </row>
    <row r="80" spans="1:11" x14ac:dyDescent="0.2">
      <c r="A80" s="412">
        <v>35</v>
      </c>
      <c r="B80" s="358"/>
      <c r="C80" s="413"/>
      <c r="D80" s="414"/>
      <c r="E80" s="415"/>
      <c r="F80" s="416"/>
      <c r="G80" s="411">
        <f t="shared" si="5"/>
        <v>0</v>
      </c>
      <c r="H80" s="140"/>
      <c r="I80" s="141">
        <f t="shared" si="6"/>
        <v>0</v>
      </c>
      <c r="J80" s="142"/>
      <c r="K80"/>
    </row>
    <row r="81" spans="1:11" x14ac:dyDescent="0.2">
      <c r="A81" s="412">
        <v>36</v>
      </c>
      <c r="B81" s="358"/>
      <c r="C81" s="413"/>
      <c r="D81" s="414"/>
      <c r="E81" s="415"/>
      <c r="F81" s="416"/>
      <c r="G81" s="411">
        <f t="shared" si="5"/>
        <v>0</v>
      </c>
      <c r="H81" s="140"/>
      <c r="I81" s="141">
        <f t="shared" si="6"/>
        <v>0</v>
      </c>
      <c r="J81" s="142"/>
      <c r="K81"/>
    </row>
    <row r="82" spans="1:11" x14ac:dyDescent="0.2">
      <c r="A82" s="412">
        <v>37</v>
      </c>
      <c r="B82" s="358"/>
      <c r="C82" s="413"/>
      <c r="D82" s="414"/>
      <c r="E82" s="415"/>
      <c r="F82" s="416"/>
      <c r="G82" s="411">
        <f t="shared" si="5"/>
        <v>0</v>
      </c>
      <c r="H82" s="140"/>
      <c r="I82" s="141">
        <f t="shared" si="6"/>
        <v>0</v>
      </c>
      <c r="J82" s="142"/>
      <c r="K82"/>
    </row>
    <row r="83" spans="1:11" x14ac:dyDescent="0.2">
      <c r="A83" s="412">
        <v>38</v>
      </c>
      <c r="B83" s="358"/>
      <c r="C83" s="413"/>
      <c r="D83" s="414"/>
      <c r="E83" s="415"/>
      <c r="F83" s="416"/>
      <c r="G83" s="411">
        <f t="shared" si="5"/>
        <v>0</v>
      </c>
      <c r="H83" s="140"/>
      <c r="I83" s="141">
        <f t="shared" si="6"/>
        <v>0</v>
      </c>
      <c r="J83" s="142"/>
      <c r="K83"/>
    </row>
    <row r="84" spans="1:11" x14ac:dyDescent="0.2">
      <c r="A84" s="412">
        <v>39</v>
      </c>
      <c r="B84" s="358"/>
      <c r="C84" s="413"/>
      <c r="D84" s="414"/>
      <c r="E84" s="415"/>
      <c r="F84" s="416"/>
      <c r="G84" s="411">
        <f t="shared" si="5"/>
        <v>0</v>
      </c>
      <c r="H84" s="417"/>
      <c r="I84" s="141">
        <f t="shared" si="6"/>
        <v>0</v>
      </c>
      <c r="J84" s="142"/>
      <c r="K84"/>
    </row>
    <row r="85" spans="1:11" x14ac:dyDescent="0.2">
      <c r="A85" s="412">
        <v>40</v>
      </c>
      <c r="B85" s="358"/>
      <c r="C85" s="413"/>
      <c r="D85" s="414"/>
      <c r="E85" s="415"/>
      <c r="F85" s="416"/>
      <c r="G85" s="411">
        <f t="shared" si="5"/>
        <v>0</v>
      </c>
      <c r="H85" s="140"/>
      <c r="I85" s="141">
        <f t="shared" si="6"/>
        <v>0</v>
      </c>
      <c r="J85" s="142"/>
      <c r="K85"/>
    </row>
    <row r="86" spans="1:11" x14ac:dyDescent="0.2">
      <c r="A86" s="412">
        <v>41</v>
      </c>
      <c r="B86" s="358"/>
      <c r="C86" s="413"/>
      <c r="D86" s="414"/>
      <c r="E86" s="415"/>
      <c r="F86" s="416"/>
      <c r="G86" s="411">
        <f t="shared" si="5"/>
        <v>0</v>
      </c>
      <c r="H86" s="140"/>
      <c r="I86" s="141">
        <f t="shared" si="6"/>
        <v>0</v>
      </c>
      <c r="J86" s="142"/>
      <c r="K86"/>
    </row>
    <row r="87" spans="1:11" x14ac:dyDescent="0.2">
      <c r="A87" s="412">
        <v>42</v>
      </c>
      <c r="B87" s="358"/>
      <c r="C87" s="413"/>
      <c r="D87" s="414"/>
      <c r="E87" s="415"/>
      <c r="F87" s="416"/>
      <c r="G87" s="411">
        <f t="shared" si="5"/>
        <v>0</v>
      </c>
      <c r="H87" s="140"/>
      <c r="I87" s="141">
        <f t="shared" si="6"/>
        <v>0</v>
      </c>
      <c r="J87" s="142"/>
      <c r="K87"/>
    </row>
    <row r="88" spans="1:11" x14ac:dyDescent="0.2">
      <c r="A88" s="412">
        <v>43</v>
      </c>
      <c r="B88" s="358"/>
      <c r="C88" s="413"/>
      <c r="D88" s="414"/>
      <c r="E88" s="415"/>
      <c r="F88" s="416"/>
      <c r="G88" s="411">
        <f t="shared" si="5"/>
        <v>0</v>
      </c>
      <c r="H88" s="140"/>
      <c r="I88" s="141">
        <f t="shared" si="6"/>
        <v>0</v>
      </c>
      <c r="J88" s="142"/>
      <c r="K88"/>
    </row>
    <row r="89" spans="1:11" x14ac:dyDescent="0.2">
      <c r="A89" s="412">
        <v>44</v>
      </c>
      <c r="B89" s="358"/>
      <c r="C89" s="413"/>
      <c r="D89" s="414"/>
      <c r="E89" s="415"/>
      <c r="F89" s="416"/>
      <c r="G89" s="411">
        <f t="shared" si="5"/>
        <v>0</v>
      </c>
      <c r="H89" s="140"/>
      <c r="I89" s="141">
        <f t="shared" si="6"/>
        <v>0</v>
      </c>
      <c r="J89" s="142"/>
      <c r="K89"/>
    </row>
    <row r="90" spans="1:11" x14ac:dyDescent="0.2">
      <c r="A90" s="412">
        <v>45</v>
      </c>
      <c r="B90" s="358"/>
      <c r="C90" s="413"/>
      <c r="D90" s="414"/>
      <c r="E90" s="415"/>
      <c r="F90" s="416"/>
      <c r="G90" s="411">
        <f t="shared" si="5"/>
        <v>0</v>
      </c>
      <c r="H90" s="140"/>
      <c r="I90" s="141">
        <f t="shared" si="6"/>
        <v>0</v>
      </c>
      <c r="J90" s="142"/>
      <c r="K90"/>
    </row>
    <row r="91" spans="1:11" x14ac:dyDescent="0.2">
      <c r="A91" s="412">
        <v>46</v>
      </c>
      <c r="B91" s="358"/>
      <c r="C91" s="413"/>
      <c r="D91" s="414"/>
      <c r="E91" s="415"/>
      <c r="F91" s="416"/>
      <c r="G91" s="411">
        <f t="shared" si="5"/>
        <v>0</v>
      </c>
      <c r="H91" s="140"/>
      <c r="I91" s="141">
        <f t="shared" si="6"/>
        <v>0</v>
      </c>
      <c r="J91" s="142"/>
      <c r="K91"/>
    </row>
    <row r="92" spans="1:11" x14ac:dyDescent="0.2">
      <c r="A92" s="412">
        <v>47</v>
      </c>
      <c r="B92" s="358"/>
      <c r="C92" s="413"/>
      <c r="D92" s="414"/>
      <c r="E92" s="415"/>
      <c r="F92" s="416"/>
      <c r="G92" s="411">
        <f t="shared" si="5"/>
        <v>0</v>
      </c>
      <c r="H92" s="140"/>
      <c r="I92" s="141">
        <f t="shared" si="6"/>
        <v>0</v>
      </c>
      <c r="J92" s="142"/>
      <c r="K92"/>
    </row>
    <row r="93" spans="1:11" x14ac:dyDescent="0.2">
      <c r="A93" s="412">
        <v>48</v>
      </c>
      <c r="B93" s="358"/>
      <c r="C93" s="413"/>
      <c r="D93" s="414"/>
      <c r="E93" s="415"/>
      <c r="F93" s="416"/>
      <c r="G93" s="411">
        <f t="shared" si="5"/>
        <v>0</v>
      </c>
      <c r="H93" s="140"/>
      <c r="I93" s="141">
        <f t="shared" si="6"/>
        <v>0</v>
      </c>
      <c r="J93" s="142"/>
      <c r="K93"/>
    </row>
    <row r="94" spans="1:11" x14ac:dyDescent="0.2">
      <c r="A94" s="412">
        <v>49</v>
      </c>
      <c r="B94" s="358"/>
      <c r="C94" s="413"/>
      <c r="D94" s="414"/>
      <c r="E94" s="415"/>
      <c r="F94" s="416"/>
      <c r="G94" s="411">
        <f t="shared" si="5"/>
        <v>0</v>
      </c>
      <c r="H94" s="140"/>
      <c r="I94" s="141">
        <f t="shared" si="6"/>
        <v>0</v>
      </c>
      <c r="J94" s="142"/>
      <c r="K94"/>
    </row>
    <row r="95" spans="1:11" x14ac:dyDescent="0.2">
      <c r="A95" s="412">
        <v>50</v>
      </c>
      <c r="B95" s="358"/>
      <c r="C95" s="413"/>
      <c r="D95" s="414"/>
      <c r="E95" s="415"/>
      <c r="F95" s="416"/>
      <c r="G95" s="411">
        <f t="shared" si="5"/>
        <v>0</v>
      </c>
      <c r="H95" s="140"/>
      <c r="I95" s="141">
        <f t="shared" si="6"/>
        <v>0</v>
      </c>
      <c r="J95" s="142"/>
      <c r="K95"/>
    </row>
    <row r="96" spans="1:11" x14ac:dyDescent="0.2">
      <c r="A96" s="412">
        <v>51</v>
      </c>
      <c r="B96" s="358"/>
      <c r="C96" s="413"/>
      <c r="D96" s="414"/>
      <c r="E96" s="415"/>
      <c r="F96" s="416"/>
      <c r="G96" s="411">
        <f t="shared" si="5"/>
        <v>0</v>
      </c>
      <c r="H96" s="140"/>
      <c r="I96" s="141">
        <f t="shared" si="6"/>
        <v>0</v>
      </c>
      <c r="J96" s="142"/>
      <c r="K96"/>
    </row>
    <row r="97" spans="1:11" x14ac:dyDescent="0.2">
      <c r="A97" s="412">
        <v>52</v>
      </c>
      <c r="B97" s="358"/>
      <c r="C97" s="413"/>
      <c r="D97" s="414"/>
      <c r="E97" s="415"/>
      <c r="F97" s="416"/>
      <c r="G97" s="411">
        <f t="shared" si="5"/>
        <v>0</v>
      </c>
      <c r="H97" s="140"/>
      <c r="I97" s="141">
        <f t="shared" si="6"/>
        <v>0</v>
      </c>
      <c r="J97" s="142"/>
      <c r="K97"/>
    </row>
    <row r="98" spans="1:11" x14ac:dyDescent="0.2">
      <c r="A98" s="412">
        <v>53</v>
      </c>
      <c r="B98" s="358"/>
      <c r="C98" s="413"/>
      <c r="D98" s="414"/>
      <c r="E98" s="415"/>
      <c r="F98" s="416"/>
      <c r="G98" s="411">
        <f t="shared" si="5"/>
        <v>0</v>
      </c>
      <c r="H98" s="140"/>
      <c r="I98" s="141">
        <f t="shared" si="6"/>
        <v>0</v>
      </c>
      <c r="J98" s="142"/>
      <c r="K98"/>
    </row>
    <row r="99" spans="1:11" x14ac:dyDescent="0.2">
      <c r="A99" s="412">
        <v>54</v>
      </c>
      <c r="B99" s="358"/>
      <c r="C99" s="413"/>
      <c r="D99" s="414"/>
      <c r="E99" s="415"/>
      <c r="F99" s="416"/>
      <c r="G99" s="411">
        <f t="shared" si="5"/>
        <v>0</v>
      </c>
      <c r="H99" s="140"/>
      <c r="I99" s="141">
        <f t="shared" si="6"/>
        <v>0</v>
      </c>
      <c r="J99" s="142"/>
      <c r="K99"/>
    </row>
    <row r="100" spans="1:11" x14ac:dyDescent="0.2">
      <c r="A100" s="412">
        <v>55</v>
      </c>
      <c r="B100" s="358"/>
      <c r="C100" s="413"/>
      <c r="D100" s="414"/>
      <c r="E100" s="415"/>
      <c r="F100" s="416"/>
      <c r="G100" s="411">
        <f t="shared" si="5"/>
        <v>0</v>
      </c>
      <c r="H100" s="140"/>
      <c r="I100" s="141">
        <f t="shared" si="6"/>
        <v>0</v>
      </c>
      <c r="J100" s="142"/>
      <c r="K100"/>
    </row>
    <row r="101" spans="1:11" x14ac:dyDescent="0.2">
      <c r="A101" s="412">
        <v>56</v>
      </c>
      <c r="B101" s="358"/>
      <c r="C101" s="413"/>
      <c r="D101" s="414"/>
      <c r="E101" s="415"/>
      <c r="F101" s="416"/>
      <c r="G101" s="411">
        <f t="shared" si="5"/>
        <v>0</v>
      </c>
      <c r="H101" s="140"/>
      <c r="I101" s="141">
        <f t="shared" si="6"/>
        <v>0</v>
      </c>
      <c r="J101" s="142"/>
      <c r="K101"/>
    </row>
    <row r="102" spans="1:11" x14ac:dyDescent="0.2">
      <c r="A102" s="412">
        <v>57</v>
      </c>
      <c r="B102" s="358"/>
      <c r="C102" s="413"/>
      <c r="D102" s="414"/>
      <c r="E102" s="415"/>
      <c r="F102" s="416"/>
      <c r="G102" s="411">
        <f t="shared" si="5"/>
        <v>0</v>
      </c>
      <c r="H102" s="140"/>
      <c r="I102" s="141">
        <f t="shared" si="6"/>
        <v>0</v>
      </c>
      <c r="J102" s="142"/>
      <c r="K102"/>
    </row>
    <row r="103" spans="1:11" x14ac:dyDescent="0.2">
      <c r="A103" s="412">
        <v>58</v>
      </c>
      <c r="B103" s="358"/>
      <c r="C103" s="413"/>
      <c r="D103" s="414"/>
      <c r="E103" s="415"/>
      <c r="F103" s="416"/>
      <c r="G103" s="411">
        <f t="shared" si="5"/>
        <v>0</v>
      </c>
      <c r="H103" s="417"/>
      <c r="I103" s="141">
        <f t="shared" si="6"/>
        <v>0</v>
      </c>
      <c r="J103" s="142"/>
      <c r="K103"/>
    </row>
    <row r="104" spans="1:11" x14ac:dyDescent="0.2">
      <c r="A104" s="412">
        <v>59</v>
      </c>
      <c r="B104" s="358"/>
      <c r="C104" s="413"/>
      <c r="D104" s="414"/>
      <c r="E104" s="415"/>
      <c r="F104" s="416"/>
      <c r="G104" s="411">
        <f t="shared" si="5"/>
        <v>0</v>
      </c>
      <c r="H104" s="140"/>
      <c r="I104" s="141">
        <f t="shared" si="6"/>
        <v>0</v>
      </c>
      <c r="J104" s="142"/>
      <c r="K104"/>
    </row>
    <row r="105" spans="1:11" x14ac:dyDescent="0.2">
      <c r="A105" s="412">
        <v>60</v>
      </c>
      <c r="B105" s="358"/>
      <c r="C105" s="413"/>
      <c r="D105" s="414"/>
      <c r="E105" s="415"/>
      <c r="F105" s="416"/>
      <c r="G105" s="411">
        <f t="shared" si="5"/>
        <v>0</v>
      </c>
      <c r="H105" s="140"/>
      <c r="I105" s="141">
        <f t="shared" si="6"/>
        <v>0</v>
      </c>
      <c r="J105" s="142"/>
      <c r="K105"/>
    </row>
    <row r="106" spans="1:11" x14ac:dyDescent="0.2">
      <c r="A106" s="412">
        <v>61</v>
      </c>
      <c r="B106" s="358"/>
      <c r="C106" s="413"/>
      <c r="D106" s="414"/>
      <c r="E106" s="415"/>
      <c r="F106" s="416"/>
      <c r="G106" s="411">
        <f t="shared" si="5"/>
        <v>0</v>
      </c>
      <c r="H106" s="140"/>
      <c r="I106" s="141">
        <f t="shared" si="6"/>
        <v>0</v>
      </c>
      <c r="J106" s="142"/>
      <c r="K106"/>
    </row>
    <row r="107" spans="1:11" x14ac:dyDescent="0.2">
      <c r="A107" s="412">
        <v>62</v>
      </c>
      <c r="B107" s="358"/>
      <c r="C107" s="413"/>
      <c r="D107" s="414"/>
      <c r="E107" s="415"/>
      <c r="F107" s="416"/>
      <c r="G107" s="411">
        <f t="shared" si="5"/>
        <v>0</v>
      </c>
      <c r="H107" s="140"/>
      <c r="I107" s="141">
        <f t="shared" si="6"/>
        <v>0</v>
      </c>
      <c r="J107" s="142"/>
      <c r="K107"/>
    </row>
    <row r="108" spans="1:11" x14ac:dyDescent="0.2">
      <c r="A108" s="412">
        <v>63</v>
      </c>
      <c r="B108" s="358"/>
      <c r="C108" s="413"/>
      <c r="D108" s="414"/>
      <c r="E108" s="415"/>
      <c r="F108" s="416"/>
      <c r="G108" s="411">
        <f t="shared" si="5"/>
        <v>0</v>
      </c>
      <c r="H108" s="140"/>
      <c r="I108" s="141">
        <f t="shared" si="6"/>
        <v>0</v>
      </c>
      <c r="J108" s="142"/>
      <c r="K108"/>
    </row>
    <row r="109" spans="1:11" x14ac:dyDescent="0.2">
      <c r="A109" s="412">
        <v>64</v>
      </c>
      <c r="B109" s="358"/>
      <c r="C109" s="413"/>
      <c r="D109" s="414"/>
      <c r="E109" s="415"/>
      <c r="F109" s="416"/>
      <c r="G109" s="411">
        <f t="shared" si="5"/>
        <v>0</v>
      </c>
      <c r="H109" s="140"/>
      <c r="I109" s="141">
        <f t="shared" si="6"/>
        <v>0</v>
      </c>
      <c r="J109" s="142"/>
      <c r="K109"/>
    </row>
    <row r="110" spans="1:11" x14ac:dyDescent="0.2">
      <c r="A110" s="412">
        <v>65</v>
      </c>
      <c r="B110" s="358"/>
      <c r="C110" s="413"/>
      <c r="D110" s="414"/>
      <c r="E110" s="415"/>
      <c r="F110" s="416"/>
      <c r="G110" s="411">
        <f t="shared" si="5"/>
        <v>0</v>
      </c>
      <c r="H110" s="140"/>
      <c r="I110" s="141">
        <f t="shared" si="6"/>
        <v>0</v>
      </c>
      <c r="J110" s="142"/>
      <c r="K110"/>
    </row>
    <row r="111" spans="1:11" x14ac:dyDescent="0.2">
      <c r="A111" s="412">
        <v>66</v>
      </c>
      <c r="B111" s="358"/>
      <c r="C111" s="413"/>
      <c r="D111" s="414"/>
      <c r="E111" s="415"/>
      <c r="F111" s="416"/>
      <c r="G111" s="411">
        <f t="shared" si="5"/>
        <v>0</v>
      </c>
      <c r="H111" s="140"/>
      <c r="I111" s="141">
        <f t="shared" si="6"/>
        <v>0</v>
      </c>
      <c r="J111" s="142"/>
      <c r="K111"/>
    </row>
    <row r="112" spans="1:11" x14ac:dyDescent="0.2">
      <c r="A112" s="412">
        <v>67</v>
      </c>
      <c r="B112" s="358"/>
      <c r="C112" s="413"/>
      <c r="D112" s="414"/>
      <c r="E112" s="415"/>
      <c r="F112" s="416"/>
      <c r="G112" s="411">
        <f t="shared" si="5"/>
        <v>0</v>
      </c>
      <c r="H112" s="140"/>
      <c r="I112" s="141">
        <f t="shared" si="6"/>
        <v>0</v>
      </c>
      <c r="J112" s="142"/>
      <c r="K112"/>
    </row>
    <row r="113" spans="1:11" x14ac:dyDescent="0.2">
      <c r="A113" s="412">
        <v>68</v>
      </c>
      <c r="B113" s="358"/>
      <c r="C113" s="413"/>
      <c r="D113" s="414"/>
      <c r="E113" s="415"/>
      <c r="F113" s="416"/>
      <c r="G113" s="411">
        <f t="shared" si="5"/>
        <v>0</v>
      </c>
      <c r="H113" s="140"/>
      <c r="I113" s="141">
        <f t="shared" si="6"/>
        <v>0</v>
      </c>
      <c r="J113" s="142"/>
      <c r="K113"/>
    </row>
    <row r="114" spans="1:11" x14ac:dyDescent="0.2">
      <c r="A114" s="412">
        <v>69</v>
      </c>
      <c r="B114" s="358"/>
      <c r="C114" s="413"/>
      <c r="D114" s="414"/>
      <c r="E114" s="415"/>
      <c r="F114" s="416"/>
      <c r="G114" s="411">
        <f t="shared" si="5"/>
        <v>0</v>
      </c>
      <c r="H114" s="140"/>
      <c r="I114" s="141">
        <f t="shared" si="6"/>
        <v>0</v>
      </c>
      <c r="J114" s="142"/>
      <c r="K114"/>
    </row>
    <row r="115" spans="1:11" x14ac:dyDescent="0.2">
      <c r="A115" s="412">
        <v>70</v>
      </c>
      <c r="B115" s="358"/>
      <c r="C115" s="413"/>
      <c r="D115" s="414"/>
      <c r="E115" s="415"/>
      <c r="F115" s="416"/>
      <c r="G115" s="411">
        <f t="shared" si="5"/>
        <v>0</v>
      </c>
      <c r="H115" s="140"/>
      <c r="I115" s="141">
        <f t="shared" si="6"/>
        <v>0</v>
      </c>
      <c r="J115" s="142"/>
      <c r="K115"/>
    </row>
    <row r="116" spans="1:11" x14ac:dyDescent="0.2">
      <c r="A116" s="412">
        <v>71</v>
      </c>
      <c r="B116" s="358"/>
      <c r="C116" s="413"/>
      <c r="D116" s="414"/>
      <c r="E116" s="415"/>
      <c r="F116" s="416"/>
      <c r="G116" s="411">
        <f t="shared" si="5"/>
        <v>0</v>
      </c>
      <c r="H116" s="140"/>
      <c r="I116" s="141">
        <f t="shared" si="6"/>
        <v>0</v>
      </c>
      <c r="J116" s="142"/>
      <c r="K116"/>
    </row>
    <row r="117" spans="1:11" x14ac:dyDescent="0.2">
      <c r="A117" s="412">
        <v>72</v>
      </c>
      <c r="B117" s="358"/>
      <c r="C117" s="413"/>
      <c r="D117" s="414"/>
      <c r="E117" s="415"/>
      <c r="F117" s="416"/>
      <c r="G117" s="411">
        <f t="shared" si="5"/>
        <v>0</v>
      </c>
      <c r="H117" s="140"/>
      <c r="I117" s="141">
        <f t="shared" si="6"/>
        <v>0</v>
      </c>
      <c r="J117" s="142"/>
      <c r="K117"/>
    </row>
    <row r="118" spans="1:11" x14ac:dyDescent="0.2">
      <c r="A118" s="412">
        <v>73</v>
      </c>
      <c r="B118" s="358"/>
      <c r="C118" s="413"/>
      <c r="D118" s="414"/>
      <c r="E118" s="415"/>
      <c r="F118" s="416"/>
      <c r="G118" s="411">
        <f t="shared" si="5"/>
        <v>0</v>
      </c>
      <c r="H118" s="140"/>
      <c r="I118" s="141">
        <f t="shared" si="6"/>
        <v>0</v>
      </c>
      <c r="J118" s="142"/>
      <c r="K118"/>
    </row>
    <row r="119" spans="1:11" x14ac:dyDescent="0.2">
      <c r="A119" s="412">
        <v>74</v>
      </c>
      <c r="B119" s="358"/>
      <c r="C119" s="413"/>
      <c r="D119" s="414"/>
      <c r="E119" s="415"/>
      <c r="F119" s="416"/>
      <c r="G119" s="411">
        <f t="shared" si="5"/>
        <v>0</v>
      </c>
      <c r="H119" s="140"/>
      <c r="I119" s="141">
        <f t="shared" si="6"/>
        <v>0</v>
      </c>
      <c r="J119" s="142"/>
      <c r="K119"/>
    </row>
    <row r="120" spans="1:11" x14ac:dyDescent="0.2">
      <c r="A120" s="412">
        <v>75</v>
      </c>
      <c r="B120" s="358"/>
      <c r="C120" s="413"/>
      <c r="D120" s="414"/>
      <c r="E120" s="415"/>
      <c r="F120" s="416"/>
      <c r="G120" s="411">
        <f t="shared" si="5"/>
        <v>0</v>
      </c>
      <c r="H120" s="140"/>
      <c r="I120" s="141">
        <f t="shared" si="6"/>
        <v>0</v>
      </c>
      <c r="J120" s="142"/>
      <c r="K120"/>
    </row>
    <row r="121" spans="1:11" x14ac:dyDescent="0.2">
      <c r="A121" s="412">
        <v>76</v>
      </c>
      <c r="B121" s="358"/>
      <c r="C121" s="413"/>
      <c r="D121" s="414"/>
      <c r="E121" s="415"/>
      <c r="F121" s="416"/>
      <c r="G121" s="411">
        <f t="shared" si="5"/>
        <v>0</v>
      </c>
      <c r="H121" s="140"/>
      <c r="I121" s="141">
        <f t="shared" si="6"/>
        <v>0</v>
      </c>
      <c r="J121" s="142"/>
      <c r="K121"/>
    </row>
    <row r="122" spans="1:11" x14ac:dyDescent="0.2">
      <c r="A122" s="412">
        <v>77</v>
      </c>
      <c r="B122" s="358"/>
      <c r="C122" s="413"/>
      <c r="D122" s="414"/>
      <c r="E122" s="415"/>
      <c r="F122" s="416"/>
      <c r="G122" s="411">
        <f t="shared" si="5"/>
        <v>0</v>
      </c>
      <c r="H122" s="417"/>
      <c r="I122" s="141">
        <f t="shared" si="6"/>
        <v>0</v>
      </c>
      <c r="J122" s="142"/>
      <c r="K122"/>
    </row>
    <row r="123" spans="1:11" x14ac:dyDescent="0.2">
      <c r="A123" s="412">
        <v>78</v>
      </c>
      <c r="B123" s="358"/>
      <c r="C123" s="413"/>
      <c r="D123" s="414"/>
      <c r="E123" s="415"/>
      <c r="F123" s="416"/>
      <c r="G123" s="411">
        <f t="shared" si="5"/>
        <v>0</v>
      </c>
      <c r="H123" s="140"/>
      <c r="I123" s="141">
        <f t="shared" si="6"/>
        <v>0</v>
      </c>
      <c r="J123" s="142"/>
      <c r="K123"/>
    </row>
    <row r="124" spans="1:11" x14ac:dyDescent="0.2">
      <c r="A124" s="412">
        <v>79</v>
      </c>
      <c r="B124" s="358"/>
      <c r="C124" s="413"/>
      <c r="D124" s="414"/>
      <c r="E124" s="415"/>
      <c r="F124" s="416"/>
      <c r="G124" s="411">
        <f t="shared" si="5"/>
        <v>0</v>
      </c>
      <c r="H124" s="140"/>
      <c r="I124" s="141">
        <f t="shared" si="6"/>
        <v>0</v>
      </c>
      <c r="J124" s="142"/>
      <c r="K124"/>
    </row>
    <row r="125" spans="1:11" x14ac:dyDescent="0.2">
      <c r="A125" s="412">
        <v>80</v>
      </c>
      <c r="B125" s="358"/>
      <c r="C125" s="413"/>
      <c r="D125" s="414"/>
      <c r="E125" s="415"/>
      <c r="F125" s="416"/>
      <c r="G125" s="411">
        <f t="shared" si="5"/>
        <v>0</v>
      </c>
      <c r="H125" s="140"/>
      <c r="I125" s="141">
        <f t="shared" si="6"/>
        <v>0</v>
      </c>
      <c r="J125" s="142"/>
      <c r="K125"/>
    </row>
    <row r="126" spans="1:11" x14ac:dyDescent="0.2">
      <c r="A126" s="412">
        <v>81</v>
      </c>
      <c r="B126" s="358"/>
      <c r="C126" s="413"/>
      <c r="D126" s="414"/>
      <c r="E126" s="415"/>
      <c r="F126" s="416"/>
      <c r="G126" s="411">
        <f t="shared" si="5"/>
        <v>0</v>
      </c>
      <c r="H126" s="140"/>
      <c r="I126" s="141">
        <f t="shared" si="6"/>
        <v>0</v>
      </c>
      <c r="J126" s="142"/>
      <c r="K126"/>
    </row>
    <row r="127" spans="1:11" x14ac:dyDescent="0.2">
      <c r="A127" s="412">
        <v>82</v>
      </c>
      <c r="B127" s="358"/>
      <c r="C127" s="413"/>
      <c r="D127" s="414"/>
      <c r="E127" s="415"/>
      <c r="F127" s="416"/>
      <c r="G127" s="411">
        <f t="shared" si="5"/>
        <v>0</v>
      </c>
      <c r="H127" s="140"/>
      <c r="I127" s="141">
        <f t="shared" si="6"/>
        <v>0</v>
      </c>
      <c r="J127" s="142"/>
      <c r="K127"/>
    </row>
    <row r="128" spans="1:11" x14ac:dyDescent="0.2">
      <c r="A128" s="412">
        <v>83</v>
      </c>
      <c r="B128" s="358"/>
      <c r="C128" s="413"/>
      <c r="D128" s="414"/>
      <c r="E128" s="415"/>
      <c r="F128" s="416"/>
      <c r="G128" s="411">
        <f t="shared" si="5"/>
        <v>0</v>
      </c>
      <c r="H128" s="140"/>
      <c r="I128" s="141">
        <f t="shared" si="6"/>
        <v>0</v>
      </c>
      <c r="J128" s="142"/>
      <c r="K128"/>
    </row>
    <row r="129" spans="1:11" x14ac:dyDescent="0.2">
      <c r="A129" s="412">
        <v>84</v>
      </c>
      <c r="B129" s="358"/>
      <c r="C129" s="413"/>
      <c r="D129" s="414"/>
      <c r="E129" s="415"/>
      <c r="F129" s="416"/>
      <c r="G129" s="411">
        <f t="shared" si="5"/>
        <v>0</v>
      </c>
      <c r="H129" s="140"/>
      <c r="I129" s="141">
        <f t="shared" si="6"/>
        <v>0</v>
      </c>
      <c r="J129" s="142"/>
      <c r="K129"/>
    </row>
    <row r="130" spans="1:11" x14ac:dyDescent="0.2">
      <c r="A130" s="412">
        <v>85</v>
      </c>
      <c r="B130" s="358"/>
      <c r="C130" s="413"/>
      <c r="D130" s="414"/>
      <c r="E130" s="415"/>
      <c r="F130" s="416"/>
      <c r="G130" s="411">
        <f t="shared" ref="G130:G193" si="7">D130*F130</f>
        <v>0</v>
      </c>
      <c r="H130" s="140"/>
      <c r="I130" s="141">
        <f t="shared" si="6"/>
        <v>0</v>
      </c>
      <c r="J130" s="142"/>
      <c r="K130"/>
    </row>
    <row r="131" spans="1:11" x14ac:dyDescent="0.2">
      <c r="A131" s="412">
        <v>86</v>
      </c>
      <c r="B131" s="358"/>
      <c r="C131" s="413"/>
      <c r="D131" s="414"/>
      <c r="E131" s="415"/>
      <c r="F131" s="416"/>
      <c r="G131" s="411">
        <f t="shared" si="7"/>
        <v>0</v>
      </c>
      <c r="H131" s="140"/>
      <c r="I131" s="141">
        <f t="shared" ref="I131:I194" si="8">G131</f>
        <v>0</v>
      </c>
      <c r="J131" s="142"/>
      <c r="K131"/>
    </row>
    <row r="132" spans="1:11" x14ac:dyDescent="0.2">
      <c r="A132" s="412">
        <v>87</v>
      </c>
      <c r="B132" s="358"/>
      <c r="C132" s="413"/>
      <c r="D132" s="414"/>
      <c r="E132" s="415"/>
      <c r="F132" s="416"/>
      <c r="G132" s="411">
        <f t="shared" si="7"/>
        <v>0</v>
      </c>
      <c r="H132" s="140"/>
      <c r="I132" s="141">
        <f t="shared" si="8"/>
        <v>0</v>
      </c>
      <c r="J132" s="142"/>
      <c r="K132"/>
    </row>
    <row r="133" spans="1:11" x14ac:dyDescent="0.2">
      <c r="A133" s="412">
        <v>88</v>
      </c>
      <c r="B133" s="358"/>
      <c r="C133" s="413"/>
      <c r="D133" s="414"/>
      <c r="E133" s="415"/>
      <c r="F133" s="416"/>
      <c r="G133" s="411">
        <f t="shared" si="7"/>
        <v>0</v>
      </c>
      <c r="H133" s="140"/>
      <c r="I133" s="141">
        <f t="shared" si="8"/>
        <v>0</v>
      </c>
      <c r="J133" s="142"/>
      <c r="K133"/>
    </row>
    <row r="134" spans="1:11" x14ac:dyDescent="0.2">
      <c r="A134" s="412">
        <v>89</v>
      </c>
      <c r="B134" s="358"/>
      <c r="C134" s="413"/>
      <c r="D134" s="414"/>
      <c r="E134" s="415"/>
      <c r="F134" s="416"/>
      <c r="G134" s="411">
        <f t="shared" si="7"/>
        <v>0</v>
      </c>
      <c r="H134" s="140"/>
      <c r="I134" s="141">
        <f t="shared" si="8"/>
        <v>0</v>
      </c>
      <c r="J134" s="142"/>
      <c r="K134"/>
    </row>
    <row r="135" spans="1:11" x14ac:dyDescent="0.2">
      <c r="A135" s="412">
        <v>90</v>
      </c>
      <c r="B135" s="358"/>
      <c r="C135" s="413"/>
      <c r="D135" s="414"/>
      <c r="E135" s="415"/>
      <c r="F135" s="416"/>
      <c r="G135" s="411">
        <f t="shared" si="7"/>
        <v>0</v>
      </c>
      <c r="H135" s="140"/>
      <c r="I135" s="141">
        <f t="shared" si="8"/>
        <v>0</v>
      </c>
      <c r="J135" s="142"/>
      <c r="K135"/>
    </row>
    <row r="136" spans="1:11" x14ac:dyDescent="0.2">
      <c r="A136" s="412">
        <v>91</v>
      </c>
      <c r="B136" s="358"/>
      <c r="C136" s="413"/>
      <c r="D136" s="414"/>
      <c r="E136" s="415"/>
      <c r="F136" s="416"/>
      <c r="G136" s="411">
        <f t="shared" si="7"/>
        <v>0</v>
      </c>
      <c r="H136" s="140"/>
      <c r="I136" s="141">
        <f t="shared" si="8"/>
        <v>0</v>
      </c>
      <c r="J136" s="142"/>
      <c r="K136"/>
    </row>
    <row r="137" spans="1:11" x14ac:dyDescent="0.2">
      <c r="A137" s="412">
        <v>92</v>
      </c>
      <c r="B137" s="358"/>
      <c r="C137" s="413"/>
      <c r="D137" s="414"/>
      <c r="E137" s="415"/>
      <c r="F137" s="416"/>
      <c r="G137" s="411">
        <f t="shared" si="7"/>
        <v>0</v>
      </c>
      <c r="H137" s="140"/>
      <c r="I137" s="141">
        <f t="shared" si="8"/>
        <v>0</v>
      </c>
      <c r="J137" s="142"/>
      <c r="K137"/>
    </row>
    <row r="138" spans="1:11" x14ac:dyDescent="0.2">
      <c r="A138" s="412">
        <v>93</v>
      </c>
      <c r="B138" s="358"/>
      <c r="C138" s="413"/>
      <c r="D138" s="414"/>
      <c r="E138" s="415"/>
      <c r="F138" s="416"/>
      <c r="G138" s="411">
        <f t="shared" si="7"/>
        <v>0</v>
      </c>
      <c r="H138" s="140"/>
      <c r="I138" s="141">
        <f t="shared" si="8"/>
        <v>0</v>
      </c>
      <c r="J138" s="142"/>
      <c r="K138"/>
    </row>
    <row r="139" spans="1:11" x14ac:dyDescent="0.2">
      <c r="A139" s="412">
        <v>94</v>
      </c>
      <c r="B139" s="358"/>
      <c r="C139" s="413"/>
      <c r="D139" s="414"/>
      <c r="E139" s="415"/>
      <c r="F139" s="416"/>
      <c r="G139" s="411">
        <f t="shared" si="7"/>
        <v>0</v>
      </c>
      <c r="H139" s="140"/>
      <c r="I139" s="141">
        <f t="shared" si="8"/>
        <v>0</v>
      </c>
      <c r="J139" s="142"/>
      <c r="K139"/>
    </row>
    <row r="140" spans="1:11" x14ac:dyDescent="0.2">
      <c r="A140" s="412">
        <v>95</v>
      </c>
      <c r="B140" s="358"/>
      <c r="C140" s="413"/>
      <c r="D140" s="414"/>
      <c r="E140" s="415"/>
      <c r="F140" s="416"/>
      <c r="G140" s="411">
        <f t="shared" si="7"/>
        <v>0</v>
      </c>
      <c r="H140" s="140"/>
      <c r="I140" s="141">
        <f t="shared" si="8"/>
        <v>0</v>
      </c>
      <c r="J140" s="142"/>
      <c r="K140"/>
    </row>
    <row r="141" spans="1:11" x14ac:dyDescent="0.2">
      <c r="A141" s="412">
        <v>96</v>
      </c>
      <c r="B141" s="358"/>
      <c r="C141" s="413"/>
      <c r="D141" s="414"/>
      <c r="E141" s="415"/>
      <c r="F141" s="416"/>
      <c r="G141" s="411">
        <f t="shared" si="7"/>
        <v>0</v>
      </c>
      <c r="H141" s="417"/>
      <c r="I141" s="141">
        <f t="shared" si="8"/>
        <v>0</v>
      </c>
      <c r="J141" s="142"/>
      <c r="K141"/>
    </row>
    <row r="142" spans="1:11" x14ac:dyDescent="0.2">
      <c r="A142" s="412">
        <v>97</v>
      </c>
      <c r="B142" s="358"/>
      <c r="C142" s="413"/>
      <c r="D142" s="414"/>
      <c r="E142" s="415"/>
      <c r="F142" s="416"/>
      <c r="G142" s="411">
        <f t="shared" si="7"/>
        <v>0</v>
      </c>
      <c r="H142" s="140"/>
      <c r="I142" s="141">
        <f t="shared" si="8"/>
        <v>0</v>
      </c>
      <c r="J142" s="142"/>
      <c r="K142"/>
    </row>
    <row r="143" spans="1:11" x14ac:dyDescent="0.2">
      <c r="A143" s="412">
        <v>98</v>
      </c>
      <c r="B143" s="358"/>
      <c r="C143" s="413"/>
      <c r="D143" s="414"/>
      <c r="E143" s="415"/>
      <c r="F143" s="416"/>
      <c r="G143" s="411">
        <f t="shared" si="7"/>
        <v>0</v>
      </c>
      <c r="H143" s="140"/>
      <c r="I143" s="141">
        <f t="shared" si="8"/>
        <v>0</v>
      </c>
      <c r="J143" s="142"/>
      <c r="K143"/>
    </row>
    <row r="144" spans="1:11" x14ac:dyDescent="0.2">
      <c r="A144" s="412">
        <v>99</v>
      </c>
      <c r="B144" s="358"/>
      <c r="C144" s="413"/>
      <c r="D144" s="414"/>
      <c r="E144" s="415"/>
      <c r="F144" s="416"/>
      <c r="G144" s="411">
        <f t="shared" si="7"/>
        <v>0</v>
      </c>
      <c r="H144" s="140"/>
      <c r="I144" s="141">
        <f t="shared" si="8"/>
        <v>0</v>
      </c>
      <c r="J144" s="142"/>
      <c r="K144"/>
    </row>
    <row r="145" spans="1:11" x14ac:dyDescent="0.2">
      <c r="A145" s="412">
        <v>100</v>
      </c>
      <c r="B145" s="358"/>
      <c r="C145" s="413"/>
      <c r="D145" s="414"/>
      <c r="E145" s="415"/>
      <c r="F145" s="416"/>
      <c r="G145" s="411">
        <f t="shared" si="7"/>
        <v>0</v>
      </c>
      <c r="H145" s="140"/>
      <c r="I145" s="141">
        <f t="shared" si="8"/>
        <v>0</v>
      </c>
      <c r="J145" s="142"/>
      <c r="K145"/>
    </row>
    <row r="146" spans="1:11" x14ac:dyDescent="0.2">
      <c r="A146" s="412">
        <v>101</v>
      </c>
      <c r="B146" s="358"/>
      <c r="C146" s="413"/>
      <c r="D146" s="414"/>
      <c r="E146" s="415"/>
      <c r="F146" s="416"/>
      <c r="G146" s="411">
        <f t="shared" si="7"/>
        <v>0</v>
      </c>
      <c r="H146" s="140"/>
      <c r="I146" s="141">
        <f t="shared" si="8"/>
        <v>0</v>
      </c>
      <c r="J146" s="142"/>
      <c r="K146"/>
    </row>
    <row r="147" spans="1:11" x14ac:dyDescent="0.2">
      <c r="A147" s="412">
        <v>102</v>
      </c>
      <c r="B147" s="358"/>
      <c r="C147" s="413"/>
      <c r="D147" s="414"/>
      <c r="E147" s="415"/>
      <c r="F147" s="416"/>
      <c r="G147" s="411">
        <f t="shared" si="7"/>
        <v>0</v>
      </c>
      <c r="H147" s="140"/>
      <c r="I147" s="141">
        <f t="shared" si="8"/>
        <v>0</v>
      </c>
      <c r="J147" s="142"/>
      <c r="K147"/>
    </row>
    <row r="148" spans="1:11" x14ac:dyDescent="0.2">
      <c r="A148" s="412">
        <v>103</v>
      </c>
      <c r="B148" s="358"/>
      <c r="C148" s="413"/>
      <c r="D148" s="414"/>
      <c r="E148" s="415"/>
      <c r="F148" s="416"/>
      <c r="G148" s="411">
        <f t="shared" si="7"/>
        <v>0</v>
      </c>
      <c r="H148" s="140"/>
      <c r="I148" s="141">
        <f t="shared" si="8"/>
        <v>0</v>
      </c>
      <c r="J148" s="142"/>
      <c r="K148"/>
    </row>
    <row r="149" spans="1:11" x14ac:dyDescent="0.2">
      <c r="A149" s="412">
        <v>104</v>
      </c>
      <c r="B149" s="358"/>
      <c r="C149" s="413"/>
      <c r="D149" s="414"/>
      <c r="E149" s="415"/>
      <c r="F149" s="416"/>
      <c r="G149" s="411">
        <f t="shared" si="7"/>
        <v>0</v>
      </c>
      <c r="H149" s="140"/>
      <c r="I149" s="141">
        <f t="shared" si="8"/>
        <v>0</v>
      </c>
      <c r="J149" s="142"/>
      <c r="K149"/>
    </row>
    <row r="150" spans="1:11" x14ac:dyDescent="0.2">
      <c r="A150" s="412">
        <v>105</v>
      </c>
      <c r="B150" s="358"/>
      <c r="C150" s="413"/>
      <c r="D150" s="414"/>
      <c r="E150" s="415"/>
      <c r="F150" s="416"/>
      <c r="G150" s="411">
        <f t="shared" si="7"/>
        <v>0</v>
      </c>
      <c r="H150" s="140"/>
      <c r="I150" s="141">
        <f t="shared" si="8"/>
        <v>0</v>
      </c>
      <c r="J150" s="142"/>
      <c r="K150"/>
    </row>
    <row r="151" spans="1:11" x14ac:dyDescent="0.2">
      <c r="A151" s="412">
        <v>106</v>
      </c>
      <c r="B151" s="358"/>
      <c r="C151" s="413"/>
      <c r="D151" s="414"/>
      <c r="E151" s="415"/>
      <c r="F151" s="416"/>
      <c r="G151" s="411">
        <f t="shared" si="7"/>
        <v>0</v>
      </c>
      <c r="H151" s="140"/>
      <c r="I151" s="141">
        <f t="shared" si="8"/>
        <v>0</v>
      </c>
      <c r="J151" s="142"/>
      <c r="K151"/>
    </row>
    <row r="152" spans="1:11" x14ac:dyDescent="0.2">
      <c r="A152" s="412">
        <v>107</v>
      </c>
      <c r="B152" s="358"/>
      <c r="C152" s="413"/>
      <c r="D152" s="414"/>
      <c r="E152" s="415"/>
      <c r="F152" s="416"/>
      <c r="G152" s="411">
        <f t="shared" si="7"/>
        <v>0</v>
      </c>
      <c r="H152" s="140"/>
      <c r="I152" s="141">
        <f t="shared" si="8"/>
        <v>0</v>
      </c>
      <c r="J152" s="142"/>
      <c r="K152"/>
    </row>
    <row r="153" spans="1:11" x14ac:dyDescent="0.2">
      <c r="A153" s="412">
        <v>108</v>
      </c>
      <c r="B153" s="358"/>
      <c r="C153" s="413"/>
      <c r="D153" s="414"/>
      <c r="E153" s="415"/>
      <c r="F153" s="416"/>
      <c r="G153" s="411">
        <f t="shared" si="7"/>
        <v>0</v>
      </c>
      <c r="H153" s="140"/>
      <c r="I153" s="141">
        <f t="shared" si="8"/>
        <v>0</v>
      </c>
      <c r="J153" s="142"/>
      <c r="K153"/>
    </row>
    <row r="154" spans="1:11" x14ac:dyDescent="0.2">
      <c r="A154" s="412">
        <v>109</v>
      </c>
      <c r="B154" s="358"/>
      <c r="C154" s="413"/>
      <c r="D154" s="414"/>
      <c r="E154" s="415"/>
      <c r="F154" s="416"/>
      <c r="G154" s="411">
        <f t="shared" si="7"/>
        <v>0</v>
      </c>
      <c r="H154" s="140"/>
      <c r="I154" s="141">
        <f t="shared" si="8"/>
        <v>0</v>
      </c>
      <c r="J154" s="142"/>
      <c r="K154"/>
    </row>
    <row r="155" spans="1:11" x14ac:dyDescent="0.2">
      <c r="A155" s="412">
        <v>110</v>
      </c>
      <c r="B155" s="358"/>
      <c r="C155" s="413"/>
      <c r="D155" s="414"/>
      <c r="E155" s="415"/>
      <c r="F155" s="416"/>
      <c r="G155" s="411">
        <f t="shared" si="7"/>
        <v>0</v>
      </c>
      <c r="H155" s="140"/>
      <c r="I155" s="141">
        <f t="shared" si="8"/>
        <v>0</v>
      </c>
      <c r="J155" s="142"/>
      <c r="K155"/>
    </row>
    <row r="156" spans="1:11" x14ac:dyDescent="0.2">
      <c r="A156" s="412">
        <v>111</v>
      </c>
      <c r="B156" s="358"/>
      <c r="C156" s="413"/>
      <c r="D156" s="414"/>
      <c r="E156" s="415"/>
      <c r="F156" s="416"/>
      <c r="G156" s="411">
        <f t="shared" si="7"/>
        <v>0</v>
      </c>
      <c r="H156" s="140"/>
      <c r="I156" s="141">
        <f t="shared" si="8"/>
        <v>0</v>
      </c>
      <c r="J156" s="142"/>
      <c r="K156"/>
    </row>
    <row r="157" spans="1:11" x14ac:dyDescent="0.2">
      <c r="A157" s="412">
        <v>112</v>
      </c>
      <c r="B157" s="358"/>
      <c r="C157" s="413"/>
      <c r="D157" s="414"/>
      <c r="E157" s="415"/>
      <c r="F157" s="416"/>
      <c r="G157" s="411">
        <f t="shared" si="7"/>
        <v>0</v>
      </c>
      <c r="H157" s="140"/>
      <c r="I157" s="141">
        <f t="shared" si="8"/>
        <v>0</v>
      </c>
      <c r="J157" s="142"/>
      <c r="K157"/>
    </row>
    <row r="158" spans="1:11" x14ac:dyDescent="0.2">
      <c r="A158" s="412">
        <v>113</v>
      </c>
      <c r="B158" s="358"/>
      <c r="C158" s="413"/>
      <c r="D158" s="414"/>
      <c r="E158" s="415"/>
      <c r="F158" s="416"/>
      <c r="G158" s="411">
        <f t="shared" si="7"/>
        <v>0</v>
      </c>
      <c r="H158" s="140"/>
      <c r="I158" s="141">
        <f t="shared" si="8"/>
        <v>0</v>
      </c>
      <c r="J158" s="142"/>
      <c r="K158"/>
    </row>
    <row r="159" spans="1:11" x14ac:dyDescent="0.2">
      <c r="A159" s="412">
        <v>114</v>
      </c>
      <c r="B159" s="358"/>
      <c r="C159" s="413"/>
      <c r="D159" s="414"/>
      <c r="E159" s="415"/>
      <c r="F159" s="416"/>
      <c r="G159" s="411">
        <f t="shared" si="7"/>
        <v>0</v>
      </c>
      <c r="H159" s="140"/>
      <c r="I159" s="141">
        <f t="shared" si="8"/>
        <v>0</v>
      </c>
      <c r="J159" s="142"/>
      <c r="K159"/>
    </row>
    <row r="160" spans="1:11" x14ac:dyDescent="0.2">
      <c r="A160" s="412">
        <v>115</v>
      </c>
      <c r="B160" s="358"/>
      <c r="C160" s="413"/>
      <c r="D160" s="414"/>
      <c r="E160" s="415"/>
      <c r="F160" s="416"/>
      <c r="G160" s="411">
        <f t="shared" si="7"/>
        <v>0</v>
      </c>
      <c r="H160" s="417"/>
      <c r="I160" s="141">
        <f t="shared" si="8"/>
        <v>0</v>
      </c>
      <c r="J160" s="142"/>
      <c r="K160"/>
    </row>
    <row r="161" spans="1:11" x14ac:dyDescent="0.2">
      <c r="A161" s="412">
        <v>116</v>
      </c>
      <c r="B161" s="358"/>
      <c r="C161" s="413"/>
      <c r="D161" s="414"/>
      <c r="E161" s="415"/>
      <c r="F161" s="416"/>
      <c r="G161" s="411">
        <f t="shared" si="7"/>
        <v>0</v>
      </c>
      <c r="H161" s="140"/>
      <c r="I161" s="141">
        <f t="shared" si="8"/>
        <v>0</v>
      </c>
      <c r="J161" s="142"/>
      <c r="K161"/>
    </row>
    <row r="162" spans="1:11" x14ac:dyDescent="0.2">
      <c r="A162" s="412">
        <v>117</v>
      </c>
      <c r="B162" s="358"/>
      <c r="C162" s="413"/>
      <c r="D162" s="414"/>
      <c r="E162" s="415"/>
      <c r="F162" s="416"/>
      <c r="G162" s="411">
        <f t="shared" si="7"/>
        <v>0</v>
      </c>
      <c r="H162" s="140"/>
      <c r="I162" s="141">
        <f t="shared" si="8"/>
        <v>0</v>
      </c>
      <c r="J162" s="142"/>
      <c r="K162"/>
    </row>
    <row r="163" spans="1:11" x14ac:dyDescent="0.2">
      <c r="A163" s="412">
        <v>118</v>
      </c>
      <c r="B163" s="358"/>
      <c r="C163" s="413"/>
      <c r="D163" s="414"/>
      <c r="E163" s="415"/>
      <c r="F163" s="416"/>
      <c r="G163" s="411">
        <f t="shared" si="7"/>
        <v>0</v>
      </c>
      <c r="H163" s="140"/>
      <c r="I163" s="141">
        <f t="shared" si="8"/>
        <v>0</v>
      </c>
      <c r="J163" s="142"/>
      <c r="K163"/>
    </row>
    <row r="164" spans="1:11" x14ac:dyDescent="0.2">
      <c r="A164" s="412">
        <v>119</v>
      </c>
      <c r="B164" s="358"/>
      <c r="C164" s="413"/>
      <c r="D164" s="414"/>
      <c r="E164" s="415"/>
      <c r="F164" s="416"/>
      <c r="G164" s="411">
        <f t="shared" si="7"/>
        <v>0</v>
      </c>
      <c r="H164" s="140"/>
      <c r="I164" s="141">
        <f t="shared" si="8"/>
        <v>0</v>
      </c>
      <c r="J164" s="142"/>
      <c r="K164"/>
    </row>
    <row r="165" spans="1:11" x14ac:dyDescent="0.2">
      <c r="A165" s="412">
        <v>120</v>
      </c>
      <c r="B165" s="358"/>
      <c r="C165" s="413"/>
      <c r="D165" s="414"/>
      <c r="E165" s="415"/>
      <c r="F165" s="416"/>
      <c r="G165" s="411">
        <f t="shared" si="7"/>
        <v>0</v>
      </c>
      <c r="H165" s="140"/>
      <c r="I165" s="141">
        <f t="shared" si="8"/>
        <v>0</v>
      </c>
      <c r="J165" s="142"/>
      <c r="K165"/>
    </row>
    <row r="166" spans="1:11" x14ac:dyDescent="0.2">
      <c r="A166" s="412">
        <v>121</v>
      </c>
      <c r="B166" s="358"/>
      <c r="C166" s="413"/>
      <c r="D166" s="414"/>
      <c r="E166" s="415"/>
      <c r="F166" s="416"/>
      <c r="G166" s="411">
        <f t="shared" si="7"/>
        <v>0</v>
      </c>
      <c r="H166" s="140"/>
      <c r="I166" s="141">
        <f t="shared" si="8"/>
        <v>0</v>
      </c>
      <c r="J166" s="142"/>
      <c r="K166"/>
    </row>
    <row r="167" spans="1:11" x14ac:dyDescent="0.2">
      <c r="A167" s="412">
        <v>122</v>
      </c>
      <c r="B167" s="358"/>
      <c r="C167" s="413"/>
      <c r="D167" s="414"/>
      <c r="E167" s="415"/>
      <c r="F167" s="416"/>
      <c r="G167" s="411">
        <f t="shared" si="7"/>
        <v>0</v>
      </c>
      <c r="H167" s="140"/>
      <c r="I167" s="141">
        <f t="shared" si="8"/>
        <v>0</v>
      </c>
      <c r="J167" s="142"/>
      <c r="K167"/>
    </row>
    <row r="168" spans="1:11" x14ac:dyDescent="0.2">
      <c r="A168" s="412">
        <v>123</v>
      </c>
      <c r="B168" s="358"/>
      <c r="C168" s="413"/>
      <c r="D168" s="414"/>
      <c r="E168" s="415"/>
      <c r="F168" s="416"/>
      <c r="G168" s="411">
        <f t="shared" si="7"/>
        <v>0</v>
      </c>
      <c r="H168" s="140"/>
      <c r="I168" s="141">
        <f t="shared" si="8"/>
        <v>0</v>
      </c>
      <c r="J168" s="142"/>
      <c r="K168"/>
    </row>
    <row r="169" spans="1:11" x14ac:dyDescent="0.2">
      <c r="A169" s="412">
        <v>124</v>
      </c>
      <c r="B169" s="358"/>
      <c r="C169" s="413"/>
      <c r="D169" s="414"/>
      <c r="E169" s="415"/>
      <c r="F169" s="416"/>
      <c r="G169" s="411">
        <f t="shared" si="7"/>
        <v>0</v>
      </c>
      <c r="H169" s="140"/>
      <c r="I169" s="141">
        <f t="shared" si="8"/>
        <v>0</v>
      </c>
      <c r="J169" s="142"/>
      <c r="K169"/>
    </row>
    <row r="170" spans="1:11" x14ac:dyDescent="0.2">
      <c r="A170" s="412">
        <v>125</v>
      </c>
      <c r="B170" s="358"/>
      <c r="C170" s="413"/>
      <c r="D170" s="414"/>
      <c r="E170" s="415"/>
      <c r="F170" s="416"/>
      <c r="G170" s="411">
        <f t="shared" si="7"/>
        <v>0</v>
      </c>
      <c r="H170" s="140"/>
      <c r="I170" s="141">
        <f t="shared" si="8"/>
        <v>0</v>
      </c>
      <c r="J170" s="142"/>
      <c r="K170"/>
    </row>
    <row r="171" spans="1:11" x14ac:dyDescent="0.2">
      <c r="A171" s="412">
        <v>126</v>
      </c>
      <c r="B171" s="358"/>
      <c r="C171" s="413"/>
      <c r="D171" s="414"/>
      <c r="E171" s="415"/>
      <c r="F171" s="416"/>
      <c r="G171" s="411">
        <f t="shared" si="7"/>
        <v>0</v>
      </c>
      <c r="H171" s="140"/>
      <c r="I171" s="141">
        <f t="shared" si="8"/>
        <v>0</v>
      </c>
      <c r="J171" s="142"/>
      <c r="K171"/>
    </row>
    <row r="172" spans="1:11" x14ac:dyDescent="0.2">
      <c r="A172" s="412">
        <v>127</v>
      </c>
      <c r="B172" s="358"/>
      <c r="C172" s="413"/>
      <c r="D172" s="414"/>
      <c r="E172" s="415"/>
      <c r="F172" s="416"/>
      <c r="G172" s="411">
        <f t="shared" si="7"/>
        <v>0</v>
      </c>
      <c r="H172" s="140"/>
      <c r="I172" s="141">
        <f t="shared" si="8"/>
        <v>0</v>
      </c>
      <c r="J172" s="142"/>
      <c r="K172"/>
    </row>
    <row r="173" spans="1:11" x14ac:dyDescent="0.2">
      <c r="A173" s="412">
        <v>128</v>
      </c>
      <c r="B173" s="358"/>
      <c r="C173" s="413"/>
      <c r="D173" s="414"/>
      <c r="E173" s="415"/>
      <c r="F173" s="416"/>
      <c r="G173" s="411">
        <f t="shared" si="7"/>
        <v>0</v>
      </c>
      <c r="H173" s="140"/>
      <c r="I173" s="141">
        <f t="shared" si="8"/>
        <v>0</v>
      </c>
      <c r="J173" s="142"/>
      <c r="K173"/>
    </row>
    <row r="174" spans="1:11" x14ac:dyDescent="0.2">
      <c r="A174" s="412">
        <v>129</v>
      </c>
      <c r="B174" s="358"/>
      <c r="C174" s="413"/>
      <c r="D174" s="414"/>
      <c r="E174" s="415"/>
      <c r="F174" s="416"/>
      <c r="G174" s="411">
        <f t="shared" si="7"/>
        <v>0</v>
      </c>
      <c r="H174" s="140"/>
      <c r="I174" s="141">
        <f t="shared" si="8"/>
        <v>0</v>
      </c>
      <c r="J174" s="142"/>
      <c r="K174"/>
    </row>
    <row r="175" spans="1:11" x14ac:dyDescent="0.2">
      <c r="A175" s="412">
        <v>130</v>
      </c>
      <c r="B175" s="358"/>
      <c r="C175" s="413"/>
      <c r="D175" s="414"/>
      <c r="E175" s="415"/>
      <c r="F175" s="416"/>
      <c r="G175" s="411">
        <f t="shared" si="7"/>
        <v>0</v>
      </c>
      <c r="H175" s="140"/>
      <c r="I175" s="141">
        <f t="shared" si="8"/>
        <v>0</v>
      </c>
      <c r="J175" s="142"/>
      <c r="K175"/>
    </row>
    <row r="176" spans="1:11" x14ac:dyDescent="0.2">
      <c r="A176" s="412">
        <v>131</v>
      </c>
      <c r="B176" s="358"/>
      <c r="C176" s="413"/>
      <c r="D176" s="414"/>
      <c r="E176" s="415"/>
      <c r="F176" s="416"/>
      <c r="G176" s="411">
        <f t="shared" si="7"/>
        <v>0</v>
      </c>
      <c r="H176" s="140"/>
      <c r="I176" s="141">
        <f t="shared" si="8"/>
        <v>0</v>
      </c>
      <c r="J176" s="142"/>
      <c r="K176"/>
    </row>
    <row r="177" spans="1:11" x14ac:dyDescent="0.2">
      <c r="A177" s="412">
        <v>132</v>
      </c>
      <c r="B177" s="358"/>
      <c r="C177" s="413"/>
      <c r="D177" s="414"/>
      <c r="E177" s="415"/>
      <c r="F177" s="416"/>
      <c r="G177" s="411">
        <f t="shared" si="7"/>
        <v>0</v>
      </c>
      <c r="H177" s="140"/>
      <c r="I177" s="141">
        <f t="shared" si="8"/>
        <v>0</v>
      </c>
      <c r="J177" s="142"/>
      <c r="K177"/>
    </row>
    <row r="178" spans="1:11" x14ac:dyDescent="0.2">
      <c r="A178" s="412">
        <v>133</v>
      </c>
      <c r="B178" s="358"/>
      <c r="C178" s="413"/>
      <c r="D178" s="414"/>
      <c r="E178" s="415"/>
      <c r="F178" s="416"/>
      <c r="G178" s="411">
        <f t="shared" si="7"/>
        <v>0</v>
      </c>
      <c r="H178" s="140"/>
      <c r="I178" s="141">
        <f t="shared" si="8"/>
        <v>0</v>
      </c>
      <c r="J178" s="142"/>
      <c r="K178"/>
    </row>
    <row r="179" spans="1:11" x14ac:dyDescent="0.2">
      <c r="A179" s="412">
        <v>134</v>
      </c>
      <c r="B179" s="358"/>
      <c r="C179" s="413"/>
      <c r="D179" s="414"/>
      <c r="E179" s="415"/>
      <c r="F179" s="416"/>
      <c r="G179" s="411">
        <f t="shared" si="7"/>
        <v>0</v>
      </c>
      <c r="H179" s="417"/>
      <c r="I179" s="141">
        <f t="shared" si="8"/>
        <v>0</v>
      </c>
      <c r="J179" s="142"/>
      <c r="K179"/>
    </row>
    <row r="180" spans="1:11" x14ac:dyDescent="0.2">
      <c r="A180" s="412">
        <v>135</v>
      </c>
      <c r="B180" s="358"/>
      <c r="C180" s="413"/>
      <c r="D180" s="414"/>
      <c r="E180" s="415"/>
      <c r="F180" s="416"/>
      <c r="G180" s="411">
        <f t="shared" si="7"/>
        <v>0</v>
      </c>
      <c r="H180" s="140"/>
      <c r="I180" s="141">
        <f t="shared" si="8"/>
        <v>0</v>
      </c>
      <c r="J180" s="142"/>
      <c r="K180"/>
    </row>
    <row r="181" spans="1:11" x14ac:dyDescent="0.2">
      <c r="A181" s="412">
        <v>136</v>
      </c>
      <c r="B181" s="358"/>
      <c r="C181" s="413"/>
      <c r="D181" s="414"/>
      <c r="E181" s="415"/>
      <c r="F181" s="416"/>
      <c r="G181" s="411">
        <f t="shared" si="7"/>
        <v>0</v>
      </c>
      <c r="H181" s="140"/>
      <c r="I181" s="141">
        <f t="shared" si="8"/>
        <v>0</v>
      </c>
      <c r="J181" s="142"/>
      <c r="K181"/>
    </row>
    <row r="182" spans="1:11" x14ac:dyDescent="0.2">
      <c r="A182" s="412">
        <v>137</v>
      </c>
      <c r="B182" s="358"/>
      <c r="C182" s="413"/>
      <c r="D182" s="414"/>
      <c r="E182" s="415"/>
      <c r="F182" s="416"/>
      <c r="G182" s="411">
        <f t="shared" si="7"/>
        <v>0</v>
      </c>
      <c r="H182" s="140"/>
      <c r="I182" s="141">
        <f t="shared" si="8"/>
        <v>0</v>
      </c>
      <c r="J182" s="142"/>
      <c r="K182"/>
    </row>
    <row r="183" spans="1:11" x14ac:dyDescent="0.2">
      <c r="A183" s="412">
        <v>138</v>
      </c>
      <c r="B183" s="358"/>
      <c r="C183" s="413"/>
      <c r="D183" s="414"/>
      <c r="E183" s="415"/>
      <c r="F183" s="416"/>
      <c r="G183" s="411">
        <f t="shared" si="7"/>
        <v>0</v>
      </c>
      <c r="H183" s="140"/>
      <c r="I183" s="141">
        <f t="shared" si="8"/>
        <v>0</v>
      </c>
      <c r="J183" s="142"/>
      <c r="K183"/>
    </row>
    <row r="184" spans="1:11" x14ac:dyDescent="0.2">
      <c r="A184" s="412">
        <v>139</v>
      </c>
      <c r="B184" s="358"/>
      <c r="C184" s="413"/>
      <c r="D184" s="414"/>
      <c r="E184" s="415"/>
      <c r="F184" s="416"/>
      <c r="G184" s="411">
        <f t="shared" si="7"/>
        <v>0</v>
      </c>
      <c r="H184" s="140"/>
      <c r="I184" s="141">
        <f t="shared" si="8"/>
        <v>0</v>
      </c>
      <c r="J184" s="142"/>
      <c r="K184"/>
    </row>
    <row r="185" spans="1:11" x14ac:dyDescent="0.2">
      <c r="A185" s="412">
        <v>140</v>
      </c>
      <c r="B185" s="358"/>
      <c r="C185" s="413"/>
      <c r="D185" s="414"/>
      <c r="E185" s="415"/>
      <c r="F185" s="416"/>
      <c r="G185" s="411">
        <f t="shared" si="7"/>
        <v>0</v>
      </c>
      <c r="H185" s="140"/>
      <c r="I185" s="141">
        <f t="shared" si="8"/>
        <v>0</v>
      </c>
      <c r="J185" s="142"/>
      <c r="K185"/>
    </row>
    <row r="186" spans="1:11" x14ac:dyDescent="0.2">
      <c r="A186" s="412">
        <v>141</v>
      </c>
      <c r="B186" s="358"/>
      <c r="C186" s="413"/>
      <c r="D186" s="414"/>
      <c r="E186" s="415"/>
      <c r="F186" s="416"/>
      <c r="G186" s="411">
        <f t="shared" si="7"/>
        <v>0</v>
      </c>
      <c r="H186" s="140"/>
      <c r="I186" s="141">
        <f t="shared" si="8"/>
        <v>0</v>
      </c>
      <c r="J186" s="142"/>
      <c r="K186"/>
    </row>
    <row r="187" spans="1:11" x14ac:dyDescent="0.2">
      <c r="A187" s="412">
        <v>142</v>
      </c>
      <c r="B187" s="358"/>
      <c r="C187" s="413"/>
      <c r="D187" s="414"/>
      <c r="E187" s="415"/>
      <c r="F187" s="416"/>
      <c r="G187" s="411">
        <f t="shared" si="7"/>
        <v>0</v>
      </c>
      <c r="H187" s="140"/>
      <c r="I187" s="141">
        <f t="shared" si="8"/>
        <v>0</v>
      </c>
      <c r="J187" s="142"/>
      <c r="K187"/>
    </row>
    <row r="188" spans="1:11" x14ac:dyDescent="0.2">
      <c r="A188" s="412">
        <v>143</v>
      </c>
      <c r="B188" s="358"/>
      <c r="C188" s="413"/>
      <c r="D188" s="414"/>
      <c r="E188" s="415"/>
      <c r="F188" s="416"/>
      <c r="G188" s="411">
        <f t="shared" si="7"/>
        <v>0</v>
      </c>
      <c r="H188" s="140"/>
      <c r="I188" s="141">
        <f t="shared" si="8"/>
        <v>0</v>
      </c>
      <c r="J188" s="142"/>
      <c r="K188"/>
    </row>
    <row r="189" spans="1:11" x14ac:dyDescent="0.2">
      <c r="A189" s="412">
        <v>144</v>
      </c>
      <c r="B189" s="358"/>
      <c r="C189" s="413"/>
      <c r="D189" s="414"/>
      <c r="E189" s="415"/>
      <c r="F189" s="416"/>
      <c r="G189" s="411">
        <f t="shared" si="7"/>
        <v>0</v>
      </c>
      <c r="H189" s="140"/>
      <c r="I189" s="141">
        <f t="shared" si="8"/>
        <v>0</v>
      </c>
      <c r="J189" s="142"/>
      <c r="K189"/>
    </row>
    <row r="190" spans="1:11" x14ac:dyDescent="0.2">
      <c r="A190" s="412">
        <v>145</v>
      </c>
      <c r="B190" s="358"/>
      <c r="C190" s="413"/>
      <c r="D190" s="414"/>
      <c r="E190" s="415"/>
      <c r="F190" s="416"/>
      <c r="G190" s="411">
        <f t="shared" si="7"/>
        <v>0</v>
      </c>
      <c r="H190" s="140"/>
      <c r="I190" s="141">
        <f t="shared" si="8"/>
        <v>0</v>
      </c>
      <c r="J190" s="142"/>
      <c r="K190"/>
    </row>
    <row r="191" spans="1:11" x14ac:dyDescent="0.2">
      <c r="A191" s="412">
        <v>146</v>
      </c>
      <c r="B191" s="358"/>
      <c r="C191" s="413"/>
      <c r="D191" s="414"/>
      <c r="E191" s="415"/>
      <c r="F191" s="416"/>
      <c r="G191" s="411">
        <f t="shared" si="7"/>
        <v>0</v>
      </c>
      <c r="H191" s="140"/>
      <c r="I191" s="141">
        <f t="shared" si="8"/>
        <v>0</v>
      </c>
      <c r="J191" s="142"/>
      <c r="K191"/>
    </row>
    <row r="192" spans="1:11" x14ac:dyDescent="0.2">
      <c r="A192" s="412">
        <v>147</v>
      </c>
      <c r="B192" s="358"/>
      <c r="C192" s="413"/>
      <c r="D192" s="414"/>
      <c r="E192" s="415"/>
      <c r="F192" s="416"/>
      <c r="G192" s="411">
        <f t="shared" si="7"/>
        <v>0</v>
      </c>
      <c r="H192" s="140"/>
      <c r="I192" s="141">
        <f t="shared" si="8"/>
        <v>0</v>
      </c>
      <c r="J192" s="142"/>
      <c r="K192"/>
    </row>
    <row r="193" spans="1:11" x14ac:dyDescent="0.2">
      <c r="A193" s="412">
        <v>148</v>
      </c>
      <c r="B193" s="358"/>
      <c r="C193" s="413"/>
      <c r="D193" s="414"/>
      <c r="E193" s="415"/>
      <c r="F193" s="416"/>
      <c r="G193" s="411">
        <f t="shared" si="7"/>
        <v>0</v>
      </c>
      <c r="H193" s="140"/>
      <c r="I193" s="141">
        <f t="shared" si="8"/>
        <v>0</v>
      </c>
      <c r="J193" s="142"/>
      <c r="K193"/>
    </row>
    <row r="194" spans="1:11" x14ac:dyDescent="0.2">
      <c r="A194" s="412">
        <v>149</v>
      </c>
      <c r="B194" s="358"/>
      <c r="C194" s="413"/>
      <c r="D194" s="414"/>
      <c r="E194" s="415"/>
      <c r="F194" s="416"/>
      <c r="G194" s="411">
        <f t="shared" ref="G194:G257" si="9">D194*F194</f>
        <v>0</v>
      </c>
      <c r="H194" s="140"/>
      <c r="I194" s="141">
        <f t="shared" si="8"/>
        <v>0</v>
      </c>
      <c r="J194" s="142"/>
      <c r="K194"/>
    </row>
    <row r="195" spans="1:11" x14ac:dyDescent="0.2">
      <c r="A195" s="412">
        <v>150</v>
      </c>
      <c r="B195" s="358"/>
      <c r="C195" s="413"/>
      <c r="D195" s="414"/>
      <c r="E195" s="415"/>
      <c r="F195" s="416"/>
      <c r="G195" s="411">
        <f t="shared" si="9"/>
        <v>0</v>
      </c>
      <c r="H195" s="140"/>
      <c r="I195" s="141">
        <f t="shared" ref="I195:I258" si="10">G195</f>
        <v>0</v>
      </c>
      <c r="J195" s="142"/>
      <c r="K195"/>
    </row>
    <row r="196" spans="1:11" x14ac:dyDescent="0.2">
      <c r="A196" s="412">
        <v>151</v>
      </c>
      <c r="B196" s="358"/>
      <c r="C196" s="413"/>
      <c r="D196" s="414"/>
      <c r="E196" s="415"/>
      <c r="F196" s="416"/>
      <c r="G196" s="411">
        <f t="shared" si="9"/>
        <v>0</v>
      </c>
      <c r="H196" s="140"/>
      <c r="I196" s="141">
        <f t="shared" si="10"/>
        <v>0</v>
      </c>
      <c r="J196" s="142"/>
      <c r="K196"/>
    </row>
    <row r="197" spans="1:11" x14ac:dyDescent="0.2">
      <c r="A197" s="412">
        <v>152</v>
      </c>
      <c r="B197" s="358"/>
      <c r="C197" s="413"/>
      <c r="D197" s="414"/>
      <c r="E197" s="415"/>
      <c r="F197" s="416"/>
      <c r="G197" s="411">
        <f t="shared" si="9"/>
        <v>0</v>
      </c>
      <c r="H197" s="140"/>
      <c r="I197" s="141">
        <f t="shared" si="10"/>
        <v>0</v>
      </c>
      <c r="J197" s="142"/>
      <c r="K197"/>
    </row>
    <row r="198" spans="1:11" x14ac:dyDescent="0.2">
      <c r="A198" s="412">
        <v>153</v>
      </c>
      <c r="B198" s="358"/>
      <c r="C198" s="413"/>
      <c r="D198" s="414"/>
      <c r="E198" s="415"/>
      <c r="F198" s="416"/>
      <c r="G198" s="411">
        <f t="shared" si="9"/>
        <v>0</v>
      </c>
      <c r="H198" s="417"/>
      <c r="I198" s="141">
        <f t="shared" si="10"/>
        <v>0</v>
      </c>
      <c r="J198" s="142"/>
      <c r="K198"/>
    </row>
    <row r="199" spans="1:11" x14ac:dyDescent="0.2">
      <c r="A199" s="412">
        <v>154</v>
      </c>
      <c r="B199" s="358"/>
      <c r="C199" s="413"/>
      <c r="D199" s="414"/>
      <c r="E199" s="415"/>
      <c r="F199" s="416"/>
      <c r="G199" s="411">
        <f t="shared" si="9"/>
        <v>0</v>
      </c>
      <c r="H199" s="140"/>
      <c r="I199" s="141">
        <f t="shared" si="10"/>
        <v>0</v>
      </c>
      <c r="J199" s="142"/>
      <c r="K199"/>
    </row>
    <row r="200" spans="1:11" x14ac:dyDescent="0.2">
      <c r="A200" s="412">
        <v>155</v>
      </c>
      <c r="B200" s="358"/>
      <c r="C200" s="413"/>
      <c r="D200" s="414"/>
      <c r="E200" s="415"/>
      <c r="F200" s="416"/>
      <c r="G200" s="411">
        <f t="shared" si="9"/>
        <v>0</v>
      </c>
      <c r="H200" s="140"/>
      <c r="I200" s="141">
        <f t="shared" si="10"/>
        <v>0</v>
      </c>
      <c r="J200" s="142"/>
      <c r="K200"/>
    </row>
    <row r="201" spans="1:11" x14ac:dyDescent="0.2">
      <c r="A201" s="412">
        <v>156</v>
      </c>
      <c r="B201" s="358"/>
      <c r="C201" s="413"/>
      <c r="D201" s="414"/>
      <c r="E201" s="415"/>
      <c r="F201" s="416"/>
      <c r="G201" s="411">
        <f t="shared" si="9"/>
        <v>0</v>
      </c>
      <c r="H201" s="140"/>
      <c r="I201" s="141">
        <f t="shared" si="10"/>
        <v>0</v>
      </c>
      <c r="J201" s="142"/>
      <c r="K201"/>
    </row>
    <row r="202" spans="1:11" x14ac:dyDescent="0.2">
      <c r="A202" s="412">
        <v>157</v>
      </c>
      <c r="B202" s="358"/>
      <c r="C202" s="413"/>
      <c r="D202" s="414"/>
      <c r="E202" s="415"/>
      <c r="F202" s="416"/>
      <c r="G202" s="411">
        <f t="shared" si="9"/>
        <v>0</v>
      </c>
      <c r="H202" s="140"/>
      <c r="I202" s="141">
        <f t="shared" si="10"/>
        <v>0</v>
      </c>
      <c r="J202" s="142"/>
      <c r="K202"/>
    </row>
    <row r="203" spans="1:11" x14ac:dyDescent="0.2">
      <c r="A203" s="412">
        <v>158</v>
      </c>
      <c r="B203" s="358"/>
      <c r="C203" s="413"/>
      <c r="D203" s="414"/>
      <c r="E203" s="415"/>
      <c r="F203" s="416"/>
      <c r="G203" s="411">
        <f t="shared" si="9"/>
        <v>0</v>
      </c>
      <c r="H203" s="140"/>
      <c r="I203" s="141">
        <f t="shared" si="10"/>
        <v>0</v>
      </c>
      <c r="J203" s="142"/>
      <c r="K203"/>
    </row>
    <row r="204" spans="1:11" x14ac:dyDescent="0.2">
      <c r="A204" s="412">
        <v>159</v>
      </c>
      <c r="B204" s="358"/>
      <c r="C204" s="413"/>
      <c r="D204" s="414"/>
      <c r="E204" s="415"/>
      <c r="F204" s="416"/>
      <c r="G204" s="411">
        <f t="shared" si="9"/>
        <v>0</v>
      </c>
      <c r="H204" s="140"/>
      <c r="I204" s="141">
        <f t="shared" si="10"/>
        <v>0</v>
      </c>
      <c r="J204" s="142"/>
      <c r="K204"/>
    </row>
    <row r="205" spans="1:11" x14ac:dyDescent="0.2">
      <c r="A205" s="412">
        <v>160</v>
      </c>
      <c r="B205" s="358"/>
      <c r="C205" s="413"/>
      <c r="D205" s="414"/>
      <c r="E205" s="415"/>
      <c r="F205" s="416"/>
      <c r="G205" s="411">
        <f t="shared" si="9"/>
        <v>0</v>
      </c>
      <c r="H205" s="140"/>
      <c r="I205" s="141">
        <f t="shared" si="10"/>
        <v>0</v>
      </c>
      <c r="J205" s="142"/>
      <c r="K205"/>
    </row>
    <row r="206" spans="1:11" x14ac:dyDescent="0.2">
      <c r="A206" s="412">
        <v>161</v>
      </c>
      <c r="B206" s="358"/>
      <c r="C206" s="413"/>
      <c r="D206" s="414"/>
      <c r="E206" s="415"/>
      <c r="F206" s="416"/>
      <c r="G206" s="411">
        <f t="shared" si="9"/>
        <v>0</v>
      </c>
      <c r="H206" s="140"/>
      <c r="I206" s="141">
        <f t="shared" si="10"/>
        <v>0</v>
      </c>
      <c r="J206" s="142"/>
      <c r="K206"/>
    </row>
    <row r="207" spans="1:11" x14ac:dyDescent="0.2">
      <c r="A207" s="412">
        <v>162</v>
      </c>
      <c r="B207" s="358"/>
      <c r="C207" s="413"/>
      <c r="D207" s="414"/>
      <c r="E207" s="415"/>
      <c r="F207" s="416"/>
      <c r="G207" s="411">
        <f t="shared" si="9"/>
        <v>0</v>
      </c>
      <c r="H207" s="140"/>
      <c r="I207" s="141">
        <f t="shared" si="10"/>
        <v>0</v>
      </c>
      <c r="J207" s="142"/>
      <c r="K207"/>
    </row>
    <row r="208" spans="1:11" x14ac:dyDescent="0.2">
      <c r="A208" s="412">
        <v>163</v>
      </c>
      <c r="B208" s="358"/>
      <c r="C208" s="413"/>
      <c r="D208" s="414"/>
      <c r="E208" s="415"/>
      <c r="F208" s="416"/>
      <c r="G208" s="411">
        <f t="shared" si="9"/>
        <v>0</v>
      </c>
      <c r="H208" s="140"/>
      <c r="I208" s="141">
        <f t="shared" si="10"/>
        <v>0</v>
      </c>
      <c r="J208" s="142"/>
      <c r="K208"/>
    </row>
    <row r="209" spans="1:11" x14ac:dyDescent="0.2">
      <c r="A209" s="412">
        <v>164</v>
      </c>
      <c r="B209" s="358"/>
      <c r="C209" s="413"/>
      <c r="D209" s="414"/>
      <c r="E209" s="415"/>
      <c r="F209" s="416"/>
      <c r="G209" s="411">
        <f t="shared" si="9"/>
        <v>0</v>
      </c>
      <c r="H209" s="140"/>
      <c r="I209" s="141">
        <f t="shared" si="10"/>
        <v>0</v>
      </c>
      <c r="J209" s="142"/>
      <c r="K209"/>
    </row>
    <row r="210" spans="1:11" x14ac:dyDescent="0.2">
      <c r="A210" s="412">
        <v>165</v>
      </c>
      <c r="B210" s="358"/>
      <c r="C210" s="413"/>
      <c r="D210" s="414"/>
      <c r="E210" s="415"/>
      <c r="F210" s="416"/>
      <c r="G210" s="411">
        <f t="shared" si="9"/>
        <v>0</v>
      </c>
      <c r="H210" s="140"/>
      <c r="I210" s="141">
        <f t="shared" si="10"/>
        <v>0</v>
      </c>
      <c r="J210" s="142"/>
      <c r="K210"/>
    </row>
    <row r="211" spans="1:11" x14ac:dyDescent="0.2">
      <c r="A211" s="412">
        <v>166</v>
      </c>
      <c r="B211" s="358"/>
      <c r="C211" s="413"/>
      <c r="D211" s="414"/>
      <c r="E211" s="415"/>
      <c r="F211" s="416"/>
      <c r="G211" s="411">
        <f t="shared" si="9"/>
        <v>0</v>
      </c>
      <c r="H211" s="140"/>
      <c r="I211" s="141">
        <f t="shared" si="10"/>
        <v>0</v>
      </c>
      <c r="J211" s="142"/>
      <c r="K211"/>
    </row>
    <row r="212" spans="1:11" x14ac:dyDescent="0.2">
      <c r="A212" s="412">
        <v>167</v>
      </c>
      <c r="B212" s="358"/>
      <c r="C212" s="413"/>
      <c r="D212" s="414"/>
      <c r="E212" s="415"/>
      <c r="F212" s="416"/>
      <c r="G212" s="411">
        <f t="shared" si="9"/>
        <v>0</v>
      </c>
      <c r="H212" s="140"/>
      <c r="I212" s="141">
        <f t="shared" si="10"/>
        <v>0</v>
      </c>
      <c r="J212" s="142"/>
      <c r="K212"/>
    </row>
    <row r="213" spans="1:11" x14ac:dyDescent="0.2">
      <c r="A213" s="412">
        <v>168</v>
      </c>
      <c r="B213" s="358"/>
      <c r="C213" s="413"/>
      <c r="D213" s="414"/>
      <c r="E213" s="415"/>
      <c r="F213" s="416"/>
      <c r="G213" s="411">
        <f t="shared" si="9"/>
        <v>0</v>
      </c>
      <c r="H213" s="140"/>
      <c r="I213" s="141">
        <f t="shared" si="10"/>
        <v>0</v>
      </c>
      <c r="J213" s="142"/>
      <c r="K213"/>
    </row>
    <row r="214" spans="1:11" x14ac:dyDescent="0.2">
      <c r="A214" s="412">
        <v>169</v>
      </c>
      <c r="B214" s="358"/>
      <c r="C214" s="413"/>
      <c r="D214" s="414"/>
      <c r="E214" s="415"/>
      <c r="F214" s="416"/>
      <c r="G214" s="411">
        <f t="shared" si="9"/>
        <v>0</v>
      </c>
      <c r="H214" s="140"/>
      <c r="I214" s="141">
        <f t="shared" si="10"/>
        <v>0</v>
      </c>
      <c r="J214" s="142"/>
      <c r="K214"/>
    </row>
    <row r="215" spans="1:11" x14ac:dyDescent="0.2">
      <c r="A215" s="412">
        <v>170</v>
      </c>
      <c r="B215" s="358"/>
      <c r="C215" s="413"/>
      <c r="D215" s="414"/>
      <c r="E215" s="415"/>
      <c r="F215" s="416"/>
      <c r="G215" s="411">
        <f t="shared" si="9"/>
        <v>0</v>
      </c>
      <c r="H215" s="140"/>
      <c r="I215" s="141">
        <f t="shared" si="10"/>
        <v>0</v>
      </c>
      <c r="J215" s="142"/>
      <c r="K215"/>
    </row>
    <row r="216" spans="1:11" x14ac:dyDescent="0.2">
      <c r="A216" s="412">
        <v>171</v>
      </c>
      <c r="B216" s="358"/>
      <c r="C216" s="413"/>
      <c r="D216" s="414"/>
      <c r="E216" s="415"/>
      <c r="F216" s="416"/>
      <c r="G216" s="411">
        <f t="shared" si="9"/>
        <v>0</v>
      </c>
      <c r="H216" s="140"/>
      <c r="I216" s="141">
        <f t="shared" si="10"/>
        <v>0</v>
      </c>
      <c r="J216" s="142"/>
      <c r="K216"/>
    </row>
    <row r="217" spans="1:11" x14ac:dyDescent="0.2">
      <c r="A217" s="412">
        <v>172</v>
      </c>
      <c r="B217" s="358"/>
      <c r="C217" s="413"/>
      <c r="D217" s="414"/>
      <c r="E217" s="415"/>
      <c r="F217" s="416"/>
      <c r="G217" s="411">
        <f t="shared" si="9"/>
        <v>0</v>
      </c>
      <c r="H217" s="417"/>
      <c r="I217" s="141">
        <f t="shared" si="10"/>
        <v>0</v>
      </c>
      <c r="J217" s="142"/>
      <c r="K217"/>
    </row>
    <row r="218" spans="1:11" x14ac:dyDescent="0.2">
      <c r="A218" s="412">
        <v>173</v>
      </c>
      <c r="B218" s="358"/>
      <c r="C218" s="413"/>
      <c r="D218" s="414"/>
      <c r="E218" s="415"/>
      <c r="F218" s="416"/>
      <c r="G218" s="411">
        <f t="shared" si="9"/>
        <v>0</v>
      </c>
      <c r="H218" s="140"/>
      <c r="I218" s="141">
        <f t="shared" si="10"/>
        <v>0</v>
      </c>
      <c r="J218" s="142"/>
      <c r="K218"/>
    </row>
    <row r="219" spans="1:11" x14ac:dyDescent="0.2">
      <c r="A219" s="412">
        <v>174</v>
      </c>
      <c r="B219" s="358"/>
      <c r="C219" s="413"/>
      <c r="D219" s="414"/>
      <c r="E219" s="415"/>
      <c r="F219" s="416"/>
      <c r="G219" s="411">
        <f t="shared" si="9"/>
        <v>0</v>
      </c>
      <c r="H219" s="140"/>
      <c r="I219" s="141">
        <f t="shared" si="10"/>
        <v>0</v>
      </c>
      <c r="J219" s="142"/>
      <c r="K219"/>
    </row>
    <row r="220" spans="1:11" x14ac:dyDescent="0.2">
      <c r="A220" s="412">
        <v>175</v>
      </c>
      <c r="B220" s="358"/>
      <c r="C220" s="413"/>
      <c r="D220" s="414"/>
      <c r="E220" s="415"/>
      <c r="F220" s="416"/>
      <c r="G220" s="411">
        <f t="shared" si="9"/>
        <v>0</v>
      </c>
      <c r="H220" s="140"/>
      <c r="I220" s="141">
        <f t="shared" si="10"/>
        <v>0</v>
      </c>
      <c r="J220" s="142"/>
      <c r="K220"/>
    </row>
    <row r="221" spans="1:11" x14ac:dyDescent="0.2">
      <c r="A221" s="412">
        <v>176</v>
      </c>
      <c r="B221" s="358"/>
      <c r="C221" s="413"/>
      <c r="D221" s="414"/>
      <c r="E221" s="415"/>
      <c r="F221" s="416"/>
      <c r="G221" s="411">
        <f t="shared" si="9"/>
        <v>0</v>
      </c>
      <c r="H221" s="140"/>
      <c r="I221" s="141">
        <f t="shared" si="10"/>
        <v>0</v>
      </c>
      <c r="J221" s="142"/>
      <c r="K221"/>
    </row>
    <row r="222" spans="1:11" x14ac:dyDescent="0.2">
      <c r="A222" s="412">
        <v>177</v>
      </c>
      <c r="B222" s="358"/>
      <c r="C222" s="413"/>
      <c r="D222" s="414"/>
      <c r="E222" s="415"/>
      <c r="F222" s="416"/>
      <c r="G222" s="411">
        <f t="shared" si="9"/>
        <v>0</v>
      </c>
      <c r="H222" s="140"/>
      <c r="I222" s="141">
        <f t="shared" si="10"/>
        <v>0</v>
      </c>
      <c r="J222" s="142"/>
      <c r="K222"/>
    </row>
    <row r="223" spans="1:11" x14ac:dyDescent="0.2">
      <c r="A223" s="412">
        <v>178</v>
      </c>
      <c r="B223" s="358"/>
      <c r="C223" s="413"/>
      <c r="D223" s="414"/>
      <c r="E223" s="415"/>
      <c r="F223" s="416"/>
      <c r="G223" s="411">
        <f t="shared" si="9"/>
        <v>0</v>
      </c>
      <c r="H223" s="140"/>
      <c r="I223" s="141">
        <f t="shared" si="10"/>
        <v>0</v>
      </c>
      <c r="J223" s="142"/>
      <c r="K223"/>
    </row>
    <row r="224" spans="1:11" x14ac:dyDescent="0.2">
      <c r="A224" s="412">
        <v>179</v>
      </c>
      <c r="B224" s="358"/>
      <c r="C224" s="413"/>
      <c r="D224" s="414"/>
      <c r="E224" s="415"/>
      <c r="F224" s="416"/>
      <c r="G224" s="411">
        <f t="shared" si="9"/>
        <v>0</v>
      </c>
      <c r="H224" s="140"/>
      <c r="I224" s="141">
        <f t="shared" si="10"/>
        <v>0</v>
      </c>
      <c r="J224" s="142"/>
      <c r="K224"/>
    </row>
    <row r="225" spans="1:11" x14ac:dyDescent="0.2">
      <c r="A225" s="412">
        <v>180</v>
      </c>
      <c r="B225" s="358"/>
      <c r="C225" s="413"/>
      <c r="D225" s="414"/>
      <c r="E225" s="415"/>
      <c r="F225" s="416"/>
      <c r="G225" s="411">
        <f t="shared" si="9"/>
        <v>0</v>
      </c>
      <c r="H225" s="140"/>
      <c r="I225" s="141">
        <f t="shared" si="10"/>
        <v>0</v>
      </c>
      <c r="J225" s="142"/>
      <c r="K225"/>
    </row>
    <row r="226" spans="1:11" x14ac:dyDescent="0.2">
      <c r="A226" s="412">
        <v>181</v>
      </c>
      <c r="B226" s="358"/>
      <c r="C226" s="413"/>
      <c r="D226" s="414"/>
      <c r="E226" s="415"/>
      <c r="F226" s="416"/>
      <c r="G226" s="411">
        <f t="shared" si="9"/>
        <v>0</v>
      </c>
      <c r="H226" s="140"/>
      <c r="I226" s="141">
        <f t="shared" si="10"/>
        <v>0</v>
      </c>
      <c r="J226" s="142"/>
      <c r="K226"/>
    </row>
    <row r="227" spans="1:11" x14ac:dyDescent="0.2">
      <c r="A227" s="412">
        <v>182</v>
      </c>
      <c r="B227" s="358"/>
      <c r="C227" s="413"/>
      <c r="D227" s="414"/>
      <c r="E227" s="415"/>
      <c r="F227" s="416"/>
      <c r="G227" s="411">
        <f t="shared" si="9"/>
        <v>0</v>
      </c>
      <c r="H227" s="140"/>
      <c r="I227" s="141">
        <f t="shared" si="10"/>
        <v>0</v>
      </c>
      <c r="J227" s="142"/>
      <c r="K227"/>
    </row>
    <row r="228" spans="1:11" x14ac:dyDescent="0.2">
      <c r="A228" s="412">
        <v>183</v>
      </c>
      <c r="B228" s="358"/>
      <c r="C228" s="413"/>
      <c r="D228" s="414"/>
      <c r="E228" s="415"/>
      <c r="F228" s="416"/>
      <c r="G228" s="411">
        <f t="shared" si="9"/>
        <v>0</v>
      </c>
      <c r="H228" s="140"/>
      <c r="I228" s="141">
        <f t="shared" si="10"/>
        <v>0</v>
      </c>
      <c r="J228" s="142"/>
      <c r="K228"/>
    </row>
    <row r="229" spans="1:11" x14ac:dyDescent="0.2">
      <c r="A229" s="412">
        <v>184</v>
      </c>
      <c r="B229" s="358"/>
      <c r="C229" s="413"/>
      <c r="D229" s="414"/>
      <c r="E229" s="415"/>
      <c r="F229" s="416"/>
      <c r="G229" s="411">
        <f t="shared" si="9"/>
        <v>0</v>
      </c>
      <c r="H229" s="140"/>
      <c r="I229" s="141">
        <f t="shared" si="10"/>
        <v>0</v>
      </c>
      <c r="J229" s="142"/>
      <c r="K229"/>
    </row>
    <row r="230" spans="1:11" x14ac:dyDescent="0.2">
      <c r="A230" s="412">
        <v>185</v>
      </c>
      <c r="B230" s="358"/>
      <c r="C230" s="413"/>
      <c r="D230" s="414"/>
      <c r="E230" s="415"/>
      <c r="F230" s="416"/>
      <c r="G230" s="411">
        <f t="shared" si="9"/>
        <v>0</v>
      </c>
      <c r="H230" s="140"/>
      <c r="I230" s="141">
        <f t="shared" si="10"/>
        <v>0</v>
      </c>
      <c r="J230" s="142"/>
      <c r="K230"/>
    </row>
    <row r="231" spans="1:11" x14ac:dyDescent="0.2">
      <c r="A231" s="412">
        <v>186</v>
      </c>
      <c r="B231" s="358"/>
      <c r="C231" s="413"/>
      <c r="D231" s="414"/>
      <c r="E231" s="415"/>
      <c r="F231" s="416"/>
      <c r="G231" s="411">
        <f t="shared" si="9"/>
        <v>0</v>
      </c>
      <c r="H231" s="140"/>
      <c r="I231" s="141">
        <f t="shared" si="10"/>
        <v>0</v>
      </c>
      <c r="J231" s="142"/>
      <c r="K231"/>
    </row>
    <row r="232" spans="1:11" x14ac:dyDescent="0.2">
      <c r="A232" s="412">
        <v>187</v>
      </c>
      <c r="B232" s="358"/>
      <c r="C232" s="413"/>
      <c r="D232" s="414"/>
      <c r="E232" s="415"/>
      <c r="F232" s="416"/>
      <c r="G232" s="411">
        <f t="shared" si="9"/>
        <v>0</v>
      </c>
      <c r="H232" s="140"/>
      <c r="I232" s="141">
        <f t="shared" si="10"/>
        <v>0</v>
      </c>
      <c r="J232" s="142"/>
      <c r="K232"/>
    </row>
    <row r="233" spans="1:11" x14ac:dyDescent="0.2">
      <c r="A233" s="412">
        <v>188</v>
      </c>
      <c r="B233" s="358"/>
      <c r="C233" s="413"/>
      <c r="D233" s="414"/>
      <c r="E233" s="415"/>
      <c r="F233" s="416"/>
      <c r="G233" s="411">
        <f t="shared" si="9"/>
        <v>0</v>
      </c>
      <c r="H233" s="140"/>
      <c r="I233" s="141">
        <f t="shared" si="10"/>
        <v>0</v>
      </c>
      <c r="J233" s="142"/>
      <c r="K233"/>
    </row>
    <row r="234" spans="1:11" x14ac:dyDescent="0.2">
      <c r="A234" s="412">
        <v>189</v>
      </c>
      <c r="B234" s="358"/>
      <c r="C234" s="413"/>
      <c r="D234" s="414"/>
      <c r="E234" s="415"/>
      <c r="F234" s="416"/>
      <c r="G234" s="411">
        <f t="shared" si="9"/>
        <v>0</v>
      </c>
      <c r="H234" s="140"/>
      <c r="I234" s="141">
        <f t="shared" si="10"/>
        <v>0</v>
      </c>
      <c r="J234" s="142"/>
      <c r="K234"/>
    </row>
    <row r="235" spans="1:11" x14ac:dyDescent="0.2">
      <c r="A235" s="412">
        <v>190</v>
      </c>
      <c r="B235" s="358"/>
      <c r="C235" s="413"/>
      <c r="D235" s="414"/>
      <c r="E235" s="415"/>
      <c r="F235" s="416"/>
      <c r="G235" s="411">
        <f t="shared" si="9"/>
        <v>0</v>
      </c>
      <c r="H235" s="140"/>
      <c r="I235" s="141">
        <f t="shared" si="10"/>
        <v>0</v>
      </c>
      <c r="J235" s="142"/>
      <c r="K235"/>
    </row>
    <row r="236" spans="1:11" x14ac:dyDescent="0.2">
      <c r="A236" s="412">
        <v>191</v>
      </c>
      <c r="B236" s="358"/>
      <c r="C236" s="413"/>
      <c r="D236" s="414"/>
      <c r="E236" s="415"/>
      <c r="F236" s="416"/>
      <c r="G236" s="411">
        <f t="shared" si="9"/>
        <v>0</v>
      </c>
      <c r="H236" s="417"/>
      <c r="I236" s="141">
        <f t="shared" si="10"/>
        <v>0</v>
      </c>
      <c r="J236" s="142"/>
      <c r="K236"/>
    </row>
    <row r="237" spans="1:11" x14ac:dyDescent="0.2">
      <c r="A237" s="412">
        <v>192</v>
      </c>
      <c r="B237" s="358"/>
      <c r="C237" s="413"/>
      <c r="D237" s="414"/>
      <c r="E237" s="415"/>
      <c r="F237" s="416"/>
      <c r="G237" s="411">
        <f t="shared" si="9"/>
        <v>0</v>
      </c>
      <c r="H237" s="140"/>
      <c r="I237" s="141">
        <f t="shared" si="10"/>
        <v>0</v>
      </c>
      <c r="J237" s="142"/>
      <c r="K237"/>
    </row>
    <row r="238" spans="1:11" x14ac:dyDescent="0.2">
      <c r="A238" s="412">
        <v>193</v>
      </c>
      <c r="B238" s="358"/>
      <c r="C238" s="413"/>
      <c r="D238" s="414"/>
      <c r="E238" s="415"/>
      <c r="F238" s="416"/>
      <c r="G238" s="411">
        <f t="shared" si="9"/>
        <v>0</v>
      </c>
      <c r="H238" s="140"/>
      <c r="I238" s="141">
        <f t="shared" si="10"/>
        <v>0</v>
      </c>
      <c r="J238" s="142"/>
      <c r="K238"/>
    </row>
    <row r="239" spans="1:11" x14ac:dyDescent="0.2">
      <c r="A239" s="412">
        <v>194</v>
      </c>
      <c r="B239" s="358"/>
      <c r="C239" s="413"/>
      <c r="D239" s="414"/>
      <c r="E239" s="415"/>
      <c r="F239" s="416"/>
      <c r="G239" s="411">
        <f t="shared" si="9"/>
        <v>0</v>
      </c>
      <c r="H239" s="140"/>
      <c r="I239" s="141">
        <f t="shared" si="10"/>
        <v>0</v>
      </c>
      <c r="J239" s="142"/>
      <c r="K239"/>
    </row>
    <row r="240" spans="1:11" x14ac:dyDescent="0.2">
      <c r="A240" s="412">
        <v>195</v>
      </c>
      <c r="B240" s="358"/>
      <c r="C240" s="413"/>
      <c r="D240" s="414"/>
      <c r="E240" s="415"/>
      <c r="F240" s="416"/>
      <c r="G240" s="411">
        <f t="shared" si="9"/>
        <v>0</v>
      </c>
      <c r="H240" s="140"/>
      <c r="I240" s="141">
        <f t="shared" si="10"/>
        <v>0</v>
      </c>
      <c r="J240" s="142"/>
      <c r="K240"/>
    </row>
    <row r="241" spans="1:11" x14ac:dyDescent="0.2">
      <c r="A241" s="412">
        <v>196</v>
      </c>
      <c r="B241" s="358"/>
      <c r="C241" s="413"/>
      <c r="D241" s="414"/>
      <c r="E241" s="415"/>
      <c r="F241" s="416"/>
      <c r="G241" s="411">
        <f t="shared" si="9"/>
        <v>0</v>
      </c>
      <c r="H241" s="140"/>
      <c r="I241" s="141">
        <f t="shared" si="10"/>
        <v>0</v>
      </c>
      <c r="J241" s="142"/>
      <c r="K241"/>
    </row>
    <row r="242" spans="1:11" x14ac:dyDescent="0.2">
      <c r="A242" s="412">
        <v>197</v>
      </c>
      <c r="B242" s="358"/>
      <c r="C242" s="413"/>
      <c r="D242" s="414"/>
      <c r="E242" s="415"/>
      <c r="F242" s="416"/>
      <c r="G242" s="411">
        <f t="shared" si="9"/>
        <v>0</v>
      </c>
      <c r="H242" s="140"/>
      <c r="I242" s="141">
        <f t="shared" si="10"/>
        <v>0</v>
      </c>
      <c r="J242" s="142"/>
      <c r="K242"/>
    </row>
    <row r="243" spans="1:11" x14ac:dyDescent="0.2">
      <c r="A243" s="412">
        <v>198</v>
      </c>
      <c r="B243" s="358"/>
      <c r="C243" s="413"/>
      <c r="D243" s="414"/>
      <c r="E243" s="415"/>
      <c r="F243" s="416"/>
      <c r="G243" s="411">
        <f t="shared" si="9"/>
        <v>0</v>
      </c>
      <c r="H243" s="140"/>
      <c r="I243" s="141">
        <f t="shared" si="10"/>
        <v>0</v>
      </c>
      <c r="J243" s="142"/>
      <c r="K243"/>
    </row>
    <row r="244" spans="1:11" x14ac:dyDescent="0.2">
      <c r="A244" s="412">
        <v>199</v>
      </c>
      <c r="B244" s="358"/>
      <c r="C244" s="413"/>
      <c r="D244" s="414"/>
      <c r="E244" s="415"/>
      <c r="F244" s="416"/>
      <c r="G244" s="411">
        <f t="shared" si="9"/>
        <v>0</v>
      </c>
      <c r="H244" s="140"/>
      <c r="I244" s="141">
        <f t="shared" si="10"/>
        <v>0</v>
      </c>
      <c r="J244" s="142"/>
      <c r="K244"/>
    </row>
    <row r="245" spans="1:11" x14ac:dyDescent="0.2">
      <c r="A245" s="412">
        <v>200</v>
      </c>
      <c r="B245" s="358"/>
      <c r="C245" s="413"/>
      <c r="D245" s="414"/>
      <c r="E245" s="415"/>
      <c r="F245" s="416"/>
      <c r="G245" s="411">
        <f t="shared" si="9"/>
        <v>0</v>
      </c>
      <c r="H245" s="140"/>
      <c r="I245" s="141">
        <f t="shared" si="10"/>
        <v>0</v>
      </c>
      <c r="J245" s="142"/>
      <c r="K245"/>
    </row>
    <row r="246" spans="1:11" x14ac:dyDescent="0.2">
      <c r="A246" s="412">
        <v>201</v>
      </c>
      <c r="B246" s="358"/>
      <c r="C246" s="413"/>
      <c r="D246" s="414"/>
      <c r="E246" s="415"/>
      <c r="F246" s="416"/>
      <c r="G246" s="411">
        <f t="shared" si="9"/>
        <v>0</v>
      </c>
      <c r="H246" s="140"/>
      <c r="I246" s="141">
        <f t="shared" si="10"/>
        <v>0</v>
      </c>
      <c r="J246" s="142"/>
      <c r="K246"/>
    </row>
    <row r="247" spans="1:11" x14ac:dyDescent="0.2">
      <c r="A247" s="412">
        <v>202</v>
      </c>
      <c r="B247" s="358"/>
      <c r="C247" s="413"/>
      <c r="D247" s="414"/>
      <c r="E247" s="415"/>
      <c r="F247" s="416"/>
      <c r="G247" s="411">
        <f t="shared" si="9"/>
        <v>0</v>
      </c>
      <c r="H247" s="140"/>
      <c r="I247" s="141">
        <f t="shared" si="10"/>
        <v>0</v>
      </c>
      <c r="J247" s="142"/>
      <c r="K247"/>
    </row>
    <row r="248" spans="1:11" x14ac:dyDescent="0.2">
      <c r="A248" s="412">
        <v>203</v>
      </c>
      <c r="B248" s="358"/>
      <c r="C248" s="413"/>
      <c r="D248" s="414"/>
      <c r="E248" s="415"/>
      <c r="F248" s="416"/>
      <c r="G248" s="411">
        <f t="shared" si="9"/>
        <v>0</v>
      </c>
      <c r="H248" s="140"/>
      <c r="I248" s="141">
        <f t="shared" si="10"/>
        <v>0</v>
      </c>
      <c r="J248" s="142"/>
      <c r="K248"/>
    </row>
    <row r="249" spans="1:11" x14ac:dyDescent="0.2">
      <c r="A249" s="412">
        <v>204</v>
      </c>
      <c r="B249" s="358"/>
      <c r="C249" s="413"/>
      <c r="D249" s="414"/>
      <c r="E249" s="415"/>
      <c r="F249" s="416"/>
      <c r="G249" s="411">
        <f t="shared" si="9"/>
        <v>0</v>
      </c>
      <c r="H249" s="140"/>
      <c r="I249" s="141">
        <f t="shared" si="10"/>
        <v>0</v>
      </c>
      <c r="J249" s="142"/>
      <c r="K249"/>
    </row>
    <row r="250" spans="1:11" x14ac:dyDescent="0.2">
      <c r="A250" s="412">
        <v>205</v>
      </c>
      <c r="B250" s="358"/>
      <c r="C250" s="413"/>
      <c r="D250" s="414"/>
      <c r="E250" s="415"/>
      <c r="F250" s="416"/>
      <c r="G250" s="411">
        <f t="shared" si="9"/>
        <v>0</v>
      </c>
      <c r="H250" s="140"/>
      <c r="I250" s="141">
        <f t="shared" si="10"/>
        <v>0</v>
      </c>
      <c r="J250" s="142"/>
      <c r="K250"/>
    </row>
    <row r="251" spans="1:11" x14ac:dyDescent="0.2">
      <c r="A251" s="412">
        <v>206</v>
      </c>
      <c r="B251" s="358"/>
      <c r="C251" s="413"/>
      <c r="D251" s="414"/>
      <c r="E251" s="415"/>
      <c r="F251" s="416"/>
      <c r="G251" s="411">
        <f t="shared" si="9"/>
        <v>0</v>
      </c>
      <c r="H251" s="140"/>
      <c r="I251" s="141">
        <f t="shared" si="10"/>
        <v>0</v>
      </c>
      <c r="J251" s="142"/>
      <c r="K251"/>
    </row>
    <row r="252" spans="1:11" x14ac:dyDescent="0.2">
      <c r="A252" s="412">
        <v>207</v>
      </c>
      <c r="B252" s="358"/>
      <c r="C252" s="413"/>
      <c r="D252" s="414"/>
      <c r="E252" s="415"/>
      <c r="F252" s="416"/>
      <c r="G252" s="411">
        <f t="shared" si="9"/>
        <v>0</v>
      </c>
      <c r="H252" s="140"/>
      <c r="I252" s="141">
        <f t="shared" si="10"/>
        <v>0</v>
      </c>
      <c r="J252" s="142"/>
      <c r="K252"/>
    </row>
    <row r="253" spans="1:11" x14ac:dyDescent="0.2">
      <c r="A253" s="412">
        <v>208</v>
      </c>
      <c r="B253" s="358"/>
      <c r="C253" s="413"/>
      <c r="D253" s="414"/>
      <c r="E253" s="415"/>
      <c r="F253" s="416"/>
      <c r="G253" s="411">
        <f t="shared" si="9"/>
        <v>0</v>
      </c>
      <c r="H253" s="140"/>
      <c r="I253" s="141">
        <f t="shared" si="10"/>
        <v>0</v>
      </c>
      <c r="J253" s="142"/>
      <c r="K253"/>
    </row>
    <row r="254" spans="1:11" x14ac:dyDescent="0.2">
      <c r="A254" s="412">
        <v>209</v>
      </c>
      <c r="B254" s="358"/>
      <c r="C254" s="413"/>
      <c r="D254" s="414"/>
      <c r="E254" s="415"/>
      <c r="F254" s="416"/>
      <c r="G254" s="411">
        <f t="shared" si="9"/>
        <v>0</v>
      </c>
      <c r="H254" s="140"/>
      <c r="I254" s="141">
        <f t="shared" si="10"/>
        <v>0</v>
      </c>
      <c r="J254" s="142"/>
      <c r="K254"/>
    </row>
    <row r="255" spans="1:11" x14ac:dyDescent="0.2">
      <c r="A255" s="412">
        <v>210</v>
      </c>
      <c r="B255" s="358"/>
      <c r="C255" s="413"/>
      <c r="D255" s="414"/>
      <c r="E255" s="415"/>
      <c r="F255" s="416"/>
      <c r="G255" s="411">
        <f t="shared" si="9"/>
        <v>0</v>
      </c>
      <c r="H255" s="417"/>
      <c r="I255" s="141">
        <f t="shared" si="10"/>
        <v>0</v>
      </c>
      <c r="J255" s="142"/>
      <c r="K255"/>
    </row>
    <row r="256" spans="1:11" x14ac:dyDescent="0.2">
      <c r="A256" s="412">
        <v>211</v>
      </c>
      <c r="B256" s="358"/>
      <c r="C256" s="413"/>
      <c r="D256" s="414"/>
      <c r="E256" s="415"/>
      <c r="F256" s="416"/>
      <c r="G256" s="411">
        <f t="shared" si="9"/>
        <v>0</v>
      </c>
      <c r="H256" s="140"/>
      <c r="I256" s="141">
        <f t="shared" si="10"/>
        <v>0</v>
      </c>
      <c r="J256" s="142"/>
      <c r="K256"/>
    </row>
    <row r="257" spans="1:11" x14ac:dyDescent="0.2">
      <c r="A257" s="412">
        <v>212</v>
      </c>
      <c r="B257" s="358"/>
      <c r="C257" s="413"/>
      <c r="D257" s="414"/>
      <c r="E257" s="415"/>
      <c r="F257" s="416"/>
      <c r="G257" s="411">
        <f t="shared" si="9"/>
        <v>0</v>
      </c>
      <c r="H257" s="140"/>
      <c r="I257" s="141">
        <f t="shared" si="10"/>
        <v>0</v>
      </c>
      <c r="J257" s="142"/>
      <c r="K257"/>
    </row>
    <row r="258" spans="1:11" x14ac:dyDescent="0.2">
      <c r="A258" s="412">
        <v>213</v>
      </c>
      <c r="B258" s="358"/>
      <c r="C258" s="413"/>
      <c r="D258" s="414"/>
      <c r="E258" s="415"/>
      <c r="F258" s="416"/>
      <c r="G258" s="411">
        <f t="shared" ref="G258:G321" si="11">D258*F258</f>
        <v>0</v>
      </c>
      <c r="H258" s="140"/>
      <c r="I258" s="141">
        <f t="shared" si="10"/>
        <v>0</v>
      </c>
      <c r="J258" s="142"/>
      <c r="K258"/>
    </row>
    <row r="259" spans="1:11" x14ac:dyDescent="0.2">
      <c r="A259" s="412">
        <v>214</v>
      </c>
      <c r="B259" s="358"/>
      <c r="C259" s="413"/>
      <c r="D259" s="414"/>
      <c r="E259" s="415"/>
      <c r="F259" s="416"/>
      <c r="G259" s="411">
        <f t="shared" si="11"/>
        <v>0</v>
      </c>
      <c r="H259" s="140"/>
      <c r="I259" s="141">
        <f t="shared" ref="I259:I322" si="12">G259</f>
        <v>0</v>
      </c>
      <c r="J259" s="142"/>
      <c r="K259"/>
    </row>
    <row r="260" spans="1:11" x14ac:dyDescent="0.2">
      <c r="A260" s="412">
        <v>215</v>
      </c>
      <c r="B260" s="358"/>
      <c r="C260" s="413"/>
      <c r="D260" s="414"/>
      <c r="E260" s="415"/>
      <c r="F260" s="416"/>
      <c r="G260" s="411">
        <f t="shared" si="11"/>
        <v>0</v>
      </c>
      <c r="H260" s="140"/>
      <c r="I260" s="141">
        <f t="shared" si="12"/>
        <v>0</v>
      </c>
      <c r="J260" s="142"/>
      <c r="K260"/>
    </row>
    <row r="261" spans="1:11" x14ac:dyDescent="0.2">
      <c r="A261" s="412">
        <v>216</v>
      </c>
      <c r="B261" s="358"/>
      <c r="C261" s="413"/>
      <c r="D261" s="414"/>
      <c r="E261" s="415"/>
      <c r="F261" s="416"/>
      <c r="G261" s="411">
        <f t="shared" si="11"/>
        <v>0</v>
      </c>
      <c r="H261" s="140"/>
      <c r="I261" s="141">
        <f t="shared" si="12"/>
        <v>0</v>
      </c>
      <c r="J261" s="142"/>
      <c r="K261"/>
    </row>
    <row r="262" spans="1:11" x14ac:dyDescent="0.2">
      <c r="A262" s="412">
        <v>217</v>
      </c>
      <c r="B262" s="358"/>
      <c r="C262" s="413"/>
      <c r="D262" s="414"/>
      <c r="E262" s="415"/>
      <c r="F262" s="416"/>
      <c r="G262" s="411">
        <f t="shared" si="11"/>
        <v>0</v>
      </c>
      <c r="H262" s="140"/>
      <c r="I262" s="141">
        <f t="shared" si="12"/>
        <v>0</v>
      </c>
      <c r="J262" s="142"/>
      <c r="K262"/>
    </row>
    <row r="263" spans="1:11" x14ac:dyDescent="0.2">
      <c r="A263" s="412">
        <v>218</v>
      </c>
      <c r="B263" s="358"/>
      <c r="C263" s="413"/>
      <c r="D263" s="414"/>
      <c r="E263" s="415"/>
      <c r="F263" s="416"/>
      <c r="G263" s="411">
        <f t="shared" si="11"/>
        <v>0</v>
      </c>
      <c r="H263" s="140"/>
      <c r="I263" s="141">
        <f t="shared" si="12"/>
        <v>0</v>
      </c>
      <c r="J263" s="142"/>
      <c r="K263"/>
    </row>
    <row r="264" spans="1:11" x14ac:dyDescent="0.2">
      <c r="A264" s="412">
        <v>219</v>
      </c>
      <c r="B264" s="358"/>
      <c r="C264" s="413"/>
      <c r="D264" s="414"/>
      <c r="E264" s="415"/>
      <c r="F264" s="416"/>
      <c r="G264" s="411">
        <f t="shared" si="11"/>
        <v>0</v>
      </c>
      <c r="H264" s="140"/>
      <c r="I264" s="141">
        <f t="shared" si="12"/>
        <v>0</v>
      </c>
      <c r="J264" s="142"/>
      <c r="K264"/>
    </row>
    <row r="265" spans="1:11" x14ac:dyDescent="0.2">
      <c r="A265" s="412">
        <v>220</v>
      </c>
      <c r="B265" s="358"/>
      <c r="C265" s="413"/>
      <c r="D265" s="414"/>
      <c r="E265" s="415"/>
      <c r="F265" s="416"/>
      <c r="G265" s="411">
        <f t="shared" si="11"/>
        <v>0</v>
      </c>
      <c r="H265" s="140"/>
      <c r="I265" s="141">
        <f t="shared" si="12"/>
        <v>0</v>
      </c>
      <c r="J265" s="142"/>
      <c r="K265"/>
    </row>
    <row r="266" spans="1:11" x14ac:dyDescent="0.2">
      <c r="A266" s="412">
        <v>221</v>
      </c>
      <c r="B266" s="358"/>
      <c r="C266" s="413"/>
      <c r="D266" s="414"/>
      <c r="E266" s="415"/>
      <c r="F266" s="416"/>
      <c r="G266" s="411">
        <f t="shared" si="11"/>
        <v>0</v>
      </c>
      <c r="H266" s="140"/>
      <c r="I266" s="141">
        <f t="shared" si="12"/>
        <v>0</v>
      </c>
      <c r="J266" s="142"/>
      <c r="K266"/>
    </row>
    <row r="267" spans="1:11" x14ac:dyDescent="0.2">
      <c r="A267" s="412">
        <v>222</v>
      </c>
      <c r="B267" s="358"/>
      <c r="C267" s="413"/>
      <c r="D267" s="414"/>
      <c r="E267" s="415"/>
      <c r="F267" s="416"/>
      <c r="G267" s="411">
        <f t="shared" si="11"/>
        <v>0</v>
      </c>
      <c r="H267" s="140"/>
      <c r="I267" s="141">
        <f t="shared" si="12"/>
        <v>0</v>
      </c>
      <c r="J267" s="142"/>
      <c r="K267"/>
    </row>
    <row r="268" spans="1:11" x14ac:dyDescent="0.2">
      <c r="A268" s="412">
        <v>223</v>
      </c>
      <c r="B268" s="358"/>
      <c r="C268" s="413"/>
      <c r="D268" s="414"/>
      <c r="E268" s="415"/>
      <c r="F268" s="416"/>
      <c r="G268" s="411">
        <f t="shared" si="11"/>
        <v>0</v>
      </c>
      <c r="H268" s="140"/>
      <c r="I268" s="141">
        <f t="shared" si="12"/>
        <v>0</v>
      </c>
      <c r="J268" s="142"/>
      <c r="K268"/>
    </row>
    <row r="269" spans="1:11" x14ac:dyDescent="0.2">
      <c r="A269" s="412">
        <v>224</v>
      </c>
      <c r="B269" s="358"/>
      <c r="C269" s="413"/>
      <c r="D269" s="414"/>
      <c r="E269" s="415"/>
      <c r="F269" s="416"/>
      <c r="G269" s="411">
        <f t="shared" si="11"/>
        <v>0</v>
      </c>
      <c r="H269" s="140"/>
      <c r="I269" s="141">
        <f t="shared" si="12"/>
        <v>0</v>
      </c>
      <c r="J269" s="142"/>
      <c r="K269"/>
    </row>
    <row r="270" spans="1:11" x14ac:dyDescent="0.2">
      <c r="A270" s="412">
        <v>225</v>
      </c>
      <c r="B270" s="358"/>
      <c r="C270" s="413"/>
      <c r="D270" s="414"/>
      <c r="E270" s="415"/>
      <c r="F270" s="416"/>
      <c r="G270" s="411">
        <f t="shared" si="11"/>
        <v>0</v>
      </c>
      <c r="H270" s="140"/>
      <c r="I270" s="141">
        <f t="shared" si="12"/>
        <v>0</v>
      </c>
      <c r="J270" s="142"/>
      <c r="K270"/>
    </row>
    <row r="271" spans="1:11" x14ac:dyDescent="0.2">
      <c r="A271" s="412">
        <v>226</v>
      </c>
      <c r="B271" s="358"/>
      <c r="C271" s="413"/>
      <c r="D271" s="414"/>
      <c r="E271" s="415"/>
      <c r="F271" s="416"/>
      <c r="G271" s="411">
        <f t="shared" si="11"/>
        <v>0</v>
      </c>
      <c r="H271" s="140"/>
      <c r="I271" s="141">
        <f t="shared" si="12"/>
        <v>0</v>
      </c>
      <c r="J271" s="142"/>
      <c r="K271"/>
    </row>
    <row r="272" spans="1:11" x14ac:dyDescent="0.2">
      <c r="A272" s="412">
        <v>227</v>
      </c>
      <c r="B272" s="358"/>
      <c r="C272" s="413"/>
      <c r="D272" s="414"/>
      <c r="E272" s="415"/>
      <c r="F272" s="416"/>
      <c r="G272" s="411">
        <f t="shared" si="11"/>
        <v>0</v>
      </c>
      <c r="H272" s="140"/>
      <c r="I272" s="141">
        <f t="shared" si="12"/>
        <v>0</v>
      </c>
      <c r="J272" s="142"/>
      <c r="K272"/>
    </row>
    <row r="273" spans="1:11" x14ac:dyDescent="0.2">
      <c r="A273" s="412">
        <v>228</v>
      </c>
      <c r="B273" s="358"/>
      <c r="C273" s="413"/>
      <c r="D273" s="414"/>
      <c r="E273" s="415"/>
      <c r="F273" s="416"/>
      <c r="G273" s="411">
        <f t="shared" si="11"/>
        <v>0</v>
      </c>
      <c r="H273" s="140"/>
      <c r="I273" s="141">
        <f t="shared" si="12"/>
        <v>0</v>
      </c>
      <c r="J273" s="142"/>
      <c r="K273"/>
    </row>
    <row r="274" spans="1:11" x14ac:dyDescent="0.2">
      <c r="A274" s="412">
        <v>229</v>
      </c>
      <c r="B274" s="358"/>
      <c r="C274" s="413"/>
      <c r="D274" s="414"/>
      <c r="E274" s="415"/>
      <c r="F274" s="416"/>
      <c r="G274" s="411">
        <f t="shared" si="11"/>
        <v>0</v>
      </c>
      <c r="H274" s="417"/>
      <c r="I274" s="141">
        <f t="shared" si="12"/>
        <v>0</v>
      </c>
      <c r="J274" s="142"/>
      <c r="K274"/>
    </row>
    <row r="275" spans="1:11" x14ac:dyDescent="0.2">
      <c r="A275" s="412">
        <v>230</v>
      </c>
      <c r="B275" s="358"/>
      <c r="C275" s="413"/>
      <c r="D275" s="414"/>
      <c r="E275" s="415"/>
      <c r="F275" s="416"/>
      <c r="G275" s="411">
        <f t="shared" si="11"/>
        <v>0</v>
      </c>
      <c r="H275" s="140"/>
      <c r="I275" s="141">
        <f t="shared" si="12"/>
        <v>0</v>
      </c>
      <c r="J275" s="142"/>
      <c r="K275"/>
    </row>
    <row r="276" spans="1:11" x14ac:dyDescent="0.2">
      <c r="A276" s="412">
        <v>231</v>
      </c>
      <c r="B276" s="358"/>
      <c r="C276" s="413"/>
      <c r="D276" s="414"/>
      <c r="E276" s="415"/>
      <c r="F276" s="416"/>
      <c r="G276" s="411">
        <f t="shared" si="11"/>
        <v>0</v>
      </c>
      <c r="H276" s="140"/>
      <c r="I276" s="141">
        <f t="shared" si="12"/>
        <v>0</v>
      </c>
      <c r="J276" s="142"/>
      <c r="K276"/>
    </row>
    <row r="277" spans="1:11" x14ac:dyDescent="0.2">
      <c r="A277" s="412">
        <v>232</v>
      </c>
      <c r="B277" s="358"/>
      <c r="C277" s="413"/>
      <c r="D277" s="414"/>
      <c r="E277" s="415"/>
      <c r="F277" s="416"/>
      <c r="G277" s="411">
        <f t="shared" si="11"/>
        <v>0</v>
      </c>
      <c r="H277" s="140"/>
      <c r="I277" s="141">
        <f t="shared" si="12"/>
        <v>0</v>
      </c>
      <c r="J277" s="142"/>
      <c r="K277"/>
    </row>
    <row r="278" spans="1:11" x14ac:dyDescent="0.2">
      <c r="A278" s="412">
        <v>233</v>
      </c>
      <c r="B278" s="358"/>
      <c r="C278" s="413"/>
      <c r="D278" s="414"/>
      <c r="E278" s="415"/>
      <c r="F278" s="416"/>
      <c r="G278" s="411">
        <f t="shared" si="11"/>
        <v>0</v>
      </c>
      <c r="H278" s="140"/>
      <c r="I278" s="141">
        <f t="shared" si="12"/>
        <v>0</v>
      </c>
      <c r="J278" s="142"/>
      <c r="K278"/>
    </row>
    <row r="279" spans="1:11" x14ac:dyDescent="0.2">
      <c r="A279" s="412">
        <v>234</v>
      </c>
      <c r="B279" s="358"/>
      <c r="C279" s="413"/>
      <c r="D279" s="414"/>
      <c r="E279" s="415"/>
      <c r="F279" s="416"/>
      <c r="G279" s="411">
        <f t="shared" si="11"/>
        <v>0</v>
      </c>
      <c r="H279" s="140"/>
      <c r="I279" s="141">
        <f t="shared" si="12"/>
        <v>0</v>
      </c>
      <c r="J279" s="142"/>
      <c r="K279"/>
    </row>
    <row r="280" spans="1:11" x14ac:dyDescent="0.2">
      <c r="A280" s="412">
        <v>235</v>
      </c>
      <c r="B280" s="358"/>
      <c r="C280" s="413"/>
      <c r="D280" s="414"/>
      <c r="E280" s="415"/>
      <c r="F280" s="416"/>
      <c r="G280" s="411">
        <f t="shared" si="11"/>
        <v>0</v>
      </c>
      <c r="H280" s="140"/>
      <c r="I280" s="141">
        <f t="shared" si="12"/>
        <v>0</v>
      </c>
      <c r="J280" s="142"/>
      <c r="K280"/>
    </row>
    <row r="281" spans="1:11" x14ac:dyDescent="0.2">
      <c r="A281" s="412">
        <v>236</v>
      </c>
      <c r="B281" s="358"/>
      <c r="C281" s="413"/>
      <c r="D281" s="414"/>
      <c r="E281" s="415"/>
      <c r="F281" s="416"/>
      <c r="G281" s="411">
        <f t="shared" si="11"/>
        <v>0</v>
      </c>
      <c r="H281" s="140"/>
      <c r="I281" s="141">
        <f t="shared" si="12"/>
        <v>0</v>
      </c>
      <c r="J281" s="142"/>
      <c r="K281"/>
    </row>
    <row r="282" spans="1:11" x14ac:dyDescent="0.2">
      <c r="A282" s="412">
        <v>237</v>
      </c>
      <c r="B282" s="358"/>
      <c r="C282" s="413"/>
      <c r="D282" s="414"/>
      <c r="E282" s="415"/>
      <c r="F282" s="416"/>
      <c r="G282" s="411">
        <f t="shared" si="11"/>
        <v>0</v>
      </c>
      <c r="H282" s="140"/>
      <c r="I282" s="141">
        <f t="shared" si="12"/>
        <v>0</v>
      </c>
      <c r="J282" s="142"/>
      <c r="K282"/>
    </row>
    <row r="283" spans="1:11" x14ac:dyDescent="0.2">
      <c r="A283" s="412">
        <v>238</v>
      </c>
      <c r="B283" s="358"/>
      <c r="C283" s="413"/>
      <c r="D283" s="414"/>
      <c r="E283" s="415"/>
      <c r="F283" s="416"/>
      <c r="G283" s="411">
        <f t="shared" si="11"/>
        <v>0</v>
      </c>
      <c r="H283" s="140"/>
      <c r="I283" s="141">
        <f t="shared" si="12"/>
        <v>0</v>
      </c>
      <c r="J283" s="142"/>
      <c r="K283"/>
    </row>
    <row r="284" spans="1:11" x14ac:dyDescent="0.2">
      <c r="A284" s="412">
        <v>239</v>
      </c>
      <c r="B284" s="358"/>
      <c r="C284" s="413"/>
      <c r="D284" s="414"/>
      <c r="E284" s="415"/>
      <c r="F284" s="416"/>
      <c r="G284" s="411">
        <f t="shared" si="11"/>
        <v>0</v>
      </c>
      <c r="H284" s="140"/>
      <c r="I284" s="141">
        <f t="shared" si="12"/>
        <v>0</v>
      </c>
      <c r="J284" s="142"/>
      <c r="K284"/>
    </row>
    <row r="285" spans="1:11" x14ac:dyDescent="0.2">
      <c r="A285" s="412">
        <v>240</v>
      </c>
      <c r="B285" s="358"/>
      <c r="C285" s="413"/>
      <c r="D285" s="414"/>
      <c r="E285" s="415"/>
      <c r="F285" s="416"/>
      <c r="G285" s="411">
        <f t="shared" si="11"/>
        <v>0</v>
      </c>
      <c r="H285" s="140"/>
      <c r="I285" s="141">
        <f t="shared" si="12"/>
        <v>0</v>
      </c>
      <c r="J285" s="142"/>
      <c r="K285"/>
    </row>
    <row r="286" spans="1:11" x14ac:dyDescent="0.2">
      <c r="A286" s="412">
        <v>241</v>
      </c>
      <c r="B286" s="358"/>
      <c r="C286" s="413"/>
      <c r="D286" s="414"/>
      <c r="E286" s="415"/>
      <c r="F286" s="416"/>
      <c r="G286" s="411">
        <f t="shared" si="11"/>
        <v>0</v>
      </c>
      <c r="H286" s="140"/>
      <c r="I286" s="141">
        <f t="shared" si="12"/>
        <v>0</v>
      </c>
      <c r="J286" s="142"/>
      <c r="K286"/>
    </row>
    <row r="287" spans="1:11" x14ac:dyDescent="0.2">
      <c r="A287" s="412">
        <v>242</v>
      </c>
      <c r="B287" s="358"/>
      <c r="C287" s="413"/>
      <c r="D287" s="414"/>
      <c r="E287" s="415"/>
      <c r="F287" s="416"/>
      <c r="G287" s="411">
        <f t="shared" si="11"/>
        <v>0</v>
      </c>
      <c r="H287" s="140"/>
      <c r="I287" s="141">
        <f t="shared" si="12"/>
        <v>0</v>
      </c>
      <c r="J287" s="142"/>
      <c r="K287"/>
    </row>
    <row r="288" spans="1:11" x14ac:dyDescent="0.2">
      <c r="A288" s="412">
        <v>243</v>
      </c>
      <c r="B288" s="358"/>
      <c r="C288" s="413"/>
      <c r="D288" s="414"/>
      <c r="E288" s="415"/>
      <c r="F288" s="416"/>
      <c r="G288" s="411">
        <f t="shared" si="11"/>
        <v>0</v>
      </c>
      <c r="H288" s="140"/>
      <c r="I288" s="141">
        <f t="shared" si="12"/>
        <v>0</v>
      </c>
      <c r="J288" s="142"/>
      <c r="K288"/>
    </row>
    <row r="289" spans="1:11" x14ac:dyDescent="0.2">
      <c r="A289" s="412">
        <v>244</v>
      </c>
      <c r="B289" s="358"/>
      <c r="C289" s="413"/>
      <c r="D289" s="414"/>
      <c r="E289" s="415"/>
      <c r="F289" s="416"/>
      <c r="G289" s="411">
        <f t="shared" si="11"/>
        <v>0</v>
      </c>
      <c r="H289" s="140"/>
      <c r="I289" s="141">
        <f t="shared" si="12"/>
        <v>0</v>
      </c>
      <c r="J289" s="142"/>
      <c r="K289"/>
    </row>
    <row r="290" spans="1:11" x14ac:dyDescent="0.2">
      <c r="A290" s="412">
        <v>245</v>
      </c>
      <c r="B290" s="358"/>
      <c r="C290" s="413"/>
      <c r="D290" s="414"/>
      <c r="E290" s="415"/>
      <c r="F290" s="416"/>
      <c r="G290" s="411">
        <f t="shared" si="11"/>
        <v>0</v>
      </c>
      <c r="H290" s="140"/>
      <c r="I290" s="141">
        <f t="shared" si="12"/>
        <v>0</v>
      </c>
      <c r="J290" s="142"/>
      <c r="K290"/>
    </row>
    <row r="291" spans="1:11" x14ac:dyDescent="0.2">
      <c r="A291" s="412">
        <v>246</v>
      </c>
      <c r="B291" s="358"/>
      <c r="C291" s="413"/>
      <c r="D291" s="414"/>
      <c r="E291" s="415"/>
      <c r="F291" s="416"/>
      <c r="G291" s="411">
        <f t="shared" si="11"/>
        <v>0</v>
      </c>
      <c r="H291" s="140"/>
      <c r="I291" s="141">
        <f t="shared" si="12"/>
        <v>0</v>
      </c>
      <c r="J291" s="142"/>
      <c r="K291"/>
    </row>
    <row r="292" spans="1:11" x14ac:dyDescent="0.2">
      <c r="A292" s="412">
        <v>247</v>
      </c>
      <c r="B292" s="358"/>
      <c r="C292" s="413"/>
      <c r="D292" s="414"/>
      <c r="E292" s="415"/>
      <c r="F292" s="416"/>
      <c r="G292" s="411">
        <f t="shared" si="11"/>
        <v>0</v>
      </c>
      <c r="H292" s="140"/>
      <c r="I292" s="141">
        <f t="shared" si="12"/>
        <v>0</v>
      </c>
      <c r="J292" s="142"/>
      <c r="K292"/>
    </row>
    <row r="293" spans="1:11" x14ac:dyDescent="0.2">
      <c r="A293" s="412">
        <v>248</v>
      </c>
      <c r="B293" s="358"/>
      <c r="C293" s="413"/>
      <c r="D293" s="414"/>
      <c r="E293" s="415"/>
      <c r="F293" s="416"/>
      <c r="G293" s="411">
        <f t="shared" si="11"/>
        <v>0</v>
      </c>
      <c r="H293" s="417"/>
      <c r="I293" s="141">
        <f t="shared" si="12"/>
        <v>0</v>
      </c>
      <c r="J293" s="142"/>
      <c r="K293"/>
    </row>
    <row r="294" spans="1:11" x14ac:dyDescent="0.2">
      <c r="A294" s="412">
        <v>249</v>
      </c>
      <c r="B294" s="358"/>
      <c r="C294" s="413"/>
      <c r="D294" s="414"/>
      <c r="E294" s="415"/>
      <c r="F294" s="416"/>
      <c r="G294" s="411">
        <f t="shared" si="11"/>
        <v>0</v>
      </c>
      <c r="H294" s="140"/>
      <c r="I294" s="141">
        <f t="shared" si="12"/>
        <v>0</v>
      </c>
      <c r="J294" s="142"/>
      <c r="K294"/>
    </row>
    <row r="295" spans="1:11" x14ac:dyDescent="0.2">
      <c r="A295" s="412">
        <v>250</v>
      </c>
      <c r="B295" s="358"/>
      <c r="C295" s="413"/>
      <c r="D295" s="414"/>
      <c r="E295" s="415"/>
      <c r="F295" s="416"/>
      <c r="G295" s="411">
        <f t="shared" si="11"/>
        <v>0</v>
      </c>
      <c r="H295" s="140"/>
      <c r="I295" s="141">
        <f t="shared" si="12"/>
        <v>0</v>
      </c>
      <c r="J295" s="142"/>
      <c r="K295"/>
    </row>
    <row r="296" spans="1:11" x14ac:dyDescent="0.2">
      <c r="A296" s="412">
        <v>251</v>
      </c>
      <c r="B296" s="358"/>
      <c r="C296" s="413"/>
      <c r="D296" s="414"/>
      <c r="E296" s="415"/>
      <c r="F296" s="416"/>
      <c r="G296" s="411">
        <f t="shared" si="11"/>
        <v>0</v>
      </c>
      <c r="H296" s="140"/>
      <c r="I296" s="141">
        <f t="shared" si="12"/>
        <v>0</v>
      </c>
      <c r="J296" s="142"/>
      <c r="K296"/>
    </row>
    <row r="297" spans="1:11" x14ac:dyDescent="0.2">
      <c r="A297" s="412">
        <v>252</v>
      </c>
      <c r="B297" s="358"/>
      <c r="C297" s="413"/>
      <c r="D297" s="414"/>
      <c r="E297" s="415"/>
      <c r="F297" s="416"/>
      <c r="G297" s="411">
        <f t="shared" si="11"/>
        <v>0</v>
      </c>
      <c r="H297" s="140"/>
      <c r="I297" s="141">
        <f t="shared" si="12"/>
        <v>0</v>
      </c>
      <c r="J297" s="142"/>
      <c r="K297"/>
    </row>
    <row r="298" spans="1:11" x14ac:dyDescent="0.2">
      <c r="A298" s="412">
        <v>253</v>
      </c>
      <c r="B298" s="358"/>
      <c r="C298" s="413"/>
      <c r="D298" s="414"/>
      <c r="E298" s="415"/>
      <c r="F298" s="416"/>
      <c r="G298" s="411">
        <f t="shared" si="11"/>
        <v>0</v>
      </c>
      <c r="H298" s="140"/>
      <c r="I298" s="141">
        <f t="shared" si="12"/>
        <v>0</v>
      </c>
      <c r="J298" s="142"/>
      <c r="K298"/>
    </row>
    <row r="299" spans="1:11" x14ac:dyDescent="0.2">
      <c r="A299" s="412">
        <v>254</v>
      </c>
      <c r="B299" s="358"/>
      <c r="C299" s="413"/>
      <c r="D299" s="414"/>
      <c r="E299" s="415"/>
      <c r="F299" s="416"/>
      <c r="G299" s="411">
        <f t="shared" si="11"/>
        <v>0</v>
      </c>
      <c r="H299" s="140"/>
      <c r="I299" s="141">
        <f t="shared" si="12"/>
        <v>0</v>
      </c>
      <c r="J299" s="142"/>
      <c r="K299"/>
    </row>
    <row r="300" spans="1:11" x14ac:dyDescent="0.2">
      <c r="A300" s="412">
        <v>255</v>
      </c>
      <c r="B300" s="358"/>
      <c r="C300" s="413"/>
      <c r="D300" s="414"/>
      <c r="E300" s="415"/>
      <c r="F300" s="416"/>
      <c r="G300" s="411">
        <f t="shared" si="11"/>
        <v>0</v>
      </c>
      <c r="H300" s="140"/>
      <c r="I300" s="141">
        <f t="shared" si="12"/>
        <v>0</v>
      </c>
      <c r="J300" s="142"/>
      <c r="K300"/>
    </row>
    <row r="301" spans="1:11" x14ac:dyDescent="0.2">
      <c r="A301" s="412">
        <v>256</v>
      </c>
      <c r="B301" s="358"/>
      <c r="C301" s="413"/>
      <c r="D301" s="414"/>
      <c r="E301" s="415"/>
      <c r="F301" s="416"/>
      <c r="G301" s="411">
        <f t="shared" si="11"/>
        <v>0</v>
      </c>
      <c r="H301" s="140"/>
      <c r="I301" s="141">
        <f t="shared" si="12"/>
        <v>0</v>
      </c>
      <c r="J301" s="142"/>
      <c r="K301"/>
    </row>
    <row r="302" spans="1:11" x14ac:dyDescent="0.2">
      <c r="A302" s="412">
        <v>257</v>
      </c>
      <c r="B302" s="358"/>
      <c r="C302" s="413"/>
      <c r="D302" s="414"/>
      <c r="E302" s="415"/>
      <c r="F302" s="416"/>
      <c r="G302" s="411">
        <f t="shared" si="11"/>
        <v>0</v>
      </c>
      <c r="H302" s="140"/>
      <c r="I302" s="141">
        <f t="shared" si="12"/>
        <v>0</v>
      </c>
      <c r="J302" s="142"/>
      <c r="K302"/>
    </row>
    <row r="303" spans="1:11" x14ac:dyDescent="0.2">
      <c r="A303" s="412">
        <v>258</v>
      </c>
      <c r="B303" s="358"/>
      <c r="C303" s="413"/>
      <c r="D303" s="414"/>
      <c r="E303" s="415"/>
      <c r="F303" s="416"/>
      <c r="G303" s="411">
        <f t="shared" si="11"/>
        <v>0</v>
      </c>
      <c r="H303" s="140"/>
      <c r="I303" s="141">
        <f t="shared" si="12"/>
        <v>0</v>
      </c>
      <c r="J303" s="142"/>
      <c r="K303"/>
    </row>
    <row r="304" spans="1:11" x14ac:dyDescent="0.2">
      <c r="A304" s="412">
        <v>259</v>
      </c>
      <c r="B304" s="358"/>
      <c r="C304" s="413"/>
      <c r="D304" s="414"/>
      <c r="E304" s="415"/>
      <c r="F304" s="416"/>
      <c r="G304" s="411">
        <f t="shared" si="11"/>
        <v>0</v>
      </c>
      <c r="H304" s="140"/>
      <c r="I304" s="141">
        <f t="shared" si="12"/>
        <v>0</v>
      </c>
      <c r="J304" s="142"/>
      <c r="K304"/>
    </row>
    <row r="305" spans="1:11" x14ac:dyDescent="0.2">
      <c r="A305" s="412">
        <v>260</v>
      </c>
      <c r="B305" s="358"/>
      <c r="C305" s="413"/>
      <c r="D305" s="414"/>
      <c r="E305" s="415"/>
      <c r="F305" s="416"/>
      <c r="G305" s="411">
        <f t="shared" si="11"/>
        <v>0</v>
      </c>
      <c r="H305" s="140"/>
      <c r="I305" s="141">
        <f t="shared" si="12"/>
        <v>0</v>
      </c>
      <c r="J305" s="142"/>
      <c r="K305"/>
    </row>
    <row r="306" spans="1:11" x14ac:dyDescent="0.2">
      <c r="A306" s="412">
        <v>261</v>
      </c>
      <c r="B306" s="358"/>
      <c r="C306" s="413"/>
      <c r="D306" s="414"/>
      <c r="E306" s="415"/>
      <c r="F306" s="416"/>
      <c r="G306" s="411">
        <f t="shared" si="11"/>
        <v>0</v>
      </c>
      <c r="H306" s="140"/>
      <c r="I306" s="141">
        <f t="shared" si="12"/>
        <v>0</v>
      </c>
      <c r="J306" s="142"/>
      <c r="K306"/>
    </row>
    <row r="307" spans="1:11" x14ac:dyDescent="0.2">
      <c r="A307" s="412">
        <v>262</v>
      </c>
      <c r="B307" s="358"/>
      <c r="C307" s="413"/>
      <c r="D307" s="414"/>
      <c r="E307" s="415"/>
      <c r="F307" s="416"/>
      <c r="G307" s="411">
        <f t="shared" si="11"/>
        <v>0</v>
      </c>
      <c r="H307" s="140"/>
      <c r="I307" s="141">
        <f t="shared" si="12"/>
        <v>0</v>
      </c>
      <c r="J307" s="142"/>
      <c r="K307"/>
    </row>
    <row r="308" spans="1:11" x14ac:dyDescent="0.2">
      <c r="A308" s="412">
        <v>263</v>
      </c>
      <c r="B308" s="358"/>
      <c r="C308" s="413"/>
      <c r="D308" s="414"/>
      <c r="E308" s="415"/>
      <c r="F308" s="416"/>
      <c r="G308" s="411">
        <f t="shared" si="11"/>
        <v>0</v>
      </c>
      <c r="H308" s="140"/>
      <c r="I308" s="141">
        <f t="shared" si="12"/>
        <v>0</v>
      </c>
      <c r="J308" s="142"/>
      <c r="K308"/>
    </row>
    <row r="309" spans="1:11" x14ac:dyDescent="0.2">
      <c r="A309" s="412">
        <v>264</v>
      </c>
      <c r="B309" s="358"/>
      <c r="C309" s="413"/>
      <c r="D309" s="414"/>
      <c r="E309" s="415"/>
      <c r="F309" s="416"/>
      <c r="G309" s="411">
        <f t="shared" si="11"/>
        <v>0</v>
      </c>
      <c r="H309" s="140"/>
      <c r="I309" s="141">
        <f t="shared" si="12"/>
        <v>0</v>
      </c>
      <c r="J309" s="142"/>
      <c r="K309"/>
    </row>
    <row r="310" spans="1:11" x14ac:dyDescent="0.2">
      <c r="A310" s="412">
        <v>265</v>
      </c>
      <c r="B310" s="358"/>
      <c r="C310" s="413"/>
      <c r="D310" s="414"/>
      <c r="E310" s="415"/>
      <c r="F310" s="416"/>
      <c r="G310" s="411">
        <f t="shared" si="11"/>
        <v>0</v>
      </c>
      <c r="H310" s="140"/>
      <c r="I310" s="141">
        <f t="shared" si="12"/>
        <v>0</v>
      </c>
      <c r="J310" s="142"/>
      <c r="K310"/>
    </row>
    <row r="311" spans="1:11" x14ac:dyDescent="0.2">
      <c r="A311" s="412">
        <v>266</v>
      </c>
      <c r="B311" s="358"/>
      <c r="C311" s="413"/>
      <c r="D311" s="414"/>
      <c r="E311" s="415"/>
      <c r="F311" s="416"/>
      <c r="G311" s="411">
        <f t="shared" si="11"/>
        <v>0</v>
      </c>
      <c r="H311" s="140"/>
      <c r="I311" s="141">
        <f t="shared" si="12"/>
        <v>0</v>
      </c>
      <c r="J311" s="142"/>
      <c r="K311"/>
    </row>
    <row r="312" spans="1:11" x14ac:dyDescent="0.2">
      <c r="A312" s="412">
        <v>267</v>
      </c>
      <c r="B312" s="358"/>
      <c r="C312" s="413"/>
      <c r="D312" s="414"/>
      <c r="E312" s="415"/>
      <c r="F312" s="416"/>
      <c r="G312" s="411">
        <f t="shared" si="11"/>
        <v>0</v>
      </c>
      <c r="H312" s="417"/>
      <c r="I312" s="141">
        <f t="shared" si="12"/>
        <v>0</v>
      </c>
      <c r="J312" s="142"/>
      <c r="K312"/>
    </row>
    <row r="313" spans="1:11" x14ac:dyDescent="0.2">
      <c r="A313" s="412">
        <v>268</v>
      </c>
      <c r="B313" s="358"/>
      <c r="C313" s="413"/>
      <c r="D313" s="414"/>
      <c r="E313" s="415"/>
      <c r="F313" s="416"/>
      <c r="G313" s="411">
        <f t="shared" si="11"/>
        <v>0</v>
      </c>
      <c r="H313" s="140"/>
      <c r="I313" s="141">
        <f t="shared" si="12"/>
        <v>0</v>
      </c>
      <c r="J313" s="142"/>
      <c r="K313"/>
    </row>
    <row r="314" spans="1:11" x14ac:dyDescent="0.2">
      <c r="A314" s="412">
        <v>269</v>
      </c>
      <c r="B314" s="358"/>
      <c r="C314" s="413"/>
      <c r="D314" s="414"/>
      <c r="E314" s="415"/>
      <c r="F314" s="416"/>
      <c r="G314" s="411">
        <f t="shared" si="11"/>
        <v>0</v>
      </c>
      <c r="H314" s="140"/>
      <c r="I314" s="141">
        <f t="shared" si="12"/>
        <v>0</v>
      </c>
      <c r="J314" s="142"/>
      <c r="K314"/>
    </row>
    <row r="315" spans="1:11" x14ac:dyDescent="0.2">
      <c r="A315" s="412">
        <v>270</v>
      </c>
      <c r="B315" s="358"/>
      <c r="C315" s="413"/>
      <c r="D315" s="414"/>
      <c r="E315" s="415"/>
      <c r="F315" s="416"/>
      <c r="G315" s="411">
        <f t="shared" si="11"/>
        <v>0</v>
      </c>
      <c r="H315" s="140"/>
      <c r="I315" s="141">
        <f t="shared" si="12"/>
        <v>0</v>
      </c>
      <c r="J315" s="142"/>
      <c r="K315"/>
    </row>
    <row r="316" spans="1:11" x14ac:dyDescent="0.2">
      <c r="A316" s="412">
        <v>271</v>
      </c>
      <c r="B316" s="358"/>
      <c r="C316" s="413"/>
      <c r="D316" s="414"/>
      <c r="E316" s="415"/>
      <c r="F316" s="416"/>
      <c r="G316" s="411">
        <f t="shared" si="11"/>
        <v>0</v>
      </c>
      <c r="H316" s="140"/>
      <c r="I316" s="141">
        <f t="shared" si="12"/>
        <v>0</v>
      </c>
      <c r="J316" s="142"/>
      <c r="K316"/>
    </row>
    <row r="317" spans="1:11" x14ac:dyDescent="0.2">
      <c r="A317" s="412">
        <v>272</v>
      </c>
      <c r="B317" s="358"/>
      <c r="C317" s="413"/>
      <c r="D317" s="414"/>
      <c r="E317" s="415"/>
      <c r="F317" s="416"/>
      <c r="G317" s="411">
        <f t="shared" si="11"/>
        <v>0</v>
      </c>
      <c r="H317" s="140"/>
      <c r="I317" s="141">
        <f t="shared" si="12"/>
        <v>0</v>
      </c>
      <c r="J317" s="142"/>
      <c r="K317"/>
    </row>
    <row r="318" spans="1:11" x14ac:dyDescent="0.2">
      <c r="A318" s="412">
        <v>273</v>
      </c>
      <c r="B318" s="358"/>
      <c r="C318" s="413"/>
      <c r="D318" s="414"/>
      <c r="E318" s="415"/>
      <c r="F318" s="416"/>
      <c r="G318" s="411">
        <f t="shared" si="11"/>
        <v>0</v>
      </c>
      <c r="H318" s="140"/>
      <c r="I318" s="141">
        <f t="shared" si="12"/>
        <v>0</v>
      </c>
      <c r="J318" s="142"/>
      <c r="K318"/>
    </row>
    <row r="319" spans="1:11" x14ac:dyDescent="0.2">
      <c r="A319" s="412">
        <v>274</v>
      </c>
      <c r="B319" s="358"/>
      <c r="C319" s="413"/>
      <c r="D319" s="414"/>
      <c r="E319" s="415"/>
      <c r="F319" s="416"/>
      <c r="G319" s="411">
        <f t="shared" si="11"/>
        <v>0</v>
      </c>
      <c r="H319" s="140"/>
      <c r="I319" s="141">
        <f t="shared" si="12"/>
        <v>0</v>
      </c>
      <c r="J319" s="142"/>
      <c r="K319"/>
    </row>
    <row r="320" spans="1:11" x14ac:dyDescent="0.2">
      <c r="A320" s="412">
        <v>275</v>
      </c>
      <c r="B320" s="358"/>
      <c r="C320" s="413"/>
      <c r="D320" s="414"/>
      <c r="E320" s="415"/>
      <c r="F320" s="416"/>
      <c r="G320" s="411">
        <f t="shared" si="11"/>
        <v>0</v>
      </c>
      <c r="H320" s="140"/>
      <c r="I320" s="141">
        <f t="shared" si="12"/>
        <v>0</v>
      </c>
      <c r="J320" s="142"/>
      <c r="K320"/>
    </row>
    <row r="321" spans="1:11" x14ac:dyDescent="0.2">
      <c r="A321" s="412">
        <v>276</v>
      </c>
      <c r="B321" s="358"/>
      <c r="C321" s="413"/>
      <c r="D321" s="414"/>
      <c r="E321" s="415"/>
      <c r="F321" s="416"/>
      <c r="G321" s="411">
        <f t="shared" si="11"/>
        <v>0</v>
      </c>
      <c r="H321" s="140"/>
      <c r="I321" s="141">
        <f t="shared" si="12"/>
        <v>0</v>
      </c>
      <c r="J321" s="142"/>
      <c r="K321"/>
    </row>
    <row r="322" spans="1:11" x14ac:dyDescent="0.2">
      <c r="A322" s="412">
        <v>277</v>
      </c>
      <c r="B322" s="358"/>
      <c r="C322" s="413"/>
      <c r="D322" s="414"/>
      <c r="E322" s="415"/>
      <c r="F322" s="416"/>
      <c r="G322" s="411">
        <f t="shared" ref="G322:G385" si="13">D322*F322</f>
        <v>0</v>
      </c>
      <c r="H322" s="140"/>
      <c r="I322" s="141">
        <f t="shared" si="12"/>
        <v>0</v>
      </c>
      <c r="J322" s="142"/>
      <c r="K322"/>
    </row>
    <row r="323" spans="1:11" x14ac:dyDescent="0.2">
      <c r="A323" s="412">
        <v>278</v>
      </c>
      <c r="B323" s="358"/>
      <c r="C323" s="413"/>
      <c r="D323" s="414"/>
      <c r="E323" s="415"/>
      <c r="F323" s="416"/>
      <c r="G323" s="411">
        <f t="shared" si="13"/>
        <v>0</v>
      </c>
      <c r="H323" s="140"/>
      <c r="I323" s="141">
        <f t="shared" ref="I323:I386" si="14">G323</f>
        <v>0</v>
      </c>
      <c r="J323" s="142"/>
      <c r="K323"/>
    </row>
    <row r="324" spans="1:11" x14ac:dyDescent="0.2">
      <c r="A324" s="412">
        <v>279</v>
      </c>
      <c r="B324" s="358"/>
      <c r="C324" s="413"/>
      <c r="D324" s="414"/>
      <c r="E324" s="415"/>
      <c r="F324" s="416"/>
      <c r="G324" s="411">
        <f t="shared" si="13"/>
        <v>0</v>
      </c>
      <c r="H324" s="140"/>
      <c r="I324" s="141">
        <f t="shared" si="14"/>
        <v>0</v>
      </c>
      <c r="J324" s="142"/>
      <c r="K324"/>
    </row>
    <row r="325" spans="1:11" x14ac:dyDescent="0.2">
      <c r="A325" s="412">
        <v>280</v>
      </c>
      <c r="B325" s="358"/>
      <c r="C325" s="413"/>
      <c r="D325" s="414"/>
      <c r="E325" s="415"/>
      <c r="F325" s="416"/>
      <c r="G325" s="411">
        <f t="shared" si="13"/>
        <v>0</v>
      </c>
      <c r="H325" s="140"/>
      <c r="I325" s="141">
        <f t="shared" si="14"/>
        <v>0</v>
      </c>
      <c r="J325" s="142"/>
      <c r="K325"/>
    </row>
    <row r="326" spans="1:11" x14ac:dyDescent="0.2">
      <c r="A326" s="412">
        <v>281</v>
      </c>
      <c r="B326" s="358"/>
      <c r="C326" s="413"/>
      <c r="D326" s="414"/>
      <c r="E326" s="415"/>
      <c r="F326" s="416"/>
      <c r="G326" s="411">
        <f t="shared" si="13"/>
        <v>0</v>
      </c>
      <c r="H326" s="140"/>
      <c r="I326" s="141">
        <f t="shared" si="14"/>
        <v>0</v>
      </c>
      <c r="J326" s="142"/>
      <c r="K326"/>
    </row>
    <row r="327" spans="1:11" x14ac:dyDescent="0.2">
      <c r="A327" s="412">
        <v>282</v>
      </c>
      <c r="B327" s="358"/>
      <c r="C327" s="413"/>
      <c r="D327" s="414"/>
      <c r="E327" s="415"/>
      <c r="F327" s="416"/>
      <c r="G327" s="411">
        <f t="shared" si="13"/>
        <v>0</v>
      </c>
      <c r="H327" s="140"/>
      <c r="I327" s="141">
        <f t="shared" si="14"/>
        <v>0</v>
      </c>
      <c r="J327" s="142"/>
      <c r="K327"/>
    </row>
    <row r="328" spans="1:11" x14ac:dyDescent="0.2">
      <c r="A328" s="412">
        <v>283</v>
      </c>
      <c r="B328" s="358"/>
      <c r="C328" s="413"/>
      <c r="D328" s="414"/>
      <c r="E328" s="415"/>
      <c r="F328" s="416"/>
      <c r="G328" s="411">
        <f t="shared" si="13"/>
        <v>0</v>
      </c>
      <c r="H328" s="140"/>
      <c r="I328" s="141">
        <f t="shared" si="14"/>
        <v>0</v>
      </c>
      <c r="J328" s="142"/>
      <c r="K328"/>
    </row>
    <row r="329" spans="1:11" x14ac:dyDescent="0.2">
      <c r="A329" s="412">
        <v>284</v>
      </c>
      <c r="B329" s="358"/>
      <c r="C329" s="413"/>
      <c r="D329" s="414"/>
      <c r="E329" s="415"/>
      <c r="F329" s="416"/>
      <c r="G329" s="411">
        <f t="shared" si="13"/>
        <v>0</v>
      </c>
      <c r="H329" s="140"/>
      <c r="I329" s="141">
        <f t="shared" si="14"/>
        <v>0</v>
      </c>
      <c r="J329" s="142"/>
      <c r="K329"/>
    </row>
    <row r="330" spans="1:11" x14ac:dyDescent="0.2">
      <c r="A330" s="412">
        <v>285</v>
      </c>
      <c r="B330" s="358"/>
      <c r="C330" s="413"/>
      <c r="D330" s="414"/>
      <c r="E330" s="415"/>
      <c r="F330" s="416"/>
      <c r="G330" s="411">
        <f t="shared" si="13"/>
        <v>0</v>
      </c>
      <c r="H330" s="140"/>
      <c r="I330" s="141">
        <f t="shared" si="14"/>
        <v>0</v>
      </c>
      <c r="J330" s="142"/>
      <c r="K330"/>
    </row>
    <row r="331" spans="1:11" x14ac:dyDescent="0.2">
      <c r="A331" s="412">
        <v>286</v>
      </c>
      <c r="B331" s="358"/>
      <c r="C331" s="413"/>
      <c r="D331" s="414"/>
      <c r="E331" s="415"/>
      <c r="F331" s="416"/>
      <c r="G331" s="411">
        <f t="shared" si="13"/>
        <v>0</v>
      </c>
      <c r="H331" s="417"/>
      <c r="I331" s="141">
        <f t="shared" si="14"/>
        <v>0</v>
      </c>
      <c r="J331" s="142"/>
      <c r="K331"/>
    </row>
    <row r="332" spans="1:11" x14ac:dyDescent="0.2">
      <c r="A332" s="412">
        <v>287</v>
      </c>
      <c r="B332" s="358"/>
      <c r="C332" s="413"/>
      <c r="D332" s="414"/>
      <c r="E332" s="415"/>
      <c r="F332" s="416"/>
      <c r="G332" s="411">
        <f t="shared" si="13"/>
        <v>0</v>
      </c>
      <c r="H332" s="140"/>
      <c r="I332" s="141">
        <f t="shared" si="14"/>
        <v>0</v>
      </c>
      <c r="J332" s="142"/>
      <c r="K332"/>
    </row>
    <row r="333" spans="1:11" x14ac:dyDescent="0.2">
      <c r="A333" s="412">
        <v>288</v>
      </c>
      <c r="B333" s="358"/>
      <c r="C333" s="413"/>
      <c r="D333" s="414"/>
      <c r="E333" s="415"/>
      <c r="F333" s="416"/>
      <c r="G333" s="411">
        <f t="shared" si="13"/>
        <v>0</v>
      </c>
      <c r="H333" s="140"/>
      <c r="I333" s="141">
        <f t="shared" si="14"/>
        <v>0</v>
      </c>
      <c r="J333" s="142"/>
      <c r="K333"/>
    </row>
    <row r="334" spans="1:11" x14ac:dyDescent="0.2">
      <c r="A334" s="412">
        <v>289</v>
      </c>
      <c r="B334" s="358"/>
      <c r="C334" s="413"/>
      <c r="D334" s="414"/>
      <c r="E334" s="415"/>
      <c r="F334" s="416"/>
      <c r="G334" s="411">
        <f t="shared" si="13"/>
        <v>0</v>
      </c>
      <c r="H334" s="140"/>
      <c r="I334" s="141">
        <f t="shared" si="14"/>
        <v>0</v>
      </c>
      <c r="J334" s="142"/>
      <c r="K334"/>
    </row>
    <row r="335" spans="1:11" x14ac:dyDescent="0.2">
      <c r="A335" s="412">
        <v>290</v>
      </c>
      <c r="B335" s="358"/>
      <c r="C335" s="413"/>
      <c r="D335" s="414"/>
      <c r="E335" s="415"/>
      <c r="F335" s="416"/>
      <c r="G335" s="411">
        <f t="shared" si="13"/>
        <v>0</v>
      </c>
      <c r="H335" s="140"/>
      <c r="I335" s="141">
        <f t="shared" si="14"/>
        <v>0</v>
      </c>
      <c r="J335" s="142"/>
      <c r="K335"/>
    </row>
    <row r="336" spans="1:11" x14ac:dyDescent="0.2">
      <c r="A336" s="412">
        <v>291</v>
      </c>
      <c r="B336" s="358"/>
      <c r="C336" s="413"/>
      <c r="D336" s="414"/>
      <c r="E336" s="415"/>
      <c r="F336" s="416"/>
      <c r="G336" s="411">
        <f t="shared" si="13"/>
        <v>0</v>
      </c>
      <c r="H336" s="140"/>
      <c r="I336" s="141">
        <f t="shared" si="14"/>
        <v>0</v>
      </c>
      <c r="J336" s="142"/>
      <c r="K336"/>
    </row>
    <row r="337" spans="1:11" x14ac:dyDescent="0.2">
      <c r="A337" s="412">
        <v>292</v>
      </c>
      <c r="B337" s="358"/>
      <c r="C337" s="413"/>
      <c r="D337" s="414"/>
      <c r="E337" s="415"/>
      <c r="F337" s="416"/>
      <c r="G337" s="411">
        <f t="shared" si="13"/>
        <v>0</v>
      </c>
      <c r="H337" s="140"/>
      <c r="I337" s="141">
        <f t="shared" si="14"/>
        <v>0</v>
      </c>
      <c r="J337" s="142"/>
      <c r="K337"/>
    </row>
    <row r="338" spans="1:11" x14ac:dyDescent="0.2">
      <c r="A338" s="412">
        <v>293</v>
      </c>
      <c r="B338" s="358"/>
      <c r="C338" s="413"/>
      <c r="D338" s="414"/>
      <c r="E338" s="415"/>
      <c r="F338" s="416"/>
      <c r="G338" s="411">
        <f t="shared" si="13"/>
        <v>0</v>
      </c>
      <c r="H338" s="140"/>
      <c r="I338" s="141">
        <f t="shared" si="14"/>
        <v>0</v>
      </c>
      <c r="J338" s="142"/>
      <c r="K338"/>
    </row>
    <row r="339" spans="1:11" x14ac:dyDescent="0.2">
      <c r="A339" s="412">
        <v>294</v>
      </c>
      <c r="B339" s="358"/>
      <c r="C339" s="413"/>
      <c r="D339" s="414"/>
      <c r="E339" s="415"/>
      <c r="F339" s="416"/>
      <c r="G339" s="411">
        <f t="shared" si="13"/>
        <v>0</v>
      </c>
      <c r="H339" s="140"/>
      <c r="I339" s="141">
        <f t="shared" si="14"/>
        <v>0</v>
      </c>
      <c r="J339" s="142"/>
      <c r="K339"/>
    </row>
    <row r="340" spans="1:11" x14ac:dyDescent="0.2">
      <c r="A340" s="412">
        <v>295</v>
      </c>
      <c r="B340" s="358"/>
      <c r="C340" s="413"/>
      <c r="D340" s="414"/>
      <c r="E340" s="415"/>
      <c r="F340" s="416"/>
      <c r="G340" s="411">
        <f t="shared" si="13"/>
        <v>0</v>
      </c>
      <c r="H340" s="140"/>
      <c r="I340" s="141">
        <f t="shared" si="14"/>
        <v>0</v>
      </c>
      <c r="J340" s="142"/>
      <c r="K340"/>
    </row>
    <row r="341" spans="1:11" x14ac:dyDescent="0.2">
      <c r="A341" s="412">
        <v>296</v>
      </c>
      <c r="B341" s="358"/>
      <c r="C341" s="413"/>
      <c r="D341" s="414"/>
      <c r="E341" s="415"/>
      <c r="F341" s="416"/>
      <c r="G341" s="411">
        <f t="shared" si="13"/>
        <v>0</v>
      </c>
      <c r="H341" s="140"/>
      <c r="I341" s="141">
        <f t="shared" si="14"/>
        <v>0</v>
      </c>
      <c r="J341" s="142"/>
      <c r="K341"/>
    </row>
    <row r="342" spans="1:11" x14ac:dyDescent="0.2">
      <c r="A342" s="412">
        <v>297</v>
      </c>
      <c r="B342" s="358"/>
      <c r="C342" s="413"/>
      <c r="D342" s="414"/>
      <c r="E342" s="415"/>
      <c r="F342" s="416"/>
      <c r="G342" s="411">
        <f t="shared" si="13"/>
        <v>0</v>
      </c>
      <c r="H342" s="140"/>
      <c r="I342" s="141">
        <f t="shared" si="14"/>
        <v>0</v>
      </c>
      <c r="J342" s="142"/>
      <c r="K342"/>
    </row>
    <row r="343" spans="1:11" x14ac:dyDescent="0.2">
      <c r="A343" s="412">
        <v>298</v>
      </c>
      <c r="B343" s="358"/>
      <c r="C343" s="413"/>
      <c r="D343" s="414"/>
      <c r="E343" s="415"/>
      <c r="F343" s="416"/>
      <c r="G343" s="411">
        <f t="shared" si="13"/>
        <v>0</v>
      </c>
      <c r="H343" s="140"/>
      <c r="I343" s="141">
        <f t="shared" si="14"/>
        <v>0</v>
      </c>
      <c r="J343" s="142"/>
      <c r="K343"/>
    </row>
    <row r="344" spans="1:11" x14ac:dyDescent="0.2">
      <c r="A344" s="412">
        <v>299</v>
      </c>
      <c r="B344" s="358"/>
      <c r="C344" s="413"/>
      <c r="D344" s="414"/>
      <c r="E344" s="415"/>
      <c r="F344" s="416"/>
      <c r="G344" s="411">
        <f t="shared" si="13"/>
        <v>0</v>
      </c>
      <c r="H344" s="140"/>
      <c r="I344" s="141">
        <f t="shared" si="14"/>
        <v>0</v>
      </c>
      <c r="J344" s="142"/>
      <c r="K344"/>
    </row>
    <row r="345" spans="1:11" x14ac:dyDescent="0.2">
      <c r="A345" s="412">
        <v>300</v>
      </c>
      <c r="B345" s="358"/>
      <c r="C345" s="413"/>
      <c r="D345" s="414"/>
      <c r="E345" s="415"/>
      <c r="F345" s="416"/>
      <c r="G345" s="411">
        <f t="shared" si="13"/>
        <v>0</v>
      </c>
      <c r="H345" s="140"/>
      <c r="I345" s="141">
        <f t="shared" si="14"/>
        <v>0</v>
      </c>
      <c r="J345" s="142"/>
      <c r="K345"/>
    </row>
    <row r="346" spans="1:11" x14ac:dyDescent="0.2">
      <c r="A346" s="412">
        <v>301</v>
      </c>
      <c r="B346" s="358"/>
      <c r="C346" s="413"/>
      <c r="D346" s="414"/>
      <c r="E346" s="415"/>
      <c r="F346" s="416"/>
      <c r="G346" s="411">
        <f t="shared" si="13"/>
        <v>0</v>
      </c>
      <c r="H346" s="140"/>
      <c r="I346" s="141">
        <f t="shared" si="14"/>
        <v>0</v>
      </c>
      <c r="J346" s="142"/>
      <c r="K346"/>
    </row>
    <row r="347" spans="1:11" x14ac:dyDescent="0.2">
      <c r="A347" s="412">
        <v>302</v>
      </c>
      <c r="B347" s="358"/>
      <c r="C347" s="413"/>
      <c r="D347" s="414"/>
      <c r="E347" s="415"/>
      <c r="F347" s="416"/>
      <c r="G347" s="411">
        <f t="shared" si="13"/>
        <v>0</v>
      </c>
      <c r="H347" s="140"/>
      <c r="I347" s="141">
        <f t="shared" si="14"/>
        <v>0</v>
      </c>
      <c r="J347" s="142"/>
      <c r="K347"/>
    </row>
    <row r="348" spans="1:11" x14ac:dyDescent="0.2">
      <c r="A348" s="412">
        <v>303</v>
      </c>
      <c r="B348" s="358"/>
      <c r="C348" s="413"/>
      <c r="D348" s="414"/>
      <c r="E348" s="415"/>
      <c r="F348" s="416"/>
      <c r="G348" s="411">
        <f t="shared" si="13"/>
        <v>0</v>
      </c>
      <c r="H348" s="140"/>
      <c r="I348" s="141">
        <f t="shared" si="14"/>
        <v>0</v>
      </c>
      <c r="J348" s="142"/>
      <c r="K348"/>
    </row>
    <row r="349" spans="1:11" x14ac:dyDescent="0.2">
      <c r="A349" s="412">
        <v>304</v>
      </c>
      <c r="B349" s="358"/>
      <c r="C349" s="413"/>
      <c r="D349" s="414"/>
      <c r="E349" s="415"/>
      <c r="F349" s="416"/>
      <c r="G349" s="411">
        <f t="shared" si="13"/>
        <v>0</v>
      </c>
      <c r="H349" s="140"/>
      <c r="I349" s="141">
        <f t="shared" si="14"/>
        <v>0</v>
      </c>
      <c r="J349" s="142"/>
      <c r="K349"/>
    </row>
    <row r="350" spans="1:11" x14ac:dyDescent="0.2">
      <c r="A350" s="412">
        <v>305</v>
      </c>
      <c r="B350" s="358"/>
      <c r="C350" s="413"/>
      <c r="D350" s="414"/>
      <c r="E350" s="415"/>
      <c r="F350" s="416"/>
      <c r="G350" s="411">
        <f t="shared" si="13"/>
        <v>0</v>
      </c>
      <c r="H350" s="417"/>
      <c r="I350" s="141">
        <f t="shared" si="14"/>
        <v>0</v>
      </c>
      <c r="J350" s="142"/>
      <c r="K350"/>
    </row>
    <row r="351" spans="1:11" x14ac:dyDescent="0.2">
      <c r="A351" s="412">
        <v>306</v>
      </c>
      <c r="B351" s="358"/>
      <c r="C351" s="413"/>
      <c r="D351" s="414"/>
      <c r="E351" s="415"/>
      <c r="F351" s="416"/>
      <c r="G351" s="411">
        <f t="shared" si="13"/>
        <v>0</v>
      </c>
      <c r="H351" s="140"/>
      <c r="I351" s="141">
        <f t="shared" si="14"/>
        <v>0</v>
      </c>
      <c r="J351" s="142"/>
      <c r="K351"/>
    </row>
    <row r="352" spans="1:11" x14ac:dyDescent="0.2">
      <c r="A352" s="412">
        <v>307</v>
      </c>
      <c r="B352" s="358"/>
      <c r="C352" s="413"/>
      <c r="D352" s="414"/>
      <c r="E352" s="415"/>
      <c r="F352" s="416"/>
      <c r="G352" s="411">
        <f t="shared" si="13"/>
        <v>0</v>
      </c>
      <c r="H352" s="140"/>
      <c r="I352" s="141">
        <f t="shared" si="14"/>
        <v>0</v>
      </c>
      <c r="J352" s="142"/>
      <c r="K352"/>
    </row>
    <row r="353" spans="1:11" x14ac:dyDescent="0.2">
      <c r="A353" s="412">
        <v>308</v>
      </c>
      <c r="B353" s="358"/>
      <c r="C353" s="413"/>
      <c r="D353" s="414"/>
      <c r="E353" s="415"/>
      <c r="F353" s="416"/>
      <c r="G353" s="411">
        <f t="shared" si="13"/>
        <v>0</v>
      </c>
      <c r="H353" s="140"/>
      <c r="I353" s="141">
        <f t="shared" si="14"/>
        <v>0</v>
      </c>
      <c r="J353" s="142"/>
      <c r="K353"/>
    </row>
    <row r="354" spans="1:11" x14ac:dyDescent="0.2">
      <c r="A354" s="412">
        <v>309</v>
      </c>
      <c r="B354" s="358"/>
      <c r="C354" s="413"/>
      <c r="D354" s="414"/>
      <c r="E354" s="415"/>
      <c r="F354" s="416"/>
      <c r="G354" s="411">
        <f t="shared" si="13"/>
        <v>0</v>
      </c>
      <c r="H354" s="140"/>
      <c r="I354" s="141">
        <f t="shared" si="14"/>
        <v>0</v>
      </c>
      <c r="J354" s="142"/>
      <c r="K354"/>
    </row>
    <row r="355" spans="1:11" x14ac:dyDescent="0.2">
      <c r="A355" s="412">
        <v>310</v>
      </c>
      <c r="B355" s="358"/>
      <c r="C355" s="413"/>
      <c r="D355" s="414"/>
      <c r="E355" s="415"/>
      <c r="F355" s="416"/>
      <c r="G355" s="411">
        <f t="shared" si="13"/>
        <v>0</v>
      </c>
      <c r="H355" s="140"/>
      <c r="I355" s="141">
        <f t="shared" si="14"/>
        <v>0</v>
      </c>
      <c r="J355" s="142"/>
      <c r="K355"/>
    </row>
    <row r="356" spans="1:11" x14ac:dyDescent="0.2">
      <c r="A356" s="412">
        <v>311</v>
      </c>
      <c r="B356" s="358"/>
      <c r="C356" s="413"/>
      <c r="D356" s="414"/>
      <c r="E356" s="415"/>
      <c r="F356" s="416"/>
      <c r="G356" s="411">
        <f t="shared" si="13"/>
        <v>0</v>
      </c>
      <c r="H356" s="140"/>
      <c r="I356" s="141">
        <f t="shared" si="14"/>
        <v>0</v>
      </c>
      <c r="J356" s="142"/>
      <c r="K356"/>
    </row>
    <row r="357" spans="1:11" x14ac:dyDescent="0.2">
      <c r="A357" s="412">
        <v>312</v>
      </c>
      <c r="B357" s="358"/>
      <c r="C357" s="413"/>
      <c r="D357" s="414"/>
      <c r="E357" s="415"/>
      <c r="F357" s="416"/>
      <c r="G357" s="411">
        <f t="shared" si="13"/>
        <v>0</v>
      </c>
      <c r="H357" s="140"/>
      <c r="I357" s="141">
        <f t="shared" si="14"/>
        <v>0</v>
      </c>
      <c r="J357" s="142"/>
      <c r="K357"/>
    </row>
    <row r="358" spans="1:11" x14ac:dyDescent="0.2">
      <c r="A358" s="412">
        <v>313</v>
      </c>
      <c r="B358" s="358"/>
      <c r="C358" s="413"/>
      <c r="D358" s="414"/>
      <c r="E358" s="415"/>
      <c r="F358" s="416"/>
      <c r="G358" s="411">
        <f t="shared" si="13"/>
        <v>0</v>
      </c>
      <c r="H358" s="140"/>
      <c r="I358" s="141">
        <f t="shared" si="14"/>
        <v>0</v>
      </c>
      <c r="J358" s="142"/>
      <c r="K358"/>
    </row>
    <row r="359" spans="1:11" x14ac:dyDescent="0.2">
      <c r="A359" s="412">
        <v>314</v>
      </c>
      <c r="B359" s="358"/>
      <c r="C359" s="413"/>
      <c r="D359" s="414"/>
      <c r="E359" s="415"/>
      <c r="F359" s="416"/>
      <c r="G359" s="411">
        <f t="shared" si="13"/>
        <v>0</v>
      </c>
      <c r="H359" s="140"/>
      <c r="I359" s="141">
        <f t="shared" si="14"/>
        <v>0</v>
      </c>
      <c r="J359" s="142"/>
      <c r="K359"/>
    </row>
    <row r="360" spans="1:11" x14ac:dyDescent="0.2">
      <c r="A360" s="412">
        <v>315</v>
      </c>
      <c r="B360" s="358"/>
      <c r="C360" s="413"/>
      <c r="D360" s="414"/>
      <c r="E360" s="415"/>
      <c r="F360" s="416"/>
      <c r="G360" s="411">
        <f t="shared" si="13"/>
        <v>0</v>
      </c>
      <c r="H360" s="140"/>
      <c r="I360" s="141">
        <f t="shared" si="14"/>
        <v>0</v>
      </c>
      <c r="J360" s="142"/>
      <c r="K360"/>
    </row>
    <row r="361" spans="1:11" x14ac:dyDescent="0.2">
      <c r="A361" s="412">
        <v>316</v>
      </c>
      <c r="B361" s="358"/>
      <c r="C361" s="413"/>
      <c r="D361" s="414"/>
      <c r="E361" s="415"/>
      <c r="F361" s="416"/>
      <c r="G361" s="411">
        <f t="shared" si="13"/>
        <v>0</v>
      </c>
      <c r="H361" s="140"/>
      <c r="I361" s="141">
        <f t="shared" si="14"/>
        <v>0</v>
      </c>
      <c r="J361" s="142"/>
      <c r="K361"/>
    </row>
    <row r="362" spans="1:11" x14ac:dyDescent="0.2">
      <c r="A362" s="412">
        <v>317</v>
      </c>
      <c r="B362" s="358"/>
      <c r="C362" s="413"/>
      <c r="D362" s="414"/>
      <c r="E362" s="415"/>
      <c r="F362" s="416"/>
      <c r="G362" s="411">
        <f t="shared" si="13"/>
        <v>0</v>
      </c>
      <c r="H362" s="140"/>
      <c r="I362" s="141">
        <f t="shared" si="14"/>
        <v>0</v>
      </c>
      <c r="J362" s="142"/>
      <c r="K362"/>
    </row>
    <row r="363" spans="1:11" x14ac:dyDescent="0.2">
      <c r="A363" s="412">
        <v>318</v>
      </c>
      <c r="B363" s="358"/>
      <c r="C363" s="413"/>
      <c r="D363" s="414"/>
      <c r="E363" s="415"/>
      <c r="F363" s="416"/>
      <c r="G363" s="411">
        <f t="shared" si="13"/>
        <v>0</v>
      </c>
      <c r="H363" s="140"/>
      <c r="I363" s="141">
        <f t="shared" si="14"/>
        <v>0</v>
      </c>
      <c r="J363" s="142"/>
      <c r="K363"/>
    </row>
    <row r="364" spans="1:11" x14ac:dyDescent="0.2">
      <c r="A364" s="412">
        <v>319</v>
      </c>
      <c r="B364" s="358"/>
      <c r="C364" s="413"/>
      <c r="D364" s="414"/>
      <c r="E364" s="415"/>
      <c r="F364" s="416"/>
      <c r="G364" s="411">
        <f t="shared" si="13"/>
        <v>0</v>
      </c>
      <c r="H364" s="140"/>
      <c r="I364" s="141">
        <f t="shared" si="14"/>
        <v>0</v>
      </c>
      <c r="J364" s="142"/>
      <c r="K364"/>
    </row>
    <row r="365" spans="1:11" x14ac:dyDescent="0.2">
      <c r="A365" s="412">
        <v>320</v>
      </c>
      <c r="B365" s="358"/>
      <c r="C365" s="413"/>
      <c r="D365" s="414"/>
      <c r="E365" s="415"/>
      <c r="F365" s="416"/>
      <c r="G365" s="411">
        <f t="shared" si="13"/>
        <v>0</v>
      </c>
      <c r="H365" s="140"/>
      <c r="I365" s="141">
        <f t="shared" si="14"/>
        <v>0</v>
      </c>
      <c r="J365" s="142"/>
      <c r="K365"/>
    </row>
    <row r="366" spans="1:11" x14ac:dyDescent="0.2">
      <c r="A366" s="412">
        <v>321</v>
      </c>
      <c r="B366" s="358"/>
      <c r="C366" s="413"/>
      <c r="D366" s="414"/>
      <c r="E366" s="415"/>
      <c r="F366" s="416"/>
      <c r="G366" s="411">
        <f t="shared" si="13"/>
        <v>0</v>
      </c>
      <c r="H366" s="140"/>
      <c r="I366" s="141">
        <f t="shared" si="14"/>
        <v>0</v>
      </c>
      <c r="J366" s="142"/>
      <c r="K366"/>
    </row>
    <row r="367" spans="1:11" x14ac:dyDescent="0.2">
      <c r="A367" s="412">
        <v>322</v>
      </c>
      <c r="B367" s="358"/>
      <c r="C367" s="413"/>
      <c r="D367" s="414"/>
      <c r="E367" s="415"/>
      <c r="F367" s="416"/>
      <c r="G367" s="411">
        <f t="shared" si="13"/>
        <v>0</v>
      </c>
      <c r="H367" s="140"/>
      <c r="I367" s="141">
        <f t="shared" si="14"/>
        <v>0</v>
      </c>
      <c r="J367" s="142"/>
      <c r="K367"/>
    </row>
    <row r="368" spans="1:11" x14ac:dyDescent="0.2">
      <c r="A368" s="412">
        <v>323</v>
      </c>
      <c r="B368" s="358"/>
      <c r="C368" s="413"/>
      <c r="D368" s="414"/>
      <c r="E368" s="415"/>
      <c r="F368" s="416"/>
      <c r="G368" s="411">
        <f t="shared" si="13"/>
        <v>0</v>
      </c>
      <c r="H368" s="140"/>
      <c r="I368" s="141">
        <f t="shared" si="14"/>
        <v>0</v>
      </c>
      <c r="J368" s="142"/>
      <c r="K368"/>
    </row>
    <row r="369" spans="1:11" x14ac:dyDescent="0.2">
      <c r="A369" s="412">
        <v>324</v>
      </c>
      <c r="B369" s="358"/>
      <c r="C369" s="413"/>
      <c r="D369" s="414"/>
      <c r="E369" s="415"/>
      <c r="F369" s="416"/>
      <c r="G369" s="411">
        <f t="shared" si="13"/>
        <v>0</v>
      </c>
      <c r="H369" s="417"/>
      <c r="I369" s="141">
        <f t="shared" si="14"/>
        <v>0</v>
      </c>
      <c r="J369" s="142"/>
      <c r="K369"/>
    </row>
    <row r="370" spans="1:11" x14ac:dyDescent="0.2">
      <c r="A370" s="412">
        <v>325</v>
      </c>
      <c r="B370" s="358"/>
      <c r="C370" s="413"/>
      <c r="D370" s="414"/>
      <c r="E370" s="415"/>
      <c r="F370" s="416"/>
      <c r="G370" s="411">
        <f t="shared" si="13"/>
        <v>0</v>
      </c>
      <c r="H370" s="140"/>
      <c r="I370" s="141">
        <f t="shared" si="14"/>
        <v>0</v>
      </c>
      <c r="J370" s="142"/>
      <c r="K370"/>
    </row>
    <row r="371" spans="1:11" x14ac:dyDescent="0.2">
      <c r="A371" s="412">
        <v>326</v>
      </c>
      <c r="B371" s="358"/>
      <c r="C371" s="413"/>
      <c r="D371" s="414"/>
      <c r="E371" s="415"/>
      <c r="F371" s="416"/>
      <c r="G371" s="411">
        <f t="shared" si="13"/>
        <v>0</v>
      </c>
      <c r="H371" s="140"/>
      <c r="I371" s="141">
        <f t="shared" si="14"/>
        <v>0</v>
      </c>
      <c r="J371" s="142"/>
      <c r="K371"/>
    </row>
    <row r="372" spans="1:11" x14ac:dyDescent="0.2">
      <c r="A372" s="412">
        <v>327</v>
      </c>
      <c r="B372" s="358"/>
      <c r="C372" s="413"/>
      <c r="D372" s="414"/>
      <c r="E372" s="415"/>
      <c r="F372" s="416"/>
      <c r="G372" s="411">
        <f t="shared" si="13"/>
        <v>0</v>
      </c>
      <c r="H372" s="140"/>
      <c r="I372" s="141">
        <f t="shared" si="14"/>
        <v>0</v>
      </c>
      <c r="J372" s="142"/>
      <c r="K372"/>
    </row>
    <row r="373" spans="1:11" x14ac:dyDescent="0.2">
      <c r="A373" s="412">
        <v>328</v>
      </c>
      <c r="B373" s="358"/>
      <c r="C373" s="413"/>
      <c r="D373" s="414"/>
      <c r="E373" s="415"/>
      <c r="F373" s="416"/>
      <c r="G373" s="411">
        <f t="shared" si="13"/>
        <v>0</v>
      </c>
      <c r="H373" s="140"/>
      <c r="I373" s="141">
        <f t="shared" si="14"/>
        <v>0</v>
      </c>
      <c r="J373" s="142"/>
      <c r="K373"/>
    </row>
    <row r="374" spans="1:11" x14ac:dyDescent="0.2">
      <c r="A374" s="412">
        <v>329</v>
      </c>
      <c r="B374" s="358"/>
      <c r="C374" s="413"/>
      <c r="D374" s="414"/>
      <c r="E374" s="415"/>
      <c r="F374" s="416"/>
      <c r="G374" s="411">
        <f t="shared" si="13"/>
        <v>0</v>
      </c>
      <c r="H374" s="140"/>
      <c r="I374" s="141">
        <f t="shared" si="14"/>
        <v>0</v>
      </c>
      <c r="J374" s="142"/>
      <c r="K374"/>
    </row>
    <row r="375" spans="1:11" x14ac:dyDescent="0.2">
      <c r="A375" s="412">
        <v>330</v>
      </c>
      <c r="B375" s="358"/>
      <c r="C375" s="413"/>
      <c r="D375" s="414"/>
      <c r="E375" s="415"/>
      <c r="F375" s="416"/>
      <c r="G375" s="411">
        <f t="shared" si="13"/>
        <v>0</v>
      </c>
      <c r="H375" s="140"/>
      <c r="I375" s="141">
        <f t="shared" si="14"/>
        <v>0</v>
      </c>
      <c r="J375" s="142"/>
      <c r="K375"/>
    </row>
    <row r="376" spans="1:11" x14ac:dyDescent="0.2">
      <c r="A376" s="412">
        <v>331</v>
      </c>
      <c r="B376" s="358"/>
      <c r="C376" s="413"/>
      <c r="D376" s="414"/>
      <c r="E376" s="415"/>
      <c r="F376" s="416"/>
      <c r="G376" s="411">
        <f t="shared" si="13"/>
        <v>0</v>
      </c>
      <c r="H376" s="140"/>
      <c r="I376" s="141">
        <f t="shared" si="14"/>
        <v>0</v>
      </c>
      <c r="J376" s="142"/>
      <c r="K376"/>
    </row>
    <row r="377" spans="1:11" x14ac:dyDescent="0.2">
      <c r="A377" s="412">
        <v>332</v>
      </c>
      <c r="B377" s="358"/>
      <c r="C377" s="413"/>
      <c r="D377" s="414"/>
      <c r="E377" s="415"/>
      <c r="F377" s="416"/>
      <c r="G377" s="411">
        <f t="shared" si="13"/>
        <v>0</v>
      </c>
      <c r="H377" s="140"/>
      <c r="I377" s="141">
        <f t="shared" si="14"/>
        <v>0</v>
      </c>
      <c r="J377" s="142"/>
      <c r="K377"/>
    </row>
    <row r="378" spans="1:11" x14ac:dyDescent="0.2">
      <c r="A378" s="412">
        <v>333</v>
      </c>
      <c r="B378" s="358"/>
      <c r="C378" s="413"/>
      <c r="D378" s="414"/>
      <c r="E378" s="415"/>
      <c r="F378" s="416"/>
      <c r="G378" s="411">
        <f t="shared" si="13"/>
        <v>0</v>
      </c>
      <c r="H378" s="140"/>
      <c r="I378" s="141">
        <f t="shared" si="14"/>
        <v>0</v>
      </c>
      <c r="J378" s="142"/>
      <c r="K378"/>
    </row>
    <row r="379" spans="1:11" x14ac:dyDescent="0.2">
      <c r="A379" s="412">
        <v>334</v>
      </c>
      <c r="B379" s="358"/>
      <c r="C379" s="413"/>
      <c r="D379" s="414"/>
      <c r="E379" s="415"/>
      <c r="F379" s="416"/>
      <c r="G379" s="411">
        <f t="shared" si="13"/>
        <v>0</v>
      </c>
      <c r="H379" s="140"/>
      <c r="I379" s="141">
        <f t="shared" si="14"/>
        <v>0</v>
      </c>
      <c r="J379" s="142"/>
      <c r="K379"/>
    </row>
    <row r="380" spans="1:11" x14ac:dyDescent="0.2">
      <c r="A380" s="412">
        <v>335</v>
      </c>
      <c r="B380" s="358"/>
      <c r="C380" s="413"/>
      <c r="D380" s="414"/>
      <c r="E380" s="415"/>
      <c r="F380" s="416"/>
      <c r="G380" s="411">
        <f t="shared" si="13"/>
        <v>0</v>
      </c>
      <c r="H380" s="140"/>
      <c r="I380" s="141">
        <f t="shared" si="14"/>
        <v>0</v>
      </c>
      <c r="J380" s="142"/>
      <c r="K380"/>
    </row>
    <row r="381" spans="1:11" x14ac:dyDescent="0.2">
      <c r="A381" s="412">
        <v>336</v>
      </c>
      <c r="B381" s="358"/>
      <c r="C381" s="413"/>
      <c r="D381" s="414"/>
      <c r="E381" s="415"/>
      <c r="F381" s="416"/>
      <c r="G381" s="411">
        <f t="shared" si="13"/>
        <v>0</v>
      </c>
      <c r="H381" s="140"/>
      <c r="I381" s="141">
        <f t="shared" si="14"/>
        <v>0</v>
      </c>
      <c r="J381" s="142"/>
      <c r="K381"/>
    </row>
    <row r="382" spans="1:11" x14ac:dyDescent="0.2">
      <c r="A382" s="412">
        <v>337</v>
      </c>
      <c r="B382" s="358"/>
      <c r="C382" s="413"/>
      <c r="D382" s="414"/>
      <c r="E382" s="415"/>
      <c r="F382" s="416"/>
      <c r="G382" s="411">
        <f t="shared" si="13"/>
        <v>0</v>
      </c>
      <c r="H382" s="140"/>
      <c r="I382" s="141">
        <f t="shared" si="14"/>
        <v>0</v>
      </c>
      <c r="J382" s="142"/>
      <c r="K382"/>
    </row>
    <row r="383" spans="1:11" x14ac:dyDescent="0.2">
      <c r="A383" s="412">
        <v>338</v>
      </c>
      <c r="B383" s="358"/>
      <c r="C383" s="413"/>
      <c r="D383" s="414"/>
      <c r="E383" s="415"/>
      <c r="F383" s="416"/>
      <c r="G383" s="411">
        <f t="shared" si="13"/>
        <v>0</v>
      </c>
      <c r="H383" s="140"/>
      <c r="I383" s="141">
        <f t="shared" si="14"/>
        <v>0</v>
      </c>
      <c r="J383" s="142"/>
      <c r="K383"/>
    </row>
    <row r="384" spans="1:11" x14ac:dyDescent="0.2">
      <c r="A384" s="412">
        <v>339</v>
      </c>
      <c r="B384" s="358"/>
      <c r="C384" s="413"/>
      <c r="D384" s="414"/>
      <c r="E384" s="415"/>
      <c r="F384" s="416"/>
      <c r="G384" s="411">
        <f t="shared" si="13"/>
        <v>0</v>
      </c>
      <c r="H384" s="140"/>
      <c r="I384" s="141">
        <f t="shared" si="14"/>
        <v>0</v>
      </c>
      <c r="J384" s="142"/>
      <c r="K384"/>
    </row>
    <row r="385" spans="1:11" x14ac:dyDescent="0.2">
      <c r="A385" s="412">
        <v>340</v>
      </c>
      <c r="B385" s="358"/>
      <c r="C385" s="413"/>
      <c r="D385" s="414"/>
      <c r="E385" s="415"/>
      <c r="F385" s="416"/>
      <c r="G385" s="411">
        <f t="shared" si="13"/>
        <v>0</v>
      </c>
      <c r="H385" s="140"/>
      <c r="I385" s="141">
        <f t="shared" si="14"/>
        <v>0</v>
      </c>
      <c r="J385" s="142"/>
      <c r="K385"/>
    </row>
    <row r="386" spans="1:11" x14ac:dyDescent="0.2">
      <c r="A386" s="412">
        <v>341</v>
      </c>
      <c r="B386" s="358"/>
      <c r="C386" s="413"/>
      <c r="D386" s="414"/>
      <c r="E386" s="415"/>
      <c r="F386" s="416"/>
      <c r="G386" s="411">
        <f t="shared" ref="G386:G449" si="15">D386*F386</f>
        <v>0</v>
      </c>
      <c r="H386" s="140"/>
      <c r="I386" s="141">
        <f t="shared" si="14"/>
        <v>0</v>
      </c>
      <c r="J386" s="142"/>
      <c r="K386"/>
    </row>
    <row r="387" spans="1:11" x14ac:dyDescent="0.2">
      <c r="A387" s="412">
        <v>342</v>
      </c>
      <c r="B387" s="358"/>
      <c r="C387" s="413"/>
      <c r="D387" s="414"/>
      <c r="E387" s="415"/>
      <c r="F387" s="416"/>
      <c r="G387" s="411">
        <f t="shared" si="15"/>
        <v>0</v>
      </c>
      <c r="H387" s="140"/>
      <c r="I387" s="141">
        <f t="shared" ref="I387:I450" si="16">G387</f>
        <v>0</v>
      </c>
      <c r="J387" s="142"/>
      <c r="K387"/>
    </row>
    <row r="388" spans="1:11" x14ac:dyDescent="0.2">
      <c r="A388" s="412">
        <v>343</v>
      </c>
      <c r="B388" s="358"/>
      <c r="C388" s="413"/>
      <c r="D388" s="414"/>
      <c r="E388" s="415"/>
      <c r="F388" s="416"/>
      <c r="G388" s="411">
        <f t="shared" si="15"/>
        <v>0</v>
      </c>
      <c r="H388" s="417"/>
      <c r="I388" s="141">
        <f t="shared" si="16"/>
        <v>0</v>
      </c>
      <c r="J388" s="142"/>
      <c r="K388"/>
    </row>
    <row r="389" spans="1:11" x14ac:dyDescent="0.2">
      <c r="A389" s="412">
        <v>344</v>
      </c>
      <c r="B389" s="358"/>
      <c r="C389" s="413"/>
      <c r="D389" s="414"/>
      <c r="E389" s="415"/>
      <c r="F389" s="416"/>
      <c r="G389" s="411">
        <f t="shared" si="15"/>
        <v>0</v>
      </c>
      <c r="H389" s="140"/>
      <c r="I389" s="141">
        <f t="shared" si="16"/>
        <v>0</v>
      </c>
      <c r="J389" s="142"/>
      <c r="K389"/>
    </row>
    <row r="390" spans="1:11" x14ac:dyDescent="0.2">
      <c r="A390" s="412">
        <v>345</v>
      </c>
      <c r="B390" s="358"/>
      <c r="C390" s="413"/>
      <c r="D390" s="414"/>
      <c r="E390" s="415"/>
      <c r="F390" s="416"/>
      <c r="G390" s="411">
        <f t="shared" si="15"/>
        <v>0</v>
      </c>
      <c r="H390" s="140"/>
      <c r="I390" s="141">
        <f t="shared" si="16"/>
        <v>0</v>
      </c>
      <c r="J390" s="142"/>
      <c r="K390"/>
    </row>
    <row r="391" spans="1:11" x14ac:dyDescent="0.2">
      <c r="A391" s="412">
        <v>346</v>
      </c>
      <c r="B391" s="358"/>
      <c r="C391" s="413"/>
      <c r="D391" s="414"/>
      <c r="E391" s="415"/>
      <c r="F391" s="416"/>
      <c r="G391" s="411">
        <f t="shared" si="15"/>
        <v>0</v>
      </c>
      <c r="H391" s="140"/>
      <c r="I391" s="141">
        <f t="shared" si="16"/>
        <v>0</v>
      </c>
      <c r="J391" s="142"/>
      <c r="K391"/>
    </row>
    <row r="392" spans="1:11" x14ac:dyDescent="0.2">
      <c r="A392" s="412">
        <v>347</v>
      </c>
      <c r="B392" s="358"/>
      <c r="C392" s="413"/>
      <c r="D392" s="414"/>
      <c r="E392" s="415"/>
      <c r="F392" s="416"/>
      <c r="G392" s="411">
        <f t="shared" si="15"/>
        <v>0</v>
      </c>
      <c r="H392" s="140"/>
      <c r="I392" s="141">
        <f t="shared" si="16"/>
        <v>0</v>
      </c>
      <c r="J392" s="142"/>
      <c r="K392"/>
    </row>
    <row r="393" spans="1:11" x14ac:dyDescent="0.2">
      <c r="A393" s="412">
        <v>348</v>
      </c>
      <c r="B393" s="358"/>
      <c r="C393" s="413"/>
      <c r="D393" s="414"/>
      <c r="E393" s="415"/>
      <c r="F393" s="416"/>
      <c r="G393" s="411">
        <f t="shared" si="15"/>
        <v>0</v>
      </c>
      <c r="H393" s="140"/>
      <c r="I393" s="141">
        <f t="shared" si="16"/>
        <v>0</v>
      </c>
      <c r="J393" s="142"/>
      <c r="K393"/>
    </row>
    <row r="394" spans="1:11" x14ac:dyDescent="0.2">
      <c r="A394" s="412">
        <v>349</v>
      </c>
      <c r="B394" s="358"/>
      <c r="C394" s="413"/>
      <c r="D394" s="414"/>
      <c r="E394" s="415"/>
      <c r="F394" s="416"/>
      <c r="G394" s="411">
        <f t="shared" si="15"/>
        <v>0</v>
      </c>
      <c r="H394" s="140"/>
      <c r="I394" s="141">
        <f t="shared" si="16"/>
        <v>0</v>
      </c>
      <c r="J394" s="142"/>
      <c r="K394"/>
    </row>
    <row r="395" spans="1:11" x14ac:dyDescent="0.2">
      <c r="A395" s="412">
        <v>350</v>
      </c>
      <c r="B395" s="358"/>
      <c r="C395" s="413"/>
      <c r="D395" s="414"/>
      <c r="E395" s="415"/>
      <c r="F395" s="416"/>
      <c r="G395" s="411">
        <f t="shared" si="15"/>
        <v>0</v>
      </c>
      <c r="H395" s="140"/>
      <c r="I395" s="141">
        <f t="shared" si="16"/>
        <v>0</v>
      </c>
      <c r="J395" s="142"/>
      <c r="K395"/>
    </row>
    <row r="396" spans="1:11" x14ac:dyDescent="0.2">
      <c r="A396" s="412">
        <v>351</v>
      </c>
      <c r="B396" s="358"/>
      <c r="C396" s="413"/>
      <c r="D396" s="414"/>
      <c r="E396" s="415"/>
      <c r="F396" s="416"/>
      <c r="G396" s="411">
        <f t="shared" si="15"/>
        <v>0</v>
      </c>
      <c r="H396" s="140"/>
      <c r="I396" s="141">
        <f t="shared" si="16"/>
        <v>0</v>
      </c>
      <c r="J396" s="142"/>
      <c r="K396"/>
    </row>
    <row r="397" spans="1:11" x14ac:dyDescent="0.2">
      <c r="A397" s="412">
        <v>352</v>
      </c>
      <c r="B397" s="358"/>
      <c r="C397" s="413"/>
      <c r="D397" s="414"/>
      <c r="E397" s="415"/>
      <c r="F397" s="416"/>
      <c r="G397" s="411">
        <f t="shared" si="15"/>
        <v>0</v>
      </c>
      <c r="H397" s="140"/>
      <c r="I397" s="141">
        <f t="shared" si="16"/>
        <v>0</v>
      </c>
      <c r="J397" s="142"/>
      <c r="K397"/>
    </row>
    <row r="398" spans="1:11" x14ac:dyDescent="0.2">
      <c r="A398" s="412">
        <v>353</v>
      </c>
      <c r="B398" s="358"/>
      <c r="C398" s="413"/>
      <c r="D398" s="414"/>
      <c r="E398" s="415"/>
      <c r="F398" s="416"/>
      <c r="G398" s="411">
        <f t="shared" si="15"/>
        <v>0</v>
      </c>
      <c r="H398" s="140"/>
      <c r="I398" s="141">
        <f t="shared" si="16"/>
        <v>0</v>
      </c>
      <c r="J398" s="142"/>
      <c r="K398"/>
    </row>
    <row r="399" spans="1:11" x14ac:dyDescent="0.2">
      <c r="A399" s="412">
        <v>354</v>
      </c>
      <c r="B399" s="358"/>
      <c r="C399" s="413"/>
      <c r="D399" s="414"/>
      <c r="E399" s="415"/>
      <c r="F399" s="416"/>
      <c r="G399" s="411">
        <f t="shared" si="15"/>
        <v>0</v>
      </c>
      <c r="H399" s="140"/>
      <c r="I399" s="141">
        <f t="shared" si="16"/>
        <v>0</v>
      </c>
      <c r="J399" s="142"/>
      <c r="K399"/>
    </row>
    <row r="400" spans="1:11" x14ac:dyDescent="0.2">
      <c r="A400" s="412">
        <v>355</v>
      </c>
      <c r="B400" s="358"/>
      <c r="C400" s="413"/>
      <c r="D400" s="414"/>
      <c r="E400" s="415"/>
      <c r="F400" s="416"/>
      <c r="G400" s="411">
        <f t="shared" si="15"/>
        <v>0</v>
      </c>
      <c r="H400" s="140"/>
      <c r="I400" s="141">
        <f t="shared" si="16"/>
        <v>0</v>
      </c>
      <c r="J400" s="142"/>
      <c r="K400"/>
    </row>
    <row r="401" spans="1:11" x14ac:dyDescent="0.2">
      <c r="A401" s="412">
        <v>356</v>
      </c>
      <c r="B401" s="358"/>
      <c r="C401" s="413"/>
      <c r="D401" s="414"/>
      <c r="E401" s="415"/>
      <c r="F401" s="416"/>
      <c r="G401" s="411">
        <f t="shared" si="15"/>
        <v>0</v>
      </c>
      <c r="H401" s="140"/>
      <c r="I401" s="141">
        <f t="shared" si="16"/>
        <v>0</v>
      </c>
      <c r="J401" s="142"/>
      <c r="K401"/>
    </row>
    <row r="402" spans="1:11" x14ac:dyDescent="0.2">
      <c r="A402" s="412">
        <v>357</v>
      </c>
      <c r="B402" s="358"/>
      <c r="C402" s="413"/>
      <c r="D402" s="414"/>
      <c r="E402" s="415"/>
      <c r="F402" s="416"/>
      <c r="G402" s="411">
        <f t="shared" si="15"/>
        <v>0</v>
      </c>
      <c r="H402" s="140"/>
      <c r="I402" s="141">
        <f t="shared" si="16"/>
        <v>0</v>
      </c>
      <c r="J402" s="142"/>
      <c r="K402"/>
    </row>
    <row r="403" spans="1:11" x14ac:dyDescent="0.2">
      <c r="A403" s="412">
        <v>358</v>
      </c>
      <c r="B403" s="358"/>
      <c r="C403" s="413"/>
      <c r="D403" s="414"/>
      <c r="E403" s="415"/>
      <c r="F403" s="416"/>
      <c r="G403" s="411">
        <f t="shared" si="15"/>
        <v>0</v>
      </c>
      <c r="H403" s="140"/>
      <c r="I403" s="141">
        <f t="shared" si="16"/>
        <v>0</v>
      </c>
      <c r="J403" s="142"/>
      <c r="K403"/>
    </row>
    <row r="404" spans="1:11" x14ac:dyDescent="0.2">
      <c r="A404" s="412">
        <v>359</v>
      </c>
      <c r="B404" s="358"/>
      <c r="C404" s="413"/>
      <c r="D404" s="414"/>
      <c r="E404" s="415"/>
      <c r="F404" s="416"/>
      <c r="G404" s="411">
        <f t="shared" si="15"/>
        <v>0</v>
      </c>
      <c r="H404" s="140"/>
      <c r="I404" s="141">
        <f t="shared" si="16"/>
        <v>0</v>
      </c>
      <c r="J404" s="142"/>
      <c r="K404"/>
    </row>
    <row r="405" spans="1:11" x14ac:dyDescent="0.2">
      <c r="A405" s="412">
        <v>360</v>
      </c>
      <c r="B405" s="358"/>
      <c r="C405" s="413"/>
      <c r="D405" s="414"/>
      <c r="E405" s="415"/>
      <c r="F405" s="416"/>
      <c r="G405" s="411">
        <f t="shared" si="15"/>
        <v>0</v>
      </c>
      <c r="H405" s="140"/>
      <c r="I405" s="141">
        <f t="shared" si="16"/>
        <v>0</v>
      </c>
      <c r="J405" s="142"/>
      <c r="K405"/>
    </row>
    <row r="406" spans="1:11" x14ac:dyDescent="0.2">
      <c r="A406" s="412">
        <v>361</v>
      </c>
      <c r="B406" s="358"/>
      <c r="C406" s="413"/>
      <c r="D406" s="414"/>
      <c r="E406" s="415"/>
      <c r="F406" s="416"/>
      <c r="G406" s="411">
        <f t="shared" si="15"/>
        <v>0</v>
      </c>
      <c r="H406" s="140"/>
      <c r="I406" s="141">
        <f t="shared" si="16"/>
        <v>0</v>
      </c>
      <c r="J406" s="142"/>
      <c r="K406"/>
    </row>
    <row r="407" spans="1:11" x14ac:dyDescent="0.2">
      <c r="A407" s="412">
        <v>362</v>
      </c>
      <c r="B407" s="358"/>
      <c r="C407" s="413"/>
      <c r="D407" s="414"/>
      <c r="E407" s="415"/>
      <c r="F407" s="416"/>
      <c r="G407" s="411">
        <f t="shared" si="15"/>
        <v>0</v>
      </c>
      <c r="H407" s="417"/>
      <c r="I407" s="141">
        <f t="shared" si="16"/>
        <v>0</v>
      </c>
      <c r="J407" s="142"/>
      <c r="K407"/>
    </row>
    <row r="408" spans="1:11" x14ac:dyDescent="0.2">
      <c r="A408" s="412">
        <v>363</v>
      </c>
      <c r="B408" s="358"/>
      <c r="C408" s="413"/>
      <c r="D408" s="414"/>
      <c r="E408" s="415"/>
      <c r="F408" s="416"/>
      <c r="G408" s="411">
        <f t="shared" si="15"/>
        <v>0</v>
      </c>
      <c r="H408" s="140"/>
      <c r="I408" s="141">
        <f t="shared" si="16"/>
        <v>0</v>
      </c>
      <c r="J408" s="142"/>
      <c r="K408"/>
    </row>
    <row r="409" spans="1:11" x14ac:dyDescent="0.2">
      <c r="A409" s="412">
        <v>364</v>
      </c>
      <c r="B409" s="358"/>
      <c r="C409" s="413"/>
      <c r="D409" s="414"/>
      <c r="E409" s="415"/>
      <c r="F409" s="416"/>
      <c r="G409" s="411">
        <f t="shared" si="15"/>
        <v>0</v>
      </c>
      <c r="H409" s="140"/>
      <c r="I409" s="141">
        <f t="shared" si="16"/>
        <v>0</v>
      </c>
      <c r="J409" s="142"/>
      <c r="K409"/>
    </row>
    <row r="410" spans="1:11" x14ac:dyDescent="0.2">
      <c r="A410" s="412">
        <v>365</v>
      </c>
      <c r="B410" s="358"/>
      <c r="C410" s="413"/>
      <c r="D410" s="414"/>
      <c r="E410" s="415"/>
      <c r="F410" s="416"/>
      <c r="G410" s="411">
        <f t="shared" si="15"/>
        <v>0</v>
      </c>
      <c r="H410" s="140"/>
      <c r="I410" s="141">
        <f t="shared" si="16"/>
        <v>0</v>
      </c>
      <c r="J410" s="142"/>
      <c r="K410"/>
    </row>
    <row r="411" spans="1:11" x14ac:dyDescent="0.2">
      <c r="A411" s="412">
        <v>366</v>
      </c>
      <c r="B411" s="358"/>
      <c r="C411" s="413"/>
      <c r="D411" s="414"/>
      <c r="E411" s="415"/>
      <c r="F411" s="416"/>
      <c r="G411" s="411">
        <f t="shared" si="15"/>
        <v>0</v>
      </c>
      <c r="H411" s="140"/>
      <c r="I411" s="141">
        <f t="shared" si="16"/>
        <v>0</v>
      </c>
      <c r="J411" s="142"/>
      <c r="K411"/>
    </row>
    <row r="412" spans="1:11" x14ac:dyDescent="0.2">
      <c r="A412" s="412">
        <v>367</v>
      </c>
      <c r="B412" s="358"/>
      <c r="C412" s="413"/>
      <c r="D412" s="414"/>
      <c r="E412" s="415"/>
      <c r="F412" s="416"/>
      <c r="G412" s="411">
        <f t="shared" si="15"/>
        <v>0</v>
      </c>
      <c r="H412" s="140"/>
      <c r="I412" s="141">
        <f t="shared" si="16"/>
        <v>0</v>
      </c>
      <c r="J412" s="142"/>
      <c r="K412"/>
    </row>
    <row r="413" spans="1:11" x14ac:dyDescent="0.2">
      <c r="A413" s="412">
        <v>368</v>
      </c>
      <c r="B413" s="358"/>
      <c r="C413" s="413"/>
      <c r="D413" s="414"/>
      <c r="E413" s="415"/>
      <c r="F413" s="416"/>
      <c r="G413" s="411">
        <f t="shared" si="15"/>
        <v>0</v>
      </c>
      <c r="H413" s="140"/>
      <c r="I413" s="141">
        <f t="shared" si="16"/>
        <v>0</v>
      </c>
      <c r="J413" s="142"/>
      <c r="K413"/>
    </row>
    <row r="414" spans="1:11" x14ac:dyDescent="0.2">
      <c r="A414" s="412">
        <v>369</v>
      </c>
      <c r="B414" s="358"/>
      <c r="C414" s="413"/>
      <c r="D414" s="414"/>
      <c r="E414" s="415"/>
      <c r="F414" s="416"/>
      <c r="G414" s="411">
        <f t="shared" si="15"/>
        <v>0</v>
      </c>
      <c r="H414" s="140"/>
      <c r="I414" s="141">
        <f t="shared" si="16"/>
        <v>0</v>
      </c>
      <c r="J414" s="142"/>
      <c r="K414"/>
    </row>
    <row r="415" spans="1:11" x14ac:dyDescent="0.2">
      <c r="A415" s="412">
        <v>370</v>
      </c>
      <c r="B415" s="358"/>
      <c r="C415" s="413"/>
      <c r="D415" s="414"/>
      <c r="E415" s="415"/>
      <c r="F415" s="416"/>
      <c r="G415" s="411">
        <f t="shared" si="15"/>
        <v>0</v>
      </c>
      <c r="H415" s="140"/>
      <c r="I415" s="141">
        <f t="shared" si="16"/>
        <v>0</v>
      </c>
      <c r="J415" s="142"/>
      <c r="K415"/>
    </row>
    <row r="416" spans="1:11" x14ac:dyDescent="0.2">
      <c r="A416" s="412">
        <v>371</v>
      </c>
      <c r="B416" s="358"/>
      <c r="C416" s="413"/>
      <c r="D416" s="414"/>
      <c r="E416" s="415"/>
      <c r="F416" s="416"/>
      <c r="G416" s="411">
        <f t="shared" si="15"/>
        <v>0</v>
      </c>
      <c r="H416" s="140"/>
      <c r="I416" s="141">
        <f t="shared" si="16"/>
        <v>0</v>
      </c>
      <c r="J416" s="142"/>
      <c r="K416"/>
    </row>
    <row r="417" spans="1:11" x14ac:dyDescent="0.2">
      <c r="A417" s="412">
        <v>372</v>
      </c>
      <c r="B417" s="358"/>
      <c r="C417" s="413"/>
      <c r="D417" s="414"/>
      <c r="E417" s="415"/>
      <c r="F417" s="416"/>
      <c r="G417" s="411">
        <f t="shared" si="15"/>
        <v>0</v>
      </c>
      <c r="H417" s="140"/>
      <c r="I417" s="141">
        <f t="shared" si="16"/>
        <v>0</v>
      </c>
      <c r="J417" s="142"/>
      <c r="K417"/>
    </row>
    <row r="418" spans="1:11" x14ac:dyDescent="0.2">
      <c r="A418" s="412">
        <v>373</v>
      </c>
      <c r="B418" s="358"/>
      <c r="C418" s="413"/>
      <c r="D418" s="414"/>
      <c r="E418" s="415"/>
      <c r="F418" s="416"/>
      <c r="G418" s="411">
        <f t="shared" si="15"/>
        <v>0</v>
      </c>
      <c r="H418" s="140"/>
      <c r="I418" s="141">
        <f t="shared" si="16"/>
        <v>0</v>
      </c>
      <c r="J418" s="142"/>
      <c r="K418"/>
    </row>
    <row r="419" spans="1:11" x14ac:dyDescent="0.2">
      <c r="A419" s="412">
        <v>374</v>
      </c>
      <c r="B419" s="358"/>
      <c r="C419" s="413"/>
      <c r="D419" s="414"/>
      <c r="E419" s="415"/>
      <c r="F419" s="416"/>
      <c r="G419" s="411">
        <f t="shared" si="15"/>
        <v>0</v>
      </c>
      <c r="H419" s="140"/>
      <c r="I419" s="141">
        <f t="shared" si="16"/>
        <v>0</v>
      </c>
      <c r="J419" s="142"/>
      <c r="K419"/>
    </row>
    <row r="420" spans="1:11" x14ac:dyDescent="0.2">
      <c r="A420" s="412">
        <v>375</v>
      </c>
      <c r="B420" s="358"/>
      <c r="C420" s="413"/>
      <c r="D420" s="414"/>
      <c r="E420" s="415"/>
      <c r="F420" s="416"/>
      <c r="G420" s="411">
        <f t="shared" si="15"/>
        <v>0</v>
      </c>
      <c r="H420" s="140"/>
      <c r="I420" s="141">
        <f t="shared" si="16"/>
        <v>0</v>
      </c>
      <c r="J420" s="142"/>
      <c r="K420"/>
    </row>
    <row r="421" spans="1:11" x14ac:dyDescent="0.2">
      <c r="A421" s="412">
        <v>376</v>
      </c>
      <c r="B421" s="358"/>
      <c r="C421" s="413"/>
      <c r="D421" s="414"/>
      <c r="E421" s="415"/>
      <c r="F421" s="416"/>
      <c r="G421" s="411">
        <f t="shared" si="15"/>
        <v>0</v>
      </c>
      <c r="H421" s="140"/>
      <c r="I421" s="141">
        <f t="shared" si="16"/>
        <v>0</v>
      </c>
      <c r="J421" s="142"/>
      <c r="K421"/>
    </row>
    <row r="422" spans="1:11" x14ac:dyDescent="0.2">
      <c r="A422" s="412">
        <v>377</v>
      </c>
      <c r="B422" s="358"/>
      <c r="C422" s="413"/>
      <c r="D422" s="414"/>
      <c r="E422" s="415"/>
      <c r="F422" s="416"/>
      <c r="G422" s="411">
        <f t="shared" si="15"/>
        <v>0</v>
      </c>
      <c r="H422" s="140"/>
      <c r="I422" s="141">
        <f t="shared" si="16"/>
        <v>0</v>
      </c>
      <c r="J422" s="142"/>
      <c r="K422"/>
    </row>
    <row r="423" spans="1:11" x14ac:dyDescent="0.2">
      <c r="A423" s="412">
        <v>378</v>
      </c>
      <c r="B423" s="358"/>
      <c r="C423" s="413"/>
      <c r="D423" s="414"/>
      <c r="E423" s="415"/>
      <c r="F423" s="416"/>
      <c r="G423" s="411">
        <f t="shared" si="15"/>
        <v>0</v>
      </c>
      <c r="H423" s="140"/>
      <c r="I423" s="141">
        <f t="shared" si="16"/>
        <v>0</v>
      </c>
      <c r="J423" s="142"/>
      <c r="K423"/>
    </row>
    <row r="424" spans="1:11" x14ac:dyDescent="0.2">
      <c r="A424" s="412">
        <v>379</v>
      </c>
      <c r="B424" s="358"/>
      <c r="C424" s="413"/>
      <c r="D424" s="414"/>
      <c r="E424" s="415"/>
      <c r="F424" s="416"/>
      <c r="G424" s="411">
        <f t="shared" si="15"/>
        <v>0</v>
      </c>
      <c r="H424" s="140"/>
      <c r="I424" s="141">
        <f t="shared" si="16"/>
        <v>0</v>
      </c>
      <c r="J424" s="142"/>
      <c r="K424"/>
    </row>
    <row r="425" spans="1:11" x14ac:dyDescent="0.2">
      <c r="A425" s="412">
        <v>380</v>
      </c>
      <c r="B425" s="358"/>
      <c r="C425" s="413"/>
      <c r="D425" s="414"/>
      <c r="E425" s="415"/>
      <c r="F425" s="416"/>
      <c r="G425" s="411">
        <f t="shared" si="15"/>
        <v>0</v>
      </c>
      <c r="H425" s="140"/>
      <c r="I425" s="141">
        <f t="shared" si="16"/>
        <v>0</v>
      </c>
      <c r="J425" s="142"/>
      <c r="K425"/>
    </row>
    <row r="426" spans="1:11" x14ac:dyDescent="0.2">
      <c r="A426" s="412">
        <v>381</v>
      </c>
      <c r="B426" s="358"/>
      <c r="C426" s="413"/>
      <c r="D426" s="414"/>
      <c r="E426" s="415"/>
      <c r="F426" s="416"/>
      <c r="G426" s="411">
        <f t="shared" si="15"/>
        <v>0</v>
      </c>
      <c r="H426" s="417"/>
      <c r="I426" s="141">
        <f t="shared" si="16"/>
        <v>0</v>
      </c>
      <c r="J426" s="142"/>
      <c r="K426"/>
    </row>
    <row r="427" spans="1:11" x14ac:dyDescent="0.2">
      <c r="A427" s="412">
        <v>382</v>
      </c>
      <c r="B427" s="358"/>
      <c r="C427" s="413"/>
      <c r="D427" s="414"/>
      <c r="E427" s="415"/>
      <c r="F427" s="416"/>
      <c r="G427" s="411">
        <f t="shared" si="15"/>
        <v>0</v>
      </c>
      <c r="H427" s="140"/>
      <c r="I427" s="141">
        <f t="shared" si="16"/>
        <v>0</v>
      </c>
      <c r="J427" s="142"/>
      <c r="K427"/>
    </row>
    <row r="428" spans="1:11" x14ac:dyDescent="0.2">
      <c r="A428" s="412">
        <v>383</v>
      </c>
      <c r="B428" s="358"/>
      <c r="C428" s="413"/>
      <c r="D428" s="414"/>
      <c r="E428" s="415"/>
      <c r="F428" s="416"/>
      <c r="G428" s="411">
        <f t="shared" si="15"/>
        <v>0</v>
      </c>
      <c r="H428" s="140"/>
      <c r="I428" s="141">
        <f t="shared" si="16"/>
        <v>0</v>
      </c>
      <c r="J428" s="142"/>
      <c r="K428"/>
    </row>
    <row r="429" spans="1:11" x14ac:dyDescent="0.2">
      <c r="A429" s="412">
        <v>384</v>
      </c>
      <c r="B429" s="358"/>
      <c r="C429" s="413"/>
      <c r="D429" s="414"/>
      <c r="E429" s="415"/>
      <c r="F429" s="416"/>
      <c r="G429" s="411">
        <f t="shared" si="15"/>
        <v>0</v>
      </c>
      <c r="H429" s="140"/>
      <c r="I429" s="141">
        <f t="shared" si="16"/>
        <v>0</v>
      </c>
      <c r="J429" s="142"/>
      <c r="K429"/>
    </row>
    <row r="430" spans="1:11" x14ac:dyDescent="0.2">
      <c r="A430" s="412">
        <v>385</v>
      </c>
      <c r="B430" s="358"/>
      <c r="C430" s="413"/>
      <c r="D430" s="414"/>
      <c r="E430" s="415"/>
      <c r="F430" s="416"/>
      <c r="G430" s="411">
        <f t="shared" si="15"/>
        <v>0</v>
      </c>
      <c r="H430" s="140"/>
      <c r="I430" s="141">
        <f t="shared" si="16"/>
        <v>0</v>
      </c>
      <c r="J430" s="142"/>
      <c r="K430"/>
    </row>
    <row r="431" spans="1:11" x14ac:dyDescent="0.2">
      <c r="A431" s="412">
        <v>386</v>
      </c>
      <c r="B431" s="358"/>
      <c r="C431" s="413"/>
      <c r="D431" s="414"/>
      <c r="E431" s="415"/>
      <c r="F431" s="416"/>
      <c r="G431" s="411">
        <f t="shared" si="15"/>
        <v>0</v>
      </c>
      <c r="H431" s="140"/>
      <c r="I431" s="141">
        <f t="shared" si="16"/>
        <v>0</v>
      </c>
      <c r="J431" s="142"/>
      <c r="K431"/>
    </row>
    <row r="432" spans="1:11" x14ac:dyDescent="0.2">
      <c r="A432" s="412">
        <v>387</v>
      </c>
      <c r="B432" s="358"/>
      <c r="C432" s="413"/>
      <c r="D432" s="414"/>
      <c r="E432" s="415"/>
      <c r="F432" s="416"/>
      <c r="G432" s="411">
        <f t="shared" si="15"/>
        <v>0</v>
      </c>
      <c r="H432" s="140"/>
      <c r="I432" s="141">
        <f t="shared" si="16"/>
        <v>0</v>
      </c>
      <c r="J432" s="142"/>
      <c r="K432"/>
    </row>
    <row r="433" spans="1:11" x14ac:dyDescent="0.2">
      <c r="A433" s="412">
        <v>388</v>
      </c>
      <c r="B433" s="358"/>
      <c r="C433" s="413"/>
      <c r="D433" s="414"/>
      <c r="E433" s="415"/>
      <c r="F433" s="416"/>
      <c r="G433" s="411">
        <f t="shared" si="15"/>
        <v>0</v>
      </c>
      <c r="H433" s="140"/>
      <c r="I433" s="141">
        <f t="shared" si="16"/>
        <v>0</v>
      </c>
      <c r="J433" s="142"/>
      <c r="K433"/>
    </row>
    <row r="434" spans="1:11" x14ac:dyDescent="0.2">
      <c r="A434" s="412">
        <v>389</v>
      </c>
      <c r="B434" s="358"/>
      <c r="C434" s="413"/>
      <c r="D434" s="414"/>
      <c r="E434" s="415"/>
      <c r="F434" s="416"/>
      <c r="G434" s="411">
        <f t="shared" si="15"/>
        <v>0</v>
      </c>
      <c r="H434" s="140"/>
      <c r="I434" s="141">
        <f t="shared" si="16"/>
        <v>0</v>
      </c>
      <c r="J434" s="142"/>
      <c r="K434"/>
    </row>
    <row r="435" spans="1:11" x14ac:dyDescent="0.2">
      <c r="A435" s="412">
        <v>390</v>
      </c>
      <c r="B435" s="358"/>
      <c r="C435" s="413"/>
      <c r="D435" s="414"/>
      <c r="E435" s="415"/>
      <c r="F435" s="416"/>
      <c r="G435" s="411">
        <f t="shared" si="15"/>
        <v>0</v>
      </c>
      <c r="H435" s="140"/>
      <c r="I435" s="141">
        <f t="shared" si="16"/>
        <v>0</v>
      </c>
      <c r="J435" s="142"/>
      <c r="K435"/>
    </row>
    <row r="436" spans="1:11" x14ac:dyDescent="0.2">
      <c r="A436" s="412">
        <v>391</v>
      </c>
      <c r="B436" s="358"/>
      <c r="C436" s="413"/>
      <c r="D436" s="414"/>
      <c r="E436" s="415"/>
      <c r="F436" s="416"/>
      <c r="G436" s="411">
        <f t="shared" si="15"/>
        <v>0</v>
      </c>
      <c r="H436" s="140"/>
      <c r="I436" s="141">
        <f t="shared" si="16"/>
        <v>0</v>
      </c>
      <c r="J436" s="142"/>
      <c r="K436"/>
    </row>
    <row r="437" spans="1:11" x14ac:dyDescent="0.2">
      <c r="A437" s="412">
        <v>392</v>
      </c>
      <c r="B437" s="358"/>
      <c r="C437" s="413"/>
      <c r="D437" s="414"/>
      <c r="E437" s="415"/>
      <c r="F437" s="416"/>
      <c r="G437" s="411">
        <f t="shared" si="15"/>
        <v>0</v>
      </c>
      <c r="H437" s="140"/>
      <c r="I437" s="141">
        <f t="shared" si="16"/>
        <v>0</v>
      </c>
      <c r="J437" s="142"/>
      <c r="K437"/>
    </row>
    <row r="438" spans="1:11" x14ac:dyDescent="0.2">
      <c r="A438" s="412">
        <v>393</v>
      </c>
      <c r="B438" s="358"/>
      <c r="C438" s="413"/>
      <c r="D438" s="414"/>
      <c r="E438" s="415"/>
      <c r="F438" s="416"/>
      <c r="G438" s="411">
        <f t="shared" si="15"/>
        <v>0</v>
      </c>
      <c r="H438" s="140"/>
      <c r="I438" s="141">
        <f t="shared" si="16"/>
        <v>0</v>
      </c>
      <c r="J438" s="142"/>
      <c r="K438"/>
    </row>
    <row r="439" spans="1:11" x14ac:dyDescent="0.2">
      <c r="A439" s="412">
        <v>394</v>
      </c>
      <c r="B439" s="358"/>
      <c r="C439" s="413"/>
      <c r="D439" s="414"/>
      <c r="E439" s="415"/>
      <c r="F439" s="416"/>
      <c r="G439" s="411">
        <f t="shared" si="15"/>
        <v>0</v>
      </c>
      <c r="H439" s="140"/>
      <c r="I439" s="141">
        <f t="shared" si="16"/>
        <v>0</v>
      </c>
      <c r="J439" s="142"/>
      <c r="K439"/>
    </row>
    <row r="440" spans="1:11" x14ac:dyDescent="0.2">
      <c r="A440" s="412">
        <v>395</v>
      </c>
      <c r="B440" s="358"/>
      <c r="C440" s="413"/>
      <c r="D440" s="414"/>
      <c r="E440" s="415"/>
      <c r="F440" s="416"/>
      <c r="G440" s="411">
        <f t="shared" si="15"/>
        <v>0</v>
      </c>
      <c r="H440" s="140"/>
      <c r="I440" s="141">
        <f t="shared" si="16"/>
        <v>0</v>
      </c>
      <c r="J440" s="142"/>
      <c r="K440"/>
    </row>
    <row r="441" spans="1:11" x14ac:dyDescent="0.2">
      <c r="A441" s="412">
        <v>396</v>
      </c>
      <c r="B441" s="358"/>
      <c r="C441" s="413"/>
      <c r="D441" s="414"/>
      <c r="E441" s="415"/>
      <c r="F441" s="416"/>
      <c r="G441" s="411">
        <f t="shared" si="15"/>
        <v>0</v>
      </c>
      <c r="H441" s="140"/>
      <c r="I441" s="141">
        <f t="shared" si="16"/>
        <v>0</v>
      </c>
      <c r="J441" s="142"/>
      <c r="K441"/>
    </row>
    <row r="442" spans="1:11" x14ac:dyDescent="0.2">
      <c r="A442" s="412">
        <v>397</v>
      </c>
      <c r="B442" s="358"/>
      <c r="C442" s="413"/>
      <c r="D442" s="414"/>
      <c r="E442" s="415"/>
      <c r="F442" s="416"/>
      <c r="G442" s="411">
        <f t="shared" si="15"/>
        <v>0</v>
      </c>
      <c r="H442" s="140"/>
      <c r="I442" s="141">
        <f t="shared" si="16"/>
        <v>0</v>
      </c>
      <c r="J442" s="142"/>
      <c r="K442"/>
    </row>
    <row r="443" spans="1:11" x14ac:dyDescent="0.2">
      <c r="A443" s="412">
        <v>398</v>
      </c>
      <c r="B443" s="358"/>
      <c r="C443" s="413"/>
      <c r="D443" s="414"/>
      <c r="E443" s="415"/>
      <c r="F443" s="416"/>
      <c r="G443" s="411">
        <f t="shared" si="15"/>
        <v>0</v>
      </c>
      <c r="H443" s="140"/>
      <c r="I443" s="141">
        <f t="shared" si="16"/>
        <v>0</v>
      </c>
      <c r="J443" s="142"/>
      <c r="K443"/>
    </row>
    <row r="444" spans="1:11" x14ac:dyDescent="0.2">
      <c r="A444" s="412">
        <v>399</v>
      </c>
      <c r="B444" s="358"/>
      <c r="C444" s="413"/>
      <c r="D444" s="414"/>
      <c r="E444" s="415"/>
      <c r="F444" s="416"/>
      <c r="G444" s="411">
        <f t="shared" si="15"/>
        <v>0</v>
      </c>
      <c r="H444" s="140"/>
      <c r="I444" s="141">
        <f t="shared" si="16"/>
        <v>0</v>
      </c>
      <c r="J444" s="142"/>
      <c r="K444"/>
    </row>
    <row r="445" spans="1:11" x14ac:dyDescent="0.2">
      <c r="A445" s="412">
        <v>400</v>
      </c>
      <c r="B445" s="358"/>
      <c r="C445" s="413"/>
      <c r="D445" s="414"/>
      <c r="E445" s="415"/>
      <c r="F445" s="416"/>
      <c r="G445" s="411">
        <f t="shared" si="15"/>
        <v>0</v>
      </c>
      <c r="H445" s="417"/>
      <c r="I445" s="141">
        <f t="shared" si="16"/>
        <v>0</v>
      </c>
      <c r="J445" s="142"/>
      <c r="K445"/>
    </row>
    <row r="446" spans="1:11" x14ac:dyDescent="0.2">
      <c r="A446" s="412">
        <v>401</v>
      </c>
      <c r="B446" s="358"/>
      <c r="C446" s="413"/>
      <c r="D446" s="414"/>
      <c r="E446" s="415"/>
      <c r="F446" s="416"/>
      <c r="G446" s="411">
        <f t="shared" si="15"/>
        <v>0</v>
      </c>
      <c r="H446" s="140"/>
      <c r="I446" s="141">
        <f t="shared" si="16"/>
        <v>0</v>
      </c>
      <c r="J446" s="142"/>
      <c r="K446"/>
    </row>
    <row r="447" spans="1:11" x14ac:dyDescent="0.2">
      <c r="A447" s="412">
        <v>402</v>
      </c>
      <c r="B447" s="358"/>
      <c r="C447" s="413"/>
      <c r="D447" s="414"/>
      <c r="E447" s="415"/>
      <c r="F447" s="416"/>
      <c r="G447" s="411">
        <f t="shared" si="15"/>
        <v>0</v>
      </c>
      <c r="H447" s="140"/>
      <c r="I447" s="141">
        <f t="shared" si="16"/>
        <v>0</v>
      </c>
      <c r="J447" s="142"/>
      <c r="K447"/>
    </row>
    <row r="448" spans="1:11" x14ac:dyDescent="0.2">
      <c r="A448" s="412">
        <v>403</v>
      </c>
      <c r="B448" s="358"/>
      <c r="C448" s="413"/>
      <c r="D448" s="414"/>
      <c r="E448" s="415"/>
      <c r="F448" s="416"/>
      <c r="G448" s="411">
        <f t="shared" si="15"/>
        <v>0</v>
      </c>
      <c r="H448" s="140"/>
      <c r="I448" s="141">
        <f t="shared" si="16"/>
        <v>0</v>
      </c>
      <c r="J448" s="142"/>
      <c r="K448"/>
    </row>
    <row r="449" spans="1:11" x14ac:dyDescent="0.2">
      <c r="A449" s="412">
        <v>404</v>
      </c>
      <c r="B449" s="358"/>
      <c r="C449" s="413"/>
      <c r="D449" s="414"/>
      <c r="E449" s="415"/>
      <c r="F449" s="416"/>
      <c r="G449" s="411">
        <f t="shared" si="15"/>
        <v>0</v>
      </c>
      <c r="H449" s="140"/>
      <c r="I449" s="141">
        <f t="shared" si="16"/>
        <v>0</v>
      </c>
      <c r="J449" s="142"/>
      <c r="K449"/>
    </row>
    <row r="450" spans="1:11" x14ac:dyDescent="0.2">
      <c r="A450" s="412">
        <v>405</v>
      </c>
      <c r="B450" s="358"/>
      <c r="C450" s="413"/>
      <c r="D450" s="414"/>
      <c r="E450" s="415"/>
      <c r="F450" s="416"/>
      <c r="G450" s="411">
        <f t="shared" ref="G450:G513" si="17">D450*F450</f>
        <v>0</v>
      </c>
      <c r="H450" s="140"/>
      <c r="I450" s="141">
        <f t="shared" si="16"/>
        <v>0</v>
      </c>
      <c r="J450" s="142"/>
      <c r="K450"/>
    </row>
    <row r="451" spans="1:11" x14ac:dyDescent="0.2">
      <c r="A451" s="412">
        <v>406</v>
      </c>
      <c r="B451" s="358"/>
      <c r="C451" s="413"/>
      <c r="D451" s="414"/>
      <c r="E451" s="415"/>
      <c r="F451" s="416"/>
      <c r="G451" s="411">
        <f t="shared" si="17"/>
        <v>0</v>
      </c>
      <c r="H451" s="140"/>
      <c r="I451" s="141">
        <f t="shared" ref="I451:I514" si="18">G451</f>
        <v>0</v>
      </c>
      <c r="J451" s="142"/>
      <c r="K451"/>
    </row>
    <row r="452" spans="1:11" x14ac:dyDescent="0.2">
      <c r="A452" s="412">
        <v>407</v>
      </c>
      <c r="B452" s="358"/>
      <c r="C452" s="413"/>
      <c r="D452" s="414"/>
      <c r="E452" s="415"/>
      <c r="F452" s="416"/>
      <c r="G452" s="411">
        <f t="shared" si="17"/>
        <v>0</v>
      </c>
      <c r="H452" s="140"/>
      <c r="I452" s="141">
        <f t="shared" si="18"/>
        <v>0</v>
      </c>
      <c r="J452" s="142"/>
      <c r="K452"/>
    </row>
    <row r="453" spans="1:11" x14ac:dyDescent="0.2">
      <c r="A453" s="412">
        <v>408</v>
      </c>
      <c r="B453" s="358"/>
      <c r="C453" s="413"/>
      <c r="D453" s="414"/>
      <c r="E453" s="415"/>
      <c r="F453" s="416"/>
      <c r="G453" s="411">
        <f t="shared" si="17"/>
        <v>0</v>
      </c>
      <c r="H453" s="140"/>
      <c r="I453" s="141">
        <f t="shared" si="18"/>
        <v>0</v>
      </c>
      <c r="J453" s="142"/>
      <c r="K453"/>
    </row>
    <row r="454" spans="1:11" x14ac:dyDescent="0.2">
      <c r="A454" s="412">
        <v>409</v>
      </c>
      <c r="B454" s="358"/>
      <c r="C454" s="413"/>
      <c r="D454" s="414"/>
      <c r="E454" s="415"/>
      <c r="F454" s="416"/>
      <c r="G454" s="411">
        <f t="shared" si="17"/>
        <v>0</v>
      </c>
      <c r="H454" s="140"/>
      <c r="I454" s="141">
        <f t="shared" si="18"/>
        <v>0</v>
      </c>
      <c r="J454" s="142"/>
      <c r="K454"/>
    </row>
    <row r="455" spans="1:11" x14ac:dyDescent="0.2">
      <c r="A455" s="412">
        <v>410</v>
      </c>
      <c r="B455" s="358"/>
      <c r="C455" s="413"/>
      <c r="D455" s="414"/>
      <c r="E455" s="415"/>
      <c r="F455" s="416"/>
      <c r="G455" s="411">
        <f t="shared" si="17"/>
        <v>0</v>
      </c>
      <c r="H455" s="140"/>
      <c r="I455" s="141">
        <f t="shared" si="18"/>
        <v>0</v>
      </c>
      <c r="J455" s="142"/>
      <c r="K455"/>
    </row>
    <row r="456" spans="1:11" x14ac:dyDescent="0.2">
      <c r="A456" s="412">
        <v>411</v>
      </c>
      <c r="B456" s="358"/>
      <c r="C456" s="413"/>
      <c r="D456" s="414"/>
      <c r="E456" s="415"/>
      <c r="F456" s="416"/>
      <c r="G456" s="411">
        <f t="shared" si="17"/>
        <v>0</v>
      </c>
      <c r="H456" s="140"/>
      <c r="I456" s="141">
        <f t="shared" si="18"/>
        <v>0</v>
      </c>
      <c r="J456" s="142"/>
      <c r="K456"/>
    </row>
    <row r="457" spans="1:11" x14ac:dyDescent="0.2">
      <c r="A457" s="412">
        <v>412</v>
      </c>
      <c r="B457" s="358"/>
      <c r="C457" s="413"/>
      <c r="D457" s="414"/>
      <c r="E457" s="415"/>
      <c r="F457" s="416"/>
      <c r="G457" s="411">
        <f t="shared" si="17"/>
        <v>0</v>
      </c>
      <c r="H457" s="140"/>
      <c r="I457" s="141">
        <f t="shared" si="18"/>
        <v>0</v>
      </c>
      <c r="J457" s="142"/>
      <c r="K457"/>
    </row>
    <row r="458" spans="1:11" x14ac:dyDescent="0.2">
      <c r="A458" s="412">
        <v>413</v>
      </c>
      <c r="B458" s="358"/>
      <c r="C458" s="413"/>
      <c r="D458" s="414"/>
      <c r="E458" s="415"/>
      <c r="F458" s="416"/>
      <c r="G458" s="411">
        <f t="shared" si="17"/>
        <v>0</v>
      </c>
      <c r="H458" s="140"/>
      <c r="I458" s="141">
        <f t="shared" si="18"/>
        <v>0</v>
      </c>
      <c r="J458" s="142"/>
      <c r="K458"/>
    </row>
    <row r="459" spans="1:11" x14ac:dyDescent="0.2">
      <c r="A459" s="412">
        <v>414</v>
      </c>
      <c r="B459" s="358"/>
      <c r="C459" s="413"/>
      <c r="D459" s="414"/>
      <c r="E459" s="415"/>
      <c r="F459" s="416"/>
      <c r="G459" s="411">
        <f t="shared" si="17"/>
        <v>0</v>
      </c>
      <c r="H459" s="140"/>
      <c r="I459" s="141">
        <f t="shared" si="18"/>
        <v>0</v>
      </c>
      <c r="J459" s="142"/>
      <c r="K459"/>
    </row>
    <row r="460" spans="1:11" x14ac:dyDescent="0.2">
      <c r="A460" s="412">
        <v>415</v>
      </c>
      <c r="B460" s="358"/>
      <c r="C460" s="413"/>
      <c r="D460" s="414"/>
      <c r="E460" s="415"/>
      <c r="F460" s="416"/>
      <c r="G460" s="411">
        <f t="shared" si="17"/>
        <v>0</v>
      </c>
      <c r="H460" s="140"/>
      <c r="I460" s="141">
        <f t="shared" si="18"/>
        <v>0</v>
      </c>
      <c r="J460" s="142"/>
      <c r="K460"/>
    </row>
    <row r="461" spans="1:11" x14ac:dyDescent="0.2">
      <c r="A461" s="412">
        <v>416</v>
      </c>
      <c r="B461" s="358"/>
      <c r="C461" s="413"/>
      <c r="D461" s="414"/>
      <c r="E461" s="415"/>
      <c r="F461" s="416"/>
      <c r="G461" s="411">
        <f t="shared" si="17"/>
        <v>0</v>
      </c>
      <c r="H461" s="140"/>
      <c r="I461" s="141">
        <f t="shared" si="18"/>
        <v>0</v>
      </c>
      <c r="J461" s="142"/>
      <c r="K461"/>
    </row>
    <row r="462" spans="1:11" x14ac:dyDescent="0.2">
      <c r="A462" s="412">
        <v>417</v>
      </c>
      <c r="B462" s="358"/>
      <c r="C462" s="413"/>
      <c r="D462" s="414"/>
      <c r="E462" s="415"/>
      <c r="F462" s="416"/>
      <c r="G462" s="411">
        <f t="shared" si="17"/>
        <v>0</v>
      </c>
      <c r="H462" s="140"/>
      <c r="I462" s="141">
        <f t="shared" si="18"/>
        <v>0</v>
      </c>
      <c r="J462" s="142"/>
      <c r="K462"/>
    </row>
    <row r="463" spans="1:11" x14ac:dyDescent="0.2">
      <c r="A463" s="412">
        <v>418</v>
      </c>
      <c r="B463" s="358"/>
      <c r="C463" s="413"/>
      <c r="D463" s="414"/>
      <c r="E463" s="415"/>
      <c r="F463" s="416"/>
      <c r="G463" s="411">
        <f t="shared" si="17"/>
        <v>0</v>
      </c>
      <c r="H463" s="140"/>
      <c r="I463" s="141">
        <f t="shared" si="18"/>
        <v>0</v>
      </c>
      <c r="J463" s="142"/>
      <c r="K463"/>
    </row>
    <row r="464" spans="1:11" x14ac:dyDescent="0.2">
      <c r="A464" s="412">
        <v>419</v>
      </c>
      <c r="B464" s="358"/>
      <c r="C464" s="413"/>
      <c r="D464" s="414"/>
      <c r="E464" s="415"/>
      <c r="F464" s="416"/>
      <c r="G464" s="411">
        <f t="shared" si="17"/>
        <v>0</v>
      </c>
      <c r="H464" s="417"/>
      <c r="I464" s="141">
        <f t="shared" si="18"/>
        <v>0</v>
      </c>
      <c r="J464" s="142"/>
      <c r="K464"/>
    </row>
    <row r="465" spans="1:11" x14ac:dyDescent="0.2">
      <c r="A465" s="412">
        <v>420</v>
      </c>
      <c r="B465" s="358"/>
      <c r="C465" s="413"/>
      <c r="D465" s="414"/>
      <c r="E465" s="415"/>
      <c r="F465" s="416"/>
      <c r="G465" s="411">
        <f t="shared" si="17"/>
        <v>0</v>
      </c>
      <c r="H465" s="140"/>
      <c r="I465" s="141">
        <f t="shared" si="18"/>
        <v>0</v>
      </c>
      <c r="J465" s="142"/>
      <c r="K465"/>
    </row>
    <row r="466" spans="1:11" x14ac:dyDescent="0.2">
      <c r="A466" s="412">
        <v>421</v>
      </c>
      <c r="B466" s="358"/>
      <c r="C466" s="413"/>
      <c r="D466" s="414"/>
      <c r="E466" s="415"/>
      <c r="F466" s="416"/>
      <c r="G466" s="411">
        <f t="shared" si="17"/>
        <v>0</v>
      </c>
      <c r="H466" s="140"/>
      <c r="I466" s="141">
        <f t="shared" si="18"/>
        <v>0</v>
      </c>
      <c r="J466" s="142"/>
      <c r="K466"/>
    </row>
    <row r="467" spans="1:11" x14ac:dyDescent="0.2">
      <c r="A467" s="412">
        <v>422</v>
      </c>
      <c r="B467" s="358"/>
      <c r="C467" s="413"/>
      <c r="D467" s="414"/>
      <c r="E467" s="415"/>
      <c r="F467" s="416"/>
      <c r="G467" s="411">
        <f t="shared" si="17"/>
        <v>0</v>
      </c>
      <c r="H467" s="140"/>
      <c r="I467" s="141">
        <f t="shared" si="18"/>
        <v>0</v>
      </c>
      <c r="J467" s="142"/>
      <c r="K467"/>
    </row>
    <row r="468" spans="1:11" x14ac:dyDescent="0.2">
      <c r="A468" s="412">
        <v>423</v>
      </c>
      <c r="B468" s="358"/>
      <c r="C468" s="413"/>
      <c r="D468" s="414"/>
      <c r="E468" s="415"/>
      <c r="F468" s="416"/>
      <c r="G468" s="411">
        <f t="shared" si="17"/>
        <v>0</v>
      </c>
      <c r="H468" s="140"/>
      <c r="I468" s="141">
        <f t="shared" si="18"/>
        <v>0</v>
      </c>
      <c r="J468" s="142"/>
      <c r="K468"/>
    </row>
    <row r="469" spans="1:11" x14ac:dyDescent="0.2">
      <c r="A469" s="412">
        <v>424</v>
      </c>
      <c r="B469" s="358"/>
      <c r="C469" s="413"/>
      <c r="D469" s="414"/>
      <c r="E469" s="415"/>
      <c r="F469" s="416"/>
      <c r="G469" s="411">
        <f t="shared" si="17"/>
        <v>0</v>
      </c>
      <c r="H469" s="140"/>
      <c r="I469" s="141">
        <f t="shared" si="18"/>
        <v>0</v>
      </c>
      <c r="J469" s="142"/>
      <c r="K469"/>
    </row>
    <row r="470" spans="1:11" x14ac:dyDescent="0.2">
      <c r="A470" s="412">
        <v>425</v>
      </c>
      <c r="B470" s="358"/>
      <c r="C470" s="413"/>
      <c r="D470" s="414"/>
      <c r="E470" s="415"/>
      <c r="F470" s="416"/>
      <c r="G470" s="411">
        <f t="shared" si="17"/>
        <v>0</v>
      </c>
      <c r="H470" s="140"/>
      <c r="I470" s="141">
        <f t="shared" si="18"/>
        <v>0</v>
      </c>
      <c r="J470" s="142"/>
      <c r="K470"/>
    </row>
    <row r="471" spans="1:11" x14ac:dyDescent="0.2">
      <c r="A471" s="412">
        <v>426</v>
      </c>
      <c r="B471" s="358"/>
      <c r="C471" s="413"/>
      <c r="D471" s="414"/>
      <c r="E471" s="415"/>
      <c r="F471" s="416"/>
      <c r="G471" s="411">
        <f t="shared" si="17"/>
        <v>0</v>
      </c>
      <c r="H471" s="140"/>
      <c r="I471" s="141">
        <f t="shared" si="18"/>
        <v>0</v>
      </c>
      <c r="J471" s="142"/>
      <c r="K471"/>
    </row>
    <row r="472" spans="1:11" x14ac:dyDescent="0.2">
      <c r="A472" s="412">
        <v>427</v>
      </c>
      <c r="B472" s="358"/>
      <c r="C472" s="413"/>
      <c r="D472" s="414"/>
      <c r="E472" s="415"/>
      <c r="F472" s="416"/>
      <c r="G472" s="411">
        <f t="shared" si="17"/>
        <v>0</v>
      </c>
      <c r="H472" s="140"/>
      <c r="I472" s="141">
        <f t="shared" si="18"/>
        <v>0</v>
      </c>
      <c r="J472" s="142"/>
      <c r="K472"/>
    </row>
    <row r="473" spans="1:11" x14ac:dyDescent="0.2">
      <c r="A473" s="412">
        <v>428</v>
      </c>
      <c r="B473" s="358"/>
      <c r="C473" s="413"/>
      <c r="D473" s="414"/>
      <c r="E473" s="415"/>
      <c r="F473" s="416"/>
      <c r="G473" s="411">
        <f t="shared" si="17"/>
        <v>0</v>
      </c>
      <c r="H473" s="140"/>
      <c r="I473" s="141">
        <f t="shared" si="18"/>
        <v>0</v>
      </c>
      <c r="J473" s="142"/>
      <c r="K473"/>
    </row>
    <row r="474" spans="1:11" x14ac:dyDescent="0.2">
      <c r="A474" s="412">
        <v>429</v>
      </c>
      <c r="B474" s="358"/>
      <c r="C474" s="413"/>
      <c r="D474" s="414"/>
      <c r="E474" s="415"/>
      <c r="F474" s="416"/>
      <c r="G474" s="411">
        <f t="shared" si="17"/>
        <v>0</v>
      </c>
      <c r="H474" s="140"/>
      <c r="I474" s="141">
        <f t="shared" si="18"/>
        <v>0</v>
      </c>
      <c r="J474" s="142"/>
      <c r="K474"/>
    </row>
    <row r="475" spans="1:11" x14ac:dyDescent="0.2">
      <c r="A475" s="412">
        <v>430</v>
      </c>
      <c r="B475" s="358"/>
      <c r="C475" s="413"/>
      <c r="D475" s="414"/>
      <c r="E475" s="415"/>
      <c r="F475" s="416"/>
      <c r="G475" s="411">
        <f t="shared" si="17"/>
        <v>0</v>
      </c>
      <c r="H475" s="140"/>
      <c r="I475" s="141">
        <f t="shared" si="18"/>
        <v>0</v>
      </c>
      <c r="J475" s="142"/>
      <c r="K475"/>
    </row>
    <row r="476" spans="1:11" x14ac:dyDescent="0.2">
      <c r="A476" s="412">
        <v>431</v>
      </c>
      <c r="B476" s="358"/>
      <c r="C476" s="413"/>
      <c r="D476" s="414"/>
      <c r="E476" s="415"/>
      <c r="F476" s="416"/>
      <c r="G476" s="411">
        <f t="shared" si="17"/>
        <v>0</v>
      </c>
      <c r="H476" s="140"/>
      <c r="I476" s="141">
        <f t="shared" si="18"/>
        <v>0</v>
      </c>
      <c r="J476" s="142"/>
      <c r="K476"/>
    </row>
    <row r="477" spans="1:11" x14ac:dyDescent="0.2">
      <c r="A477" s="412">
        <v>432</v>
      </c>
      <c r="B477" s="358"/>
      <c r="C477" s="413"/>
      <c r="D477" s="414"/>
      <c r="E477" s="415"/>
      <c r="F477" s="416"/>
      <c r="G477" s="411">
        <f t="shared" si="17"/>
        <v>0</v>
      </c>
      <c r="H477" s="140"/>
      <c r="I477" s="141">
        <f t="shared" si="18"/>
        <v>0</v>
      </c>
      <c r="J477" s="142"/>
      <c r="K477"/>
    </row>
    <row r="478" spans="1:11" x14ac:dyDescent="0.2">
      <c r="A478" s="412">
        <v>433</v>
      </c>
      <c r="B478" s="358"/>
      <c r="C478" s="413"/>
      <c r="D478" s="414"/>
      <c r="E478" s="415"/>
      <c r="F478" s="416"/>
      <c r="G478" s="411">
        <f t="shared" si="17"/>
        <v>0</v>
      </c>
      <c r="H478" s="140"/>
      <c r="I478" s="141">
        <f t="shared" si="18"/>
        <v>0</v>
      </c>
      <c r="J478" s="142"/>
      <c r="K478"/>
    </row>
    <row r="479" spans="1:11" x14ac:dyDescent="0.2">
      <c r="A479" s="412">
        <v>434</v>
      </c>
      <c r="B479" s="358"/>
      <c r="C479" s="413"/>
      <c r="D479" s="414"/>
      <c r="E479" s="415"/>
      <c r="F479" s="416"/>
      <c r="G479" s="411">
        <f t="shared" si="17"/>
        <v>0</v>
      </c>
      <c r="H479" s="140"/>
      <c r="I479" s="141">
        <f t="shared" si="18"/>
        <v>0</v>
      </c>
      <c r="J479" s="142"/>
      <c r="K479"/>
    </row>
    <row r="480" spans="1:11" x14ac:dyDescent="0.2">
      <c r="A480" s="412">
        <v>435</v>
      </c>
      <c r="B480" s="358"/>
      <c r="C480" s="413"/>
      <c r="D480" s="414"/>
      <c r="E480" s="415"/>
      <c r="F480" s="416"/>
      <c r="G480" s="411">
        <f t="shared" si="17"/>
        <v>0</v>
      </c>
      <c r="H480" s="140"/>
      <c r="I480" s="141">
        <f t="shared" si="18"/>
        <v>0</v>
      </c>
      <c r="J480" s="142"/>
      <c r="K480"/>
    </row>
    <row r="481" spans="1:11" x14ac:dyDescent="0.2">
      <c r="A481" s="412">
        <v>436</v>
      </c>
      <c r="B481" s="358"/>
      <c r="C481" s="413"/>
      <c r="D481" s="414"/>
      <c r="E481" s="415"/>
      <c r="F481" s="416"/>
      <c r="G481" s="411">
        <f t="shared" si="17"/>
        <v>0</v>
      </c>
      <c r="H481" s="140"/>
      <c r="I481" s="141">
        <f t="shared" si="18"/>
        <v>0</v>
      </c>
      <c r="J481" s="142"/>
      <c r="K481"/>
    </row>
    <row r="482" spans="1:11" x14ac:dyDescent="0.2">
      <c r="A482" s="412">
        <v>437</v>
      </c>
      <c r="B482" s="358"/>
      <c r="C482" s="413"/>
      <c r="D482" s="414"/>
      <c r="E482" s="415"/>
      <c r="F482" s="416"/>
      <c r="G482" s="411">
        <f t="shared" si="17"/>
        <v>0</v>
      </c>
      <c r="H482" s="140"/>
      <c r="I482" s="141">
        <f t="shared" si="18"/>
        <v>0</v>
      </c>
      <c r="J482" s="142"/>
      <c r="K482"/>
    </row>
    <row r="483" spans="1:11" x14ac:dyDescent="0.2">
      <c r="A483" s="412">
        <v>438</v>
      </c>
      <c r="B483" s="358"/>
      <c r="C483" s="413"/>
      <c r="D483" s="414"/>
      <c r="E483" s="415"/>
      <c r="F483" s="416"/>
      <c r="G483" s="411">
        <f t="shared" si="17"/>
        <v>0</v>
      </c>
      <c r="H483" s="417"/>
      <c r="I483" s="141">
        <f t="shared" si="18"/>
        <v>0</v>
      </c>
      <c r="J483" s="142"/>
      <c r="K483"/>
    </row>
    <row r="484" spans="1:11" x14ac:dyDescent="0.2">
      <c r="A484" s="412">
        <v>439</v>
      </c>
      <c r="B484" s="358"/>
      <c r="C484" s="413"/>
      <c r="D484" s="414"/>
      <c r="E484" s="415"/>
      <c r="F484" s="416"/>
      <c r="G484" s="411">
        <f t="shared" si="17"/>
        <v>0</v>
      </c>
      <c r="H484" s="140"/>
      <c r="I484" s="141">
        <f t="shared" si="18"/>
        <v>0</v>
      </c>
      <c r="J484" s="142"/>
      <c r="K484"/>
    </row>
    <row r="485" spans="1:11" x14ac:dyDescent="0.2">
      <c r="A485" s="412">
        <v>440</v>
      </c>
      <c r="B485" s="358"/>
      <c r="C485" s="413"/>
      <c r="D485" s="414"/>
      <c r="E485" s="415"/>
      <c r="F485" s="416"/>
      <c r="G485" s="411">
        <f t="shared" si="17"/>
        <v>0</v>
      </c>
      <c r="H485" s="140"/>
      <c r="I485" s="141">
        <f t="shared" si="18"/>
        <v>0</v>
      </c>
      <c r="J485" s="142"/>
      <c r="K485"/>
    </row>
    <row r="486" spans="1:11" x14ac:dyDescent="0.2">
      <c r="A486" s="412">
        <v>441</v>
      </c>
      <c r="B486" s="358"/>
      <c r="C486" s="413"/>
      <c r="D486" s="414"/>
      <c r="E486" s="415"/>
      <c r="F486" s="416"/>
      <c r="G486" s="411">
        <f t="shared" si="17"/>
        <v>0</v>
      </c>
      <c r="H486" s="140"/>
      <c r="I486" s="141">
        <f t="shared" si="18"/>
        <v>0</v>
      </c>
      <c r="J486" s="142"/>
      <c r="K486"/>
    </row>
    <row r="487" spans="1:11" x14ac:dyDescent="0.2">
      <c r="A487" s="412">
        <v>442</v>
      </c>
      <c r="B487" s="358"/>
      <c r="C487" s="413"/>
      <c r="D487" s="414"/>
      <c r="E487" s="415"/>
      <c r="F487" s="416"/>
      <c r="G487" s="411">
        <f t="shared" si="17"/>
        <v>0</v>
      </c>
      <c r="H487" s="140"/>
      <c r="I487" s="141">
        <f t="shared" si="18"/>
        <v>0</v>
      </c>
      <c r="J487" s="142"/>
      <c r="K487"/>
    </row>
    <row r="488" spans="1:11" x14ac:dyDescent="0.2">
      <c r="A488" s="412">
        <v>443</v>
      </c>
      <c r="B488" s="358"/>
      <c r="C488" s="413"/>
      <c r="D488" s="414"/>
      <c r="E488" s="415"/>
      <c r="F488" s="416"/>
      <c r="G488" s="411">
        <f t="shared" si="17"/>
        <v>0</v>
      </c>
      <c r="H488" s="140"/>
      <c r="I488" s="141">
        <f t="shared" si="18"/>
        <v>0</v>
      </c>
      <c r="J488" s="142"/>
      <c r="K488"/>
    </row>
    <row r="489" spans="1:11" x14ac:dyDescent="0.2">
      <c r="A489" s="412">
        <v>444</v>
      </c>
      <c r="B489" s="358"/>
      <c r="C489" s="413"/>
      <c r="D489" s="414"/>
      <c r="E489" s="415"/>
      <c r="F489" s="416"/>
      <c r="G489" s="411">
        <f t="shared" si="17"/>
        <v>0</v>
      </c>
      <c r="H489" s="140"/>
      <c r="I489" s="141">
        <f t="shared" si="18"/>
        <v>0</v>
      </c>
      <c r="J489" s="142"/>
      <c r="K489"/>
    </row>
    <row r="490" spans="1:11" x14ac:dyDescent="0.2">
      <c r="A490" s="412">
        <v>445</v>
      </c>
      <c r="B490" s="358"/>
      <c r="C490" s="413"/>
      <c r="D490" s="414"/>
      <c r="E490" s="415"/>
      <c r="F490" s="416"/>
      <c r="G490" s="411">
        <f t="shared" si="17"/>
        <v>0</v>
      </c>
      <c r="H490" s="140"/>
      <c r="I490" s="141">
        <f t="shared" si="18"/>
        <v>0</v>
      </c>
      <c r="J490" s="142"/>
      <c r="K490"/>
    </row>
    <row r="491" spans="1:11" x14ac:dyDescent="0.2">
      <c r="A491" s="412">
        <v>446</v>
      </c>
      <c r="B491" s="358"/>
      <c r="C491" s="413"/>
      <c r="D491" s="414"/>
      <c r="E491" s="415"/>
      <c r="F491" s="416"/>
      <c r="G491" s="411">
        <f t="shared" si="17"/>
        <v>0</v>
      </c>
      <c r="H491" s="140"/>
      <c r="I491" s="141">
        <f t="shared" si="18"/>
        <v>0</v>
      </c>
      <c r="J491" s="142"/>
      <c r="K491"/>
    </row>
    <row r="492" spans="1:11" x14ac:dyDescent="0.2">
      <c r="A492" s="412">
        <v>447</v>
      </c>
      <c r="B492" s="358"/>
      <c r="C492" s="413"/>
      <c r="D492" s="414"/>
      <c r="E492" s="415"/>
      <c r="F492" s="416"/>
      <c r="G492" s="411">
        <f t="shared" si="17"/>
        <v>0</v>
      </c>
      <c r="H492" s="140"/>
      <c r="I492" s="141">
        <f t="shared" si="18"/>
        <v>0</v>
      </c>
      <c r="J492" s="142"/>
      <c r="K492"/>
    </row>
    <row r="493" spans="1:11" x14ac:dyDescent="0.2">
      <c r="A493" s="412">
        <v>448</v>
      </c>
      <c r="B493" s="358"/>
      <c r="C493" s="413"/>
      <c r="D493" s="414"/>
      <c r="E493" s="415"/>
      <c r="F493" s="416"/>
      <c r="G493" s="411">
        <f t="shared" si="17"/>
        <v>0</v>
      </c>
      <c r="H493" s="140"/>
      <c r="I493" s="141">
        <f t="shared" si="18"/>
        <v>0</v>
      </c>
      <c r="J493" s="142"/>
      <c r="K493"/>
    </row>
    <row r="494" spans="1:11" x14ac:dyDescent="0.2">
      <c r="A494" s="412">
        <v>449</v>
      </c>
      <c r="B494" s="358"/>
      <c r="C494" s="413"/>
      <c r="D494" s="414"/>
      <c r="E494" s="415"/>
      <c r="F494" s="416"/>
      <c r="G494" s="411">
        <f t="shared" si="17"/>
        <v>0</v>
      </c>
      <c r="H494" s="140"/>
      <c r="I494" s="141">
        <f t="shared" si="18"/>
        <v>0</v>
      </c>
      <c r="J494" s="142"/>
      <c r="K494"/>
    </row>
    <row r="495" spans="1:11" x14ac:dyDescent="0.2">
      <c r="A495" s="412">
        <v>450</v>
      </c>
      <c r="B495" s="358"/>
      <c r="C495" s="413"/>
      <c r="D495" s="414"/>
      <c r="E495" s="415"/>
      <c r="F495" s="416"/>
      <c r="G495" s="411">
        <f t="shared" si="17"/>
        <v>0</v>
      </c>
      <c r="H495" s="140"/>
      <c r="I495" s="141">
        <f t="shared" si="18"/>
        <v>0</v>
      </c>
      <c r="J495" s="142"/>
      <c r="K495"/>
    </row>
    <row r="496" spans="1:11" x14ac:dyDescent="0.2">
      <c r="A496" s="412">
        <v>451</v>
      </c>
      <c r="B496" s="358"/>
      <c r="C496" s="413"/>
      <c r="D496" s="414"/>
      <c r="E496" s="415"/>
      <c r="F496" s="416"/>
      <c r="G496" s="411">
        <f t="shared" si="17"/>
        <v>0</v>
      </c>
      <c r="H496" s="140"/>
      <c r="I496" s="141">
        <f t="shared" si="18"/>
        <v>0</v>
      </c>
      <c r="J496" s="142"/>
      <c r="K496"/>
    </row>
    <row r="497" spans="1:11" x14ac:dyDescent="0.2">
      <c r="A497" s="412">
        <v>452</v>
      </c>
      <c r="B497" s="358"/>
      <c r="C497" s="413"/>
      <c r="D497" s="414"/>
      <c r="E497" s="415"/>
      <c r="F497" s="416"/>
      <c r="G497" s="411">
        <f t="shared" si="17"/>
        <v>0</v>
      </c>
      <c r="H497" s="140"/>
      <c r="I497" s="141">
        <f t="shared" si="18"/>
        <v>0</v>
      </c>
      <c r="J497" s="142"/>
      <c r="K497"/>
    </row>
    <row r="498" spans="1:11" x14ac:dyDescent="0.2">
      <c r="A498" s="412">
        <v>453</v>
      </c>
      <c r="B498" s="358"/>
      <c r="C498" s="413"/>
      <c r="D498" s="414"/>
      <c r="E498" s="415"/>
      <c r="F498" s="416"/>
      <c r="G498" s="411">
        <f t="shared" si="17"/>
        <v>0</v>
      </c>
      <c r="H498" s="140"/>
      <c r="I498" s="141">
        <f t="shared" si="18"/>
        <v>0</v>
      </c>
      <c r="J498" s="142"/>
      <c r="K498"/>
    </row>
    <row r="499" spans="1:11" x14ac:dyDescent="0.2">
      <c r="A499" s="412">
        <v>454</v>
      </c>
      <c r="B499" s="358"/>
      <c r="C499" s="413"/>
      <c r="D499" s="414"/>
      <c r="E499" s="415"/>
      <c r="F499" s="416"/>
      <c r="G499" s="411">
        <f t="shared" si="17"/>
        <v>0</v>
      </c>
      <c r="H499" s="140"/>
      <c r="I499" s="141">
        <f t="shared" si="18"/>
        <v>0</v>
      </c>
      <c r="J499" s="142"/>
      <c r="K499"/>
    </row>
    <row r="500" spans="1:11" x14ac:dyDescent="0.2">
      <c r="A500" s="412">
        <v>455</v>
      </c>
      <c r="B500" s="358"/>
      <c r="C500" s="413"/>
      <c r="D500" s="414"/>
      <c r="E500" s="415"/>
      <c r="F500" s="416"/>
      <c r="G500" s="411">
        <f t="shared" si="17"/>
        <v>0</v>
      </c>
      <c r="H500" s="140"/>
      <c r="I500" s="141">
        <f t="shared" si="18"/>
        <v>0</v>
      </c>
      <c r="J500" s="142"/>
      <c r="K500"/>
    </row>
    <row r="501" spans="1:11" x14ac:dyDescent="0.2">
      <c r="A501" s="412">
        <v>456</v>
      </c>
      <c r="B501" s="358"/>
      <c r="C501" s="413"/>
      <c r="D501" s="414"/>
      <c r="E501" s="415"/>
      <c r="F501" s="416"/>
      <c r="G501" s="411">
        <f t="shared" si="17"/>
        <v>0</v>
      </c>
      <c r="H501" s="140"/>
      <c r="I501" s="141">
        <f t="shared" si="18"/>
        <v>0</v>
      </c>
      <c r="J501" s="142"/>
      <c r="K501"/>
    </row>
    <row r="502" spans="1:11" x14ac:dyDescent="0.2">
      <c r="A502" s="412">
        <v>457</v>
      </c>
      <c r="B502" s="358"/>
      <c r="C502" s="413"/>
      <c r="D502" s="414"/>
      <c r="E502" s="415"/>
      <c r="F502" s="416"/>
      <c r="G502" s="411">
        <f t="shared" si="17"/>
        <v>0</v>
      </c>
      <c r="H502" s="417"/>
      <c r="I502" s="141">
        <f t="shared" si="18"/>
        <v>0</v>
      </c>
      <c r="J502" s="142"/>
      <c r="K502"/>
    </row>
    <row r="503" spans="1:11" x14ac:dyDescent="0.2">
      <c r="A503" s="412">
        <v>458</v>
      </c>
      <c r="B503" s="358"/>
      <c r="C503" s="413"/>
      <c r="D503" s="414"/>
      <c r="E503" s="415"/>
      <c r="F503" s="416"/>
      <c r="G503" s="411">
        <f t="shared" si="17"/>
        <v>0</v>
      </c>
      <c r="H503" s="140"/>
      <c r="I503" s="141">
        <f t="shared" si="18"/>
        <v>0</v>
      </c>
      <c r="J503" s="142"/>
      <c r="K503"/>
    </row>
    <row r="504" spans="1:11" x14ac:dyDescent="0.2">
      <c r="A504" s="412">
        <v>459</v>
      </c>
      <c r="B504" s="358"/>
      <c r="C504" s="413"/>
      <c r="D504" s="414"/>
      <c r="E504" s="415"/>
      <c r="F504" s="416"/>
      <c r="G504" s="411">
        <f t="shared" si="17"/>
        <v>0</v>
      </c>
      <c r="H504" s="140"/>
      <c r="I504" s="141">
        <f t="shared" si="18"/>
        <v>0</v>
      </c>
      <c r="J504" s="142"/>
      <c r="K504"/>
    </row>
    <row r="505" spans="1:11" x14ac:dyDescent="0.2">
      <c r="A505" s="412">
        <v>460</v>
      </c>
      <c r="B505" s="358"/>
      <c r="C505" s="413"/>
      <c r="D505" s="414"/>
      <c r="E505" s="415"/>
      <c r="F505" s="416"/>
      <c r="G505" s="411">
        <f t="shared" si="17"/>
        <v>0</v>
      </c>
      <c r="H505" s="140"/>
      <c r="I505" s="141">
        <f t="shared" si="18"/>
        <v>0</v>
      </c>
      <c r="J505" s="142"/>
      <c r="K505"/>
    </row>
    <row r="506" spans="1:11" x14ac:dyDescent="0.2">
      <c r="A506" s="412">
        <v>461</v>
      </c>
      <c r="B506" s="358"/>
      <c r="C506" s="413"/>
      <c r="D506" s="414"/>
      <c r="E506" s="415"/>
      <c r="F506" s="416"/>
      <c r="G506" s="411">
        <f t="shared" si="17"/>
        <v>0</v>
      </c>
      <c r="H506" s="140"/>
      <c r="I506" s="141">
        <f t="shared" si="18"/>
        <v>0</v>
      </c>
      <c r="J506" s="142"/>
      <c r="K506"/>
    </row>
    <row r="507" spans="1:11" x14ac:dyDescent="0.2">
      <c r="A507" s="412">
        <v>462</v>
      </c>
      <c r="B507" s="358"/>
      <c r="C507" s="413"/>
      <c r="D507" s="414"/>
      <c r="E507" s="415"/>
      <c r="F507" s="416"/>
      <c r="G507" s="411">
        <f t="shared" si="17"/>
        <v>0</v>
      </c>
      <c r="H507" s="140"/>
      <c r="I507" s="141">
        <f t="shared" si="18"/>
        <v>0</v>
      </c>
      <c r="J507" s="142"/>
      <c r="K507"/>
    </row>
    <row r="508" spans="1:11" x14ac:dyDescent="0.2">
      <c r="A508" s="412">
        <v>463</v>
      </c>
      <c r="B508" s="358"/>
      <c r="C508" s="413"/>
      <c r="D508" s="414"/>
      <c r="E508" s="415"/>
      <c r="F508" s="416"/>
      <c r="G508" s="411">
        <f t="shared" si="17"/>
        <v>0</v>
      </c>
      <c r="H508" s="140"/>
      <c r="I508" s="141">
        <f t="shared" si="18"/>
        <v>0</v>
      </c>
      <c r="J508" s="142"/>
      <c r="K508"/>
    </row>
    <row r="509" spans="1:11" x14ac:dyDescent="0.2">
      <c r="A509" s="412">
        <v>464</v>
      </c>
      <c r="B509" s="358"/>
      <c r="C509" s="413"/>
      <c r="D509" s="414"/>
      <c r="E509" s="415"/>
      <c r="F509" s="416"/>
      <c r="G509" s="411">
        <f t="shared" si="17"/>
        <v>0</v>
      </c>
      <c r="H509" s="140"/>
      <c r="I509" s="141">
        <f t="shared" si="18"/>
        <v>0</v>
      </c>
      <c r="J509" s="142"/>
      <c r="K509"/>
    </row>
    <row r="510" spans="1:11" x14ac:dyDescent="0.2">
      <c r="A510" s="412">
        <v>465</v>
      </c>
      <c r="B510" s="358"/>
      <c r="C510" s="413"/>
      <c r="D510" s="414"/>
      <c r="E510" s="415"/>
      <c r="F510" s="416"/>
      <c r="G510" s="411">
        <f t="shared" si="17"/>
        <v>0</v>
      </c>
      <c r="H510" s="140"/>
      <c r="I510" s="141">
        <f t="shared" si="18"/>
        <v>0</v>
      </c>
      <c r="J510" s="142"/>
      <c r="K510"/>
    </row>
    <row r="511" spans="1:11" x14ac:dyDescent="0.2">
      <c r="A511" s="412">
        <v>466</v>
      </c>
      <c r="B511" s="358"/>
      <c r="C511" s="413"/>
      <c r="D511" s="414"/>
      <c r="E511" s="415"/>
      <c r="F511" s="416"/>
      <c r="G511" s="411">
        <f t="shared" si="17"/>
        <v>0</v>
      </c>
      <c r="H511" s="140"/>
      <c r="I511" s="141">
        <f t="shared" si="18"/>
        <v>0</v>
      </c>
      <c r="J511" s="142"/>
      <c r="K511"/>
    </row>
    <row r="512" spans="1:11" x14ac:dyDescent="0.2">
      <c r="A512" s="412">
        <v>467</v>
      </c>
      <c r="B512" s="358"/>
      <c r="C512" s="413"/>
      <c r="D512" s="414"/>
      <c r="E512" s="415"/>
      <c r="F512" s="416"/>
      <c r="G512" s="411">
        <f t="shared" si="17"/>
        <v>0</v>
      </c>
      <c r="H512" s="140"/>
      <c r="I512" s="141">
        <f t="shared" si="18"/>
        <v>0</v>
      </c>
      <c r="J512" s="142"/>
      <c r="K512"/>
    </row>
    <row r="513" spans="1:11" x14ac:dyDescent="0.2">
      <c r="A513" s="412">
        <v>468</v>
      </c>
      <c r="B513" s="358"/>
      <c r="C513" s="413"/>
      <c r="D513" s="414"/>
      <c r="E513" s="415"/>
      <c r="F513" s="416"/>
      <c r="G513" s="411">
        <f t="shared" si="17"/>
        <v>0</v>
      </c>
      <c r="H513" s="140"/>
      <c r="I513" s="141">
        <f t="shared" si="18"/>
        <v>0</v>
      </c>
      <c r="J513" s="142"/>
      <c r="K513"/>
    </row>
    <row r="514" spans="1:11" x14ac:dyDescent="0.2">
      <c r="A514" s="412">
        <v>469</v>
      </c>
      <c r="B514" s="358"/>
      <c r="C514" s="413"/>
      <c r="D514" s="414"/>
      <c r="E514" s="415"/>
      <c r="F514" s="416"/>
      <c r="G514" s="411">
        <f t="shared" ref="G514:G577" si="19">D514*F514</f>
        <v>0</v>
      </c>
      <c r="H514" s="140"/>
      <c r="I514" s="141">
        <f t="shared" si="18"/>
        <v>0</v>
      </c>
      <c r="J514" s="142"/>
      <c r="K514"/>
    </row>
    <row r="515" spans="1:11" x14ac:dyDescent="0.2">
      <c r="A515" s="412">
        <v>470</v>
      </c>
      <c r="B515" s="358"/>
      <c r="C515" s="413"/>
      <c r="D515" s="414"/>
      <c r="E515" s="415"/>
      <c r="F515" s="416"/>
      <c r="G515" s="411">
        <f t="shared" si="19"/>
        <v>0</v>
      </c>
      <c r="H515" s="140"/>
      <c r="I515" s="141">
        <f t="shared" ref="I515:I578" si="20">G515</f>
        <v>0</v>
      </c>
      <c r="J515" s="142"/>
      <c r="K515"/>
    </row>
    <row r="516" spans="1:11" x14ac:dyDescent="0.2">
      <c r="A516" s="412">
        <v>471</v>
      </c>
      <c r="B516" s="358"/>
      <c r="C516" s="413"/>
      <c r="D516" s="414"/>
      <c r="E516" s="415"/>
      <c r="F516" s="416"/>
      <c r="G516" s="411">
        <f t="shared" si="19"/>
        <v>0</v>
      </c>
      <c r="H516" s="140"/>
      <c r="I516" s="141">
        <f t="shared" si="20"/>
        <v>0</v>
      </c>
      <c r="J516" s="142"/>
      <c r="K516"/>
    </row>
    <row r="517" spans="1:11" x14ac:dyDescent="0.2">
      <c r="A517" s="412">
        <v>472</v>
      </c>
      <c r="B517" s="358"/>
      <c r="C517" s="413"/>
      <c r="D517" s="414"/>
      <c r="E517" s="415"/>
      <c r="F517" s="416"/>
      <c r="G517" s="411">
        <f t="shared" si="19"/>
        <v>0</v>
      </c>
      <c r="H517" s="140"/>
      <c r="I517" s="141">
        <f t="shared" si="20"/>
        <v>0</v>
      </c>
      <c r="J517" s="142"/>
      <c r="K517"/>
    </row>
    <row r="518" spans="1:11" x14ac:dyDescent="0.2">
      <c r="A518" s="412">
        <v>473</v>
      </c>
      <c r="B518" s="358"/>
      <c r="C518" s="413"/>
      <c r="D518" s="414"/>
      <c r="E518" s="415"/>
      <c r="F518" s="416"/>
      <c r="G518" s="411">
        <f t="shared" si="19"/>
        <v>0</v>
      </c>
      <c r="H518" s="140"/>
      <c r="I518" s="141">
        <f t="shared" si="20"/>
        <v>0</v>
      </c>
      <c r="J518" s="142"/>
      <c r="K518"/>
    </row>
    <row r="519" spans="1:11" x14ac:dyDescent="0.2">
      <c r="A519" s="412">
        <v>474</v>
      </c>
      <c r="B519" s="358"/>
      <c r="C519" s="413"/>
      <c r="D519" s="414"/>
      <c r="E519" s="415"/>
      <c r="F519" s="416"/>
      <c r="G519" s="411">
        <f t="shared" si="19"/>
        <v>0</v>
      </c>
      <c r="H519" s="140"/>
      <c r="I519" s="141">
        <f t="shared" si="20"/>
        <v>0</v>
      </c>
      <c r="J519" s="142"/>
      <c r="K519"/>
    </row>
    <row r="520" spans="1:11" x14ac:dyDescent="0.2">
      <c r="A520" s="412">
        <v>475</v>
      </c>
      <c r="B520" s="358"/>
      <c r="C520" s="413"/>
      <c r="D520" s="414"/>
      <c r="E520" s="415"/>
      <c r="F520" s="416"/>
      <c r="G520" s="411">
        <f t="shared" si="19"/>
        <v>0</v>
      </c>
      <c r="H520" s="140"/>
      <c r="I520" s="141">
        <f t="shared" si="20"/>
        <v>0</v>
      </c>
      <c r="J520" s="142"/>
      <c r="K520"/>
    </row>
    <row r="521" spans="1:11" x14ac:dyDescent="0.2">
      <c r="A521" s="412">
        <v>476</v>
      </c>
      <c r="B521" s="358"/>
      <c r="C521" s="413"/>
      <c r="D521" s="414"/>
      <c r="E521" s="415"/>
      <c r="F521" s="416"/>
      <c r="G521" s="411">
        <f t="shared" si="19"/>
        <v>0</v>
      </c>
      <c r="H521" s="417"/>
      <c r="I521" s="141">
        <f t="shared" si="20"/>
        <v>0</v>
      </c>
      <c r="J521" s="142"/>
      <c r="K521"/>
    </row>
    <row r="522" spans="1:11" x14ac:dyDescent="0.2">
      <c r="A522" s="412">
        <v>477</v>
      </c>
      <c r="B522" s="358"/>
      <c r="C522" s="413"/>
      <c r="D522" s="414"/>
      <c r="E522" s="415"/>
      <c r="F522" s="416"/>
      <c r="G522" s="411">
        <f t="shared" si="19"/>
        <v>0</v>
      </c>
      <c r="H522" s="140"/>
      <c r="I522" s="141">
        <f t="shared" si="20"/>
        <v>0</v>
      </c>
      <c r="J522" s="142"/>
      <c r="K522"/>
    </row>
    <row r="523" spans="1:11" x14ac:dyDescent="0.2">
      <c r="A523" s="412">
        <v>478</v>
      </c>
      <c r="B523" s="358"/>
      <c r="C523" s="413"/>
      <c r="D523" s="414"/>
      <c r="E523" s="415"/>
      <c r="F523" s="416"/>
      <c r="G523" s="411">
        <f t="shared" si="19"/>
        <v>0</v>
      </c>
      <c r="H523" s="140"/>
      <c r="I523" s="141">
        <f t="shared" si="20"/>
        <v>0</v>
      </c>
      <c r="J523" s="142"/>
      <c r="K523"/>
    </row>
    <row r="524" spans="1:11" x14ac:dyDescent="0.2">
      <c r="A524" s="412">
        <v>479</v>
      </c>
      <c r="B524" s="358"/>
      <c r="C524" s="413"/>
      <c r="D524" s="414"/>
      <c r="E524" s="415"/>
      <c r="F524" s="416"/>
      <c r="G524" s="411">
        <f t="shared" si="19"/>
        <v>0</v>
      </c>
      <c r="H524" s="140"/>
      <c r="I524" s="141">
        <f t="shared" si="20"/>
        <v>0</v>
      </c>
      <c r="J524" s="142"/>
      <c r="K524"/>
    </row>
    <row r="525" spans="1:11" x14ac:dyDescent="0.2">
      <c r="A525" s="412">
        <v>480</v>
      </c>
      <c r="B525" s="358"/>
      <c r="C525" s="413"/>
      <c r="D525" s="414"/>
      <c r="E525" s="415"/>
      <c r="F525" s="416"/>
      <c r="G525" s="411">
        <f t="shared" si="19"/>
        <v>0</v>
      </c>
      <c r="H525" s="140"/>
      <c r="I525" s="141">
        <f t="shared" si="20"/>
        <v>0</v>
      </c>
      <c r="J525" s="142"/>
      <c r="K525"/>
    </row>
    <row r="526" spans="1:11" x14ac:dyDescent="0.2">
      <c r="A526" s="412">
        <v>481</v>
      </c>
      <c r="B526" s="358"/>
      <c r="C526" s="413"/>
      <c r="D526" s="414"/>
      <c r="E526" s="415"/>
      <c r="F526" s="416"/>
      <c r="G526" s="411">
        <f t="shared" si="19"/>
        <v>0</v>
      </c>
      <c r="H526" s="140"/>
      <c r="I526" s="141">
        <f t="shared" si="20"/>
        <v>0</v>
      </c>
      <c r="J526" s="142"/>
      <c r="K526"/>
    </row>
    <row r="527" spans="1:11" x14ac:dyDescent="0.2">
      <c r="A527" s="412">
        <v>482</v>
      </c>
      <c r="B527" s="358"/>
      <c r="C527" s="413"/>
      <c r="D527" s="414"/>
      <c r="E527" s="415"/>
      <c r="F527" s="416"/>
      <c r="G527" s="411">
        <f t="shared" si="19"/>
        <v>0</v>
      </c>
      <c r="H527" s="140"/>
      <c r="I527" s="141">
        <f t="shared" si="20"/>
        <v>0</v>
      </c>
      <c r="J527" s="142"/>
      <c r="K527"/>
    </row>
    <row r="528" spans="1:11" x14ac:dyDescent="0.2">
      <c r="A528" s="412">
        <v>483</v>
      </c>
      <c r="B528" s="358"/>
      <c r="C528" s="413"/>
      <c r="D528" s="414"/>
      <c r="E528" s="415"/>
      <c r="F528" s="416"/>
      <c r="G528" s="411">
        <f t="shared" si="19"/>
        <v>0</v>
      </c>
      <c r="H528" s="140"/>
      <c r="I528" s="141">
        <f t="shared" si="20"/>
        <v>0</v>
      </c>
      <c r="J528" s="142"/>
      <c r="K528"/>
    </row>
    <row r="529" spans="1:11" x14ac:dyDescent="0.2">
      <c r="A529" s="412">
        <v>484</v>
      </c>
      <c r="B529" s="358"/>
      <c r="C529" s="413"/>
      <c r="D529" s="414"/>
      <c r="E529" s="415"/>
      <c r="F529" s="416"/>
      <c r="G529" s="411">
        <f t="shared" si="19"/>
        <v>0</v>
      </c>
      <c r="H529" s="140"/>
      <c r="I529" s="141">
        <f t="shared" si="20"/>
        <v>0</v>
      </c>
      <c r="J529" s="142"/>
      <c r="K529"/>
    </row>
    <row r="530" spans="1:11" x14ac:dyDescent="0.2">
      <c r="A530" s="412">
        <v>485</v>
      </c>
      <c r="B530" s="358"/>
      <c r="C530" s="413"/>
      <c r="D530" s="414"/>
      <c r="E530" s="415"/>
      <c r="F530" s="416"/>
      <c r="G530" s="411">
        <f t="shared" si="19"/>
        <v>0</v>
      </c>
      <c r="H530" s="140"/>
      <c r="I530" s="141">
        <f t="shared" si="20"/>
        <v>0</v>
      </c>
      <c r="J530" s="142"/>
      <c r="K530"/>
    </row>
    <row r="531" spans="1:11" x14ac:dyDescent="0.2">
      <c r="A531" s="412">
        <v>486</v>
      </c>
      <c r="B531" s="358"/>
      <c r="C531" s="413"/>
      <c r="D531" s="414"/>
      <c r="E531" s="415"/>
      <c r="F531" s="416"/>
      <c r="G531" s="411">
        <f t="shared" si="19"/>
        <v>0</v>
      </c>
      <c r="H531" s="140"/>
      <c r="I531" s="141">
        <f t="shared" si="20"/>
        <v>0</v>
      </c>
      <c r="J531" s="142"/>
      <c r="K531"/>
    </row>
    <row r="532" spans="1:11" x14ac:dyDescent="0.2">
      <c r="A532" s="412">
        <v>487</v>
      </c>
      <c r="B532" s="358"/>
      <c r="C532" s="413"/>
      <c r="D532" s="414"/>
      <c r="E532" s="415"/>
      <c r="F532" s="416"/>
      <c r="G532" s="411">
        <f t="shared" si="19"/>
        <v>0</v>
      </c>
      <c r="H532" s="140"/>
      <c r="I532" s="141">
        <f t="shared" si="20"/>
        <v>0</v>
      </c>
      <c r="J532" s="142"/>
      <c r="K532"/>
    </row>
    <row r="533" spans="1:11" x14ac:dyDescent="0.2">
      <c r="A533" s="412">
        <v>488</v>
      </c>
      <c r="B533" s="358"/>
      <c r="C533" s="413"/>
      <c r="D533" s="414"/>
      <c r="E533" s="415"/>
      <c r="F533" s="416"/>
      <c r="G533" s="411">
        <f t="shared" si="19"/>
        <v>0</v>
      </c>
      <c r="H533" s="140"/>
      <c r="I533" s="141">
        <f t="shared" si="20"/>
        <v>0</v>
      </c>
      <c r="J533" s="142"/>
      <c r="K533"/>
    </row>
    <row r="534" spans="1:11" x14ac:dyDescent="0.2">
      <c r="A534" s="412">
        <v>489</v>
      </c>
      <c r="B534" s="358"/>
      <c r="C534" s="413"/>
      <c r="D534" s="414"/>
      <c r="E534" s="415"/>
      <c r="F534" s="416"/>
      <c r="G534" s="411">
        <f t="shared" si="19"/>
        <v>0</v>
      </c>
      <c r="H534" s="140"/>
      <c r="I534" s="141">
        <f t="shared" si="20"/>
        <v>0</v>
      </c>
      <c r="J534" s="142"/>
      <c r="K534"/>
    </row>
    <row r="535" spans="1:11" x14ac:dyDescent="0.2">
      <c r="A535" s="412">
        <v>490</v>
      </c>
      <c r="B535" s="358"/>
      <c r="C535" s="413"/>
      <c r="D535" s="414"/>
      <c r="E535" s="415"/>
      <c r="F535" s="416"/>
      <c r="G535" s="411">
        <f t="shared" si="19"/>
        <v>0</v>
      </c>
      <c r="H535" s="140"/>
      <c r="I535" s="141">
        <f t="shared" si="20"/>
        <v>0</v>
      </c>
      <c r="J535" s="142"/>
      <c r="K535"/>
    </row>
    <row r="536" spans="1:11" x14ac:dyDescent="0.2">
      <c r="A536" s="412">
        <v>491</v>
      </c>
      <c r="B536" s="358"/>
      <c r="C536" s="413"/>
      <c r="D536" s="414"/>
      <c r="E536" s="415"/>
      <c r="F536" s="416"/>
      <c r="G536" s="411">
        <f t="shared" si="19"/>
        <v>0</v>
      </c>
      <c r="H536" s="140"/>
      <c r="I536" s="141">
        <f t="shared" si="20"/>
        <v>0</v>
      </c>
      <c r="J536" s="142"/>
      <c r="K536"/>
    </row>
    <row r="537" spans="1:11" x14ac:dyDescent="0.2">
      <c r="A537" s="412">
        <v>492</v>
      </c>
      <c r="B537" s="358"/>
      <c r="C537" s="413"/>
      <c r="D537" s="414"/>
      <c r="E537" s="415"/>
      <c r="F537" s="416"/>
      <c r="G537" s="411">
        <f t="shared" si="19"/>
        <v>0</v>
      </c>
      <c r="H537" s="140"/>
      <c r="I537" s="141">
        <f t="shared" si="20"/>
        <v>0</v>
      </c>
      <c r="J537" s="142"/>
      <c r="K537"/>
    </row>
    <row r="538" spans="1:11" x14ac:dyDescent="0.2">
      <c r="A538" s="412">
        <v>493</v>
      </c>
      <c r="B538" s="358"/>
      <c r="C538" s="413"/>
      <c r="D538" s="414"/>
      <c r="E538" s="415"/>
      <c r="F538" s="416"/>
      <c r="G538" s="411">
        <f t="shared" si="19"/>
        <v>0</v>
      </c>
      <c r="H538" s="140"/>
      <c r="I538" s="141">
        <f t="shared" si="20"/>
        <v>0</v>
      </c>
      <c r="J538" s="142"/>
      <c r="K538"/>
    </row>
    <row r="539" spans="1:11" x14ac:dyDescent="0.2">
      <c r="A539" s="412">
        <v>494</v>
      </c>
      <c r="B539" s="358"/>
      <c r="C539" s="413"/>
      <c r="D539" s="414"/>
      <c r="E539" s="415"/>
      <c r="F539" s="416"/>
      <c r="G539" s="411">
        <f t="shared" si="19"/>
        <v>0</v>
      </c>
      <c r="H539" s="140"/>
      <c r="I539" s="141">
        <f t="shared" si="20"/>
        <v>0</v>
      </c>
      <c r="J539" s="142"/>
      <c r="K539"/>
    </row>
    <row r="540" spans="1:11" x14ac:dyDescent="0.2">
      <c r="A540" s="412">
        <v>495</v>
      </c>
      <c r="B540" s="358"/>
      <c r="C540" s="413"/>
      <c r="D540" s="414"/>
      <c r="E540" s="415"/>
      <c r="F540" s="416"/>
      <c r="G540" s="411">
        <f t="shared" si="19"/>
        <v>0</v>
      </c>
      <c r="H540" s="417"/>
      <c r="I540" s="141">
        <f t="shared" si="20"/>
        <v>0</v>
      </c>
      <c r="J540" s="142"/>
      <c r="K540"/>
    </row>
    <row r="541" spans="1:11" x14ac:dyDescent="0.2">
      <c r="A541" s="412">
        <v>496</v>
      </c>
      <c r="B541" s="358"/>
      <c r="C541" s="413"/>
      <c r="D541" s="414"/>
      <c r="E541" s="415"/>
      <c r="F541" s="416"/>
      <c r="G541" s="411">
        <f t="shared" si="19"/>
        <v>0</v>
      </c>
      <c r="H541" s="140"/>
      <c r="I541" s="141">
        <f t="shared" si="20"/>
        <v>0</v>
      </c>
      <c r="J541" s="142"/>
      <c r="K541"/>
    </row>
    <row r="542" spans="1:11" x14ac:dyDescent="0.2">
      <c r="A542" s="412">
        <v>497</v>
      </c>
      <c r="B542" s="358"/>
      <c r="C542" s="413"/>
      <c r="D542" s="414"/>
      <c r="E542" s="415"/>
      <c r="F542" s="416"/>
      <c r="G542" s="411">
        <f t="shared" si="19"/>
        <v>0</v>
      </c>
      <c r="H542" s="140"/>
      <c r="I542" s="141">
        <f t="shared" si="20"/>
        <v>0</v>
      </c>
      <c r="J542" s="142"/>
      <c r="K542"/>
    </row>
    <row r="543" spans="1:11" x14ac:dyDescent="0.2">
      <c r="A543" s="412">
        <v>498</v>
      </c>
      <c r="B543" s="358"/>
      <c r="C543" s="413"/>
      <c r="D543" s="414"/>
      <c r="E543" s="415"/>
      <c r="F543" s="416"/>
      <c r="G543" s="411">
        <f t="shared" si="19"/>
        <v>0</v>
      </c>
      <c r="H543" s="140"/>
      <c r="I543" s="141">
        <f t="shared" si="20"/>
        <v>0</v>
      </c>
      <c r="J543" s="142"/>
      <c r="K543"/>
    </row>
    <row r="544" spans="1:11" x14ac:dyDescent="0.2">
      <c r="A544" s="412">
        <v>499</v>
      </c>
      <c r="B544" s="358"/>
      <c r="C544" s="413"/>
      <c r="D544" s="414"/>
      <c r="E544" s="415"/>
      <c r="F544" s="416"/>
      <c r="G544" s="411">
        <f t="shared" si="19"/>
        <v>0</v>
      </c>
      <c r="H544" s="140"/>
      <c r="I544" s="141">
        <f t="shared" si="20"/>
        <v>0</v>
      </c>
      <c r="J544" s="142"/>
      <c r="K544"/>
    </row>
    <row r="545" spans="1:11" x14ac:dyDescent="0.2">
      <c r="A545" s="412">
        <v>500</v>
      </c>
      <c r="B545" s="358"/>
      <c r="C545" s="413"/>
      <c r="D545" s="414"/>
      <c r="E545" s="415"/>
      <c r="F545" s="416"/>
      <c r="G545" s="411">
        <f t="shared" si="19"/>
        <v>0</v>
      </c>
      <c r="H545" s="140"/>
      <c r="I545" s="141">
        <f t="shared" si="20"/>
        <v>0</v>
      </c>
      <c r="J545" s="142"/>
      <c r="K545"/>
    </row>
    <row r="546" spans="1:11" x14ac:dyDescent="0.2">
      <c r="A546" s="412">
        <v>501</v>
      </c>
      <c r="B546" s="358"/>
      <c r="C546" s="413"/>
      <c r="D546" s="414"/>
      <c r="E546" s="415"/>
      <c r="F546" s="416"/>
      <c r="G546" s="411">
        <f t="shared" si="19"/>
        <v>0</v>
      </c>
      <c r="H546" s="140"/>
      <c r="I546" s="141">
        <f t="shared" si="20"/>
        <v>0</v>
      </c>
      <c r="J546" s="142"/>
      <c r="K546"/>
    </row>
    <row r="547" spans="1:11" x14ac:dyDescent="0.2">
      <c r="A547" s="412">
        <v>502</v>
      </c>
      <c r="B547" s="358"/>
      <c r="C547" s="413"/>
      <c r="D547" s="414"/>
      <c r="E547" s="415"/>
      <c r="F547" s="416"/>
      <c r="G547" s="411">
        <f t="shared" si="19"/>
        <v>0</v>
      </c>
      <c r="H547" s="140"/>
      <c r="I547" s="141">
        <f t="shared" si="20"/>
        <v>0</v>
      </c>
      <c r="J547" s="142"/>
      <c r="K547"/>
    </row>
    <row r="548" spans="1:11" x14ac:dyDescent="0.2">
      <c r="A548" s="412">
        <v>503</v>
      </c>
      <c r="B548" s="358"/>
      <c r="C548" s="413"/>
      <c r="D548" s="414"/>
      <c r="E548" s="415"/>
      <c r="F548" s="416"/>
      <c r="G548" s="411">
        <f t="shared" si="19"/>
        <v>0</v>
      </c>
      <c r="H548" s="140"/>
      <c r="I548" s="141">
        <f t="shared" si="20"/>
        <v>0</v>
      </c>
      <c r="J548" s="142"/>
      <c r="K548"/>
    </row>
    <row r="549" spans="1:11" x14ac:dyDescent="0.2">
      <c r="A549" s="412">
        <v>504</v>
      </c>
      <c r="B549" s="358"/>
      <c r="C549" s="413"/>
      <c r="D549" s="414"/>
      <c r="E549" s="415"/>
      <c r="F549" s="416"/>
      <c r="G549" s="411">
        <f t="shared" si="19"/>
        <v>0</v>
      </c>
      <c r="H549" s="140"/>
      <c r="I549" s="141">
        <f t="shared" si="20"/>
        <v>0</v>
      </c>
      <c r="J549" s="142"/>
      <c r="K549"/>
    </row>
    <row r="550" spans="1:11" x14ac:dyDescent="0.2">
      <c r="A550" s="412">
        <v>505</v>
      </c>
      <c r="B550" s="358"/>
      <c r="C550" s="413"/>
      <c r="D550" s="414"/>
      <c r="E550" s="415"/>
      <c r="F550" s="416"/>
      <c r="G550" s="411">
        <f t="shared" si="19"/>
        <v>0</v>
      </c>
      <c r="H550" s="140"/>
      <c r="I550" s="141">
        <f t="shared" si="20"/>
        <v>0</v>
      </c>
      <c r="J550" s="142"/>
      <c r="K550"/>
    </row>
    <row r="551" spans="1:11" x14ac:dyDescent="0.2">
      <c r="A551" s="412">
        <v>506</v>
      </c>
      <c r="B551" s="358"/>
      <c r="C551" s="413"/>
      <c r="D551" s="414"/>
      <c r="E551" s="415"/>
      <c r="F551" s="416"/>
      <c r="G551" s="411">
        <f t="shared" si="19"/>
        <v>0</v>
      </c>
      <c r="H551" s="140"/>
      <c r="I551" s="141">
        <f t="shared" si="20"/>
        <v>0</v>
      </c>
      <c r="J551" s="142"/>
      <c r="K551"/>
    </row>
    <row r="552" spans="1:11" x14ac:dyDescent="0.2">
      <c r="A552" s="412">
        <v>507</v>
      </c>
      <c r="B552" s="358"/>
      <c r="C552" s="413"/>
      <c r="D552" s="414"/>
      <c r="E552" s="415"/>
      <c r="F552" s="416"/>
      <c r="G552" s="411">
        <f t="shared" si="19"/>
        <v>0</v>
      </c>
      <c r="H552" s="140"/>
      <c r="I552" s="141">
        <f t="shared" si="20"/>
        <v>0</v>
      </c>
      <c r="J552" s="142"/>
      <c r="K552"/>
    </row>
    <row r="553" spans="1:11" x14ac:dyDescent="0.2">
      <c r="A553" s="412">
        <v>508</v>
      </c>
      <c r="B553" s="358"/>
      <c r="C553" s="413"/>
      <c r="D553" s="414"/>
      <c r="E553" s="415"/>
      <c r="F553" s="416"/>
      <c r="G553" s="411">
        <f t="shared" si="19"/>
        <v>0</v>
      </c>
      <c r="H553" s="140"/>
      <c r="I553" s="141">
        <f t="shared" si="20"/>
        <v>0</v>
      </c>
      <c r="J553" s="142"/>
      <c r="K553"/>
    </row>
    <row r="554" spans="1:11" x14ac:dyDescent="0.2">
      <c r="A554" s="412">
        <v>509</v>
      </c>
      <c r="B554" s="358"/>
      <c r="C554" s="413"/>
      <c r="D554" s="414"/>
      <c r="E554" s="415"/>
      <c r="F554" s="416"/>
      <c r="G554" s="411">
        <f t="shared" si="19"/>
        <v>0</v>
      </c>
      <c r="H554" s="140"/>
      <c r="I554" s="141">
        <f t="shared" si="20"/>
        <v>0</v>
      </c>
      <c r="J554" s="142"/>
      <c r="K554"/>
    </row>
    <row r="555" spans="1:11" x14ac:dyDescent="0.2">
      <c r="A555" s="412">
        <v>510</v>
      </c>
      <c r="B555" s="358"/>
      <c r="C555" s="413"/>
      <c r="D555" s="414"/>
      <c r="E555" s="415"/>
      <c r="F555" s="416"/>
      <c r="G555" s="411">
        <f t="shared" si="19"/>
        <v>0</v>
      </c>
      <c r="H555" s="140"/>
      <c r="I555" s="141">
        <f t="shared" si="20"/>
        <v>0</v>
      </c>
      <c r="J555" s="142"/>
      <c r="K555"/>
    </row>
    <row r="556" spans="1:11" x14ac:dyDescent="0.2">
      <c r="A556" s="412">
        <v>511</v>
      </c>
      <c r="B556" s="358"/>
      <c r="C556" s="413"/>
      <c r="D556" s="414"/>
      <c r="E556" s="415"/>
      <c r="F556" s="416"/>
      <c r="G556" s="411">
        <f t="shared" si="19"/>
        <v>0</v>
      </c>
      <c r="H556" s="140"/>
      <c r="I556" s="141">
        <f t="shared" si="20"/>
        <v>0</v>
      </c>
      <c r="J556" s="142"/>
      <c r="K556"/>
    </row>
    <row r="557" spans="1:11" x14ac:dyDescent="0.2">
      <c r="A557" s="412">
        <v>512</v>
      </c>
      <c r="B557" s="358"/>
      <c r="C557" s="413"/>
      <c r="D557" s="414"/>
      <c r="E557" s="415"/>
      <c r="F557" s="416"/>
      <c r="G557" s="411">
        <f t="shared" si="19"/>
        <v>0</v>
      </c>
      <c r="H557" s="140"/>
      <c r="I557" s="141">
        <f t="shared" si="20"/>
        <v>0</v>
      </c>
      <c r="J557" s="142"/>
      <c r="K557"/>
    </row>
    <row r="558" spans="1:11" x14ac:dyDescent="0.2">
      <c r="A558" s="412">
        <v>513</v>
      </c>
      <c r="B558" s="358"/>
      <c r="C558" s="413"/>
      <c r="D558" s="414"/>
      <c r="E558" s="415"/>
      <c r="F558" s="416"/>
      <c r="G558" s="411">
        <f t="shared" si="19"/>
        <v>0</v>
      </c>
      <c r="H558" s="140"/>
      <c r="I558" s="141">
        <f t="shared" si="20"/>
        <v>0</v>
      </c>
      <c r="J558" s="142"/>
      <c r="K558"/>
    </row>
    <row r="559" spans="1:11" x14ac:dyDescent="0.2">
      <c r="A559" s="412">
        <v>514</v>
      </c>
      <c r="B559" s="358"/>
      <c r="C559" s="413"/>
      <c r="D559" s="414"/>
      <c r="E559" s="415"/>
      <c r="F559" s="416"/>
      <c r="G559" s="411">
        <f t="shared" si="19"/>
        <v>0</v>
      </c>
      <c r="H559" s="417"/>
      <c r="I559" s="141">
        <f t="shared" si="20"/>
        <v>0</v>
      </c>
      <c r="J559" s="142"/>
      <c r="K559"/>
    </row>
    <row r="560" spans="1:11" x14ac:dyDescent="0.2">
      <c r="A560" s="412">
        <v>515</v>
      </c>
      <c r="B560" s="358"/>
      <c r="C560" s="413"/>
      <c r="D560" s="414"/>
      <c r="E560" s="415"/>
      <c r="F560" s="416"/>
      <c r="G560" s="411">
        <f t="shared" si="19"/>
        <v>0</v>
      </c>
      <c r="H560" s="140"/>
      <c r="I560" s="141">
        <f t="shared" si="20"/>
        <v>0</v>
      </c>
      <c r="J560" s="142"/>
      <c r="K560"/>
    </row>
    <row r="561" spans="1:11" x14ac:dyDescent="0.2">
      <c r="A561" s="412">
        <v>516</v>
      </c>
      <c r="B561" s="358"/>
      <c r="C561" s="413"/>
      <c r="D561" s="414"/>
      <c r="E561" s="415"/>
      <c r="F561" s="416"/>
      <c r="G561" s="411">
        <f t="shared" si="19"/>
        <v>0</v>
      </c>
      <c r="H561" s="140"/>
      <c r="I561" s="141">
        <f t="shared" si="20"/>
        <v>0</v>
      </c>
      <c r="J561" s="142"/>
      <c r="K561"/>
    </row>
    <row r="562" spans="1:11" x14ac:dyDescent="0.2">
      <c r="A562" s="412">
        <v>517</v>
      </c>
      <c r="B562" s="358"/>
      <c r="C562" s="413"/>
      <c r="D562" s="414"/>
      <c r="E562" s="415"/>
      <c r="F562" s="416"/>
      <c r="G562" s="411">
        <f t="shared" si="19"/>
        <v>0</v>
      </c>
      <c r="H562" s="140"/>
      <c r="I562" s="141">
        <f t="shared" si="20"/>
        <v>0</v>
      </c>
      <c r="J562" s="142"/>
      <c r="K562"/>
    </row>
    <row r="563" spans="1:11" x14ac:dyDescent="0.2">
      <c r="A563" s="412">
        <v>518</v>
      </c>
      <c r="B563" s="358"/>
      <c r="C563" s="413"/>
      <c r="D563" s="414"/>
      <c r="E563" s="415"/>
      <c r="F563" s="416"/>
      <c r="G563" s="411">
        <f t="shared" si="19"/>
        <v>0</v>
      </c>
      <c r="H563" s="140"/>
      <c r="I563" s="141">
        <f t="shared" si="20"/>
        <v>0</v>
      </c>
      <c r="J563" s="142"/>
      <c r="K563"/>
    </row>
    <row r="564" spans="1:11" x14ac:dyDescent="0.2">
      <c r="A564" s="412">
        <v>519</v>
      </c>
      <c r="B564" s="358"/>
      <c r="C564" s="413"/>
      <c r="D564" s="414"/>
      <c r="E564" s="415"/>
      <c r="F564" s="416"/>
      <c r="G564" s="411">
        <f t="shared" si="19"/>
        <v>0</v>
      </c>
      <c r="H564" s="140"/>
      <c r="I564" s="141">
        <f t="shared" si="20"/>
        <v>0</v>
      </c>
      <c r="J564" s="142"/>
      <c r="K564"/>
    </row>
    <row r="565" spans="1:11" x14ac:dyDescent="0.2">
      <c r="A565" s="412">
        <v>520</v>
      </c>
      <c r="B565" s="358"/>
      <c r="C565" s="413"/>
      <c r="D565" s="414"/>
      <c r="E565" s="415"/>
      <c r="F565" s="416"/>
      <c r="G565" s="411">
        <f t="shared" si="19"/>
        <v>0</v>
      </c>
      <c r="H565" s="140"/>
      <c r="I565" s="141">
        <f t="shared" si="20"/>
        <v>0</v>
      </c>
      <c r="J565" s="142"/>
      <c r="K565"/>
    </row>
    <row r="566" spans="1:11" x14ac:dyDescent="0.2">
      <c r="A566" s="412">
        <v>521</v>
      </c>
      <c r="B566" s="358"/>
      <c r="C566" s="413"/>
      <c r="D566" s="414"/>
      <c r="E566" s="415"/>
      <c r="F566" s="416"/>
      <c r="G566" s="411">
        <f t="shared" si="19"/>
        <v>0</v>
      </c>
      <c r="H566" s="140"/>
      <c r="I566" s="141">
        <f t="shared" si="20"/>
        <v>0</v>
      </c>
      <c r="J566" s="142"/>
      <c r="K566"/>
    </row>
    <row r="567" spans="1:11" x14ac:dyDescent="0.2">
      <c r="A567" s="412">
        <v>522</v>
      </c>
      <c r="B567" s="358"/>
      <c r="C567" s="413"/>
      <c r="D567" s="414"/>
      <c r="E567" s="415"/>
      <c r="F567" s="416"/>
      <c r="G567" s="411">
        <f t="shared" si="19"/>
        <v>0</v>
      </c>
      <c r="H567" s="140"/>
      <c r="I567" s="141">
        <f t="shared" si="20"/>
        <v>0</v>
      </c>
      <c r="J567" s="142"/>
      <c r="K567"/>
    </row>
    <row r="568" spans="1:11" x14ac:dyDescent="0.2">
      <c r="A568" s="412">
        <v>523</v>
      </c>
      <c r="B568" s="358"/>
      <c r="C568" s="413"/>
      <c r="D568" s="414"/>
      <c r="E568" s="415"/>
      <c r="F568" s="416"/>
      <c r="G568" s="411">
        <f t="shared" si="19"/>
        <v>0</v>
      </c>
      <c r="H568" s="140"/>
      <c r="I568" s="141">
        <f t="shared" si="20"/>
        <v>0</v>
      </c>
      <c r="J568" s="142"/>
      <c r="K568"/>
    </row>
    <row r="569" spans="1:11" x14ac:dyDescent="0.2">
      <c r="A569" s="412">
        <v>524</v>
      </c>
      <c r="B569" s="358"/>
      <c r="C569" s="413"/>
      <c r="D569" s="414"/>
      <c r="E569" s="415"/>
      <c r="F569" s="416"/>
      <c r="G569" s="411">
        <f t="shared" si="19"/>
        <v>0</v>
      </c>
      <c r="H569" s="140"/>
      <c r="I569" s="141">
        <f t="shared" si="20"/>
        <v>0</v>
      </c>
      <c r="J569" s="142"/>
      <c r="K569"/>
    </row>
    <row r="570" spans="1:11" x14ac:dyDescent="0.2">
      <c r="A570" s="412">
        <v>525</v>
      </c>
      <c r="B570" s="358"/>
      <c r="C570" s="413"/>
      <c r="D570" s="414"/>
      <c r="E570" s="415"/>
      <c r="F570" s="416"/>
      <c r="G570" s="411">
        <f t="shared" si="19"/>
        <v>0</v>
      </c>
      <c r="H570" s="140"/>
      <c r="I570" s="141">
        <f t="shared" si="20"/>
        <v>0</v>
      </c>
      <c r="J570" s="142"/>
      <c r="K570"/>
    </row>
    <row r="571" spans="1:11" x14ac:dyDescent="0.2">
      <c r="A571" s="412">
        <v>526</v>
      </c>
      <c r="B571" s="358"/>
      <c r="C571" s="413"/>
      <c r="D571" s="414"/>
      <c r="E571" s="415"/>
      <c r="F571" s="416"/>
      <c r="G571" s="411">
        <f t="shared" si="19"/>
        <v>0</v>
      </c>
      <c r="H571" s="140"/>
      <c r="I571" s="141">
        <f t="shared" si="20"/>
        <v>0</v>
      </c>
      <c r="J571" s="142"/>
      <c r="K571"/>
    </row>
    <row r="572" spans="1:11" x14ac:dyDescent="0.2">
      <c r="A572" s="412">
        <v>527</v>
      </c>
      <c r="B572" s="358"/>
      <c r="C572" s="413"/>
      <c r="D572" s="414"/>
      <c r="E572" s="415"/>
      <c r="F572" s="416"/>
      <c r="G572" s="411">
        <f t="shared" si="19"/>
        <v>0</v>
      </c>
      <c r="H572" s="140"/>
      <c r="I572" s="141">
        <f t="shared" si="20"/>
        <v>0</v>
      </c>
      <c r="J572" s="142"/>
      <c r="K572"/>
    </row>
    <row r="573" spans="1:11" x14ac:dyDescent="0.2">
      <c r="A573" s="412">
        <v>528</v>
      </c>
      <c r="B573" s="358"/>
      <c r="C573" s="413"/>
      <c r="D573" s="414"/>
      <c r="E573" s="415"/>
      <c r="F573" s="416"/>
      <c r="G573" s="411">
        <f t="shared" si="19"/>
        <v>0</v>
      </c>
      <c r="H573" s="140"/>
      <c r="I573" s="141">
        <f t="shared" si="20"/>
        <v>0</v>
      </c>
      <c r="J573" s="142"/>
      <c r="K573"/>
    </row>
    <row r="574" spans="1:11" x14ac:dyDescent="0.2">
      <c r="A574" s="412">
        <v>529</v>
      </c>
      <c r="B574" s="358"/>
      <c r="C574" s="413"/>
      <c r="D574" s="414"/>
      <c r="E574" s="415"/>
      <c r="F574" s="416"/>
      <c r="G574" s="411">
        <f t="shared" si="19"/>
        <v>0</v>
      </c>
      <c r="H574" s="140"/>
      <c r="I574" s="141">
        <f t="shared" si="20"/>
        <v>0</v>
      </c>
      <c r="J574" s="142"/>
      <c r="K574"/>
    </row>
    <row r="575" spans="1:11" x14ac:dyDescent="0.2">
      <c r="A575" s="412">
        <v>530</v>
      </c>
      <c r="B575" s="358"/>
      <c r="C575" s="413"/>
      <c r="D575" s="414"/>
      <c r="E575" s="415"/>
      <c r="F575" s="416"/>
      <c r="G575" s="411">
        <f t="shared" si="19"/>
        <v>0</v>
      </c>
      <c r="H575" s="140"/>
      <c r="I575" s="141">
        <f t="shared" si="20"/>
        <v>0</v>
      </c>
      <c r="J575" s="142"/>
      <c r="K575"/>
    </row>
    <row r="576" spans="1:11" x14ac:dyDescent="0.2">
      <c r="A576" s="412">
        <v>531</v>
      </c>
      <c r="B576" s="358"/>
      <c r="C576" s="413"/>
      <c r="D576" s="414"/>
      <c r="E576" s="415"/>
      <c r="F576" s="416"/>
      <c r="G576" s="411">
        <f t="shared" si="19"/>
        <v>0</v>
      </c>
      <c r="H576" s="140"/>
      <c r="I576" s="141">
        <f t="shared" si="20"/>
        <v>0</v>
      </c>
      <c r="J576" s="142"/>
      <c r="K576"/>
    </row>
    <row r="577" spans="1:11" x14ac:dyDescent="0.2">
      <c r="A577" s="412">
        <v>532</v>
      </c>
      <c r="B577" s="358"/>
      <c r="C577" s="413"/>
      <c r="D577" s="414"/>
      <c r="E577" s="415"/>
      <c r="F577" s="416"/>
      <c r="G577" s="411">
        <f t="shared" si="19"/>
        <v>0</v>
      </c>
      <c r="H577" s="140"/>
      <c r="I577" s="141">
        <f t="shared" si="20"/>
        <v>0</v>
      </c>
      <c r="J577" s="142"/>
      <c r="K577"/>
    </row>
    <row r="578" spans="1:11" x14ac:dyDescent="0.2">
      <c r="A578" s="412">
        <v>533</v>
      </c>
      <c r="B578" s="358"/>
      <c r="C578" s="413"/>
      <c r="D578" s="414"/>
      <c r="E578" s="415"/>
      <c r="F578" s="416"/>
      <c r="G578" s="411">
        <f t="shared" ref="G578:G641" si="21">D578*F578</f>
        <v>0</v>
      </c>
      <c r="H578" s="417"/>
      <c r="I578" s="141">
        <f t="shared" si="20"/>
        <v>0</v>
      </c>
      <c r="J578" s="142"/>
      <c r="K578"/>
    </row>
    <row r="579" spans="1:11" x14ac:dyDescent="0.2">
      <c r="A579" s="412">
        <v>534</v>
      </c>
      <c r="B579" s="358"/>
      <c r="C579" s="413"/>
      <c r="D579" s="414"/>
      <c r="E579" s="415"/>
      <c r="F579" s="416"/>
      <c r="G579" s="411">
        <f t="shared" si="21"/>
        <v>0</v>
      </c>
      <c r="H579" s="140"/>
      <c r="I579" s="141">
        <f t="shared" ref="I579:I642" si="22">G579</f>
        <v>0</v>
      </c>
      <c r="J579" s="142"/>
      <c r="K579"/>
    </row>
    <row r="580" spans="1:11" x14ac:dyDescent="0.2">
      <c r="A580" s="412">
        <v>535</v>
      </c>
      <c r="B580" s="358"/>
      <c r="C580" s="413"/>
      <c r="D580" s="414"/>
      <c r="E580" s="415"/>
      <c r="F580" s="416"/>
      <c r="G580" s="411">
        <f t="shared" si="21"/>
        <v>0</v>
      </c>
      <c r="H580" s="140"/>
      <c r="I580" s="141">
        <f t="shared" si="22"/>
        <v>0</v>
      </c>
      <c r="J580" s="142"/>
      <c r="K580"/>
    </row>
    <row r="581" spans="1:11" x14ac:dyDescent="0.2">
      <c r="A581" s="412">
        <v>536</v>
      </c>
      <c r="B581" s="358"/>
      <c r="C581" s="413"/>
      <c r="D581" s="414"/>
      <c r="E581" s="415"/>
      <c r="F581" s="416"/>
      <c r="G581" s="411">
        <f t="shared" si="21"/>
        <v>0</v>
      </c>
      <c r="H581" s="140"/>
      <c r="I581" s="141">
        <f t="shared" si="22"/>
        <v>0</v>
      </c>
      <c r="J581" s="142"/>
      <c r="K581"/>
    </row>
    <row r="582" spans="1:11" x14ac:dyDescent="0.2">
      <c r="A582" s="412">
        <v>537</v>
      </c>
      <c r="B582" s="358"/>
      <c r="C582" s="413"/>
      <c r="D582" s="414"/>
      <c r="E582" s="415"/>
      <c r="F582" s="416"/>
      <c r="G582" s="411">
        <f t="shared" si="21"/>
        <v>0</v>
      </c>
      <c r="H582" s="140"/>
      <c r="I582" s="141">
        <f t="shared" si="22"/>
        <v>0</v>
      </c>
      <c r="J582" s="142"/>
      <c r="K582"/>
    </row>
    <row r="583" spans="1:11" x14ac:dyDescent="0.2">
      <c r="A583" s="412">
        <v>538</v>
      </c>
      <c r="B583" s="358"/>
      <c r="C583" s="413"/>
      <c r="D583" s="414"/>
      <c r="E583" s="415"/>
      <c r="F583" s="416"/>
      <c r="G583" s="411">
        <f t="shared" si="21"/>
        <v>0</v>
      </c>
      <c r="H583" s="140"/>
      <c r="I583" s="141">
        <f t="shared" si="22"/>
        <v>0</v>
      </c>
      <c r="J583" s="142"/>
      <c r="K583"/>
    </row>
    <row r="584" spans="1:11" x14ac:dyDescent="0.2">
      <c r="A584" s="412">
        <v>539</v>
      </c>
      <c r="B584" s="358"/>
      <c r="C584" s="413"/>
      <c r="D584" s="414"/>
      <c r="E584" s="415"/>
      <c r="F584" s="416"/>
      <c r="G584" s="411">
        <f t="shared" si="21"/>
        <v>0</v>
      </c>
      <c r="H584" s="140"/>
      <c r="I584" s="141">
        <f t="shared" si="22"/>
        <v>0</v>
      </c>
      <c r="J584" s="142"/>
      <c r="K584"/>
    </row>
    <row r="585" spans="1:11" x14ac:dyDescent="0.2">
      <c r="A585" s="412">
        <v>540</v>
      </c>
      <c r="B585" s="358"/>
      <c r="C585" s="413"/>
      <c r="D585" s="414"/>
      <c r="E585" s="415"/>
      <c r="F585" s="416"/>
      <c r="G585" s="411">
        <f t="shared" si="21"/>
        <v>0</v>
      </c>
      <c r="H585" s="140"/>
      <c r="I585" s="141">
        <f t="shared" si="22"/>
        <v>0</v>
      </c>
      <c r="J585" s="142"/>
      <c r="K585"/>
    </row>
    <row r="586" spans="1:11" x14ac:dyDescent="0.2">
      <c r="A586" s="412">
        <v>541</v>
      </c>
      <c r="B586" s="358"/>
      <c r="C586" s="413"/>
      <c r="D586" s="414"/>
      <c r="E586" s="415"/>
      <c r="F586" s="416"/>
      <c r="G586" s="411">
        <f t="shared" si="21"/>
        <v>0</v>
      </c>
      <c r="H586" s="140"/>
      <c r="I586" s="141">
        <f t="shared" si="22"/>
        <v>0</v>
      </c>
      <c r="J586" s="142"/>
      <c r="K586"/>
    </row>
    <row r="587" spans="1:11" x14ac:dyDescent="0.2">
      <c r="A587" s="412">
        <v>542</v>
      </c>
      <c r="B587" s="358"/>
      <c r="C587" s="413"/>
      <c r="D587" s="414"/>
      <c r="E587" s="415"/>
      <c r="F587" s="416"/>
      <c r="G587" s="411">
        <f t="shared" si="21"/>
        <v>0</v>
      </c>
      <c r="H587" s="140"/>
      <c r="I587" s="141">
        <f t="shared" si="22"/>
        <v>0</v>
      </c>
      <c r="J587" s="142"/>
      <c r="K587"/>
    </row>
    <row r="588" spans="1:11" x14ac:dyDescent="0.2">
      <c r="A588" s="412">
        <v>543</v>
      </c>
      <c r="B588" s="358"/>
      <c r="C588" s="413"/>
      <c r="D588" s="414"/>
      <c r="E588" s="415"/>
      <c r="F588" s="416"/>
      <c r="G588" s="411">
        <f t="shared" si="21"/>
        <v>0</v>
      </c>
      <c r="H588" s="140"/>
      <c r="I588" s="141">
        <f t="shared" si="22"/>
        <v>0</v>
      </c>
      <c r="J588" s="142"/>
      <c r="K588"/>
    </row>
    <row r="589" spans="1:11" x14ac:dyDescent="0.2">
      <c r="A589" s="412">
        <v>544</v>
      </c>
      <c r="B589" s="358"/>
      <c r="C589" s="413"/>
      <c r="D589" s="414"/>
      <c r="E589" s="415"/>
      <c r="F589" s="416"/>
      <c r="G589" s="411">
        <f t="shared" si="21"/>
        <v>0</v>
      </c>
      <c r="H589" s="140"/>
      <c r="I589" s="141">
        <f t="shared" si="22"/>
        <v>0</v>
      </c>
      <c r="J589" s="142"/>
      <c r="K589"/>
    </row>
    <row r="590" spans="1:11" x14ac:dyDescent="0.2">
      <c r="A590" s="412">
        <v>545</v>
      </c>
      <c r="B590" s="358"/>
      <c r="C590" s="413"/>
      <c r="D590" s="414"/>
      <c r="E590" s="415"/>
      <c r="F590" s="416"/>
      <c r="G590" s="411">
        <f t="shared" si="21"/>
        <v>0</v>
      </c>
      <c r="H590" s="140"/>
      <c r="I590" s="141">
        <f t="shared" si="22"/>
        <v>0</v>
      </c>
      <c r="J590" s="142"/>
      <c r="K590"/>
    </row>
    <row r="591" spans="1:11" x14ac:dyDescent="0.2">
      <c r="A591" s="412">
        <v>546</v>
      </c>
      <c r="B591" s="358"/>
      <c r="C591" s="413"/>
      <c r="D591" s="414"/>
      <c r="E591" s="415"/>
      <c r="F591" s="416"/>
      <c r="G591" s="411">
        <f t="shared" si="21"/>
        <v>0</v>
      </c>
      <c r="H591" s="140"/>
      <c r="I591" s="141">
        <f t="shared" si="22"/>
        <v>0</v>
      </c>
      <c r="J591" s="142"/>
      <c r="K591"/>
    </row>
    <row r="592" spans="1:11" x14ac:dyDescent="0.2">
      <c r="A592" s="412">
        <v>547</v>
      </c>
      <c r="B592" s="358"/>
      <c r="C592" s="413"/>
      <c r="D592" s="414"/>
      <c r="E592" s="415"/>
      <c r="F592" s="416"/>
      <c r="G592" s="411">
        <f t="shared" si="21"/>
        <v>0</v>
      </c>
      <c r="H592" s="140"/>
      <c r="I592" s="141">
        <f t="shared" si="22"/>
        <v>0</v>
      </c>
      <c r="J592" s="142"/>
      <c r="K592"/>
    </row>
    <row r="593" spans="1:11" x14ac:dyDescent="0.2">
      <c r="A593" s="412">
        <v>548</v>
      </c>
      <c r="B593" s="358"/>
      <c r="C593" s="413"/>
      <c r="D593" s="414"/>
      <c r="E593" s="415"/>
      <c r="F593" s="416"/>
      <c r="G593" s="411">
        <f t="shared" si="21"/>
        <v>0</v>
      </c>
      <c r="H593" s="140"/>
      <c r="I593" s="141">
        <f t="shared" si="22"/>
        <v>0</v>
      </c>
      <c r="J593" s="142"/>
      <c r="K593"/>
    </row>
    <row r="594" spans="1:11" x14ac:dyDescent="0.2">
      <c r="A594" s="412">
        <v>549</v>
      </c>
      <c r="B594" s="358"/>
      <c r="C594" s="413"/>
      <c r="D594" s="414"/>
      <c r="E594" s="415"/>
      <c r="F594" s="416"/>
      <c r="G594" s="411">
        <f t="shared" si="21"/>
        <v>0</v>
      </c>
      <c r="H594" s="140"/>
      <c r="I594" s="141">
        <f t="shared" si="22"/>
        <v>0</v>
      </c>
      <c r="J594" s="142"/>
      <c r="K594"/>
    </row>
    <row r="595" spans="1:11" x14ac:dyDescent="0.2">
      <c r="A595" s="412">
        <v>550</v>
      </c>
      <c r="B595" s="358"/>
      <c r="C595" s="413"/>
      <c r="D595" s="414"/>
      <c r="E595" s="415"/>
      <c r="F595" s="416"/>
      <c r="G595" s="411">
        <f t="shared" si="21"/>
        <v>0</v>
      </c>
      <c r="H595" s="140"/>
      <c r="I595" s="141">
        <f t="shared" si="22"/>
        <v>0</v>
      </c>
      <c r="J595" s="142"/>
      <c r="K595"/>
    </row>
    <row r="596" spans="1:11" x14ac:dyDescent="0.2">
      <c r="A596" s="412">
        <v>551</v>
      </c>
      <c r="B596" s="358"/>
      <c r="C596" s="413"/>
      <c r="D596" s="414"/>
      <c r="E596" s="415"/>
      <c r="F596" s="416"/>
      <c r="G596" s="411">
        <f t="shared" si="21"/>
        <v>0</v>
      </c>
      <c r="H596" s="140"/>
      <c r="I596" s="141">
        <f t="shared" si="22"/>
        <v>0</v>
      </c>
      <c r="J596" s="142"/>
      <c r="K596"/>
    </row>
    <row r="597" spans="1:11" x14ac:dyDescent="0.2">
      <c r="A597" s="412">
        <v>552</v>
      </c>
      <c r="B597" s="358"/>
      <c r="C597" s="413"/>
      <c r="D597" s="414"/>
      <c r="E597" s="415"/>
      <c r="F597" s="416"/>
      <c r="G597" s="411">
        <f t="shared" si="21"/>
        <v>0</v>
      </c>
      <c r="H597" s="417"/>
      <c r="I597" s="141">
        <f t="shared" si="22"/>
        <v>0</v>
      </c>
      <c r="J597" s="142"/>
      <c r="K597"/>
    </row>
    <row r="598" spans="1:11" x14ac:dyDescent="0.2">
      <c r="A598" s="412">
        <v>553</v>
      </c>
      <c r="B598" s="358"/>
      <c r="C598" s="413"/>
      <c r="D598" s="414"/>
      <c r="E598" s="415"/>
      <c r="F598" s="416"/>
      <c r="G598" s="411">
        <f t="shared" si="21"/>
        <v>0</v>
      </c>
      <c r="H598" s="140"/>
      <c r="I598" s="141">
        <f t="shared" si="22"/>
        <v>0</v>
      </c>
      <c r="J598" s="142"/>
      <c r="K598"/>
    </row>
    <row r="599" spans="1:11" x14ac:dyDescent="0.2">
      <c r="A599" s="412">
        <v>554</v>
      </c>
      <c r="B599" s="358"/>
      <c r="C599" s="413"/>
      <c r="D599" s="414"/>
      <c r="E599" s="415"/>
      <c r="F599" s="416"/>
      <c r="G599" s="411">
        <f t="shared" si="21"/>
        <v>0</v>
      </c>
      <c r="H599" s="140"/>
      <c r="I599" s="141">
        <f t="shared" si="22"/>
        <v>0</v>
      </c>
      <c r="J599" s="142"/>
      <c r="K599"/>
    </row>
    <row r="600" spans="1:11" x14ac:dyDescent="0.2">
      <c r="A600" s="412">
        <v>555</v>
      </c>
      <c r="B600" s="358"/>
      <c r="C600" s="413"/>
      <c r="D600" s="414"/>
      <c r="E600" s="415"/>
      <c r="F600" s="416"/>
      <c r="G600" s="411">
        <f t="shared" si="21"/>
        <v>0</v>
      </c>
      <c r="H600" s="140"/>
      <c r="I600" s="141">
        <f t="shared" si="22"/>
        <v>0</v>
      </c>
      <c r="J600" s="142"/>
      <c r="K600"/>
    </row>
    <row r="601" spans="1:11" x14ac:dyDescent="0.2">
      <c r="A601" s="412">
        <v>556</v>
      </c>
      <c r="B601" s="358"/>
      <c r="C601" s="413"/>
      <c r="D601" s="414"/>
      <c r="E601" s="415"/>
      <c r="F601" s="416"/>
      <c r="G601" s="411">
        <f t="shared" si="21"/>
        <v>0</v>
      </c>
      <c r="H601" s="140"/>
      <c r="I601" s="141">
        <f t="shared" si="22"/>
        <v>0</v>
      </c>
      <c r="J601" s="142"/>
      <c r="K601"/>
    </row>
    <row r="602" spans="1:11" x14ac:dyDescent="0.2">
      <c r="A602" s="412">
        <v>557</v>
      </c>
      <c r="B602" s="358"/>
      <c r="C602" s="413"/>
      <c r="D602" s="414"/>
      <c r="E602" s="415"/>
      <c r="F602" s="416"/>
      <c r="G602" s="411">
        <f t="shared" si="21"/>
        <v>0</v>
      </c>
      <c r="H602" s="140"/>
      <c r="I602" s="141">
        <f t="shared" si="22"/>
        <v>0</v>
      </c>
      <c r="J602" s="142"/>
      <c r="K602"/>
    </row>
    <row r="603" spans="1:11" x14ac:dyDescent="0.2">
      <c r="A603" s="412">
        <v>558</v>
      </c>
      <c r="B603" s="358"/>
      <c r="C603" s="413"/>
      <c r="D603" s="414"/>
      <c r="E603" s="415"/>
      <c r="F603" s="416"/>
      <c r="G603" s="411">
        <f t="shared" si="21"/>
        <v>0</v>
      </c>
      <c r="H603" s="140"/>
      <c r="I603" s="141">
        <f t="shared" si="22"/>
        <v>0</v>
      </c>
      <c r="J603" s="142"/>
      <c r="K603"/>
    </row>
    <row r="604" spans="1:11" x14ac:dyDescent="0.2">
      <c r="A604" s="412">
        <v>559</v>
      </c>
      <c r="B604" s="358"/>
      <c r="C604" s="413"/>
      <c r="D604" s="414"/>
      <c r="E604" s="415"/>
      <c r="F604" s="416"/>
      <c r="G604" s="411">
        <f t="shared" si="21"/>
        <v>0</v>
      </c>
      <c r="H604" s="140"/>
      <c r="I604" s="141">
        <f t="shared" si="22"/>
        <v>0</v>
      </c>
      <c r="J604" s="142"/>
      <c r="K604"/>
    </row>
    <row r="605" spans="1:11" x14ac:dyDescent="0.2">
      <c r="A605" s="412">
        <v>560</v>
      </c>
      <c r="B605" s="358"/>
      <c r="C605" s="413"/>
      <c r="D605" s="414"/>
      <c r="E605" s="415"/>
      <c r="F605" s="416"/>
      <c r="G605" s="411">
        <f t="shared" si="21"/>
        <v>0</v>
      </c>
      <c r="H605" s="140"/>
      <c r="I605" s="141">
        <f t="shared" si="22"/>
        <v>0</v>
      </c>
      <c r="J605" s="142"/>
      <c r="K605"/>
    </row>
    <row r="606" spans="1:11" x14ac:dyDescent="0.2">
      <c r="A606" s="412">
        <v>561</v>
      </c>
      <c r="B606" s="358"/>
      <c r="C606" s="413"/>
      <c r="D606" s="414"/>
      <c r="E606" s="415"/>
      <c r="F606" s="416"/>
      <c r="G606" s="411">
        <f t="shared" si="21"/>
        <v>0</v>
      </c>
      <c r="H606" s="140"/>
      <c r="I606" s="141">
        <f t="shared" si="22"/>
        <v>0</v>
      </c>
      <c r="J606" s="142"/>
      <c r="K606"/>
    </row>
    <row r="607" spans="1:11" x14ac:dyDescent="0.2">
      <c r="A607" s="412">
        <v>562</v>
      </c>
      <c r="B607" s="358"/>
      <c r="C607" s="413"/>
      <c r="D607" s="414"/>
      <c r="E607" s="415"/>
      <c r="F607" s="416"/>
      <c r="G607" s="411">
        <f t="shared" si="21"/>
        <v>0</v>
      </c>
      <c r="H607" s="140"/>
      <c r="I607" s="141">
        <f t="shared" si="22"/>
        <v>0</v>
      </c>
      <c r="J607" s="142"/>
      <c r="K607"/>
    </row>
    <row r="608" spans="1:11" x14ac:dyDescent="0.2">
      <c r="A608" s="412">
        <v>563</v>
      </c>
      <c r="B608" s="358"/>
      <c r="C608" s="413"/>
      <c r="D608" s="414"/>
      <c r="E608" s="415"/>
      <c r="F608" s="416"/>
      <c r="G608" s="411">
        <f t="shared" si="21"/>
        <v>0</v>
      </c>
      <c r="H608" s="140"/>
      <c r="I608" s="141">
        <f t="shared" si="22"/>
        <v>0</v>
      </c>
      <c r="J608" s="142"/>
      <c r="K608"/>
    </row>
    <row r="609" spans="1:11" x14ac:dyDescent="0.2">
      <c r="A609" s="412">
        <v>564</v>
      </c>
      <c r="B609" s="358"/>
      <c r="C609" s="413"/>
      <c r="D609" s="414"/>
      <c r="E609" s="415"/>
      <c r="F609" s="416"/>
      <c r="G609" s="411">
        <f t="shared" si="21"/>
        <v>0</v>
      </c>
      <c r="H609" s="140"/>
      <c r="I609" s="141">
        <f t="shared" si="22"/>
        <v>0</v>
      </c>
      <c r="J609" s="142"/>
      <c r="K609"/>
    </row>
    <row r="610" spans="1:11" x14ac:dyDescent="0.2">
      <c r="A610" s="412">
        <v>565</v>
      </c>
      <c r="B610" s="358"/>
      <c r="C610" s="413"/>
      <c r="D610" s="414"/>
      <c r="E610" s="415"/>
      <c r="F610" s="416"/>
      <c r="G610" s="411">
        <f t="shared" si="21"/>
        <v>0</v>
      </c>
      <c r="H610" s="140"/>
      <c r="I610" s="141">
        <f t="shared" si="22"/>
        <v>0</v>
      </c>
      <c r="J610" s="142"/>
      <c r="K610"/>
    </row>
    <row r="611" spans="1:11" x14ac:dyDescent="0.2">
      <c r="A611" s="412">
        <v>566</v>
      </c>
      <c r="B611" s="358"/>
      <c r="C611" s="413"/>
      <c r="D611" s="414"/>
      <c r="E611" s="415"/>
      <c r="F611" s="416"/>
      <c r="G611" s="411">
        <f t="shared" si="21"/>
        <v>0</v>
      </c>
      <c r="H611" s="140"/>
      <c r="I611" s="141">
        <f t="shared" si="22"/>
        <v>0</v>
      </c>
      <c r="J611" s="142"/>
      <c r="K611"/>
    </row>
    <row r="612" spans="1:11" x14ac:dyDescent="0.2">
      <c r="A612" s="412">
        <v>567</v>
      </c>
      <c r="B612" s="358"/>
      <c r="C612" s="413"/>
      <c r="D612" s="414"/>
      <c r="E612" s="415"/>
      <c r="F612" s="416"/>
      <c r="G612" s="411">
        <f t="shared" si="21"/>
        <v>0</v>
      </c>
      <c r="H612" s="140"/>
      <c r="I612" s="141">
        <f t="shared" si="22"/>
        <v>0</v>
      </c>
      <c r="J612" s="142"/>
      <c r="K612"/>
    </row>
    <row r="613" spans="1:11" x14ac:dyDescent="0.2">
      <c r="A613" s="412">
        <v>568</v>
      </c>
      <c r="B613" s="358"/>
      <c r="C613" s="413"/>
      <c r="D613" s="414"/>
      <c r="E613" s="415"/>
      <c r="F613" s="416"/>
      <c r="G613" s="411">
        <f t="shared" si="21"/>
        <v>0</v>
      </c>
      <c r="H613" s="140"/>
      <c r="I613" s="141">
        <f t="shared" si="22"/>
        <v>0</v>
      </c>
      <c r="J613" s="142"/>
      <c r="K613"/>
    </row>
    <row r="614" spans="1:11" x14ac:dyDescent="0.2">
      <c r="A614" s="412">
        <v>569</v>
      </c>
      <c r="B614" s="358"/>
      <c r="C614" s="413"/>
      <c r="D614" s="414"/>
      <c r="E614" s="415"/>
      <c r="F614" s="416"/>
      <c r="G614" s="411">
        <f t="shared" si="21"/>
        <v>0</v>
      </c>
      <c r="H614" s="140"/>
      <c r="I614" s="141">
        <f t="shared" si="22"/>
        <v>0</v>
      </c>
      <c r="J614" s="142"/>
      <c r="K614"/>
    </row>
    <row r="615" spans="1:11" x14ac:dyDescent="0.2">
      <c r="A615" s="412">
        <v>570</v>
      </c>
      <c r="B615" s="358"/>
      <c r="C615" s="413"/>
      <c r="D615" s="414"/>
      <c r="E615" s="415"/>
      <c r="F615" s="416"/>
      <c r="G615" s="411">
        <f t="shared" si="21"/>
        <v>0</v>
      </c>
      <c r="H615" s="140"/>
      <c r="I615" s="141">
        <f t="shared" si="22"/>
        <v>0</v>
      </c>
      <c r="J615" s="142"/>
      <c r="K615"/>
    </row>
    <row r="616" spans="1:11" x14ac:dyDescent="0.2">
      <c r="A616" s="412">
        <v>571</v>
      </c>
      <c r="B616" s="358"/>
      <c r="C616" s="413"/>
      <c r="D616" s="414"/>
      <c r="E616" s="415"/>
      <c r="F616" s="416"/>
      <c r="G616" s="411">
        <f t="shared" si="21"/>
        <v>0</v>
      </c>
      <c r="H616" s="417"/>
      <c r="I616" s="141">
        <f t="shared" si="22"/>
        <v>0</v>
      </c>
      <c r="J616" s="142"/>
      <c r="K616"/>
    </row>
    <row r="617" spans="1:11" x14ac:dyDescent="0.2">
      <c r="A617" s="412">
        <v>572</v>
      </c>
      <c r="B617" s="358"/>
      <c r="C617" s="413"/>
      <c r="D617" s="414"/>
      <c r="E617" s="415"/>
      <c r="F617" s="416"/>
      <c r="G617" s="411">
        <f t="shared" si="21"/>
        <v>0</v>
      </c>
      <c r="H617" s="140"/>
      <c r="I617" s="141">
        <f t="shared" si="22"/>
        <v>0</v>
      </c>
      <c r="J617" s="142"/>
      <c r="K617"/>
    </row>
    <row r="618" spans="1:11" x14ac:dyDescent="0.2">
      <c r="A618" s="412">
        <v>573</v>
      </c>
      <c r="B618" s="358"/>
      <c r="C618" s="413"/>
      <c r="D618" s="414"/>
      <c r="E618" s="415"/>
      <c r="F618" s="416"/>
      <c r="G618" s="411">
        <f t="shared" si="21"/>
        <v>0</v>
      </c>
      <c r="H618" s="140"/>
      <c r="I618" s="141">
        <f t="shared" si="22"/>
        <v>0</v>
      </c>
      <c r="J618" s="142"/>
      <c r="K618"/>
    </row>
    <row r="619" spans="1:11" x14ac:dyDescent="0.2">
      <c r="A619" s="412">
        <v>574</v>
      </c>
      <c r="B619" s="358"/>
      <c r="C619" s="413"/>
      <c r="D619" s="414"/>
      <c r="E619" s="415"/>
      <c r="F619" s="416"/>
      <c r="G619" s="411">
        <f t="shared" si="21"/>
        <v>0</v>
      </c>
      <c r="H619" s="140"/>
      <c r="I619" s="141">
        <f t="shared" si="22"/>
        <v>0</v>
      </c>
      <c r="J619" s="142"/>
      <c r="K619"/>
    </row>
    <row r="620" spans="1:11" x14ac:dyDescent="0.2">
      <c r="A620" s="412">
        <v>575</v>
      </c>
      <c r="B620" s="358"/>
      <c r="C620" s="413"/>
      <c r="D620" s="414"/>
      <c r="E620" s="415"/>
      <c r="F620" s="416"/>
      <c r="G620" s="411">
        <f t="shared" si="21"/>
        <v>0</v>
      </c>
      <c r="H620" s="140"/>
      <c r="I620" s="141">
        <f t="shared" si="22"/>
        <v>0</v>
      </c>
      <c r="J620" s="142"/>
      <c r="K620"/>
    </row>
    <row r="621" spans="1:11" x14ac:dyDescent="0.2">
      <c r="A621" s="412">
        <v>576</v>
      </c>
      <c r="B621" s="358"/>
      <c r="C621" s="413"/>
      <c r="D621" s="414"/>
      <c r="E621" s="415"/>
      <c r="F621" s="416"/>
      <c r="G621" s="411">
        <f t="shared" si="21"/>
        <v>0</v>
      </c>
      <c r="H621" s="140"/>
      <c r="I621" s="141">
        <f t="shared" si="22"/>
        <v>0</v>
      </c>
      <c r="J621" s="142"/>
      <c r="K621"/>
    </row>
    <row r="622" spans="1:11" x14ac:dyDescent="0.2">
      <c r="A622" s="412">
        <v>577</v>
      </c>
      <c r="B622" s="358"/>
      <c r="C622" s="413"/>
      <c r="D622" s="414"/>
      <c r="E622" s="415"/>
      <c r="F622" s="416"/>
      <c r="G622" s="411">
        <f t="shared" si="21"/>
        <v>0</v>
      </c>
      <c r="H622" s="140"/>
      <c r="I622" s="141">
        <f t="shared" si="22"/>
        <v>0</v>
      </c>
      <c r="J622" s="142"/>
      <c r="K622"/>
    </row>
    <row r="623" spans="1:11" x14ac:dyDescent="0.2">
      <c r="A623" s="412">
        <v>578</v>
      </c>
      <c r="B623" s="358"/>
      <c r="C623" s="413"/>
      <c r="D623" s="414"/>
      <c r="E623" s="415"/>
      <c r="F623" s="416"/>
      <c r="G623" s="411">
        <f t="shared" si="21"/>
        <v>0</v>
      </c>
      <c r="H623" s="140"/>
      <c r="I623" s="141">
        <f t="shared" si="22"/>
        <v>0</v>
      </c>
      <c r="J623" s="142"/>
      <c r="K623"/>
    </row>
    <row r="624" spans="1:11" x14ac:dyDescent="0.2">
      <c r="A624" s="412">
        <v>579</v>
      </c>
      <c r="B624" s="358"/>
      <c r="C624" s="413"/>
      <c r="D624" s="414"/>
      <c r="E624" s="415"/>
      <c r="F624" s="416"/>
      <c r="G624" s="411">
        <f t="shared" si="21"/>
        <v>0</v>
      </c>
      <c r="H624" s="140"/>
      <c r="I624" s="141">
        <f t="shared" si="22"/>
        <v>0</v>
      </c>
      <c r="J624" s="142"/>
      <c r="K624"/>
    </row>
    <row r="625" spans="1:11" x14ac:dyDescent="0.2">
      <c r="A625" s="412">
        <v>580</v>
      </c>
      <c r="B625" s="358"/>
      <c r="C625" s="413"/>
      <c r="D625" s="414"/>
      <c r="E625" s="415"/>
      <c r="F625" s="416"/>
      <c r="G625" s="411">
        <f t="shared" si="21"/>
        <v>0</v>
      </c>
      <c r="H625" s="140"/>
      <c r="I625" s="141">
        <f t="shared" si="22"/>
        <v>0</v>
      </c>
      <c r="J625" s="142"/>
      <c r="K625"/>
    </row>
    <row r="626" spans="1:11" x14ac:dyDescent="0.2">
      <c r="A626" s="412">
        <v>581</v>
      </c>
      <c r="B626" s="358"/>
      <c r="C626" s="413"/>
      <c r="D626" s="414"/>
      <c r="E626" s="415"/>
      <c r="F626" s="416"/>
      <c r="G626" s="411">
        <f t="shared" si="21"/>
        <v>0</v>
      </c>
      <c r="H626" s="140"/>
      <c r="I626" s="141">
        <f t="shared" si="22"/>
        <v>0</v>
      </c>
      <c r="J626" s="142"/>
      <c r="K626"/>
    </row>
    <row r="627" spans="1:11" x14ac:dyDescent="0.2">
      <c r="A627" s="412">
        <v>582</v>
      </c>
      <c r="B627" s="358"/>
      <c r="C627" s="413"/>
      <c r="D627" s="414"/>
      <c r="E627" s="415"/>
      <c r="F627" s="416"/>
      <c r="G627" s="411">
        <f t="shared" si="21"/>
        <v>0</v>
      </c>
      <c r="H627" s="140"/>
      <c r="I627" s="141">
        <f t="shared" si="22"/>
        <v>0</v>
      </c>
      <c r="J627" s="142"/>
      <c r="K627"/>
    </row>
    <row r="628" spans="1:11" x14ac:dyDescent="0.2">
      <c r="A628" s="412">
        <v>583</v>
      </c>
      <c r="B628" s="358"/>
      <c r="C628" s="413"/>
      <c r="D628" s="414"/>
      <c r="E628" s="415"/>
      <c r="F628" s="416"/>
      <c r="G628" s="411">
        <f t="shared" si="21"/>
        <v>0</v>
      </c>
      <c r="H628" s="140"/>
      <c r="I628" s="141">
        <f t="shared" si="22"/>
        <v>0</v>
      </c>
      <c r="J628" s="142"/>
      <c r="K628"/>
    </row>
    <row r="629" spans="1:11" x14ac:dyDescent="0.2">
      <c r="A629" s="412">
        <v>584</v>
      </c>
      <c r="B629" s="358"/>
      <c r="C629" s="413"/>
      <c r="D629" s="414"/>
      <c r="E629" s="415"/>
      <c r="F629" s="416"/>
      <c r="G629" s="411">
        <f t="shared" si="21"/>
        <v>0</v>
      </c>
      <c r="H629" s="140"/>
      <c r="I629" s="141">
        <f t="shared" si="22"/>
        <v>0</v>
      </c>
      <c r="J629" s="142"/>
      <c r="K629"/>
    </row>
    <row r="630" spans="1:11" x14ac:dyDescent="0.2">
      <c r="A630" s="412">
        <v>585</v>
      </c>
      <c r="B630" s="358"/>
      <c r="C630" s="413"/>
      <c r="D630" s="414"/>
      <c r="E630" s="415"/>
      <c r="F630" s="416"/>
      <c r="G630" s="411">
        <f t="shared" si="21"/>
        <v>0</v>
      </c>
      <c r="H630" s="140"/>
      <c r="I630" s="141">
        <f t="shared" si="22"/>
        <v>0</v>
      </c>
      <c r="J630" s="142"/>
      <c r="K630"/>
    </row>
    <row r="631" spans="1:11" x14ac:dyDescent="0.2">
      <c r="A631" s="412">
        <v>586</v>
      </c>
      <c r="B631" s="358"/>
      <c r="C631" s="413"/>
      <c r="D631" s="414"/>
      <c r="E631" s="415"/>
      <c r="F631" s="416"/>
      <c r="G631" s="411">
        <f t="shared" si="21"/>
        <v>0</v>
      </c>
      <c r="H631" s="140"/>
      <c r="I631" s="141">
        <f t="shared" si="22"/>
        <v>0</v>
      </c>
      <c r="J631" s="142"/>
      <c r="K631"/>
    </row>
    <row r="632" spans="1:11" x14ac:dyDescent="0.2">
      <c r="A632" s="412">
        <v>587</v>
      </c>
      <c r="B632" s="358"/>
      <c r="C632" s="413"/>
      <c r="D632" s="414"/>
      <c r="E632" s="415"/>
      <c r="F632" s="416"/>
      <c r="G632" s="411">
        <f t="shared" si="21"/>
        <v>0</v>
      </c>
      <c r="H632" s="140"/>
      <c r="I632" s="141">
        <f t="shared" si="22"/>
        <v>0</v>
      </c>
      <c r="J632" s="142"/>
      <c r="K632"/>
    </row>
    <row r="633" spans="1:11" x14ac:dyDescent="0.2">
      <c r="A633" s="412">
        <v>588</v>
      </c>
      <c r="B633" s="358"/>
      <c r="C633" s="413"/>
      <c r="D633" s="414"/>
      <c r="E633" s="415"/>
      <c r="F633" s="416"/>
      <c r="G633" s="411">
        <f t="shared" si="21"/>
        <v>0</v>
      </c>
      <c r="H633" s="140"/>
      <c r="I633" s="141">
        <f t="shared" si="22"/>
        <v>0</v>
      </c>
      <c r="J633" s="142"/>
      <c r="K633"/>
    </row>
    <row r="634" spans="1:11" x14ac:dyDescent="0.2">
      <c r="A634" s="412">
        <v>589</v>
      </c>
      <c r="B634" s="358"/>
      <c r="C634" s="413"/>
      <c r="D634" s="414"/>
      <c r="E634" s="415"/>
      <c r="F634" s="416"/>
      <c r="G634" s="411">
        <f t="shared" si="21"/>
        <v>0</v>
      </c>
      <c r="H634" s="140"/>
      <c r="I634" s="141">
        <f t="shared" si="22"/>
        <v>0</v>
      </c>
      <c r="J634" s="142"/>
      <c r="K634"/>
    </row>
    <row r="635" spans="1:11" x14ac:dyDescent="0.2">
      <c r="A635" s="412">
        <v>590</v>
      </c>
      <c r="B635" s="358"/>
      <c r="C635" s="413"/>
      <c r="D635" s="414"/>
      <c r="E635" s="415"/>
      <c r="F635" s="416"/>
      <c r="G635" s="411">
        <f t="shared" si="21"/>
        <v>0</v>
      </c>
      <c r="H635" s="417"/>
      <c r="I635" s="141">
        <f t="shared" si="22"/>
        <v>0</v>
      </c>
      <c r="J635" s="142"/>
      <c r="K635"/>
    </row>
    <row r="636" spans="1:11" x14ac:dyDescent="0.2">
      <c r="A636" s="412">
        <v>591</v>
      </c>
      <c r="B636" s="358"/>
      <c r="C636" s="413"/>
      <c r="D636" s="414"/>
      <c r="E636" s="415"/>
      <c r="F636" s="416"/>
      <c r="G636" s="411">
        <f t="shared" si="21"/>
        <v>0</v>
      </c>
      <c r="H636" s="140"/>
      <c r="I636" s="141">
        <f t="shared" si="22"/>
        <v>0</v>
      </c>
      <c r="J636" s="142"/>
      <c r="K636"/>
    </row>
    <row r="637" spans="1:11" x14ac:dyDescent="0.2">
      <c r="A637" s="412">
        <v>592</v>
      </c>
      <c r="B637" s="358"/>
      <c r="C637" s="413"/>
      <c r="D637" s="414"/>
      <c r="E637" s="415"/>
      <c r="F637" s="416"/>
      <c r="G637" s="411">
        <f t="shared" si="21"/>
        <v>0</v>
      </c>
      <c r="H637" s="140"/>
      <c r="I637" s="141">
        <f t="shared" si="22"/>
        <v>0</v>
      </c>
      <c r="J637" s="142"/>
      <c r="K637"/>
    </row>
    <row r="638" spans="1:11" x14ac:dyDescent="0.2">
      <c r="A638" s="412">
        <v>593</v>
      </c>
      <c r="B638" s="358"/>
      <c r="C638" s="413"/>
      <c r="D638" s="414"/>
      <c r="E638" s="415"/>
      <c r="F638" s="416"/>
      <c r="G638" s="411">
        <f t="shared" si="21"/>
        <v>0</v>
      </c>
      <c r="H638" s="140"/>
      <c r="I638" s="141">
        <f t="shared" si="22"/>
        <v>0</v>
      </c>
      <c r="J638" s="142"/>
      <c r="K638"/>
    </row>
    <row r="639" spans="1:11" x14ac:dyDescent="0.2">
      <c r="A639" s="412">
        <v>594</v>
      </c>
      <c r="B639" s="358"/>
      <c r="C639" s="413"/>
      <c r="D639" s="414"/>
      <c r="E639" s="415"/>
      <c r="F639" s="416"/>
      <c r="G639" s="411">
        <f t="shared" si="21"/>
        <v>0</v>
      </c>
      <c r="H639" s="140"/>
      <c r="I639" s="141">
        <f t="shared" si="22"/>
        <v>0</v>
      </c>
      <c r="J639" s="142"/>
      <c r="K639"/>
    </row>
    <row r="640" spans="1:11" x14ac:dyDescent="0.2">
      <c r="A640" s="412">
        <v>595</v>
      </c>
      <c r="B640" s="358"/>
      <c r="C640" s="413"/>
      <c r="D640" s="414"/>
      <c r="E640" s="415"/>
      <c r="F640" s="416"/>
      <c r="G640" s="411">
        <f t="shared" si="21"/>
        <v>0</v>
      </c>
      <c r="H640" s="140"/>
      <c r="I640" s="141">
        <f t="shared" si="22"/>
        <v>0</v>
      </c>
      <c r="J640" s="142"/>
      <c r="K640"/>
    </row>
    <row r="641" spans="1:11" x14ac:dyDescent="0.2">
      <c r="A641" s="412">
        <v>596</v>
      </c>
      <c r="B641" s="358"/>
      <c r="C641" s="413"/>
      <c r="D641" s="414"/>
      <c r="E641" s="415"/>
      <c r="F641" s="416"/>
      <c r="G641" s="411">
        <f t="shared" si="21"/>
        <v>0</v>
      </c>
      <c r="H641" s="140"/>
      <c r="I641" s="141">
        <f t="shared" si="22"/>
        <v>0</v>
      </c>
      <c r="J641" s="142"/>
      <c r="K641"/>
    </row>
    <row r="642" spans="1:11" x14ac:dyDescent="0.2">
      <c r="A642" s="412">
        <v>597</v>
      </c>
      <c r="B642" s="358"/>
      <c r="C642" s="413"/>
      <c r="D642" s="414"/>
      <c r="E642" s="415"/>
      <c r="F642" s="416"/>
      <c r="G642" s="411">
        <f t="shared" ref="G642:G705" si="23">D642*F642</f>
        <v>0</v>
      </c>
      <c r="H642" s="140"/>
      <c r="I642" s="141">
        <f t="shared" si="22"/>
        <v>0</v>
      </c>
      <c r="J642" s="142"/>
      <c r="K642"/>
    </row>
    <row r="643" spans="1:11" x14ac:dyDescent="0.2">
      <c r="A643" s="412">
        <v>598</v>
      </c>
      <c r="B643" s="358"/>
      <c r="C643" s="413"/>
      <c r="D643" s="414"/>
      <c r="E643" s="415"/>
      <c r="F643" s="416"/>
      <c r="G643" s="411">
        <f t="shared" si="23"/>
        <v>0</v>
      </c>
      <c r="H643" s="140"/>
      <c r="I643" s="141">
        <f t="shared" ref="I643:I706" si="24">G643</f>
        <v>0</v>
      </c>
      <c r="J643" s="142"/>
      <c r="K643"/>
    </row>
    <row r="644" spans="1:11" x14ac:dyDescent="0.2">
      <c r="A644" s="412">
        <v>599</v>
      </c>
      <c r="B644" s="358"/>
      <c r="C644" s="413"/>
      <c r="D644" s="414"/>
      <c r="E644" s="415"/>
      <c r="F644" s="416"/>
      <c r="G644" s="411">
        <f t="shared" si="23"/>
        <v>0</v>
      </c>
      <c r="H644" s="140"/>
      <c r="I644" s="141">
        <f t="shared" si="24"/>
        <v>0</v>
      </c>
      <c r="J644" s="142"/>
      <c r="K644"/>
    </row>
    <row r="645" spans="1:11" x14ac:dyDescent="0.2">
      <c r="A645" s="412">
        <v>600</v>
      </c>
      <c r="B645" s="358"/>
      <c r="C645" s="413"/>
      <c r="D645" s="414"/>
      <c r="E645" s="415"/>
      <c r="F645" s="416"/>
      <c r="G645" s="411">
        <f t="shared" si="23"/>
        <v>0</v>
      </c>
      <c r="H645" s="140"/>
      <c r="I645" s="141">
        <f t="shared" si="24"/>
        <v>0</v>
      </c>
      <c r="J645" s="142"/>
      <c r="K645"/>
    </row>
    <row r="646" spans="1:11" x14ac:dyDescent="0.2">
      <c r="A646" s="412">
        <v>601</v>
      </c>
      <c r="B646" s="358"/>
      <c r="C646" s="413"/>
      <c r="D646" s="414"/>
      <c r="E646" s="415"/>
      <c r="F646" s="416"/>
      <c r="G646" s="411">
        <f t="shared" si="23"/>
        <v>0</v>
      </c>
      <c r="H646" s="140"/>
      <c r="I646" s="141">
        <f t="shared" si="24"/>
        <v>0</v>
      </c>
      <c r="J646" s="142"/>
      <c r="K646"/>
    </row>
    <row r="647" spans="1:11" x14ac:dyDescent="0.2">
      <c r="A647" s="412">
        <v>602</v>
      </c>
      <c r="B647" s="358"/>
      <c r="C647" s="413"/>
      <c r="D647" s="414"/>
      <c r="E647" s="415"/>
      <c r="F647" s="416"/>
      <c r="G647" s="411">
        <f t="shared" si="23"/>
        <v>0</v>
      </c>
      <c r="H647" s="140"/>
      <c r="I647" s="141">
        <f t="shared" si="24"/>
        <v>0</v>
      </c>
      <c r="J647" s="142"/>
      <c r="K647"/>
    </row>
    <row r="648" spans="1:11" x14ac:dyDescent="0.2">
      <c r="A648" s="412">
        <v>603</v>
      </c>
      <c r="B648" s="358"/>
      <c r="C648" s="413"/>
      <c r="D648" s="414"/>
      <c r="E648" s="415"/>
      <c r="F648" s="416"/>
      <c r="G648" s="411">
        <f t="shared" si="23"/>
        <v>0</v>
      </c>
      <c r="H648" s="140"/>
      <c r="I648" s="141">
        <f t="shared" si="24"/>
        <v>0</v>
      </c>
      <c r="J648" s="142"/>
      <c r="K648"/>
    </row>
    <row r="649" spans="1:11" x14ac:dyDescent="0.2">
      <c r="A649" s="412">
        <v>604</v>
      </c>
      <c r="B649" s="358"/>
      <c r="C649" s="413"/>
      <c r="D649" s="414"/>
      <c r="E649" s="415"/>
      <c r="F649" s="416"/>
      <c r="G649" s="411">
        <f t="shared" si="23"/>
        <v>0</v>
      </c>
      <c r="H649" s="140"/>
      <c r="I649" s="141">
        <f t="shared" si="24"/>
        <v>0</v>
      </c>
      <c r="J649" s="142"/>
      <c r="K649"/>
    </row>
    <row r="650" spans="1:11" x14ac:dyDescent="0.2">
      <c r="A650" s="412">
        <v>605</v>
      </c>
      <c r="B650" s="358"/>
      <c r="C650" s="413"/>
      <c r="D650" s="414"/>
      <c r="E650" s="415"/>
      <c r="F650" s="416"/>
      <c r="G650" s="411">
        <f t="shared" si="23"/>
        <v>0</v>
      </c>
      <c r="H650" s="140"/>
      <c r="I650" s="141">
        <f t="shared" si="24"/>
        <v>0</v>
      </c>
      <c r="J650" s="142"/>
      <c r="K650"/>
    </row>
    <row r="651" spans="1:11" x14ac:dyDescent="0.2">
      <c r="A651" s="412">
        <v>606</v>
      </c>
      <c r="B651" s="358"/>
      <c r="C651" s="413"/>
      <c r="D651" s="414"/>
      <c r="E651" s="415"/>
      <c r="F651" s="416"/>
      <c r="G651" s="411">
        <f t="shared" si="23"/>
        <v>0</v>
      </c>
      <c r="H651" s="140"/>
      <c r="I651" s="141">
        <f t="shared" si="24"/>
        <v>0</v>
      </c>
      <c r="J651" s="142"/>
      <c r="K651"/>
    </row>
    <row r="652" spans="1:11" x14ac:dyDescent="0.2">
      <c r="A652" s="412">
        <v>607</v>
      </c>
      <c r="B652" s="358"/>
      <c r="C652" s="413"/>
      <c r="D652" s="414"/>
      <c r="E652" s="415"/>
      <c r="F652" s="416"/>
      <c r="G652" s="411">
        <f t="shared" si="23"/>
        <v>0</v>
      </c>
      <c r="H652" s="140"/>
      <c r="I652" s="141">
        <f t="shared" si="24"/>
        <v>0</v>
      </c>
      <c r="J652" s="142"/>
      <c r="K652"/>
    </row>
    <row r="653" spans="1:11" x14ac:dyDescent="0.2">
      <c r="A653" s="412">
        <v>608</v>
      </c>
      <c r="B653" s="358"/>
      <c r="C653" s="413"/>
      <c r="D653" s="414"/>
      <c r="E653" s="415"/>
      <c r="F653" s="416"/>
      <c r="G653" s="411">
        <f t="shared" si="23"/>
        <v>0</v>
      </c>
      <c r="H653" s="140"/>
      <c r="I653" s="141">
        <f t="shared" si="24"/>
        <v>0</v>
      </c>
      <c r="J653" s="142"/>
      <c r="K653"/>
    </row>
    <row r="654" spans="1:11" x14ac:dyDescent="0.2">
      <c r="A654" s="412">
        <v>609</v>
      </c>
      <c r="B654" s="358"/>
      <c r="C654" s="413"/>
      <c r="D654" s="414"/>
      <c r="E654" s="415"/>
      <c r="F654" s="416"/>
      <c r="G654" s="411">
        <f t="shared" si="23"/>
        <v>0</v>
      </c>
      <c r="H654" s="417"/>
      <c r="I654" s="141">
        <f t="shared" si="24"/>
        <v>0</v>
      </c>
      <c r="J654" s="142"/>
      <c r="K654"/>
    </row>
    <row r="655" spans="1:11" x14ac:dyDescent="0.2">
      <c r="A655" s="412">
        <v>610</v>
      </c>
      <c r="B655" s="358"/>
      <c r="C655" s="413"/>
      <c r="D655" s="414"/>
      <c r="E655" s="415"/>
      <c r="F655" s="416"/>
      <c r="G655" s="411">
        <f t="shared" si="23"/>
        <v>0</v>
      </c>
      <c r="H655" s="140"/>
      <c r="I655" s="141">
        <f t="shared" si="24"/>
        <v>0</v>
      </c>
      <c r="J655" s="142"/>
      <c r="K655"/>
    </row>
    <row r="656" spans="1:11" x14ac:dyDescent="0.2">
      <c r="A656" s="412">
        <v>611</v>
      </c>
      <c r="B656" s="358"/>
      <c r="C656" s="413"/>
      <c r="D656" s="414"/>
      <c r="E656" s="415"/>
      <c r="F656" s="416"/>
      <c r="G656" s="411">
        <f t="shared" si="23"/>
        <v>0</v>
      </c>
      <c r="H656" s="140"/>
      <c r="I656" s="141">
        <f t="shared" si="24"/>
        <v>0</v>
      </c>
      <c r="J656" s="142"/>
      <c r="K656"/>
    </row>
    <row r="657" spans="1:11" x14ac:dyDescent="0.2">
      <c r="A657" s="412">
        <v>612</v>
      </c>
      <c r="B657" s="358"/>
      <c r="C657" s="413"/>
      <c r="D657" s="414"/>
      <c r="E657" s="415"/>
      <c r="F657" s="416"/>
      <c r="G657" s="411">
        <f t="shared" si="23"/>
        <v>0</v>
      </c>
      <c r="H657" s="140"/>
      <c r="I657" s="141">
        <f t="shared" si="24"/>
        <v>0</v>
      </c>
      <c r="J657" s="142"/>
      <c r="K657"/>
    </row>
    <row r="658" spans="1:11" x14ac:dyDescent="0.2">
      <c r="A658" s="412">
        <v>613</v>
      </c>
      <c r="B658" s="358"/>
      <c r="C658" s="413"/>
      <c r="D658" s="414"/>
      <c r="E658" s="415"/>
      <c r="F658" s="416"/>
      <c r="G658" s="411">
        <f t="shared" si="23"/>
        <v>0</v>
      </c>
      <c r="H658" s="140"/>
      <c r="I658" s="141">
        <f t="shared" si="24"/>
        <v>0</v>
      </c>
      <c r="J658" s="142"/>
      <c r="K658"/>
    </row>
    <row r="659" spans="1:11" x14ac:dyDescent="0.2">
      <c r="A659" s="412">
        <v>614</v>
      </c>
      <c r="B659" s="358"/>
      <c r="C659" s="413"/>
      <c r="D659" s="414"/>
      <c r="E659" s="415"/>
      <c r="F659" s="416"/>
      <c r="G659" s="411">
        <f t="shared" si="23"/>
        <v>0</v>
      </c>
      <c r="H659" s="140"/>
      <c r="I659" s="141">
        <f t="shared" si="24"/>
        <v>0</v>
      </c>
      <c r="J659" s="142"/>
      <c r="K659"/>
    </row>
    <row r="660" spans="1:11" x14ac:dyDescent="0.2">
      <c r="A660" s="412">
        <v>615</v>
      </c>
      <c r="B660" s="358"/>
      <c r="C660" s="413"/>
      <c r="D660" s="414"/>
      <c r="E660" s="415"/>
      <c r="F660" s="416"/>
      <c r="G660" s="411">
        <f t="shared" si="23"/>
        <v>0</v>
      </c>
      <c r="H660" s="140"/>
      <c r="I660" s="141">
        <f t="shared" si="24"/>
        <v>0</v>
      </c>
      <c r="J660" s="142"/>
      <c r="K660"/>
    </row>
    <row r="661" spans="1:11" x14ac:dyDescent="0.2">
      <c r="A661" s="412">
        <v>616</v>
      </c>
      <c r="B661" s="358"/>
      <c r="C661" s="413"/>
      <c r="D661" s="414"/>
      <c r="E661" s="415"/>
      <c r="F661" s="416"/>
      <c r="G661" s="411">
        <f t="shared" si="23"/>
        <v>0</v>
      </c>
      <c r="H661" s="140"/>
      <c r="I661" s="141">
        <f t="shared" si="24"/>
        <v>0</v>
      </c>
      <c r="J661" s="142"/>
      <c r="K661"/>
    </row>
    <row r="662" spans="1:11" x14ac:dyDescent="0.2">
      <c r="A662" s="412">
        <v>617</v>
      </c>
      <c r="B662" s="358"/>
      <c r="C662" s="413"/>
      <c r="D662" s="414"/>
      <c r="E662" s="415"/>
      <c r="F662" s="416"/>
      <c r="G662" s="411">
        <f t="shared" si="23"/>
        <v>0</v>
      </c>
      <c r="H662" s="140"/>
      <c r="I662" s="141">
        <f t="shared" si="24"/>
        <v>0</v>
      </c>
      <c r="J662" s="142"/>
      <c r="K662"/>
    </row>
    <row r="663" spans="1:11" x14ac:dyDescent="0.2">
      <c r="A663" s="412">
        <v>618</v>
      </c>
      <c r="B663" s="358"/>
      <c r="C663" s="413"/>
      <c r="D663" s="414"/>
      <c r="E663" s="415"/>
      <c r="F663" s="416"/>
      <c r="G663" s="411">
        <f t="shared" si="23"/>
        <v>0</v>
      </c>
      <c r="H663" s="140"/>
      <c r="I663" s="141">
        <f t="shared" si="24"/>
        <v>0</v>
      </c>
      <c r="J663" s="142"/>
      <c r="K663"/>
    </row>
    <row r="664" spans="1:11" x14ac:dyDescent="0.2">
      <c r="A664" s="412">
        <v>619</v>
      </c>
      <c r="B664" s="358"/>
      <c r="C664" s="413"/>
      <c r="D664" s="414"/>
      <c r="E664" s="415"/>
      <c r="F664" s="416"/>
      <c r="G664" s="411">
        <f t="shared" si="23"/>
        <v>0</v>
      </c>
      <c r="H664" s="140"/>
      <c r="I664" s="141">
        <f t="shared" si="24"/>
        <v>0</v>
      </c>
      <c r="J664" s="142"/>
      <c r="K664"/>
    </row>
    <row r="665" spans="1:11" x14ac:dyDescent="0.2">
      <c r="A665" s="412">
        <v>620</v>
      </c>
      <c r="B665" s="358"/>
      <c r="C665" s="413"/>
      <c r="D665" s="414"/>
      <c r="E665" s="415"/>
      <c r="F665" s="416"/>
      <c r="G665" s="411">
        <f t="shared" si="23"/>
        <v>0</v>
      </c>
      <c r="H665" s="140"/>
      <c r="I665" s="141">
        <f t="shared" si="24"/>
        <v>0</v>
      </c>
      <c r="J665" s="142"/>
      <c r="K665"/>
    </row>
    <row r="666" spans="1:11" x14ac:dyDescent="0.2">
      <c r="A666" s="412">
        <v>621</v>
      </c>
      <c r="B666" s="358"/>
      <c r="C666" s="413"/>
      <c r="D666" s="414"/>
      <c r="E666" s="415"/>
      <c r="F666" s="416"/>
      <c r="G666" s="411">
        <f t="shared" si="23"/>
        <v>0</v>
      </c>
      <c r="H666" s="140"/>
      <c r="I666" s="141">
        <f t="shared" si="24"/>
        <v>0</v>
      </c>
      <c r="J666" s="142"/>
      <c r="K666"/>
    </row>
    <row r="667" spans="1:11" x14ac:dyDescent="0.2">
      <c r="A667" s="412">
        <v>622</v>
      </c>
      <c r="B667" s="358"/>
      <c r="C667" s="413"/>
      <c r="D667" s="414"/>
      <c r="E667" s="415"/>
      <c r="F667" s="416"/>
      <c r="G667" s="411">
        <f t="shared" si="23"/>
        <v>0</v>
      </c>
      <c r="H667" s="140"/>
      <c r="I667" s="141">
        <f t="shared" si="24"/>
        <v>0</v>
      </c>
      <c r="J667" s="142"/>
      <c r="K667"/>
    </row>
    <row r="668" spans="1:11" x14ac:dyDescent="0.2">
      <c r="A668" s="412">
        <v>623</v>
      </c>
      <c r="B668" s="358"/>
      <c r="C668" s="413"/>
      <c r="D668" s="414"/>
      <c r="E668" s="415"/>
      <c r="F668" s="416"/>
      <c r="G668" s="411">
        <f t="shared" si="23"/>
        <v>0</v>
      </c>
      <c r="H668" s="140"/>
      <c r="I668" s="141">
        <f t="shared" si="24"/>
        <v>0</v>
      </c>
      <c r="J668" s="142"/>
      <c r="K668"/>
    </row>
    <row r="669" spans="1:11" x14ac:dyDescent="0.2">
      <c r="A669" s="412">
        <v>624</v>
      </c>
      <c r="B669" s="358"/>
      <c r="C669" s="413"/>
      <c r="D669" s="414"/>
      <c r="E669" s="415"/>
      <c r="F669" s="416"/>
      <c r="G669" s="411">
        <f t="shared" si="23"/>
        <v>0</v>
      </c>
      <c r="H669" s="140"/>
      <c r="I669" s="141">
        <f t="shared" si="24"/>
        <v>0</v>
      </c>
      <c r="J669" s="142"/>
      <c r="K669"/>
    </row>
    <row r="670" spans="1:11" x14ac:dyDescent="0.2">
      <c r="A670" s="412">
        <v>625</v>
      </c>
      <c r="B670" s="358"/>
      <c r="C670" s="413"/>
      <c r="D670" s="414"/>
      <c r="E670" s="415"/>
      <c r="F670" s="416"/>
      <c r="G670" s="411">
        <f t="shared" si="23"/>
        <v>0</v>
      </c>
      <c r="H670" s="140"/>
      <c r="I670" s="141">
        <f t="shared" si="24"/>
        <v>0</v>
      </c>
      <c r="J670" s="142"/>
      <c r="K670"/>
    </row>
    <row r="671" spans="1:11" x14ac:dyDescent="0.2">
      <c r="A671" s="412">
        <v>626</v>
      </c>
      <c r="B671" s="358"/>
      <c r="C671" s="413"/>
      <c r="D671" s="414"/>
      <c r="E671" s="415"/>
      <c r="F671" s="416"/>
      <c r="G671" s="411">
        <f t="shared" si="23"/>
        <v>0</v>
      </c>
      <c r="H671" s="140"/>
      <c r="I671" s="141">
        <f t="shared" si="24"/>
        <v>0</v>
      </c>
      <c r="J671" s="142"/>
      <c r="K671"/>
    </row>
    <row r="672" spans="1:11" x14ac:dyDescent="0.2">
      <c r="A672" s="412">
        <v>627</v>
      </c>
      <c r="B672" s="358"/>
      <c r="C672" s="413"/>
      <c r="D672" s="414"/>
      <c r="E672" s="415"/>
      <c r="F672" s="416"/>
      <c r="G672" s="411">
        <f t="shared" si="23"/>
        <v>0</v>
      </c>
      <c r="H672" s="140"/>
      <c r="I672" s="141">
        <f t="shared" si="24"/>
        <v>0</v>
      </c>
      <c r="J672" s="142"/>
      <c r="K672"/>
    </row>
    <row r="673" spans="1:11" x14ac:dyDescent="0.2">
      <c r="A673" s="412">
        <v>628</v>
      </c>
      <c r="B673" s="358"/>
      <c r="C673" s="413"/>
      <c r="D673" s="414"/>
      <c r="E673" s="415"/>
      <c r="F673" s="416"/>
      <c r="G673" s="411">
        <f t="shared" si="23"/>
        <v>0</v>
      </c>
      <c r="H673" s="417"/>
      <c r="I673" s="141">
        <f t="shared" si="24"/>
        <v>0</v>
      </c>
      <c r="J673" s="142"/>
      <c r="K673"/>
    </row>
    <row r="674" spans="1:11" x14ac:dyDescent="0.2">
      <c r="A674" s="412">
        <v>629</v>
      </c>
      <c r="B674" s="358"/>
      <c r="C674" s="413"/>
      <c r="D674" s="414"/>
      <c r="E674" s="415"/>
      <c r="F674" s="416"/>
      <c r="G674" s="411">
        <f t="shared" si="23"/>
        <v>0</v>
      </c>
      <c r="H674" s="140"/>
      <c r="I674" s="141">
        <f t="shared" si="24"/>
        <v>0</v>
      </c>
      <c r="J674" s="142"/>
      <c r="K674"/>
    </row>
    <row r="675" spans="1:11" x14ac:dyDescent="0.2">
      <c r="A675" s="412">
        <v>630</v>
      </c>
      <c r="B675" s="358"/>
      <c r="C675" s="413"/>
      <c r="D675" s="414"/>
      <c r="E675" s="415"/>
      <c r="F675" s="416"/>
      <c r="G675" s="411">
        <f t="shared" si="23"/>
        <v>0</v>
      </c>
      <c r="H675" s="140"/>
      <c r="I675" s="141">
        <f t="shared" si="24"/>
        <v>0</v>
      </c>
      <c r="J675" s="142"/>
      <c r="K675"/>
    </row>
    <row r="676" spans="1:11" x14ac:dyDescent="0.2">
      <c r="A676" s="412">
        <v>631</v>
      </c>
      <c r="B676" s="358"/>
      <c r="C676" s="413"/>
      <c r="D676" s="414"/>
      <c r="E676" s="415"/>
      <c r="F676" s="416"/>
      <c r="G676" s="411">
        <f t="shared" si="23"/>
        <v>0</v>
      </c>
      <c r="H676" s="140"/>
      <c r="I676" s="141">
        <f t="shared" si="24"/>
        <v>0</v>
      </c>
      <c r="J676" s="142"/>
      <c r="K676"/>
    </row>
    <row r="677" spans="1:11" x14ac:dyDescent="0.2">
      <c r="A677" s="412">
        <v>632</v>
      </c>
      <c r="B677" s="358"/>
      <c r="C677" s="413"/>
      <c r="D677" s="414"/>
      <c r="E677" s="415"/>
      <c r="F677" s="416"/>
      <c r="G677" s="411">
        <f t="shared" si="23"/>
        <v>0</v>
      </c>
      <c r="H677" s="140"/>
      <c r="I677" s="141">
        <f t="shared" si="24"/>
        <v>0</v>
      </c>
      <c r="J677" s="142"/>
      <c r="K677"/>
    </row>
    <row r="678" spans="1:11" x14ac:dyDescent="0.2">
      <c r="A678" s="412">
        <v>633</v>
      </c>
      <c r="B678" s="358"/>
      <c r="C678" s="413"/>
      <c r="D678" s="414"/>
      <c r="E678" s="415"/>
      <c r="F678" s="416"/>
      <c r="G678" s="411">
        <f t="shared" si="23"/>
        <v>0</v>
      </c>
      <c r="H678" s="140"/>
      <c r="I678" s="141">
        <f t="shared" si="24"/>
        <v>0</v>
      </c>
      <c r="J678" s="142"/>
      <c r="K678"/>
    </row>
    <row r="679" spans="1:11" x14ac:dyDescent="0.2">
      <c r="A679" s="412">
        <v>634</v>
      </c>
      <c r="B679" s="358"/>
      <c r="C679" s="413"/>
      <c r="D679" s="414"/>
      <c r="E679" s="415"/>
      <c r="F679" s="416"/>
      <c r="G679" s="411">
        <f t="shared" si="23"/>
        <v>0</v>
      </c>
      <c r="H679" s="140"/>
      <c r="I679" s="141">
        <f t="shared" si="24"/>
        <v>0</v>
      </c>
      <c r="J679" s="142"/>
      <c r="K679"/>
    </row>
    <row r="680" spans="1:11" x14ac:dyDescent="0.2">
      <c r="A680" s="412">
        <v>635</v>
      </c>
      <c r="B680" s="358"/>
      <c r="C680" s="413"/>
      <c r="D680" s="414"/>
      <c r="E680" s="415"/>
      <c r="F680" s="416"/>
      <c r="G680" s="411">
        <f t="shared" si="23"/>
        <v>0</v>
      </c>
      <c r="H680" s="140"/>
      <c r="I680" s="141">
        <f t="shared" si="24"/>
        <v>0</v>
      </c>
      <c r="J680" s="142"/>
      <c r="K680"/>
    </row>
    <row r="681" spans="1:11" x14ac:dyDescent="0.2">
      <c r="A681" s="412">
        <v>636</v>
      </c>
      <c r="B681" s="358"/>
      <c r="C681" s="413"/>
      <c r="D681" s="414"/>
      <c r="E681" s="415"/>
      <c r="F681" s="416"/>
      <c r="G681" s="411">
        <f t="shared" si="23"/>
        <v>0</v>
      </c>
      <c r="H681" s="140"/>
      <c r="I681" s="141">
        <f t="shared" si="24"/>
        <v>0</v>
      </c>
      <c r="J681" s="142"/>
      <c r="K681"/>
    </row>
    <row r="682" spans="1:11" x14ac:dyDescent="0.2">
      <c r="A682" s="412">
        <v>637</v>
      </c>
      <c r="B682" s="358"/>
      <c r="C682" s="413"/>
      <c r="D682" s="414"/>
      <c r="E682" s="415"/>
      <c r="F682" s="416"/>
      <c r="G682" s="411">
        <f t="shared" si="23"/>
        <v>0</v>
      </c>
      <c r="H682" s="140"/>
      <c r="I682" s="141">
        <f t="shared" si="24"/>
        <v>0</v>
      </c>
      <c r="J682" s="142"/>
      <c r="K682"/>
    </row>
    <row r="683" spans="1:11" x14ac:dyDescent="0.2">
      <c r="A683" s="412">
        <v>638</v>
      </c>
      <c r="B683" s="358"/>
      <c r="C683" s="413"/>
      <c r="D683" s="414"/>
      <c r="E683" s="415"/>
      <c r="F683" s="416"/>
      <c r="G683" s="411">
        <f t="shared" si="23"/>
        <v>0</v>
      </c>
      <c r="H683" s="140"/>
      <c r="I683" s="141">
        <f t="shared" si="24"/>
        <v>0</v>
      </c>
      <c r="J683" s="142"/>
      <c r="K683"/>
    </row>
    <row r="684" spans="1:11" x14ac:dyDescent="0.2">
      <c r="A684" s="412">
        <v>639</v>
      </c>
      <c r="B684" s="358"/>
      <c r="C684" s="413"/>
      <c r="D684" s="414"/>
      <c r="E684" s="415"/>
      <c r="F684" s="416"/>
      <c r="G684" s="411">
        <f t="shared" si="23"/>
        <v>0</v>
      </c>
      <c r="H684" s="140"/>
      <c r="I684" s="141">
        <f t="shared" si="24"/>
        <v>0</v>
      </c>
      <c r="J684" s="142"/>
      <c r="K684"/>
    </row>
    <row r="685" spans="1:11" x14ac:dyDescent="0.2">
      <c r="A685" s="412">
        <v>640</v>
      </c>
      <c r="B685" s="358"/>
      <c r="C685" s="413"/>
      <c r="D685" s="414"/>
      <c r="E685" s="415"/>
      <c r="F685" s="416"/>
      <c r="G685" s="411">
        <f t="shared" si="23"/>
        <v>0</v>
      </c>
      <c r="H685" s="140"/>
      <c r="I685" s="141">
        <f t="shared" si="24"/>
        <v>0</v>
      </c>
      <c r="J685" s="142"/>
      <c r="K685"/>
    </row>
    <row r="686" spans="1:11" x14ac:dyDescent="0.2">
      <c r="A686" s="412">
        <v>641</v>
      </c>
      <c r="B686" s="358"/>
      <c r="C686" s="413"/>
      <c r="D686" s="414"/>
      <c r="E686" s="415"/>
      <c r="F686" s="416"/>
      <c r="G686" s="411">
        <f t="shared" si="23"/>
        <v>0</v>
      </c>
      <c r="H686" s="140"/>
      <c r="I686" s="141">
        <f t="shared" si="24"/>
        <v>0</v>
      </c>
      <c r="J686" s="142"/>
      <c r="K686"/>
    </row>
    <row r="687" spans="1:11" x14ac:dyDescent="0.2">
      <c r="A687" s="412">
        <v>642</v>
      </c>
      <c r="B687" s="358"/>
      <c r="C687" s="413"/>
      <c r="D687" s="414"/>
      <c r="E687" s="415"/>
      <c r="F687" s="416"/>
      <c r="G687" s="411">
        <f t="shared" si="23"/>
        <v>0</v>
      </c>
      <c r="H687" s="140"/>
      <c r="I687" s="141">
        <f t="shared" si="24"/>
        <v>0</v>
      </c>
      <c r="J687" s="142"/>
      <c r="K687"/>
    </row>
    <row r="688" spans="1:11" x14ac:dyDescent="0.2">
      <c r="A688" s="412">
        <v>643</v>
      </c>
      <c r="B688" s="358"/>
      <c r="C688" s="413"/>
      <c r="D688" s="414"/>
      <c r="E688" s="415"/>
      <c r="F688" s="416"/>
      <c r="G688" s="411">
        <f t="shared" si="23"/>
        <v>0</v>
      </c>
      <c r="H688" s="140"/>
      <c r="I688" s="141">
        <f t="shared" si="24"/>
        <v>0</v>
      </c>
      <c r="J688" s="142"/>
      <c r="K688"/>
    </row>
    <row r="689" spans="1:11" x14ac:dyDescent="0.2">
      <c r="A689" s="412">
        <v>644</v>
      </c>
      <c r="B689" s="358"/>
      <c r="C689" s="413"/>
      <c r="D689" s="414"/>
      <c r="E689" s="415"/>
      <c r="F689" s="416"/>
      <c r="G689" s="411">
        <f t="shared" si="23"/>
        <v>0</v>
      </c>
      <c r="H689" s="140"/>
      <c r="I689" s="141">
        <f t="shared" si="24"/>
        <v>0</v>
      </c>
      <c r="J689" s="142"/>
      <c r="K689"/>
    </row>
    <row r="690" spans="1:11" x14ac:dyDescent="0.2">
      <c r="A690" s="412">
        <v>645</v>
      </c>
      <c r="B690" s="358"/>
      <c r="C690" s="413"/>
      <c r="D690" s="414"/>
      <c r="E690" s="415"/>
      <c r="F690" s="416"/>
      <c r="G690" s="411">
        <f t="shared" si="23"/>
        <v>0</v>
      </c>
      <c r="H690" s="140"/>
      <c r="I690" s="141">
        <f t="shared" si="24"/>
        <v>0</v>
      </c>
      <c r="J690" s="142"/>
      <c r="K690"/>
    </row>
    <row r="691" spans="1:11" x14ac:dyDescent="0.2">
      <c r="A691" s="412">
        <v>646</v>
      </c>
      <c r="B691" s="358"/>
      <c r="C691" s="413"/>
      <c r="D691" s="414"/>
      <c r="E691" s="415"/>
      <c r="F691" s="416"/>
      <c r="G691" s="411">
        <f t="shared" si="23"/>
        <v>0</v>
      </c>
      <c r="H691" s="140"/>
      <c r="I691" s="141">
        <f t="shared" si="24"/>
        <v>0</v>
      </c>
      <c r="J691" s="142"/>
      <c r="K691"/>
    </row>
    <row r="692" spans="1:11" x14ac:dyDescent="0.2">
      <c r="A692" s="412">
        <v>647</v>
      </c>
      <c r="B692" s="358"/>
      <c r="C692" s="413"/>
      <c r="D692" s="414"/>
      <c r="E692" s="415"/>
      <c r="F692" s="416"/>
      <c r="G692" s="411">
        <f t="shared" si="23"/>
        <v>0</v>
      </c>
      <c r="H692" s="417"/>
      <c r="I692" s="141">
        <f t="shared" si="24"/>
        <v>0</v>
      </c>
      <c r="J692" s="142"/>
      <c r="K692"/>
    </row>
    <row r="693" spans="1:11" x14ac:dyDescent="0.2">
      <c r="A693" s="412">
        <v>648</v>
      </c>
      <c r="B693" s="358"/>
      <c r="C693" s="413"/>
      <c r="D693" s="414"/>
      <c r="E693" s="415"/>
      <c r="F693" s="416"/>
      <c r="G693" s="411">
        <f t="shared" si="23"/>
        <v>0</v>
      </c>
      <c r="H693" s="140"/>
      <c r="I693" s="141">
        <f t="shared" si="24"/>
        <v>0</v>
      </c>
      <c r="J693" s="142"/>
      <c r="K693"/>
    </row>
    <row r="694" spans="1:11" x14ac:dyDescent="0.2">
      <c r="A694" s="412">
        <v>649</v>
      </c>
      <c r="B694" s="358"/>
      <c r="C694" s="413"/>
      <c r="D694" s="414"/>
      <c r="E694" s="415"/>
      <c r="F694" s="416"/>
      <c r="G694" s="411">
        <f t="shared" si="23"/>
        <v>0</v>
      </c>
      <c r="H694" s="140"/>
      <c r="I694" s="141">
        <f t="shared" si="24"/>
        <v>0</v>
      </c>
      <c r="J694" s="142"/>
      <c r="K694"/>
    </row>
    <row r="695" spans="1:11" x14ac:dyDescent="0.2">
      <c r="A695" s="412">
        <v>650</v>
      </c>
      <c r="B695" s="358"/>
      <c r="C695" s="413"/>
      <c r="D695" s="414"/>
      <c r="E695" s="415"/>
      <c r="F695" s="416"/>
      <c r="G695" s="411">
        <f t="shared" si="23"/>
        <v>0</v>
      </c>
      <c r="H695" s="140"/>
      <c r="I695" s="141">
        <f t="shared" si="24"/>
        <v>0</v>
      </c>
      <c r="J695" s="142"/>
      <c r="K695"/>
    </row>
    <row r="696" spans="1:11" x14ac:dyDescent="0.2">
      <c r="A696" s="412">
        <v>651</v>
      </c>
      <c r="B696" s="358"/>
      <c r="C696" s="413"/>
      <c r="D696" s="414"/>
      <c r="E696" s="415"/>
      <c r="F696" s="416"/>
      <c r="G696" s="411">
        <f t="shared" si="23"/>
        <v>0</v>
      </c>
      <c r="H696" s="140"/>
      <c r="I696" s="141">
        <f t="shared" si="24"/>
        <v>0</v>
      </c>
      <c r="J696" s="142"/>
      <c r="K696"/>
    </row>
    <row r="697" spans="1:11" x14ac:dyDescent="0.2">
      <c r="A697" s="412">
        <v>652</v>
      </c>
      <c r="B697" s="358"/>
      <c r="C697" s="413"/>
      <c r="D697" s="414"/>
      <c r="E697" s="415"/>
      <c r="F697" s="416"/>
      <c r="G697" s="411">
        <f t="shared" si="23"/>
        <v>0</v>
      </c>
      <c r="H697" s="140"/>
      <c r="I697" s="141">
        <f t="shared" si="24"/>
        <v>0</v>
      </c>
      <c r="J697" s="142"/>
      <c r="K697"/>
    </row>
    <row r="698" spans="1:11" x14ac:dyDescent="0.2">
      <c r="A698" s="412">
        <v>653</v>
      </c>
      <c r="B698" s="358"/>
      <c r="C698" s="413"/>
      <c r="D698" s="414"/>
      <c r="E698" s="415"/>
      <c r="F698" s="416"/>
      <c r="G698" s="411">
        <f t="shared" si="23"/>
        <v>0</v>
      </c>
      <c r="H698" s="140"/>
      <c r="I698" s="141">
        <f t="shared" si="24"/>
        <v>0</v>
      </c>
      <c r="J698" s="142"/>
      <c r="K698"/>
    </row>
    <row r="699" spans="1:11" x14ac:dyDescent="0.2">
      <c r="A699" s="412">
        <v>654</v>
      </c>
      <c r="B699" s="358"/>
      <c r="C699" s="413"/>
      <c r="D699" s="414"/>
      <c r="E699" s="415"/>
      <c r="F699" s="416"/>
      <c r="G699" s="411">
        <f t="shared" si="23"/>
        <v>0</v>
      </c>
      <c r="H699" s="140"/>
      <c r="I699" s="141">
        <f t="shared" si="24"/>
        <v>0</v>
      </c>
      <c r="J699" s="142"/>
      <c r="K699"/>
    </row>
    <row r="700" spans="1:11" x14ac:dyDescent="0.2">
      <c r="A700" s="412">
        <v>655</v>
      </c>
      <c r="B700" s="358"/>
      <c r="C700" s="413"/>
      <c r="D700" s="414"/>
      <c r="E700" s="415"/>
      <c r="F700" s="416"/>
      <c r="G700" s="411">
        <f t="shared" si="23"/>
        <v>0</v>
      </c>
      <c r="H700" s="140"/>
      <c r="I700" s="141">
        <f t="shared" si="24"/>
        <v>0</v>
      </c>
      <c r="J700" s="142"/>
      <c r="K700"/>
    </row>
    <row r="701" spans="1:11" x14ac:dyDescent="0.2">
      <c r="A701" s="412">
        <v>656</v>
      </c>
      <c r="B701" s="358"/>
      <c r="C701" s="413"/>
      <c r="D701" s="414"/>
      <c r="E701" s="415"/>
      <c r="F701" s="416"/>
      <c r="G701" s="411">
        <f t="shared" si="23"/>
        <v>0</v>
      </c>
      <c r="H701" s="140"/>
      <c r="I701" s="141">
        <f t="shared" si="24"/>
        <v>0</v>
      </c>
      <c r="J701" s="142"/>
      <c r="K701"/>
    </row>
    <row r="702" spans="1:11" x14ac:dyDescent="0.2">
      <c r="A702" s="412">
        <v>657</v>
      </c>
      <c r="B702" s="358"/>
      <c r="C702" s="413"/>
      <c r="D702" s="414"/>
      <c r="E702" s="415"/>
      <c r="F702" s="416"/>
      <c r="G702" s="411">
        <f t="shared" si="23"/>
        <v>0</v>
      </c>
      <c r="H702" s="140"/>
      <c r="I702" s="141">
        <f t="shared" si="24"/>
        <v>0</v>
      </c>
      <c r="J702" s="142"/>
      <c r="K702"/>
    </row>
    <row r="703" spans="1:11" x14ac:dyDescent="0.2">
      <c r="A703" s="412">
        <v>658</v>
      </c>
      <c r="B703" s="358"/>
      <c r="C703" s="413"/>
      <c r="D703" s="414"/>
      <c r="E703" s="415"/>
      <c r="F703" s="416"/>
      <c r="G703" s="411">
        <f t="shared" si="23"/>
        <v>0</v>
      </c>
      <c r="H703" s="140"/>
      <c r="I703" s="141">
        <f t="shared" si="24"/>
        <v>0</v>
      </c>
      <c r="J703" s="142"/>
      <c r="K703"/>
    </row>
    <row r="704" spans="1:11" x14ac:dyDescent="0.2">
      <c r="A704" s="412">
        <v>659</v>
      </c>
      <c r="B704" s="358"/>
      <c r="C704" s="413"/>
      <c r="D704" s="414"/>
      <c r="E704" s="415"/>
      <c r="F704" s="416"/>
      <c r="G704" s="411">
        <f t="shared" si="23"/>
        <v>0</v>
      </c>
      <c r="H704" s="140"/>
      <c r="I704" s="141">
        <f t="shared" si="24"/>
        <v>0</v>
      </c>
      <c r="J704" s="142"/>
      <c r="K704"/>
    </row>
    <row r="705" spans="1:11" x14ac:dyDescent="0.2">
      <c r="A705" s="412">
        <v>660</v>
      </c>
      <c r="B705" s="358"/>
      <c r="C705" s="413"/>
      <c r="D705" s="414"/>
      <c r="E705" s="415"/>
      <c r="F705" s="416"/>
      <c r="G705" s="411">
        <f t="shared" si="23"/>
        <v>0</v>
      </c>
      <c r="H705" s="140"/>
      <c r="I705" s="141">
        <f t="shared" si="24"/>
        <v>0</v>
      </c>
      <c r="J705" s="142"/>
      <c r="K705"/>
    </row>
    <row r="706" spans="1:11" x14ac:dyDescent="0.2">
      <c r="A706" s="412">
        <v>661</v>
      </c>
      <c r="B706" s="358"/>
      <c r="C706" s="413"/>
      <c r="D706" s="414"/>
      <c r="E706" s="415"/>
      <c r="F706" s="416"/>
      <c r="G706" s="411">
        <f t="shared" ref="G706:G769" si="25">D706*F706</f>
        <v>0</v>
      </c>
      <c r="H706" s="140"/>
      <c r="I706" s="141">
        <f t="shared" si="24"/>
        <v>0</v>
      </c>
      <c r="J706" s="142"/>
      <c r="K706"/>
    </row>
    <row r="707" spans="1:11" x14ac:dyDescent="0.2">
      <c r="A707" s="412">
        <v>662</v>
      </c>
      <c r="B707" s="358"/>
      <c r="C707" s="413"/>
      <c r="D707" s="414"/>
      <c r="E707" s="415"/>
      <c r="F707" s="416"/>
      <c r="G707" s="411">
        <f t="shared" si="25"/>
        <v>0</v>
      </c>
      <c r="H707" s="140"/>
      <c r="I707" s="141">
        <f t="shared" ref="I707:I770" si="26">G707</f>
        <v>0</v>
      </c>
      <c r="J707" s="142"/>
      <c r="K707"/>
    </row>
    <row r="708" spans="1:11" x14ac:dyDescent="0.2">
      <c r="A708" s="412">
        <v>663</v>
      </c>
      <c r="B708" s="358"/>
      <c r="C708" s="413"/>
      <c r="D708" s="414"/>
      <c r="E708" s="415"/>
      <c r="F708" s="416"/>
      <c r="G708" s="411">
        <f t="shared" si="25"/>
        <v>0</v>
      </c>
      <c r="H708" s="140"/>
      <c r="I708" s="141">
        <f t="shared" si="26"/>
        <v>0</v>
      </c>
      <c r="J708" s="142"/>
      <c r="K708"/>
    </row>
    <row r="709" spans="1:11" x14ac:dyDescent="0.2">
      <c r="A709" s="412">
        <v>664</v>
      </c>
      <c r="B709" s="358"/>
      <c r="C709" s="413"/>
      <c r="D709" s="414"/>
      <c r="E709" s="415"/>
      <c r="F709" s="416"/>
      <c r="G709" s="411">
        <f t="shared" si="25"/>
        <v>0</v>
      </c>
      <c r="H709" s="140"/>
      <c r="I709" s="141">
        <f t="shared" si="26"/>
        <v>0</v>
      </c>
      <c r="J709" s="142"/>
      <c r="K709"/>
    </row>
    <row r="710" spans="1:11" x14ac:dyDescent="0.2">
      <c r="A710" s="412">
        <v>665</v>
      </c>
      <c r="B710" s="358"/>
      <c r="C710" s="413"/>
      <c r="D710" s="414"/>
      <c r="E710" s="415"/>
      <c r="F710" s="416"/>
      <c r="G710" s="411">
        <f t="shared" si="25"/>
        <v>0</v>
      </c>
      <c r="H710" s="140"/>
      <c r="I710" s="141">
        <f t="shared" si="26"/>
        <v>0</v>
      </c>
      <c r="J710" s="142"/>
      <c r="K710"/>
    </row>
    <row r="711" spans="1:11" x14ac:dyDescent="0.2">
      <c r="A711" s="412">
        <v>666</v>
      </c>
      <c r="B711" s="358"/>
      <c r="C711" s="413"/>
      <c r="D711" s="414"/>
      <c r="E711" s="415"/>
      <c r="F711" s="416"/>
      <c r="G711" s="411">
        <f t="shared" si="25"/>
        <v>0</v>
      </c>
      <c r="H711" s="417"/>
      <c r="I711" s="141">
        <f t="shared" si="26"/>
        <v>0</v>
      </c>
      <c r="J711" s="142"/>
      <c r="K711"/>
    </row>
    <row r="712" spans="1:11" x14ac:dyDescent="0.2">
      <c r="A712" s="412">
        <v>667</v>
      </c>
      <c r="B712" s="358"/>
      <c r="C712" s="413"/>
      <c r="D712" s="414"/>
      <c r="E712" s="415"/>
      <c r="F712" s="416"/>
      <c r="G712" s="411">
        <f t="shared" si="25"/>
        <v>0</v>
      </c>
      <c r="H712" s="140"/>
      <c r="I712" s="141">
        <f t="shared" si="26"/>
        <v>0</v>
      </c>
      <c r="J712" s="142"/>
      <c r="K712"/>
    </row>
    <row r="713" spans="1:11" x14ac:dyDescent="0.2">
      <c r="A713" s="412">
        <v>668</v>
      </c>
      <c r="B713" s="358"/>
      <c r="C713" s="413"/>
      <c r="D713" s="414"/>
      <c r="E713" s="415"/>
      <c r="F713" s="416"/>
      <c r="G713" s="411">
        <f t="shared" si="25"/>
        <v>0</v>
      </c>
      <c r="H713" s="140"/>
      <c r="I713" s="141">
        <f t="shared" si="26"/>
        <v>0</v>
      </c>
      <c r="J713" s="142"/>
      <c r="K713"/>
    </row>
    <row r="714" spans="1:11" x14ac:dyDescent="0.2">
      <c r="A714" s="412">
        <v>669</v>
      </c>
      <c r="B714" s="358"/>
      <c r="C714" s="413"/>
      <c r="D714" s="414"/>
      <c r="E714" s="415"/>
      <c r="F714" s="416"/>
      <c r="G714" s="411">
        <f t="shared" si="25"/>
        <v>0</v>
      </c>
      <c r="H714" s="140"/>
      <c r="I714" s="141">
        <f t="shared" si="26"/>
        <v>0</v>
      </c>
      <c r="J714" s="142"/>
      <c r="K714"/>
    </row>
    <row r="715" spans="1:11" x14ac:dyDescent="0.2">
      <c r="A715" s="412">
        <v>670</v>
      </c>
      <c r="B715" s="358"/>
      <c r="C715" s="413"/>
      <c r="D715" s="414"/>
      <c r="E715" s="415"/>
      <c r="F715" s="416"/>
      <c r="G715" s="411">
        <f t="shared" si="25"/>
        <v>0</v>
      </c>
      <c r="H715" s="140"/>
      <c r="I715" s="141">
        <f t="shared" si="26"/>
        <v>0</v>
      </c>
      <c r="J715" s="142"/>
      <c r="K715"/>
    </row>
    <row r="716" spans="1:11" x14ac:dyDescent="0.2">
      <c r="A716" s="412">
        <v>671</v>
      </c>
      <c r="B716" s="358"/>
      <c r="C716" s="413"/>
      <c r="D716" s="414"/>
      <c r="E716" s="415"/>
      <c r="F716" s="416"/>
      <c r="G716" s="411">
        <f t="shared" si="25"/>
        <v>0</v>
      </c>
      <c r="H716" s="140"/>
      <c r="I716" s="141">
        <f t="shared" si="26"/>
        <v>0</v>
      </c>
      <c r="J716" s="142"/>
      <c r="K716"/>
    </row>
    <row r="717" spans="1:11" x14ac:dyDescent="0.2">
      <c r="A717" s="412">
        <v>672</v>
      </c>
      <c r="B717" s="358"/>
      <c r="C717" s="413"/>
      <c r="D717" s="414"/>
      <c r="E717" s="415"/>
      <c r="F717" s="416"/>
      <c r="G717" s="411">
        <f t="shared" si="25"/>
        <v>0</v>
      </c>
      <c r="H717" s="140"/>
      <c r="I717" s="141">
        <f t="shared" si="26"/>
        <v>0</v>
      </c>
      <c r="J717" s="142"/>
      <c r="K717"/>
    </row>
    <row r="718" spans="1:11" x14ac:dyDescent="0.2">
      <c r="A718" s="412">
        <v>673</v>
      </c>
      <c r="B718" s="358"/>
      <c r="C718" s="413"/>
      <c r="D718" s="414"/>
      <c r="E718" s="415"/>
      <c r="F718" s="416"/>
      <c r="G718" s="411">
        <f t="shared" si="25"/>
        <v>0</v>
      </c>
      <c r="H718" s="140"/>
      <c r="I718" s="141">
        <f t="shared" si="26"/>
        <v>0</v>
      </c>
      <c r="J718" s="142"/>
      <c r="K718"/>
    </row>
    <row r="719" spans="1:11" x14ac:dyDescent="0.2">
      <c r="A719" s="412">
        <v>674</v>
      </c>
      <c r="B719" s="358"/>
      <c r="C719" s="413"/>
      <c r="D719" s="414"/>
      <c r="E719" s="415"/>
      <c r="F719" s="416"/>
      <c r="G719" s="411">
        <f t="shared" si="25"/>
        <v>0</v>
      </c>
      <c r="H719" s="140"/>
      <c r="I719" s="141">
        <f t="shared" si="26"/>
        <v>0</v>
      </c>
      <c r="J719" s="142"/>
      <c r="K719"/>
    </row>
    <row r="720" spans="1:11" x14ac:dyDescent="0.2">
      <c r="A720" s="412">
        <v>675</v>
      </c>
      <c r="B720" s="358"/>
      <c r="C720" s="413"/>
      <c r="D720" s="414"/>
      <c r="E720" s="415"/>
      <c r="F720" s="416"/>
      <c r="G720" s="411">
        <f t="shared" si="25"/>
        <v>0</v>
      </c>
      <c r="H720" s="140"/>
      <c r="I720" s="141">
        <f t="shared" si="26"/>
        <v>0</v>
      </c>
      <c r="J720" s="142"/>
      <c r="K720"/>
    </row>
    <row r="721" spans="1:11" x14ac:dyDescent="0.2">
      <c r="A721" s="412">
        <v>676</v>
      </c>
      <c r="B721" s="358"/>
      <c r="C721" s="413"/>
      <c r="D721" s="414"/>
      <c r="E721" s="415"/>
      <c r="F721" s="416"/>
      <c r="G721" s="411">
        <f t="shared" si="25"/>
        <v>0</v>
      </c>
      <c r="H721" s="140"/>
      <c r="I721" s="141">
        <f t="shared" si="26"/>
        <v>0</v>
      </c>
      <c r="J721" s="142"/>
      <c r="K721"/>
    </row>
    <row r="722" spans="1:11" x14ac:dyDescent="0.2">
      <c r="A722" s="412">
        <v>677</v>
      </c>
      <c r="B722" s="358"/>
      <c r="C722" s="413"/>
      <c r="D722" s="414"/>
      <c r="E722" s="415"/>
      <c r="F722" s="416"/>
      <c r="G722" s="411">
        <f t="shared" si="25"/>
        <v>0</v>
      </c>
      <c r="H722" s="140"/>
      <c r="I722" s="141">
        <f t="shared" si="26"/>
        <v>0</v>
      </c>
      <c r="J722" s="142"/>
      <c r="K722"/>
    </row>
    <row r="723" spans="1:11" x14ac:dyDescent="0.2">
      <c r="A723" s="412">
        <v>678</v>
      </c>
      <c r="B723" s="358"/>
      <c r="C723" s="413"/>
      <c r="D723" s="414"/>
      <c r="E723" s="415"/>
      <c r="F723" s="416"/>
      <c r="G723" s="411">
        <f t="shared" si="25"/>
        <v>0</v>
      </c>
      <c r="H723" s="140"/>
      <c r="I723" s="141">
        <f t="shared" si="26"/>
        <v>0</v>
      </c>
      <c r="J723" s="142"/>
      <c r="K723"/>
    </row>
    <row r="724" spans="1:11" x14ac:dyDescent="0.2">
      <c r="A724" s="412">
        <v>679</v>
      </c>
      <c r="B724" s="358"/>
      <c r="C724" s="413"/>
      <c r="D724" s="414"/>
      <c r="E724" s="415"/>
      <c r="F724" s="416"/>
      <c r="G724" s="411">
        <f t="shared" si="25"/>
        <v>0</v>
      </c>
      <c r="H724" s="140"/>
      <c r="I724" s="141">
        <f t="shared" si="26"/>
        <v>0</v>
      </c>
      <c r="J724" s="142"/>
      <c r="K724"/>
    </row>
    <row r="725" spans="1:11" x14ac:dyDescent="0.2">
      <c r="A725" s="412">
        <v>680</v>
      </c>
      <c r="B725" s="358"/>
      <c r="C725" s="413"/>
      <c r="D725" s="414"/>
      <c r="E725" s="415"/>
      <c r="F725" s="416"/>
      <c r="G725" s="411">
        <f t="shared" si="25"/>
        <v>0</v>
      </c>
      <c r="H725" s="140"/>
      <c r="I725" s="141">
        <f t="shared" si="26"/>
        <v>0</v>
      </c>
      <c r="J725" s="142"/>
      <c r="K725"/>
    </row>
    <row r="726" spans="1:11" x14ac:dyDescent="0.2">
      <c r="A726" s="412">
        <v>681</v>
      </c>
      <c r="B726" s="358"/>
      <c r="C726" s="413"/>
      <c r="D726" s="414"/>
      <c r="E726" s="415"/>
      <c r="F726" s="416"/>
      <c r="G726" s="411">
        <f t="shared" si="25"/>
        <v>0</v>
      </c>
      <c r="H726" s="140"/>
      <c r="I726" s="141">
        <f t="shared" si="26"/>
        <v>0</v>
      </c>
      <c r="J726" s="142"/>
      <c r="K726"/>
    </row>
    <row r="727" spans="1:11" x14ac:dyDescent="0.2">
      <c r="A727" s="412">
        <v>682</v>
      </c>
      <c r="B727" s="358"/>
      <c r="C727" s="413"/>
      <c r="D727" s="414"/>
      <c r="E727" s="415"/>
      <c r="F727" s="416"/>
      <c r="G727" s="411">
        <f t="shared" si="25"/>
        <v>0</v>
      </c>
      <c r="H727" s="140"/>
      <c r="I727" s="141">
        <f t="shared" si="26"/>
        <v>0</v>
      </c>
      <c r="J727" s="142"/>
      <c r="K727"/>
    </row>
    <row r="728" spans="1:11" x14ac:dyDescent="0.2">
      <c r="A728" s="412">
        <v>683</v>
      </c>
      <c r="B728" s="358"/>
      <c r="C728" s="413"/>
      <c r="D728" s="414"/>
      <c r="E728" s="415"/>
      <c r="F728" s="416"/>
      <c r="G728" s="411">
        <f t="shared" si="25"/>
        <v>0</v>
      </c>
      <c r="H728" s="140"/>
      <c r="I728" s="141">
        <f t="shared" si="26"/>
        <v>0</v>
      </c>
      <c r="J728" s="142"/>
      <c r="K728"/>
    </row>
    <row r="729" spans="1:11" x14ac:dyDescent="0.2">
      <c r="A729" s="412">
        <v>684</v>
      </c>
      <c r="B729" s="358"/>
      <c r="C729" s="413"/>
      <c r="D729" s="414"/>
      <c r="E729" s="415"/>
      <c r="F729" s="416"/>
      <c r="G729" s="411">
        <f t="shared" si="25"/>
        <v>0</v>
      </c>
      <c r="H729" s="140"/>
      <c r="I729" s="141">
        <f t="shared" si="26"/>
        <v>0</v>
      </c>
      <c r="J729" s="142"/>
      <c r="K729"/>
    </row>
    <row r="730" spans="1:11" x14ac:dyDescent="0.2">
      <c r="A730" s="412">
        <v>685</v>
      </c>
      <c r="B730" s="358"/>
      <c r="C730" s="413"/>
      <c r="D730" s="414"/>
      <c r="E730" s="415"/>
      <c r="F730" s="416"/>
      <c r="G730" s="411">
        <f t="shared" si="25"/>
        <v>0</v>
      </c>
      <c r="H730" s="417"/>
      <c r="I730" s="141">
        <f t="shared" si="26"/>
        <v>0</v>
      </c>
      <c r="J730" s="142"/>
      <c r="K730"/>
    </row>
    <row r="731" spans="1:11" x14ac:dyDescent="0.2">
      <c r="A731" s="412">
        <v>686</v>
      </c>
      <c r="B731" s="358"/>
      <c r="C731" s="413"/>
      <c r="D731" s="414"/>
      <c r="E731" s="415"/>
      <c r="F731" s="416"/>
      <c r="G731" s="411">
        <f t="shared" si="25"/>
        <v>0</v>
      </c>
      <c r="H731" s="140"/>
      <c r="I731" s="141">
        <f t="shared" si="26"/>
        <v>0</v>
      </c>
      <c r="J731" s="142"/>
      <c r="K731"/>
    </row>
    <row r="732" spans="1:11" x14ac:dyDescent="0.2">
      <c r="A732" s="412">
        <v>687</v>
      </c>
      <c r="B732" s="358"/>
      <c r="C732" s="413"/>
      <c r="D732" s="414"/>
      <c r="E732" s="415"/>
      <c r="F732" s="416"/>
      <c r="G732" s="411">
        <f t="shared" si="25"/>
        <v>0</v>
      </c>
      <c r="H732" s="140"/>
      <c r="I732" s="141">
        <f t="shared" si="26"/>
        <v>0</v>
      </c>
      <c r="J732" s="142"/>
      <c r="K732"/>
    </row>
    <row r="733" spans="1:11" x14ac:dyDescent="0.2">
      <c r="A733" s="412">
        <v>688</v>
      </c>
      <c r="B733" s="358"/>
      <c r="C733" s="413"/>
      <c r="D733" s="414"/>
      <c r="E733" s="415"/>
      <c r="F733" s="416"/>
      <c r="G733" s="411">
        <f t="shared" si="25"/>
        <v>0</v>
      </c>
      <c r="H733" s="140"/>
      <c r="I733" s="141">
        <f t="shared" si="26"/>
        <v>0</v>
      </c>
      <c r="J733" s="142"/>
      <c r="K733"/>
    </row>
    <row r="734" spans="1:11" x14ac:dyDescent="0.2">
      <c r="A734" s="412">
        <v>689</v>
      </c>
      <c r="B734" s="358"/>
      <c r="C734" s="413"/>
      <c r="D734" s="414"/>
      <c r="E734" s="415"/>
      <c r="F734" s="416"/>
      <c r="G734" s="411">
        <f t="shared" si="25"/>
        <v>0</v>
      </c>
      <c r="H734" s="140"/>
      <c r="I734" s="141">
        <f t="shared" si="26"/>
        <v>0</v>
      </c>
      <c r="J734" s="142"/>
      <c r="K734"/>
    </row>
    <row r="735" spans="1:11" x14ac:dyDescent="0.2">
      <c r="A735" s="412">
        <v>690</v>
      </c>
      <c r="B735" s="358"/>
      <c r="C735" s="413"/>
      <c r="D735" s="414"/>
      <c r="E735" s="415"/>
      <c r="F735" s="416"/>
      <c r="G735" s="411">
        <f t="shared" si="25"/>
        <v>0</v>
      </c>
      <c r="H735" s="140"/>
      <c r="I735" s="141">
        <f t="shared" si="26"/>
        <v>0</v>
      </c>
      <c r="J735" s="142"/>
      <c r="K735"/>
    </row>
    <row r="736" spans="1:11" x14ac:dyDescent="0.2">
      <c r="A736" s="412">
        <v>691</v>
      </c>
      <c r="B736" s="358"/>
      <c r="C736" s="413"/>
      <c r="D736" s="414"/>
      <c r="E736" s="415"/>
      <c r="F736" s="416"/>
      <c r="G736" s="411">
        <f t="shared" si="25"/>
        <v>0</v>
      </c>
      <c r="H736" s="140"/>
      <c r="I736" s="141">
        <f t="shared" si="26"/>
        <v>0</v>
      </c>
      <c r="J736" s="142"/>
      <c r="K736"/>
    </row>
    <row r="737" spans="1:11" x14ac:dyDescent="0.2">
      <c r="A737" s="412">
        <v>692</v>
      </c>
      <c r="B737" s="358"/>
      <c r="C737" s="413"/>
      <c r="D737" s="414"/>
      <c r="E737" s="415"/>
      <c r="F737" s="416"/>
      <c r="G737" s="411">
        <f t="shared" si="25"/>
        <v>0</v>
      </c>
      <c r="H737" s="140"/>
      <c r="I737" s="141">
        <f t="shared" si="26"/>
        <v>0</v>
      </c>
      <c r="J737" s="142"/>
      <c r="K737"/>
    </row>
    <row r="738" spans="1:11" x14ac:dyDescent="0.2">
      <c r="A738" s="412">
        <v>693</v>
      </c>
      <c r="B738" s="358"/>
      <c r="C738" s="413"/>
      <c r="D738" s="414"/>
      <c r="E738" s="415"/>
      <c r="F738" s="416"/>
      <c r="G738" s="411">
        <f t="shared" si="25"/>
        <v>0</v>
      </c>
      <c r="H738" s="140"/>
      <c r="I738" s="141">
        <f t="shared" si="26"/>
        <v>0</v>
      </c>
      <c r="J738" s="142"/>
      <c r="K738"/>
    </row>
    <row r="739" spans="1:11" x14ac:dyDescent="0.2">
      <c r="A739" s="412">
        <v>694</v>
      </c>
      <c r="B739" s="358"/>
      <c r="C739" s="413"/>
      <c r="D739" s="414"/>
      <c r="E739" s="415"/>
      <c r="F739" s="416"/>
      <c r="G739" s="411">
        <f t="shared" si="25"/>
        <v>0</v>
      </c>
      <c r="H739" s="140"/>
      <c r="I739" s="141">
        <f t="shared" si="26"/>
        <v>0</v>
      </c>
      <c r="J739" s="142"/>
      <c r="K739"/>
    </row>
    <row r="740" spans="1:11" x14ac:dyDescent="0.2">
      <c r="A740" s="412">
        <v>695</v>
      </c>
      <c r="B740" s="358"/>
      <c r="C740" s="413"/>
      <c r="D740" s="414"/>
      <c r="E740" s="415"/>
      <c r="F740" s="416"/>
      <c r="G740" s="411">
        <f t="shared" si="25"/>
        <v>0</v>
      </c>
      <c r="H740" s="140"/>
      <c r="I740" s="141">
        <f t="shared" si="26"/>
        <v>0</v>
      </c>
      <c r="J740" s="142"/>
      <c r="K740"/>
    </row>
    <row r="741" spans="1:11" x14ac:dyDescent="0.2">
      <c r="A741" s="412">
        <v>696</v>
      </c>
      <c r="B741" s="358"/>
      <c r="C741" s="413"/>
      <c r="D741" s="414"/>
      <c r="E741" s="415"/>
      <c r="F741" s="416"/>
      <c r="G741" s="411">
        <f t="shared" si="25"/>
        <v>0</v>
      </c>
      <c r="H741" s="140"/>
      <c r="I741" s="141">
        <f t="shared" si="26"/>
        <v>0</v>
      </c>
      <c r="J741" s="142"/>
      <c r="K741"/>
    </row>
    <row r="742" spans="1:11" x14ac:dyDescent="0.2">
      <c r="A742" s="412">
        <v>697</v>
      </c>
      <c r="B742" s="358"/>
      <c r="C742" s="413"/>
      <c r="D742" s="414"/>
      <c r="E742" s="415"/>
      <c r="F742" s="416"/>
      <c r="G742" s="411">
        <f t="shared" si="25"/>
        <v>0</v>
      </c>
      <c r="H742" s="140"/>
      <c r="I742" s="141">
        <f t="shared" si="26"/>
        <v>0</v>
      </c>
      <c r="J742" s="142"/>
      <c r="K742"/>
    </row>
    <row r="743" spans="1:11" x14ac:dyDescent="0.2">
      <c r="A743" s="412">
        <v>698</v>
      </c>
      <c r="B743" s="358"/>
      <c r="C743" s="413"/>
      <c r="D743" s="414"/>
      <c r="E743" s="415"/>
      <c r="F743" s="416"/>
      <c r="G743" s="411">
        <f t="shared" si="25"/>
        <v>0</v>
      </c>
      <c r="H743" s="140"/>
      <c r="I743" s="141">
        <f t="shared" si="26"/>
        <v>0</v>
      </c>
      <c r="J743" s="142"/>
      <c r="K743"/>
    </row>
    <row r="744" spans="1:11" x14ac:dyDescent="0.2">
      <c r="A744" s="412">
        <v>699</v>
      </c>
      <c r="B744" s="358"/>
      <c r="C744" s="413"/>
      <c r="D744" s="414"/>
      <c r="E744" s="415"/>
      <c r="F744" s="416"/>
      <c r="G744" s="411">
        <f t="shared" si="25"/>
        <v>0</v>
      </c>
      <c r="H744" s="140"/>
      <c r="I744" s="141">
        <f t="shared" si="26"/>
        <v>0</v>
      </c>
      <c r="J744" s="142"/>
      <c r="K744"/>
    </row>
    <row r="745" spans="1:11" x14ac:dyDescent="0.2">
      <c r="A745" s="412">
        <v>700</v>
      </c>
      <c r="B745" s="358"/>
      <c r="C745" s="413"/>
      <c r="D745" s="414"/>
      <c r="E745" s="415"/>
      <c r="F745" s="416"/>
      <c r="G745" s="411">
        <f t="shared" si="25"/>
        <v>0</v>
      </c>
      <c r="H745" s="140"/>
      <c r="I745" s="141">
        <f t="shared" si="26"/>
        <v>0</v>
      </c>
      <c r="J745" s="142"/>
      <c r="K745"/>
    </row>
    <row r="746" spans="1:11" x14ac:dyDescent="0.2">
      <c r="A746" s="412">
        <v>701</v>
      </c>
      <c r="B746" s="358"/>
      <c r="C746" s="413"/>
      <c r="D746" s="414"/>
      <c r="E746" s="415"/>
      <c r="F746" s="416"/>
      <c r="G746" s="411">
        <f t="shared" si="25"/>
        <v>0</v>
      </c>
      <c r="H746" s="140"/>
      <c r="I746" s="141">
        <f t="shared" si="26"/>
        <v>0</v>
      </c>
      <c r="J746" s="142"/>
      <c r="K746"/>
    </row>
    <row r="747" spans="1:11" x14ac:dyDescent="0.2">
      <c r="A747" s="412">
        <v>702</v>
      </c>
      <c r="B747" s="358"/>
      <c r="C747" s="413"/>
      <c r="D747" s="414"/>
      <c r="E747" s="415"/>
      <c r="F747" s="416"/>
      <c r="G747" s="411">
        <f t="shared" si="25"/>
        <v>0</v>
      </c>
      <c r="H747" s="140"/>
      <c r="I747" s="141">
        <f t="shared" si="26"/>
        <v>0</v>
      </c>
      <c r="J747" s="142"/>
      <c r="K747"/>
    </row>
    <row r="748" spans="1:11" x14ac:dyDescent="0.2">
      <c r="A748" s="412">
        <v>703</v>
      </c>
      <c r="B748" s="358"/>
      <c r="C748" s="413"/>
      <c r="D748" s="414"/>
      <c r="E748" s="415"/>
      <c r="F748" s="416"/>
      <c r="G748" s="411">
        <f t="shared" si="25"/>
        <v>0</v>
      </c>
      <c r="H748" s="140"/>
      <c r="I748" s="141">
        <f t="shared" si="26"/>
        <v>0</v>
      </c>
      <c r="J748" s="142"/>
      <c r="K748"/>
    </row>
    <row r="749" spans="1:11" x14ac:dyDescent="0.2">
      <c r="A749" s="412">
        <v>704</v>
      </c>
      <c r="B749" s="358"/>
      <c r="C749" s="413"/>
      <c r="D749" s="414"/>
      <c r="E749" s="415"/>
      <c r="F749" s="416"/>
      <c r="G749" s="411">
        <f t="shared" si="25"/>
        <v>0</v>
      </c>
      <c r="H749" s="417"/>
      <c r="I749" s="141">
        <f t="shared" si="26"/>
        <v>0</v>
      </c>
      <c r="J749" s="142"/>
      <c r="K749"/>
    </row>
    <row r="750" spans="1:11" x14ac:dyDescent="0.2">
      <c r="A750" s="412">
        <v>705</v>
      </c>
      <c r="B750" s="358"/>
      <c r="C750" s="413"/>
      <c r="D750" s="414"/>
      <c r="E750" s="415"/>
      <c r="F750" s="416"/>
      <c r="G750" s="411">
        <f t="shared" si="25"/>
        <v>0</v>
      </c>
      <c r="H750" s="140"/>
      <c r="I750" s="141">
        <f t="shared" si="26"/>
        <v>0</v>
      </c>
      <c r="J750" s="142"/>
      <c r="K750"/>
    </row>
    <row r="751" spans="1:11" x14ac:dyDescent="0.2">
      <c r="A751" s="412">
        <v>706</v>
      </c>
      <c r="B751" s="358"/>
      <c r="C751" s="413"/>
      <c r="D751" s="414"/>
      <c r="E751" s="415"/>
      <c r="F751" s="416"/>
      <c r="G751" s="411">
        <f t="shared" si="25"/>
        <v>0</v>
      </c>
      <c r="H751" s="140"/>
      <c r="I751" s="141">
        <f t="shared" si="26"/>
        <v>0</v>
      </c>
      <c r="J751" s="142"/>
      <c r="K751"/>
    </row>
    <row r="752" spans="1:11" x14ac:dyDescent="0.2">
      <c r="A752" s="412">
        <v>707</v>
      </c>
      <c r="B752" s="358"/>
      <c r="C752" s="413"/>
      <c r="D752" s="414"/>
      <c r="E752" s="415"/>
      <c r="F752" s="416"/>
      <c r="G752" s="411">
        <f t="shared" si="25"/>
        <v>0</v>
      </c>
      <c r="H752" s="140"/>
      <c r="I752" s="141">
        <f t="shared" si="26"/>
        <v>0</v>
      </c>
      <c r="J752" s="142"/>
      <c r="K752"/>
    </row>
    <row r="753" spans="1:11" x14ac:dyDescent="0.2">
      <c r="A753" s="412">
        <v>708</v>
      </c>
      <c r="B753" s="358"/>
      <c r="C753" s="413"/>
      <c r="D753" s="414"/>
      <c r="E753" s="415"/>
      <c r="F753" s="416"/>
      <c r="G753" s="411">
        <f t="shared" si="25"/>
        <v>0</v>
      </c>
      <c r="H753" s="140"/>
      <c r="I753" s="141">
        <f t="shared" si="26"/>
        <v>0</v>
      </c>
      <c r="J753" s="142"/>
      <c r="K753"/>
    </row>
    <row r="754" spans="1:11" x14ac:dyDescent="0.2">
      <c r="A754" s="412">
        <v>709</v>
      </c>
      <c r="B754" s="358"/>
      <c r="C754" s="413"/>
      <c r="D754" s="414"/>
      <c r="E754" s="415"/>
      <c r="F754" s="416"/>
      <c r="G754" s="411">
        <f t="shared" si="25"/>
        <v>0</v>
      </c>
      <c r="H754" s="140"/>
      <c r="I754" s="141">
        <f t="shared" si="26"/>
        <v>0</v>
      </c>
      <c r="J754" s="142"/>
      <c r="K754"/>
    </row>
    <row r="755" spans="1:11" x14ac:dyDescent="0.2">
      <c r="A755" s="412">
        <v>710</v>
      </c>
      <c r="B755" s="358"/>
      <c r="C755" s="413"/>
      <c r="D755" s="414"/>
      <c r="E755" s="415"/>
      <c r="F755" s="416"/>
      <c r="G755" s="411">
        <f t="shared" si="25"/>
        <v>0</v>
      </c>
      <c r="H755" s="140"/>
      <c r="I755" s="141">
        <f t="shared" si="26"/>
        <v>0</v>
      </c>
      <c r="J755" s="142"/>
      <c r="K755"/>
    </row>
    <row r="756" spans="1:11" x14ac:dyDescent="0.2">
      <c r="A756" s="412">
        <v>711</v>
      </c>
      <c r="B756" s="358"/>
      <c r="C756" s="413"/>
      <c r="D756" s="414"/>
      <c r="E756" s="415"/>
      <c r="F756" s="416"/>
      <c r="G756" s="411">
        <f t="shared" si="25"/>
        <v>0</v>
      </c>
      <c r="H756" s="140"/>
      <c r="I756" s="141">
        <f t="shared" si="26"/>
        <v>0</v>
      </c>
      <c r="J756" s="142"/>
      <c r="K756"/>
    </row>
    <row r="757" spans="1:11" x14ac:dyDescent="0.2">
      <c r="A757" s="412">
        <v>712</v>
      </c>
      <c r="B757" s="358"/>
      <c r="C757" s="413"/>
      <c r="D757" s="414"/>
      <c r="E757" s="415"/>
      <c r="F757" s="416"/>
      <c r="G757" s="411">
        <f t="shared" si="25"/>
        <v>0</v>
      </c>
      <c r="H757" s="140"/>
      <c r="I757" s="141">
        <f t="shared" si="26"/>
        <v>0</v>
      </c>
      <c r="J757" s="142"/>
      <c r="K757"/>
    </row>
    <row r="758" spans="1:11" x14ac:dyDescent="0.2">
      <c r="A758" s="412">
        <v>713</v>
      </c>
      <c r="B758" s="358"/>
      <c r="C758" s="413"/>
      <c r="D758" s="414"/>
      <c r="E758" s="415"/>
      <c r="F758" s="416"/>
      <c r="G758" s="411">
        <f t="shared" si="25"/>
        <v>0</v>
      </c>
      <c r="H758" s="140"/>
      <c r="I758" s="141">
        <f t="shared" si="26"/>
        <v>0</v>
      </c>
      <c r="J758" s="142"/>
      <c r="K758"/>
    </row>
    <row r="759" spans="1:11" x14ac:dyDescent="0.2">
      <c r="A759" s="412">
        <v>714</v>
      </c>
      <c r="B759" s="358"/>
      <c r="C759" s="413"/>
      <c r="D759" s="414"/>
      <c r="E759" s="415"/>
      <c r="F759" s="416"/>
      <c r="G759" s="411">
        <f t="shared" si="25"/>
        <v>0</v>
      </c>
      <c r="H759" s="140"/>
      <c r="I759" s="141">
        <f t="shared" si="26"/>
        <v>0</v>
      </c>
      <c r="J759" s="142"/>
      <c r="K759"/>
    </row>
    <row r="760" spans="1:11" x14ac:dyDescent="0.2">
      <c r="A760" s="412">
        <v>715</v>
      </c>
      <c r="B760" s="358"/>
      <c r="C760" s="413"/>
      <c r="D760" s="414"/>
      <c r="E760" s="415"/>
      <c r="F760" s="416"/>
      <c r="G760" s="411">
        <f t="shared" si="25"/>
        <v>0</v>
      </c>
      <c r="H760" s="140"/>
      <c r="I760" s="141">
        <f t="shared" si="26"/>
        <v>0</v>
      </c>
      <c r="J760" s="142"/>
      <c r="K760"/>
    </row>
    <row r="761" spans="1:11" x14ac:dyDescent="0.2">
      <c r="A761" s="412">
        <v>716</v>
      </c>
      <c r="B761" s="358"/>
      <c r="C761" s="413"/>
      <c r="D761" s="414"/>
      <c r="E761" s="415"/>
      <c r="F761" s="416"/>
      <c r="G761" s="411">
        <f t="shared" si="25"/>
        <v>0</v>
      </c>
      <c r="H761" s="140"/>
      <c r="I761" s="141">
        <f t="shared" si="26"/>
        <v>0</v>
      </c>
      <c r="J761" s="142"/>
      <c r="K761"/>
    </row>
    <row r="762" spans="1:11" x14ac:dyDescent="0.2">
      <c r="A762" s="412">
        <v>717</v>
      </c>
      <c r="B762" s="358"/>
      <c r="C762" s="413"/>
      <c r="D762" s="414"/>
      <c r="E762" s="415"/>
      <c r="F762" s="416"/>
      <c r="G762" s="411">
        <f t="shared" si="25"/>
        <v>0</v>
      </c>
      <c r="H762" s="140"/>
      <c r="I762" s="141">
        <f t="shared" si="26"/>
        <v>0</v>
      </c>
      <c r="J762" s="142"/>
      <c r="K762"/>
    </row>
    <row r="763" spans="1:11" x14ac:dyDescent="0.2">
      <c r="A763" s="412">
        <v>718</v>
      </c>
      <c r="B763" s="358"/>
      <c r="C763" s="413"/>
      <c r="D763" s="414"/>
      <c r="E763" s="415"/>
      <c r="F763" s="416"/>
      <c r="G763" s="411">
        <f t="shared" si="25"/>
        <v>0</v>
      </c>
      <c r="H763" s="140"/>
      <c r="I763" s="141">
        <f t="shared" si="26"/>
        <v>0</v>
      </c>
      <c r="J763" s="142"/>
      <c r="K763"/>
    </row>
    <row r="764" spans="1:11" x14ac:dyDescent="0.2">
      <c r="A764" s="412">
        <v>719</v>
      </c>
      <c r="B764" s="358"/>
      <c r="C764" s="413"/>
      <c r="D764" s="414"/>
      <c r="E764" s="415"/>
      <c r="F764" s="416"/>
      <c r="G764" s="411">
        <f t="shared" si="25"/>
        <v>0</v>
      </c>
      <c r="H764" s="140"/>
      <c r="I764" s="141">
        <f t="shared" si="26"/>
        <v>0</v>
      </c>
      <c r="J764" s="142"/>
      <c r="K764"/>
    </row>
    <row r="765" spans="1:11" x14ac:dyDescent="0.2">
      <c r="A765" s="412">
        <v>720</v>
      </c>
      <c r="B765" s="358"/>
      <c r="C765" s="413"/>
      <c r="D765" s="414"/>
      <c r="E765" s="415"/>
      <c r="F765" s="416"/>
      <c r="G765" s="411">
        <f t="shared" si="25"/>
        <v>0</v>
      </c>
      <c r="H765" s="140"/>
      <c r="I765" s="141">
        <f t="shared" si="26"/>
        <v>0</v>
      </c>
      <c r="J765" s="142"/>
      <c r="K765"/>
    </row>
    <row r="766" spans="1:11" x14ac:dyDescent="0.2">
      <c r="A766" s="412">
        <v>721</v>
      </c>
      <c r="B766" s="358"/>
      <c r="C766" s="413"/>
      <c r="D766" s="414"/>
      <c r="E766" s="415"/>
      <c r="F766" s="416"/>
      <c r="G766" s="411">
        <f t="shared" si="25"/>
        <v>0</v>
      </c>
      <c r="H766" s="140"/>
      <c r="I766" s="141">
        <f t="shared" si="26"/>
        <v>0</v>
      </c>
      <c r="J766" s="142"/>
      <c r="K766"/>
    </row>
    <row r="767" spans="1:11" x14ac:dyDescent="0.2">
      <c r="A767" s="412">
        <v>722</v>
      </c>
      <c r="B767" s="358"/>
      <c r="C767" s="413"/>
      <c r="D767" s="414"/>
      <c r="E767" s="415"/>
      <c r="F767" s="416"/>
      <c r="G767" s="411">
        <f t="shared" si="25"/>
        <v>0</v>
      </c>
      <c r="H767" s="140"/>
      <c r="I767" s="141">
        <f t="shared" si="26"/>
        <v>0</v>
      </c>
      <c r="J767" s="142"/>
      <c r="K767"/>
    </row>
    <row r="768" spans="1:11" x14ac:dyDescent="0.2">
      <c r="A768" s="412">
        <v>723</v>
      </c>
      <c r="B768" s="358"/>
      <c r="C768" s="413"/>
      <c r="D768" s="414"/>
      <c r="E768" s="415"/>
      <c r="F768" s="416"/>
      <c r="G768" s="411">
        <f t="shared" si="25"/>
        <v>0</v>
      </c>
      <c r="H768" s="417"/>
      <c r="I768" s="141">
        <f t="shared" si="26"/>
        <v>0</v>
      </c>
      <c r="J768" s="142"/>
      <c r="K768"/>
    </row>
    <row r="769" spans="1:11" x14ac:dyDescent="0.2">
      <c r="A769" s="412">
        <v>724</v>
      </c>
      <c r="B769" s="358"/>
      <c r="C769" s="413"/>
      <c r="D769" s="414"/>
      <c r="E769" s="415"/>
      <c r="F769" s="416"/>
      <c r="G769" s="411">
        <f t="shared" si="25"/>
        <v>0</v>
      </c>
      <c r="H769" s="140"/>
      <c r="I769" s="141">
        <f t="shared" si="26"/>
        <v>0</v>
      </c>
      <c r="J769" s="142"/>
      <c r="K769"/>
    </row>
    <row r="770" spans="1:11" x14ac:dyDescent="0.2">
      <c r="A770" s="412">
        <v>725</v>
      </c>
      <c r="B770" s="358"/>
      <c r="C770" s="413"/>
      <c r="D770" s="414"/>
      <c r="E770" s="415"/>
      <c r="F770" s="416"/>
      <c r="G770" s="411">
        <f t="shared" ref="G770:G833" si="27">D770*F770</f>
        <v>0</v>
      </c>
      <c r="H770" s="140"/>
      <c r="I770" s="141">
        <f t="shared" si="26"/>
        <v>0</v>
      </c>
      <c r="J770" s="142"/>
      <c r="K770"/>
    </row>
    <row r="771" spans="1:11" x14ac:dyDescent="0.2">
      <c r="A771" s="412">
        <v>726</v>
      </c>
      <c r="B771" s="358"/>
      <c r="C771" s="413"/>
      <c r="D771" s="414"/>
      <c r="E771" s="415"/>
      <c r="F771" s="416"/>
      <c r="G771" s="411">
        <f t="shared" si="27"/>
        <v>0</v>
      </c>
      <c r="H771" s="140"/>
      <c r="I771" s="141">
        <f t="shared" ref="I771:I834" si="28">G771</f>
        <v>0</v>
      </c>
      <c r="J771" s="142"/>
      <c r="K771"/>
    </row>
    <row r="772" spans="1:11" x14ac:dyDescent="0.2">
      <c r="A772" s="412">
        <v>727</v>
      </c>
      <c r="B772" s="358"/>
      <c r="C772" s="413"/>
      <c r="D772" s="414"/>
      <c r="E772" s="415"/>
      <c r="F772" s="416"/>
      <c r="G772" s="411">
        <f t="shared" si="27"/>
        <v>0</v>
      </c>
      <c r="H772" s="140"/>
      <c r="I772" s="141">
        <f t="shared" si="28"/>
        <v>0</v>
      </c>
      <c r="J772" s="142"/>
      <c r="K772"/>
    </row>
    <row r="773" spans="1:11" x14ac:dyDescent="0.2">
      <c r="A773" s="412">
        <v>728</v>
      </c>
      <c r="B773" s="358"/>
      <c r="C773" s="413"/>
      <c r="D773" s="414"/>
      <c r="E773" s="415"/>
      <c r="F773" s="416"/>
      <c r="G773" s="411">
        <f t="shared" si="27"/>
        <v>0</v>
      </c>
      <c r="H773" s="140"/>
      <c r="I773" s="141">
        <f t="shared" si="28"/>
        <v>0</v>
      </c>
      <c r="J773" s="142"/>
      <c r="K773"/>
    </row>
    <row r="774" spans="1:11" x14ac:dyDescent="0.2">
      <c r="A774" s="412">
        <v>729</v>
      </c>
      <c r="B774" s="358"/>
      <c r="C774" s="413"/>
      <c r="D774" s="414"/>
      <c r="E774" s="415"/>
      <c r="F774" s="416"/>
      <c r="G774" s="411">
        <f t="shared" si="27"/>
        <v>0</v>
      </c>
      <c r="H774" s="140"/>
      <c r="I774" s="141">
        <f t="shared" si="28"/>
        <v>0</v>
      </c>
      <c r="J774" s="142"/>
      <c r="K774"/>
    </row>
    <row r="775" spans="1:11" x14ac:dyDescent="0.2">
      <c r="A775" s="412">
        <v>730</v>
      </c>
      <c r="B775" s="358"/>
      <c r="C775" s="413"/>
      <c r="D775" s="414"/>
      <c r="E775" s="415"/>
      <c r="F775" s="416"/>
      <c r="G775" s="411">
        <f t="shared" si="27"/>
        <v>0</v>
      </c>
      <c r="H775" s="140"/>
      <c r="I775" s="141">
        <f t="shared" si="28"/>
        <v>0</v>
      </c>
      <c r="J775" s="142"/>
      <c r="K775"/>
    </row>
    <row r="776" spans="1:11" x14ac:dyDescent="0.2">
      <c r="A776" s="412">
        <v>731</v>
      </c>
      <c r="B776" s="358"/>
      <c r="C776" s="413"/>
      <c r="D776" s="414"/>
      <c r="E776" s="415"/>
      <c r="F776" s="416"/>
      <c r="G776" s="411">
        <f t="shared" si="27"/>
        <v>0</v>
      </c>
      <c r="H776" s="140"/>
      <c r="I776" s="141">
        <f t="shared" si="28"/>
        <v>0</v>
      </c>
      <c r="J776" s="142"/>
      <c r="K776"/>
    </row>
    <row r="777" spans="1:11" x14ac:dyDescent="0.2">
      <c r="A777" s="412">
        <v>732</v>
      </c>
      <c r="B777" s="358"/>
      <c r="C777" s="413"/>
      <c r="D777" s="414"/>
      <c r="E777" s="415"/>
      <c r="F777" s="416"/>
      <c r="G777" s="411">
        <f t="shared" si="27"/>
        <v>0</v>
      </c>
      <c r="H777" s="140"/>
      <c r="I777" s="141">
        <f t="shared" si="28"/>
        <v>0</v>
      </c>
      <c r="J777" s="142"/>
      <c r="K777"/>
    </row>
    <row r="778" spans="1:11" x14ac:dyDescent="0.2">
      <c r="A778" s="412">
        <v>733</v>
      </c>
      <c r="B778" s="358"/>
      <c r="C778" s="413"/>
      <c r="D778" s="414"/>
      <c r="E778" s="415"/>
      <c r="F778" s="416"/>
      <c r="G778" s="411">
        <f t="shared" si="27"/>
        <v>0</v>
      </c>
      <c r="H778" s="140"/>
      <c r="I778" s="141">
        <f t="shared" si="28"/>
        <v>0</v>
      </c>
      <c r="J778" s="142"/>
      <c r="K778"/>
    </row>
    <row r="779" spans="1:11" x14ac:dyDescent="0.2">
      <c r="A779" s="412">
        <v>734</v>
      </c>
      <c r="B779" s="358"/>
      <c r="C779" s="413"/>
      <c r="D779" s="414"/>
      <c r="E779" s="415"/>
      <c r="F779" s="416"/>
      <c r="G779" s="411">
        <f t="shared" si="27"/>
        <v>0</v>
      </c>
      <c r="H779" s="140"/>
      <c r="I779" s="141">
        <f t="shared" si="28"/>
        <v>0</v>
      </c>
      <c r="J779" s="142"/>
      <c r="K779"/>
    </row>
    <row r="780" spans="1:11" x14ac:dyDescent="0.2">
      <c r="A780" s="412">
        <v>735</v>
      </c>
      <c r="B780" s="358"/>
      <c r="C780" s="413"/>
      <c r="D780" s="414"/>
      <c r="E780" s="415"/>
      <c r="F780" s="416"/>
      <c r="G780" s="411">
        <f t="shared" si="27"/>
        <v>0</v>
      </c>
      <c r="H780" s="140"/>
      <c r="I780" s="141">
        <f t="shared" si="28"/>
        <v>0</v>
      </c>
      <c r="J780" s="142"/>
      <c r="K780"/>
    </row>
    <row r="781" spans="1:11" x14ac:dyDescent="0.2">
      <c r="A781" s="412">
        <v>736</v>
      </c>
      <c r="B781" s="358"/>
      <c r="C781" s="413"/>
      <c r="D781" s="414"/>
      <c r="E781" s="415"/>
      <c r="F781" s="416"/>
      <c r="G781" s="411">
        <f t="shared" si="27"/>
        <v>0</v>
      </c>
      <c r="H781" s="140"/>
      <c r="I781" s="141">
        <f t="shared" si="28"/>
        <v>0</v>
      </c>
      <c r="J781" s="142"/>
      <c r="K781"/>
    </row>
    <row r="782" spans="1:11" x14ac:dyDescent="0.2">
      <c r="A782" s="412">
        <v>737</v>
      </c>
      <c r="B782" s="358"/>
      <c r="C782" s="413"/>
      <c r="D782" s="414"/>
      <c r="E782" s="415"/>
      <c r="F782" s="416"/>
      <c r="G782" s="411">
        <f t="shared" si="27"/>
        <v>0</v>
      </c>
      <c r="H782" s="140"/>
      <c r="I782" s="141">
        <f t="shared" si="28"/>
        <v>0</v>
      </c>
      <c r="J782" s="142"/>
      <c r="K782"/>
    </row>
    <row r="783" spans="1:11" x14ac:dyDescent="0.2">
      <c r="A783" s="412">
        <v>738</v>
      </c>
      <c r="B783" s="358"/>
      <c r="C783" s="413"/>
      <c r="D783" s="414"/>
      <c r="E783" s="415"/>
      <c r="F783" s="416"/>
      <c r="G783" s="411">
        <f t="shared" si="27"/>
        <v>0</v>
      </c>
      <c r="H783" s="140"/>
      <c r="I783" s="141">
        <f t="shared" si="28"/>
        <v>0</v>
      </c>
      <c r="J783" s="142"/>
      <c r="K783"/>
    </row>
    <row r="784" spans="1:11" x14ac:dyDescent="0.2">
      <c r="A784" s="412">
        <v>739</v>
      </c>
      <c r="B784" s="358"/>
      <c r="C784" s="413"/>
      <c r="D784" s="414"/>
      <c r="E784" s="415"/>
      <c r="F784" s="416"/>
      <c r="G784" s="411">
        <f t="shared" si="27"/>
        <v>0</v>
      </c>
      <c r="H784" s="140"/>
      <c r="I784" s="141">
        <f t="shared" si="28"/>
        <v>0</v>
      </c>
      <c r="J784" s="142"/>
      <c r="K784"/>
    </row>
    <row r="785" spans="1:11" x14ac:dyDescent="0.2">
      <c r="A785" s="412">
        <v>740</v>
      </c>
      <c r="B785" s="358"/>
      <c r="C785" s="413"/>
      <c r="D785" s="414"/>
      <c r="E785" s="415"/>
      <c r="F785" s="416"/>
      <c r="G785" s="411">
        <f t="shared" si="27"/>
        <v>0</v>
      </c>
      <c r="H785" s="140"/>
      <c r="I785" s="141">
        <f t="shared" si="28"/>
        <v>0</v>
      </c>
      <c r="J785" s="142"/>
      <c r="K785"/>
    </row>
    <row r="786" spans="1:11" x14ac:dyDescent="0.2">
      <c r="A786" s="412">
        <v>741</v>
      </c>
      <c r="B786" s="358"/>
      <c r="C786" s="413"/>
      <c r="D786" s="414"/>
      <c r="E786" s="415"/>
      <c r="F786" s="416"/>
      <c r="G786" s="411">
        <f t="shared" si="27"/>
        <v>0</v>
      </c>
      <c r="H786" s="140"/>
      <c r="I786" s="141">
        <f t="shared" si="28"/>
        <v>0</v>
      </c>
      <c r="J786" s="142"/>
      <c r="K786"/>
    </row>
    <row r="787" spans="1:11" x14ac:dyDescent="0.2">
      <c r="A787" s="412">
        <v>742</v>
      </c>
      <c r="B787" s="358"/>
      <c r="C787" s="413"/>
      <c r="D787" s="414"/>
      <c r="E787" s="415"/>
      <c r="F787" s="416"/>
      <c r="G787" s="411">
        <f t="shared" si="27"/>
        <v>0</v>
      </c>
      <c r="H787" s="417"/>
      <c r="I787" s="141">
        <f t="shared" si="28"/>
        <v>0</v>
      </c>
      <c r="J787" s="142"/>
      <c r="K787"/>
    </row>
    <row r="788" spans="1:11" x14ac:dyDescent="0.2">
      <c r="A788" s="412">
        <v>743</v>
      </c>
      <c r="B788" s="358"/>
      <c r="C788" s="413"/>
      <c r="D788" s="414"/>
      <c r="E788" s="415"/>
      <c r="F788" s="416"/>
      <c r="G788" s="411">
        <f t="shared" si="27"/>
        <v>0</v>
      </c>
      <c r="H788" s="140"/>
      <c r="I788" s="141">
        <f t="shared" si="28"/>
        <v>0</v>
      </c>
      <c r="J788" s="142"/>
      <c r="K788"/>
    </row>
    <row r="789" spans="1:11" x14ac:dyDescent="0.2">
      <c r="A789" s="412">
        <v>744</v>
      </c>
      <c r="B789" s="358"/>
      <c r="C789" s="413"/>
      <c r="D789" s="414"/>
      <c r="E789" s="415"/>
      <c r="F789" s="416"/>
      <c r="G789" s="411">
        <f t="shared" si="27"/>
        <v>0</v>
      </c>
      <c r="H789" s="140"/>
      <c r="I789" s="141">
        <f t="shared" si="28"/>
        <v>0</v>
      </c>
      <c r="J789" s="142"/>
      <c r="K789"/>
    </row>
    <row r="790" spans="1:11" x14ac:dyDescent="0.2">
      <c r="A790" s="412">
        <v>745</v>
      </c>
      <c r="B790" s="358"/>
      <c r="C790" s="413"/>
      <c r="D790" s="414"/>
      <c r="E790" s="415"/>
      <c r="F790" s="416"/>
      <c r="G790" s="411">
        <f t="shared" si="27"/>
        <v>0</v>
      </c>
      <c r="H790" s="140"/>
      <c r="I790" s="141">
        <f t="shared" si="28"/>
        <v>0</v>
      </c>
      <c r="J790" s="142"/>
      <c r="K790"/>
    </row>
    <row r="791" spans="1:11" x14ac:dyDescent="0.2">
      <c r="A791" s="412">
        <v>746</v>
      </c>
      <c r="B791" s="358"/>
      <c r="C791" s="413"/>
      <c r="D791" s="414"/>
      <c r="E791" s="415"/>
      <c r="F791" s="416"/>
      <c r="G791" s="411">
        <f t="shared" si="27"/>
        <v>0</v>
      </c>
      <c r="H791" s="140"/>
      <c r="I791" s="141">
        <f t="shared" si="28"/>
        <v>0</v>
      </c>
      <c r="J791" s="142"/>
      <c r="K791"/>
    </row>
    <row r="792" spans="1:11" x14ac:dyDescent="0.2">
      <c r="A792" s="412">
        <v>747</v>
      </c>
      <c r="B792" s="358"/>
      <c r="C792" s="413"/>
      <c r="D792" s="414"/>
      <c r="E792" s="415"/>
      <c r="F792" s="416"/>
      <c r="G792" s="411">
        <f t="shared" si="27"/>
        <v>0</v>
      </c>
      <c r="H792" s="140"/>
      <c r="I792" s="141">
        <f t="shared" si="28"/>
        <v>0</v>
      </c>
      <c r="J792" s="142"/>
      <c r="K792"/>
    </row>
    <row r="793" spans="1:11" x14ac:dyDescent="0.2">
      <c r="A793" s="412">
        <v>748</v>
      </c>
      <c r="B793" s="358"/>
      <c r="C793" s="413"/>
      <c r="D793" s="414"/>
      <c r="E793" s="415"/>
      <c r="F793" s="416"/>
      <c r="G793" s="411">
        <f t="shared" si="27"/>
        <v>0</v>
      </c>
      <c r="H793" s="140"/>
      <c r="I793" s="141">
        <f t="shared" si="28"/>
        <v>0</v>
      </c>
      <c r="J793" s="142"/>
      <c r="K793"/>
    </row>
    <row r="794" spans="1:11" x14ac:dyDescent="0.2">
      <c r="A794" s="412">
        <v>749</v>
      </c>
      <c r="B794" s="358"/>
      <c r="C794" s="413"/>
      <c r="D794" s="414"/>
      <c r="E794" s="415"/>
      <c r="F794" s="416"/>
      <c r="G794" s="411">
        <f t="shared" si="27"/>
        <v>0</v>
      </c>
      <c r="H794" s="140"/>
      <c r="I794" s="141">
        <f t="shared" si="28"/>
        <v>0</v>
      </c>
      <c r="J794" s="142"/>
      <c r="K794"/>
    </row>
    <row r="795" spans="1:11" x14ac:dyDescent="0.2">
      <c r="A795" s="412">
        <v>750</v>
      </c>
      <c r="B795" s="358"/>
      <c r="C795" s="413"/>
      <c r="D795" s="414"/>
      <c r="E795" s="415"/>
      <c r="F795" s="416"/>
      <c r="G795" s="411">
        <f t="shared" si="27"/>
        <v>0</v>
      </c>
      <c r="H795" s="140"/>
      <c r="I795" s="141">
        <f t="shared" si="28"/>
        <v>0</v>
      </c>
      <c r="J795" s="142"/>
      <c r="K795"/>
    </row>
    <row r="796" spans="1:11" x14ac:dyDescent="0.2">
      <c r="A796" s="412">
        <v>751</v>
      </c>
      <c r="B796" s="358"/>
      <c r="C796" s="413"/>
      <c r="D796" s="414"/>
      <c r="E796" s="415"/>
      <c r="F796" s="416"/>
      <c r="G796" s="411">
        <f t="shared" si="27"/>
        <v>0</v>
      </c>
      <c r="H796" s="140"/>
      <c r="I796" s="141">
        <f t="shared" si="28"/>
        <v>0</v>
      </c>
      <c r="J796" s="142"/>
      <c r="K796"/>
    </row>
    <row r="797" spans="1:11" x14ac:dyDescent="0.2">
      <c r="A797" s="412">
        <v>752</v>
      </c>
      <c r="B797" s="358"/>
      <c r="C797" s="413"/>
      <c r="D797" s="414"/>
      <c r="E797" s="415"/>
      <c r="F797" s="416"/>
      <c r="G797" s="411">
        <f t="shared" si="27"/>
        <v>0</v>
      </c>
      <c r="H797" s="140"/>
      <c r="I797" s="141">
        <f t="shared" si="28"/>
        <v>0</v>
      </c>
      <c r="J797" s="142"/>
      <c r="K797"/>
    </row>
    <row r="798" spans="1:11" x14ac:dyDescent="0.2">
      <c r="A798" s="412">
        <v>753</v>
      </c>
      <c r="B798" s="358"/>
      <c r="C798" s="413"/>
      <c r="D798" s="414"/>
      <c r="E798" s="415"/>
      <c r="F798" s="416"/>
      <c r="G798" s="411">
        <f t="shared" si="27"/>
        <v>0</v>
      </c>
      <c r="H798" s="140"/>
      <c r="I798" s="141">
        <f t="shared" si="28"/>
        <v>0</v>
      </c>
      <c r="J798" s="142"/>
      <c r="K798"/>
    </row>
    <row r="799" spans="1:11" x14ac:dyDescent="0.2">
      <c r="A799" s="412">
        <v>754</v>
      </c>
      <c r="B799" s="358"/>
      <c r="C799" s="413"/>
      <c r="D799" s="414"/>
      <c r="E799" s="415"/>
      <c r="F799" s="416"/>
      <c r="G799" s="411">
        <f t="shared" si="27"/>
        <v>0</v>
      </c>
      <c r="H799" s="140"/>
      <c r="I799" s="141">
        <f t="shared" si="28"/>
        <v>0</v>
      </c>
      <c r="J799" s="142"/>
      <c r="K799"/>
    </row>
    <row r="800" spans="1:11" x14ac:dyDescent="0.2">
      <c r="A800" s="412">
        <v>755</v>
      </c>
      <c r="B800" s="358"/>
      <c r="C800" s="413"/>
      <c r="D800" s="414"/>
      <c r="E800" s="415"/>
      <c r="F800" s="416"/>
      <c r="G800" s="411">
        <f t="shared" si="27"/>
        <v>0</v>
      </c>
      <c r="H800" s="140"/>
      <c r="I800" s="141">
        <f t="shared" si="28"/>
        <v>0</v>
      </c>
      <c r="J800" s="142"/>
      <c r="K800"/>
    </row>
    <row r="801" spans="1:11" x14ac:dyDescent="0.2">
      <c r="A801" s="412">
        <v>756</v>
      </c>
      <c r="B801" s="358"/>
      <c r="C801" s="413"/>
      <c r="D801" s="414"/>
      <c r="E801" s="415"/>
      <c r="F801" s="416"/>
      <c r="G801" s="411">
        <f t="shared" si="27"/>
        <v>0</v>
      </c>
      <c r="H801" s="140"/>
      <c r="I801" s="141">
        <f t="shared" si="28"/>
        <v>0</v>
      </c>
      <c r="J801" s="142"/>
      <c r="K801"/>
    </row>
    <row r="802" spans="1:11" x14ac:dyDescent="0.2">
      <c r="A802" s="412">
        <v>757</v>
      </c>
      <c r="B802" s="358"/>
      <c r="C802" s="413"/>
      <c r="D802" s="414"/>
      <c r="E802" s="415"/>
      <c r="F802" s="416"/>
      <c r="G802" s="411">
        <f t="shared" si="27"/>
        <v>0</v>
      </c>
      <c r="H802" s="140"/>
      <c r="I802" s="141">
        <f t="shared" si="28"/>
        <v>0</v>
      </c>
      <c r="J802" s="142"/>
      <c r="K802"/>
    </row>
    <row r="803" spans="1:11" x14ac:dyDescent="0.2">
      <c r="A803" s="412">
        <v>758</v>
      </c>
      <c r="B803" s="358"/>
      <c r="C803" s="413"/>
      <c r="D803" s="414"/>
      <c r="E803" s="415"/>
      <c r="F803" s="416"/>
      <c r="G803" s="411">
        <f t="shared" si="27"/>
        <v>0</v>
      </c>
      <c r="H803" s="140"/>
      <c r="I803" s="141">
        <f t="shared" si="28"/>
        <v>0</v>
      </c>
      <c r="J803" s="142"/>
      <c r="K803"/>
    </row>
    <row r="804" spans="1:11" x14ac:dyDescent="0.2">
      <c r="A804" s="412">
        <v>759</v>
      </c>
      <c r="B804" s="358"/>
      <c r="C804" s="413"/>
      <c r="D804" s="414"/>
      <c r="E804" s="415"/>
      <c r="F804" s="416"/>
      <c r="G804" s="411">
        <f t="shared" si="27"/>
        <v>0</v>
      </c>
      <c r="H804" s="140"/>
      <c r="I804" s="141">
        <f t="shared" si="28"/>
        <v>0</v>
      </c>
      <c r="J804" s="142"/>
      <c r="K804"/>
    </row>
    <row r="805" spans="1:11" x14ac:dyDescent="0.2">
      <c r="A805" s="412">
        <v>760</v>
      </c>
      <c r="B805" s="358"/>
      <c r="C805" s="413"/>
      <c r="D805" s="414"/>
      <c r="E805" s="415"/>
      <c r="F805" s="416"/>
      <c r="G805" s="411">
        <f t="shared" si="27"/>
        <v>0</v>
      </c>
      <c r="H805" s="140"/>
      <c r="I805" s="141">
        <f t="shared" si="28"/>
        <v>0</v>
      </c>
      <c r="J805" s="142"/>
      <c r="K805"/>
    </row>
    <row r="806" spans="1:11" x14ac:dyDescent="0.2">
      <c r="A806" s="412">
        <v>761</v>
      </c>
      <c r="B806" s="358"/>
      <c r="C806" s="413"/>
      <c r="D806" s="414"/>
      <c r="E806" s="415"/>
      <c r="F806" s="416"/>
      <c r="G806" s="411">
        <f t="shared" si="27"/>
        <v>0</v>
      </c>
      <c r="H806" s="417"/>
      <c r="I806" s="141">
        <f t="shared" si="28"/>
        <v>0</v>
      </c>
      <c r="J806" s="142"/>
      <c r="K806"/>
    </row>
    <row r="807" spans="1:11" x14ac:dyDescent="0.2">
      <c r="A807" s="412">
        <v>762</v>
      </c>
      <c r="B807" s="358"/>
      <c r="C807" s="413"/>
      <c r="D807" s="414"/>
      <c r="E807" s="415"/>
      <c r="F807" s="416"/>
      <c r="G807" s="411">
        <f t="shared" si="27"/>
        <v>0</v>
      </c>
      <c r="H807" s="140"/>
      <c r="I807" s="141">
        <f t="shared" si="28"/>
        <v>0</v>
      </c>
      <c r="J807" s="142"/>
      <c r="K807"/>
    </row>
    <row r="808" spans="1:11" x14ac:dyDescent="0.2">
      <c r="A808" s="412">
        <v>763</v>
      </c>
      <c r="B808" s="358"/>
      <c r="C808" s="413"/>
      <c r="D808" s="414"/>
      <c r="E808" s="415"/>
      <c r="F808" s="416"/>
      <c r="G808" s="411">
        <f t="shared" si="27"/>
        <v>0</v>
      </c>
      <c r="H808" s="140"/>
      <c r="I808" s="141">
        <f t="shared" si="28"/>
        <v>0</v>
      </c>
      <c r="J808" s="142"/>
      <c r="K808"/>
    </row>
    <row r="809" spans="1:11" x14ac:dyDescent="0.2">
      <c r="A809" s="412">
        <v>764</v>
      </c>
      <c r="B809" s="358"/>
      <c r="C809" s="413"/>
      <c r="D809" s="414"/>
      <c r="E809" s="415"/>
      <c r="F809" s="416"/>
      <c r="G809" s="411">
        <f t="shared" si="27"/>
        <v>0</v>
      </c>
      <c r="H809" s="140"/>
      <c r="I809" s="141">
        <f t="shared" si="28"/>
        <v>0</v>
      </c>
      <c r="J809" s="142"/>
      <c r="K809"/>
    </row>
    <row r="810" spans="1:11" x14ac:dyDescent="0.2">
      <c r="A810" s="412">
        <v>765</v>
      </c>
      <c r="B810" s="358"/>
      <c r="C810" s="413"/>
      <c r="D810" s="414"/>
      <c r="E810" s="415"/>
      <c r="F810" s="416"/>
      <c r="G810" s="411">
        <f t="shared" si="27"/>
        <v>0</v>
      </c>
      <c r="H810" s="140"/>
      <c r="I810" s="141">
        <f t="shared" si="28"/>
        <v>0</v>
      </c>
      <c r="J810" s="142"/>
      <c r="K810"/>
    </row>
    <row r="811" spans="1:11" x14ac:dyDescent="0.2">
      <c r="A811" s="412">
        <v>766</v>
      </c>
      <c r="B811" s="358"/>
      <c r="C811" s="413"/>
      <c r="D811" s="414"/>
      <c r="E811" s="415"/>
      <c r="F811" s="416"/>
      <c r="G811" s="411">
        <f t="shared" si="27"/>
        <v>0</v>
      </c>
      <c r="H811" s="140"/>
      <c r="I811" s="141">
        <f t="shared" si="28"/>
        <v>0</v>
      </c>
      <c r="J811" s="142"/>
      <c r="K811"/>
    </row>
    <row r="812" spans="1:11" x14ac:dyDescent="0.2">
      <c r="A812" s="412">
        <v>767</v>
      </c>
      <c r="B812" s="358"/>
      <c r="C812" s="413"/>
      <c r="D812" s="414"/>
      <c r="E812" s="415"/>
      <c r="F812" s="416"/>
      <c r="G812" s="411">
        <f t="shared" si="27"/>
        <v>0</v>
      </c>
      <c r="H812" s="140"/>
      <c r="I812" s="141">
        <f t="shared" si="28"/>
        <v>0</v>
      </c>
      <c r="J812" s="142"/>
      <c r="K812"/>
    </row>
    <row r="813" spans="1:11" x14ac:dyDescent="0.2">
      <c r="A813" s="412">
        <v>768</v>
      </c>
      <c r="B813" s="358"/>
      <c r="C813" s="413"/>
      <c r="D813" s="414"/>
      <c r="E813" s="415"/>
      <c r="F813" s="416"/>
      <c r="G813" s="411">
        <f t="shared" si="27"/>
        <v>0</v>
      </c>
      <c r="H813" s="140"/>
      <c r="I813" s="141">
        <f t="shared" si="28"/>
        <v>0</v>
      </c>
      <c r="J813" s="142"/>
      <c r="K813"/>
    </row>
    <row r="814" spans="1:11" x14ac:dyDescent="0.2">
      <c r="A814" s="412">
        <v>769</v>
      </c>
      <c r="B814" s="358"/>
      <c r="C814" s="413"/>
      <c r="D814" s="414"/>
      <c r="E814" s="415"/>
      <c r="F814" s="416"/>
      <c r="G814" s="411">
        <f t="shared" si="27"/>
        <v>0</v>
      </c>
      <c r="H814" s="140"/>
      <c r="I814" s="141">
        <f t="shared" si="28"/>
        <v>0</v>
      </c>
      <c r="J814" s="142"/>
      <c r="K814"/>
    </row>
    <row r="815" spans="1:11" x14ac:dyDescent="0.2">
      <c r="A815" s="412">
        <v>770</v>
      </c>
      <c r="B815" s="358"/>
      <c r="C815" s="413"/>
      <c r="D815" s="414"/>
      <c r="E815" s="415"/>
      <c r="F815" s="416"/>
      <c r="G815" s="411">
        <f t="shared" si="27"/>
        <v>0</v>
      </c>
      <c r="H815" s="140"/>
      <c r="I815" s="141">
        <f t="shared" si="28"/>
        <v>0</v>
      </c>
      <c r="J815" s="142"/>
      <c r="K815"/>
    </row>
    <row r="816" spans="1:11" x14ac:dyDescent="0.2">
      <c r="A816" s="412">
        <v>771</v>
      </c>
      <c r="B816" s="358"/>
      <c r="C816" s="413"/>
      <c r="D816" s="414"/>
      <c r="E816" s="415"/>
      <c r="F816" s="416"/>
      <c r="G816" s="411">
        <f t="shared" si="27"/>
        <v>0</v>
      </c>
      <c r="H816" s="140"/>
      <c r="I816" s="141">
        <f t="shared" si="28"/>
        <v>0</v>
      </c>
      <c r="J816" s="142"/>
      <c r="K816"/>
    </row>
    <row r="817" spans="1:11" x14ac:dyDescent="0.2">
      <c r="A817" s="412">
        <v>772</v>
      </c>
      <c r="B817" s="358"/>
      <c r="C817" s="413"/>
      <c r="D817" s="414"/>
      <c r="E817" s="415"/>
      <c r="F817" s="416"/>
      <c r="G817" s="411">
        <f t="shared" si="27"/>
        <v>0</v>
      </c>
      <c r="H817" s="140"/>
      <c r="I817" s="141">
        <f t="shared" si="28"/>
        <v>0</v>
      </c>
      <c r="J817" s="142"/>
      <c r="K817"/>
    </row>
    <row r="818" spans="1:11" x14ac:dyDescent="0.2">
      <c r="A818" s="412">
        <v>773</v>
      </c>
      <c r="B818" s="358"/>
      <c r="C818" s="413"/>
      <c r="D818" s="414"/>
      <c r="E818" s="415"/>
      <c r="F818" s="416"/>
      <c r="G818" s="411">
        <f t="shared" si="27"/>
        <v>0</v>
      </c>
      <c r="H818" s="140"/>
      <c r="I818" s="141">
        <f t="shared" si="28"/>
        <v>0</v>
      </c>
      <c r="J818" s="142"/>
      <c r="K818"/>
    </row>
    <row r="819" spans="1:11" x14ac:dyDescent="0.2">
      <c r="A819" s="412">
        <v>774</v>
      </c>
      <c r="B819" s="358"/>
      <c r="C819" s="413"/>
      <c r="D819" s="414"/>
      <c r="E819" s="415"/>
      <c r="F819" s="416"/>
      <c r="G819" s="411">
        <f t="shared" si="27"/>
        <v>0</v>
      </c>
      <c r="H819" s="140"/>
      <c r="I819" s="141">
        <f t="shared" si="28"/>
        <v>0</v>
      </c>
      <c r="J819" s="142"/>
      <c r="K819"/>
    </row>
    <row r="820" spans="1:11" x14ac:dyDescent="0.2">
      <c r="A820" s="412">
        <v>775</v>
      </c>
      <c r="B820" s="358"/>
      <c r="C820" s="413"/>
      <c r="D820" s="414"/>
      <c r="E820" s="415"/>
      <c r="F820" s="416"/>
      <c r="G820" s="411">
        <f t="shared" si="27"/>
        <v>0</v>
      </c>
      <c r="H820" s="140"/>
      <c r="I820" s="141">
        <f t="shared" si="28"/>
        <v>0</v>
      </c>
      <c r="J820" s="142"/>
      <c r="K820"/>
    </row>
    <row r="821" spans="1:11" x14ac:dyDescent="0.2">
      <c r="A821" s="412">
        <v>776</v>
      </c>
      <c r="B821" s="358"/>
      <c r="C821" s="413"/>
      <c r="D821" s="414"/>
      <c r="E821" s="415"/>
      <c r="F821" s="416"/>
      <c r="G821" s="411">
        <f t="shared" si="27"/>
        <v>0</v>
      </c>
      <c r="H821" s="140"/>
      <c r="I821" s="141">
        <f t="shared" si="28"/>
        <v>0</v>
      </c>
      <c r="J821" s="142"/>
      <c r="K821"/>
    </row>
    <row r="822" spans="1:11" x14ac:dyDescent="0.2">
      <c r="A822" s="412">
        <v>777</v>
      </c>
      <c r="B822" s="358"/>
      <c r="C822" s="413"/>
      <c r="D822" s="414"/>
      <c r="E822" s="415"/>
      <c r="F822" s="416"/>
      <c r="G822" s="411">
        <f t="shared" si="27"/>
        <v>0</v>
      </c>
      <c r="H822" s="140"/>
      <c r="I822" s="141">
        <f t="shared" si="28"/>
        <v>0</v>
      </c>
      <c r="J822" s="142"/>
      <c r="K822"/>
    </row>
    <row r="823" spans="1:11" x14ac:dyDescent="0.2">
      <c r="A823" s="412">
        <v>778</v>
      </c>
      <c r="B823" s="358"/>
      <c r="C823" s="413"/>
      <c r="D823" s="414"/>
      <c r="E823" s="415"/>
      <c r="F823" s="416"/>
      <c r="G823" s="411">
        <f t="shared" si="27"/>
        <v>0</v>
      </c>
      <c r="H823" s="140"/>
      <c r="I823" s="141">
        <f t="shared" si="28"/>
        <v>0</v>
      </c>
      <c r="J823" s="142"/>
      <c r="K823"/>
    </row>
    <row r="824" spans="1:11" x14ac:dyDescent="0.2">
      <c r="A824" s="412">
        <v>779</v>
      </c>
      <c r="B824" s="358"/>
      <c r="C824" s="413"/>
      <c r="D824" s="414"/>
      <c r="E824" s="415"/>
      <c r="F824" s="416"/>
      <c r="G824" s="411">
        <f t="shared" si="27"/>
        <v>0</v>
      </c>
      <c r="H824" s="140"/>
      <c r="I824" s="141">
        <f t="shared" si="28"/>
        <v>0</v>
      </c>
      <c r="J824" s="142"/>
      <c r="K824"/>
    </row>
    <row r="825" spans="1:11" x14ac:dyDescent="0.2">
      <c r="A825" s="412">
        <v>780</v>
      </c>
      <c r="B825" s="358"/>
      <c r="C825" s="413"/>
      <c r="D825" s="414"/>
      <c r="E825" s="415"/>
      <c r="F825" s="416"/>
      <c r="G825" s="411">
        <f t="shared" si="27"/>
        <v>0</v>
      </c>
      <c r="H825" s="417"/>
      <c r="I825" s="141">
        <f t="shared" si="28"/>
        <v>0</v>
      </c>
      <c r="J825" s="142"/>
      <c r="K825"/>
    </row>
    <row r="826" spans="1:11" x14ac:dyDescent="0.2">
      <c r="A826" s="412">
        <v>781</v>
      </c>
      <c r="B826" s="358"/>
      <c r="C826" s="413"/>
      <c r="D826" s="414"/>
      <c r="E826" s="415"/>
      <c r="F826" s="416"/>
      <c r="G826" s="411">
        <f t="shared" si="27"/>
        <v>0</v>
      </c>
      <c r="H826" s="140"/>
      <c r="I826" s="141">
        <f t="shared" si="28"/>
        <v>0</v>
      </c>
      <c r="J826" s="142"/>
      <c r="K826"/>
    </row>
    <row r="827" spans="1:11" x14ac:dyDescent="0.2">
      <c r="A827" s="412">
        <v>782</v>
      </c>
      <c r="B827" s="358"/>
      <c r="C827" s="413"/>
      <c r="D827" s="414"/>
      <c r="E827" s="415"/>
      <c r="F827" s="416"/>
      <c r="G827" s="411">
        <f t="shared" si="27"/>
        <v>0</v>
      </c>
      <c r="H827" s="140"/>
      <c r="I827" s="141">
        <f t="shared" si="28"/>
        <v>0</v>
      </c>
      <c r="J827" s="142"/>
      <c r="K827"/>
    </row>
    <row r="828" spans="1:11" x14ac:dyDescent="0.2">
      <c r="A828" s="412">
        <v>783</v>
      </c>
      <c r="B828" s="358"/>
      <c r="C828" s="413"/>
      <c r="D828" s="414"/>
      <c r="E828" s="415"/>
      <c r="F828" s="416"/>
      <c r="G828" s="411">
        <f t="shared" si="27"/>
        <v>0</v>
      </c>
      <c r="H828" s="140"/>
      <c r="I828" s="141">
        <f t="shared" si="28"/>
        <v>0</v>
      </c>
      <c r="J828" s="142"/>
      <c r="K828"/>
    </row>
    <row r="829" spans="1:11" x14ac:dyDescent="0.2">
      <c r="A829" s="412">
        <v>784</v>
      </c>
      <c r="B829" s="358"/>
      <c r="C829" s="413"/>
      <c r="D829" s="414"/>
      <c r="E829" s="415"/>
      <c r="F829" s="416"/>
      <c r="G829" s="411">
        <f t="shared" si="27"/>
        <v>0</v>
      </c>
      <c r="H829" s="140"/>
      <c r="I829" s="141">
        <f t="shared" si="28"/>
        <v>0</v>
      </c>
      <c r="J829" s="142"/>
      <c r="K829"/>
    </row>
    <row r="830" spans="1:11" x14ac:dyDescent="0.2">
      <c r="A830" s="412">
        <v>785</v>
      </c>
      <c r="B830" s="358"/>
      <c r="C830" s="413"/>
      <c r="D830" s="414"/>
      <c r="E830" s="415"/>
      <c r="F830" s="416"/>
      <c r="G830" s="411">
        <f t="shared" si="27"/>
        <v>0</v>
      </c>
      <c r="H830" s="140"/>
      <c r="I830" s="141">
        <f t="shared" si="28"/>
        <v>0</v>
      </c>
      <c r="J830" s="142"/>
      <c r="K830"/>
    </row>
    <row r="831" spans="1:11" x14ac:dyDescent="0.2">
      <c r="A831" s="412">
        <v>786</v>
      </c>
      <c r="B831" s="358"/>
      <c r="C831" s="413"/>
      <c r="D831" s="414"/>
      <c r="E831" s="415"/>
      <c r="F831" s="416"/>
      <c r="G831" s="411">
        <f t="shared" si="27"/>
        <v>0</v>
      </c>
      <c r="H831" s="140"/>
      <c r="I831" s="141">
        <f t="shared" si="28"/>
        <v>0</v>
      </c>
      <c r="J831" s="142"/>
      <c r="K831"/>
    </row>
    <row r="832" spans="1:11" x14ac:dyDescent="0.2">
      <c r="A832" s="412">
        <v>787</v>
      </c>
      <c r="B832" s="358"/>
      <c r="C832" s="413"/>
      <c r="D832" s="414"/>
      <c r="E832" s="415"/>
      <c r="F832" s="416"/>
      <c r="G832" s="411">
        <f t="shared" si="27"/>
        <v>0</v>
      </c>
      <c r="H832" s="140"/>
      <c r="I832" s="141">
        <f t="shared" si="28"/>
        <v>0</v>
      </c>
      <c r="J832" s="142"/>
      <c r="K832"/>
    </row>
    <row r="833" spans="1:11" x14ac:dyDescent="0.2">
      <c r="A833" s="412">
        <v>788</v>
      </c>
      <c r="B833" s="358"/>
      <c r="C833" s="413"/>
      <c r="D833" s="414"/>
      <c r="E833" s="415"/>
      <c r="F833" s="416"/>
      <c r="G833" s="411">
        <f t="shared" si="27"/>
        <v>0</v>
      </c>
      <c r="H833" s="140"/>
      <c r="I833" s="141">
        <f t="shared" si="28"/>
        <v>0</v>
      </c>
      <c r="J833" s="142"/>
      <c r="K833"/>
    </row>
    <row r="834" spans="1:11" x14ac:dyDescent="0.2">
      <c r="A834" s="412">
        <v>789</v>
      </c>
      <c r="B834" s="358"/>
      <c r="C834" s="413"/>
      <c r="D834" s="414"/>
      <c r="E834" s="415"/>
      <c r="F834" s="416"/>
      <c r="G834" s="411">
        <f t="shared" ref="G834:G897" si="29">D834*F834</f>
        <v>0</v>
      </c>
      <c r="H834" s="140"/>
      <c r="I834" s="141">
        <f t="shared" si="28"/>
        <v>0</v>
      </c>
      <c r="J834" s="142"/>
      <c r="K834"/>
    </row>
    <row r="835" spans="1:11" x14ac:dyDescent="0.2">
      <c r="A835" s="412">
        <v>790</v>
      </c>
      <c r="B835" s="358"/>
      <c r="C835" s="413"/>
      <c r="D835" s="414"/>
      <c r="E835" s="415"/>
      <c r="F835" s="416"/>
      <c r="G835" s="411">
        <f t="shared" si="29"/>
        <v>0</v>
      </c>
      <c r="H835" s="140"/>
      <c r="I835" s="141">
        <f t="shared" ref="I835:I898" si="30">G835</f>
        <v>0</v>
      </c>
      <c r="J835" s="142"/>
      <c r="K835"/>
    </row>
    <row r="836" spans="1:11" x14ac:dyDescent="0.2">
      <c r="A836" s="412">
        <v>791</v>
      </c>
      <c r="B836" s="358"/>
      <c r="C836" s="413"/>
      <c r="D836" s="414"/>
      <c r="E836" s="415"/>
      <c r="F836" s="416"/>
      <c r="G836" s="411">
        <f t="shared" si="29"/>
        <v>0</v>
      </c>
      <c r="H836" s="140"/>
      <c r="I836" s="141">
        <f t="shared" si="30"/>
        <v>0</v>
      </c>
      <c r="J836" s="142"/>
      <c r="K836"/>
    </row>
    <row r="837" spans="1:11" x14ac:dyDescent="0.2">
      <c r="A837" s="412">
        <v>792</v>
      </c>
      <c r="B837" s="358"/>
      <c r="C837" s="413"/>
      <c r="D837" s="414"/>
      <c r="E837" s="415"/>
      <c r="F837" s="416"/>
      <c r="G837" s="411">
        <f t="shared" si="29"/>
        <v>0</v>
      </c>
      <c r="H837" s="140"/>
      <c r="I837" s="141">
        <f t="shared" si="30"/>
        <v>0</v>
      </c>
      <c r="J837" s="142"/>
      <c r="K837"/>
    </row>
    <row r="838" spans="1:11" x14ac:dyDescent="0.2">
      <c r="A838" s="412">
        <v>793</v>
      </c>
      <c r="B838" s="358"/>
      <c r="C838" s="413"/>
      <c r="D838" s="414"/>
      <c r="E838" s="415"/>
      <c r="F838" s="416"/>
      <c r="G838" s="411">
        <f t="shared" si="29"/>
        <v>0</v>
      </c>
      <c r="H838" s="140"/>
      <c r="I838" s="141">
        <f t="shared" si="30"/>
        <v>0</v>
      </c>
      <c r="J838" s="142"/>
      <c r="K838"/>
    </row>
    <row r="839" spans="1:11" x14ac:dyDescent="0.2">
      <c r="A839" s="412">
        <v>794</v>
      </c>
      <c r="B839" s="358"/>
      <c r="C839" s="413"/>
      <c r="D839" s="414"/>
      <c r="E839" s="415"/>
      <c r="F839" s="416"/>
      <c r="G839" s="411">
        <f t="shared" si="29"/>
        <v>0</v>
      </c>
      <c r="H839" s="140"/>
      <c r="I839" s="141">
        <f t="shared" si="30"/>
        <v>0</v>
      </c>
      <c r="J839" s="142"/>
      <c r="K839"/>
    </row>
    <row r="840" spans="1:11" x14ac:dyDescent="0.2">
      <c r="A840" s="412">
        <v>795</v>
      </c>
      <c r="B840" s="358"/>
      <c r="C840" s="413"/>
      <c r="D840" s="414"/>
      <c r="E840" s="415"/>
      <c r="F840" s="416"/>
      <c r="G840" s="411">
        <f t="shared" si="29"/>
        <v>0</v>
      </c>
      <c r="H840" s="140"/>
      <c r="I840" s="141">
        <f t="shared" si="30"/>
        <v>0</v>
      </c>
      <c r="J840" s="142"/>
      <c r="K840"/>
    </row>
    <row r="841" spans="1:11" x14ac:dyDescent="0.2">
      <c r="A841" s="412">
        <v>796</v>
      </c>
      <c r="B841" s="358"/>
      <c r="C841" s="413"/>
      <c r="D841" s="414"/>
      <c r="E841" s="415"/>
      <c r="F841" s="416"/>
      <c r="G841" s="411">
        <f t="shared" si="29"/>
        <v>0</v>
      </c>
      <c r="H841" s="140"/>
      <c r="I841" s="141">
        <f t="shared" si="30"/>
        <v>0</v>
      </c>
      <c r="J841" s="142"/>
      <c r="K841"/>
    </row>
    <row r="842" spans="1:11" x14ac:dyDescent="0.2">
      <c r="A842" s="412">
        <v>797</v>
      </c>
      <c r="B842" s="358"/>
      <c r="C842" s="413"/>
      <c r="D842" s="414"/>
      <c r="E842" s="415"/>
      <c r="F842" s="416"/>
      <c r="G842" s="411">
        <f t="shared" si="29"/>
        <v>0</v>
      </c>
      <c r="H842" s="140"/>
      <c r="I842" s="141">
        <f t="shared" si="30"/>
        <v>0</v>
      </c>
      <c r="J842" s="142"/>
      <c r="K842"/>
    </row>
    <row r="843" spans="1:11" x14ac:dyDescent="0.2">
      <c r="A843" s="412">
        <v>798</v>
      </c>
      <c r="B843" s="358"/>
      <c r="C843" s="413"/>
      <c r="D843" s="414"/>
      <c r="E843" s="415"/>
      <c r="F843" s="416"/>
      <c r="G843" s="411">
        <f t="shared" si="29"/>
        <v>0</v>
      </c>
      <c r="H843" s="140"/>
      <c r="I843" s="141">
        <f t="shared" si="30"/>
        <v>0</v>
      </c>
      <c r="J843" s="142"/>
      <c r="K843"/>
    </row>
    <row r="844" spans="1:11" x14ac:dyDescent="0.2">
      <c r="A844" s="412">
        <v>799</v>
      </c>
      <c r="B844" s="358"/>
      <c r="C844" s="413"/>
      <c r="D844" s="414"/>
      <c r="E844" s="415"/>
      <c r="F844" s="416"/>
      <c r="G844" s="411">
        <f t="shared" si="29"/>
        <v>0</v>
      </c>
      <c r="H844" s="417"/>
      <c r="I844" s="141">
        <f t="shared" si="30"/>
        <v>0</v>
      </c>
      <c r="J844" s="142"/>
      <c r="K844"/>
    </row>
    <row r="845" spans="1:11" x14ac:dyDescent="0.2">
      <c r="A845" s="412">
        <v>800</v>
      </c>
      <c r="B845" s="358"/>
      <c r="C845" s="413"/>
      <c r="D845" s="414"/>
      <c r="E845" s="415"/>
      <c r="F845" s="416"/>
      <c r="G845" s="411">
        <f t="shared" si="29"/>
        <v>0</v>
      </c>
      <c r="H845" s="140"/>
      <c r="I845" s="141">
        <f t="shared" si="30"/>
        <v>0</v>
      </c>
      <c r="J845" s="142"/>
      <c r="K845"/>
    </row>
    <row r="846" spans="1:11" x14ac:dyDescent="0.2">
      <c r="A846" s="412">
        <v>801</v>
      </c>
      <c r="B846" s="358"/>
      <c r="C846" s="413"/>
      <c r="D846" s="414"/>
      <c r="E846" s="415"/>
      <c r="F846" s="416"/>
      <c r="G846" s="411">
        <f t="shared" si="29"/>
        <v>0</v>
      </c>
      <c r="H846" s="140"/>
      <c r="I846" s="141">
        <f t="shared" si="30"/>
        <v>0</v>
      </c>
      <c r="J846" s="142"/>
      <c r="K846"/>
    </row>
    <row r="847" spans="1:11" x14ac:dyDescent="0.2">
      <c r="A847" s="412">
        <v>802</v>
      </c>
      <c r="B847" s="358"/>
      <c r="C847" s="413"/>
      <c r="D847" s="414"/>
      <c r="E847" s="415"/>
      <c r="F847" s="416"/>
      <c r="G847" s="411">
        <f t="shared" si="29"/>
        <v>0</v>
      </c>
      <c r="H847" s="140"/>
      <c r="I847" s="141">
        <f t="shared" si="30"/>
        <v>0</v>
      </c>
      <c r="J847" s="142"/>
      <c r="K847"/>
    </row>
    <row r="848" spans="1:11" x14ac:dyDescent="0.2">
      <c r="A848" s="412">
        <v>803</v>
      </c>
      <c r="B848" s="358"/>
      <c r="C848" s="413"/>
      <c r="D848" s="414"/>
      <c r="E848" s="415"/>
      <c r="F848" s="416"/>
      <c r="G848" s="411">
        <f t="shared" si="29"/>
        <v>0</v>
      </c>
      <c r="H848" s="140"/>
      <c r="I848" s="141">
        <f t="shared" si="30"/>
        <v>0</v>
      </c>
      <c r="J848" s="142"/>
      <c r="K848"/>
    </row>
    <row r="849" spans="1:11" x14ac:dyDescent="0.2">
      <c r="A849" s="412">
        <v>804</v>
      </c>
      <c r="B849" s="358"/>
      <c r="C849" s="413"/>
      <c r="D849" s="414"/>
      <c r="E849" s="415"/>
      <c r="F849" s="416"/>
      <c r="G849" s="411">
        <f t="shared" si="29"/>
        <v>0</v>
      </c>
      <c r="H849" s="140"/>
      <c r="I849" s="141">
        <f t="shared" si="30"/>
        <v>0</v>
      </c>
      <c r="J849" s="142"/>
      <c r="K849"/>
    </row>
    <row r="850" spans="1:11" x14ac:dyDescent="0.2">
      <c r="A850" s="412">
        <v>805</v>
      </c>
      <c r="B850" s="358"/>
      <c r="C850" s="413"/>
      <c r="D850" s="414"/>
      <c r="E850" s="415"/>
      <c r="F850" s="416"/>
      <c r="G850" s="411">
        <f t="shared" si="29"/>
        <v>0</v>
      </c>
      <c r="H850" s="140"/>
      <c r="I850" s="141">
        <f t="shared" si="30"/>
        <v>0</v>
      </c>
      <c r="J850" s="142"/>
      <c r="K850"/>
    </row>
    <row r="851" spans="1:11" x14ac:dyDescent="0.2">
      <c r="A851" s="412">
        <v>806</v>
      </c>
      <c r="B851" s="358"/>
      <c r="C851" s="413"/>
      <c r="D851" s="414"/>
      <c r="E851" s="415"/>
      <c r="F851" s="416"/>
      <c r="G851" s="411">
        <f t="shared" si="29"/>
        <v>0</v>
      </c>
      <c r="H851" s="140"/>
      <c r="I851" s="141">
        <f t="shared" si="30"/>
        <v>0</v>
      </c>
      <c r="J851" s="142"/>
      <c r="K851"/>
    </row>
    <row r="852" spans="1:11" x14ac:dyDescent="0.2">
      <c r="A852" s="412">
        <v>807</v>
      </c>
      <c r="B852" s="358"/>
      <c r="C852" s="413"/>
      <c r="D852" s="414"/>
      <c r="E852" s="415"/>
      <c r="F852" s="416"/>
      <c r="G852" s="411">
        <f t="shared" si="29"/>
        <v>0</v>
      </c>
      <c r="H852" s="140"/>
      <c r="I852" s="141">
        <f t="shared" si="30"/>
        <v>0</v>
      </c>
      <c r="J852" s="142"/>
      <c r="K852"/>
    </row>
    <row r="853" spans="1:11" x14ac:dyDescent="0.2">
      <c r="A853" s="412">
        <v>808</v>
      </c>
      <c r="B853" s="358"/>
      <c r="C853" s="413"/>
      <c r="D853" s="414"/>
      <c r="E853" s="415"/>
      <c r="F853" s="416"/>
      <c r="G853" s="411">
        <f t="shared" si="29"/>
        <v>0</v>
      </c>
      <c r="H853" s="140"/>
      <c r="I853" s="141">
        <f t="shared" si="30"/>
        <v>0</v>
      </c>
      <c r="J853" s="142"/>
      <c r="K853"/>
    </row>
    <row r="854" spans="1:11" x14ac:dyDescent="0.2">
      <c r="A854" s="412">
        <v>809</v>
      </c>
      <c r="B854" s="358"/>
      <c r="C854" s="413"/>
      <c r="D854" s="414"/>
      <c r="E854" s="415"/>
      <c r="F854" s="416"/>
      <c r="G854" s="411">
        <f t="shared" si="29"/>
        <v>0</v>
      </c>
      <c r="H854" s="140"/>
      <c r="I854" s="141">
        <f t="shared" si="30"/>
        <v>0</v>
      </c>
      <c r="J854" s="142"/>
      <c r="K854"/>
    </row>
    <row r="855" spans="1:11" x14ac:dyDescent="0.2">
      <c r="A855" s="412">
        <v>810</v>
      </c>
      <c r="B855" s="358"/>
      <c r="C855" s="413"/>
      <c r="D855" s="414"/>
      <c r="E855" s="415"/>
      <c r="F855" s="416"/>
      <c r="G855" s="411">
        <f t="shared" si="29"/>
        <v>0</v>
      </c>
      <c r="H855" s="140"/>
      <c r="I855" s="141">
        <f t="shared" si="30"/>
        <v>0</v>
      </c>
      <c r="J855" s="142"/>
      <c r="K855"/>
    </row>
    <row r="856" spans="1:11" x14ac:dyDescent="0.2">
      <c r="A856" s="412">
        <v>811</v>
      </c>
      <c r="B856" s="358"/>
      <c r="C856" s="413"/>
      <c r="D856" s="414"/>
      <c r="E856" s="415"/>
      <c r="F856" s="416"/>
      <c r="G856" s="411">
        <f t="shared" si="29"/>
        <v>0</v>
      </c>
      <c r="H856" s="140"/>
      <c r="I856" s="141">
        <f t="shared" si="30"/>
        <v>0</v>
      </c>
      <c r="J856" s="142"/>
      <c r="K856"/>
    </row>
    <row r="857" spans="1:11" x14ac:dyDescent="0.2">
      <c r="A857" s="412">
        <v>812</v>
      </c>
      <c r="B857" s="358"/>
      <c r="C857" s="413"/>
      <c r="D857" s="414"/>
      <c r="E857" s="415"/>
      <c r="F857" s="416"/>
      <c r="G857" s="411">
        <f t="shared" si="29"/>
        <v>0</v>
      </c>
      <c r="H857" s="140"/>
      <c r="I857" s="141">
        <f t="shared" si="30"/>
        <v>0</v>
      </c>
      <c r="J857" s="142"/>
      <c r="K857"/>
    </row>
    <row r="858" spans="1:11" x14ac:dyDescent="0.2">
      <c r="A858" s="412">
        <v>813</v>
      </c>
      <c r="B858" s="358"/>
      <c r="C858" s="413"/>
      <c r="D858" s="414"/>
      <c r="E858" s="415"/>
      <c r="F858" s="416"/>
      <c r="G858" s="411">
        <f t="shared" si="29"/>
        <v>0</v>
      </c>
      <c r="H858" s="140"/>
      <c r="I858" s="141">
        <f t="shared" si="30"/>
        <v>0</v>
      </c>
      <c r="J858" s="142"/>
      <c r="K858"/>
    </row>
    <row r="859" spans="1:11" x14ac:dyDescent="0.2">
      <c r="A859" s="412">
        <v>814</v>
      </c>
      <c r="B859" s="358"/>
      <c r="C859" s="413"/>
      <c r="D859" s="414"/>
      <c r="E859" s="415"/>
      <c r="F859" s="416"/>
      <c r="G859" s="411">
        <f t="shared" si="29"/>
        <v>0</v>
      </c>
      <c r="H859" s="140"/>
      <c r="I859" s="141">
        <f t="shared" si="30"/>
        <v>0</v>
      </c>
      <c r="J859" s="142"/>
      <c r="K859"/>
    </row>
    <row r="860" spans="1:11" x14ac:dyDescent="0.2">
      <c r="A860" s="412">
        <v>815</v>
      </c>
      <c r="B860" s="358"/>
      <c r="C860" s="413"/>
      <c r="D860" s="414"/>
      <c r="E860" s="415"/>
      <c r="F860" s="416"/>
      <c r="G860" s="411">
        <f t="shared" si="29"/>
        <v>0</v>
      </c>
      <c r="H860" s="140"/>
      <c r="I860" s="141">
        <f t="shared" si="30"/>
        <v>0</v>
      </c>
      <c r="J860" s="142"/>
      <c r="K860"/>
    </row>
    <row r="861" spans="1:11" x14ac:dyDescent="0.2">
      <c r="A861" s="412">
        <v>816</v>
      </c>
      <c r="B861" s="358"/>
      <c r="C861" s="413"/>
      <c r="D861" s="414"/>
      <c r="E861" s="415"/>
      <c r="F861" s="416"/>
      <c r="G861" s="411">
        <f t="shared" si="29"/>
        <v>0</v>
      </c>
      <c r="H861" s="140"/>
      <c r="I861" s="141">
        <f t="shared" si="30"/>
        <v>0</v>
      </c>
      <c r="J861" s="142"/>
      <c r="K861"/>
    </row>
    <row r="862" spans="1:11" x14ac:dyDescent="0.2">
      <c r="A862" s="412">
        <v>817</v>
      </c>
      <c r="B862" s="358"/>
      <c r="C862" s="413"/>
      <c r="D862" s="414"/>
      <c r="E862" s="415"/>
      <c r="F862" s="416"/>
      <c r="G862" s="411">
        <f t="shared" si="29"/>
        <v>0</v>
      </c>
      <c r="H862" s="140"/>
      <c r="I862" s="141">
        <f t="shared" si="30"/>
        <v>0</v>
      </c>
      <c r="J862" s="142"/>
      <c r="K862"/>
    </row>
    <row r="863" spans="1:11" x14ac:dyDescent="0.2">
      <c r="A863" s="412">
        <v>818</v>
      </c>
      <c r="B863" s="358"/>
      <c r="C863" s="413"/>
      <c r="D863" s="414"/>
      <c r="E863" s="415"/>
      <c r="F863" s="416"/>
      <c r="G863" s="411">
        <f t="shared" si="29"/>
        <v>0</v>
      </c>
      <c r="H863" s="417"/>
      <c r="I863" s="141">
        <f t="shared" si="30"/>
        <v>0</v>
      </c>
      <c r="J863" s="142"/>
      <c r="K863"/>
    </row>
    <row r="864" spans="1:11" x14ac:dyDescent="0.2">
      <c r="A864" s="412">
        <v>819</v>
      </c>
      <c r="B864" s="358"/>
      <c r="C864" s="413"/>
      <c r="D864" s="414"/>
      <c r="E864" s="415"/>
      <c r="F864" s="416"/>
      <c r="G864" s="411">
        <f t="shared" si="29"/>
        <v>0</v>
      </c>
      <c r="H864" s="140"/>
      <c r="I864" s="141">
        <f t="shared" si="30"/>
        <v>0</v>
      </c>
      <c r="J864" s="142"/>
      <c r="K864"/>
    </row>
    <row r="865" spans="1:11" x14ac:dyDescent="0.2">
      <c r="A865" s="412">
        <v>820</v>
      </c>
      <c r="B865" s="358"/>
      <c r="C865" s="413"/>
      <c r="D865" s="414"/>
      <c r="E865" s="415"/>
      <c r="F865" s="416"/>
      <c r="G865" s="411">
        <f t="shared" si="29"/>
        <v>0</v>
      </c>
      <c r="H865" s="140"/>
      <c r="I865" s="141">
        <f t="shared" si="30"/>
        <v>0</v>
      </c>
      <c r="J865" s="142"/>
      <c r="K865"/>
    </row>
    <row r="866" spans="1:11" x14ac:dyDescent="0.2">
      <c r="A866" s="412">
        <v>821</v>
      </c>
      <c r="B866" s="358"/>
      <c r="C866" s="413"/>
      <c r="D866" s="414"/>
      <c r="E866" s="415"/>
      <c r="F866" s="416"/>
      <c r="G866" s="411">
        <f t="shared" si="29"/>
        <v>0</v>
      </c>
      <c r="H866" s="140"/>
      <c r="I866" s="141">
        <f t="shared" si="30"/>
        <v>0</v>
      </c>
      <c r="J866" s="142"/>
      <c r="K866"/>
    </row>
    <row r="867" spans="1:11" x14ac:dyDescent="0.2">
      <c r="A867" s="412">
        <v>822</v>
      </c>
      <c r="B867" s="358"/>
      <c r="C867" s="413"/>
      <c r="D867" s="414"/>
      <c r="E867" s="415"/>
      <c r="F867" s="416"/>
      <c r="G867" s="411">
        <f t="shared" si="29"/>
        <v>0</v>
      </c>
      <c r="H867" s="140"/>
      <c r="I867" s="141">
        <f t="shared" si="30"/>
        <v>0</v>
      </c>
      <c r="J867" s="142"/>
      <c r="K867"/>
    </row>
    <row r="868" spans="1:11" x14ac:dyDescent="0.2">
      <c r="A868" s="412">
        <v>823</v>
      </c>
      <c r="B868" s="358"/>
      <c r="C868" s="413"/>
      <c r="D868" s="414"/>
      <c r="E868" s="415"/>
      <c r="F868" s="416"/>
      <c r="G868" s="411">
        <f t="shared" si="29"/>
        <v>0</v>
      </c>
      <c r="H868" s="140"/>
      <c r="I868" s="141">
        <f t="shared" si="30"/>
        <v>0</v>
      </c>
      <c r="J868" s="142"/>
      <c r="K868"/>
    </row>
    <row r="869" spans="1:11" x14ac:dyDescent="0.2">
      <c r="A869" s="412">
        <v>824</v>
      </c>
      <c r="B869" s="358"/>
      <c r="C869" s="413"/>
      <c r="D869" s="414"/>
      <c r="E869" s="415"/>
      <c r="F869" s="416"/>
      <c r="G869" s="411">
        <f t="shared" si="29"/>
        <v>0</v>
      </c>
      <c r="H869" s="140"/>
      <c r="I869" s="141">
        <f t="shared" si="30"/>
        <v>0</v>
      </c>
      <c r="J869" s="142"/>
      <c r="K869"/>
    </row>
    <row r="870" spans="1:11" x14ac:dyDescent="0.2">
      <c r="A870" s="412">
        <v>825</v>
      </c>
      <c r="B870" s="358"/>
      <c r="C870" s="413"/>
      <c r="D870" s="414"/>
      <c r="E870" s="415"/>
      <c r="F870" s="416"/>
      <c r="G870" s="411">
        <f t="shared" si="29"/>
        <v>0</v>
      </c>
      <c r="H870" s="140"/>
      <c r="I870" s="141">
        <f t="shared" si="30"/>
        <v>0</v>
      </c>
      <c r="J870" s="142"/>
      <c r="K870"/>
    </row>
    <row r="871" spans="1:11" x14ac:dyDescent="0.2">
      <c r="A871" s="412">
        <v>826</v>
      </c>
      <c r="B871" s="358"/>
      <c r="C871" s="413"/>
      <c r="D871" s="414"/>
      <c r="E871" s="415"/>
      <c r="F871" s="416"/>
      <c r="G871" s="411">
        <f t="shared" si="29"/>
        <v>0</v>
      </c>
      <c r="H871" s="140"/>
      <c r="I871" s="141">
        <f t="shared" si="30"/>
        <v>0</v>
      </c>
      <c r="J871" s="142"/>
      <c r="K871"/>
    </row>
    <row r="872" spans="1:11" x14ac:dyDescent="0.2">
      <c r="A872" s="412">
        <v>827</v>
      </c>
      <c r="B872" s="358"/>
      <c r="C872" s="413"/>
      <c r="D872" s="414"/>
      <c r="E872" s="415"/>
      <c r="F872" s="416"/>
      <c r="G872" s="411">
        <f t="shared" si="29"/>
        <v>0</v>
      </c>
      <c r="H872" s="140"/>
      <c r="I872" s="141">
        <f t="shared" si="30"/>
        <v>0</v>
      </c>
      <c r="J872" s="142"/>
      <c r="K872"/>
    </row>
    <row r="873" spans="1:11" x14ac:dyDescent="0.2">
      <c r="A873" s="412">
        <v>828</v>
      </c>
      <c r="B873" s="358"/>
      <c r="C873" s="413"/>
      <c r="D873" s="414"/>
      <c r="E873" s="415"/>
      <c r="F873" s="416"/>
      <c r="G873" s="411">
        <f t="shared" si="29"/>
        <v>0</v>
      </c>
      <c r="H873" s="140"/>
      <c r="I873" s="141">
        <f t="shared" si="30"/>
        <v>0</v>
      </c>
      <c r="J873" s="142"/>
      <c r="K873"/>
    </row>
    <row r="874" spans="1:11" x14ac:dyDescent="0.2">
      <c r="A874" s="412">
        <v>829</v>
      </c>
      <c r="B874" s="358"/>
      <c r="C874" s="413"/>
      <c r="D874" s="414"/>
      <c r="E874" s="415"/>
      <c r="F874" s="416"/>
      <c r="G874" s="411">
        <f t="shared" si="29"/>
        <v>0</v>
      </c>
      <c r="H874" s="140"/>
      <c r="I874" s="141">
        <f t="shared" si="30"/>
        <v>0</v>
      </c>
      <c r="J874" s="142"/>
      <c r="K874"/>
    </row>
    <row r="875" spans="1:11" x14ac:dyDescent="0.2">
      <c r="A875" s="412">
        <v>830</v>
      </c>
      <c r="B875" s="358"/>
      <c r="C875" s="413"/>
      <c r="D875" s="414"/>
      <c r="E875" s="415"/>
      <c r="F875" s="416"/>
      <c r="G875" s="411">
        <f t="shared" si="29"/>
        <v>0</v>
      </c>
      <c r="H875" s="140"/>
      <c r="I875" s="141">
        <f t="shared" si="30"/>
        <v>0</v>
      </c>
      <c r="J875" s="142"/>
      <c r="K875"/>
    </row>
    <row r="876" spans="1:11" x14ac:dyDescent="0.2">
      <c r="A876" s="412">
        <v>831</v>
      </c>
      <c r="B876" s="358"/>
      <c r="C876" s="413"/>
      <c r="D876" s="414"/>
      <c r="E876" s="415"/>
      <c r="F876" s="416"/>
      <c r="G876" s="411">
        <f t="shared" si="29"/>
        <v>0</v>
      </c>
      <c r="H876" s="140"/>
      <c r="I876" s="141">
        <f t="shared" si="30"/>
        <v>0</v>
      </c>
      <c r="J876" s="142"/>
      <c r="K876"/>
    </row>
    <row r="877" spans="1:11" x14ac:dyDescent="0.2">
      <c r="A877" s="412">
        <v>832</v>
      </c>
      <c r="B877" s="358"/>
      <c r="C877" s="413"/>
      <c r="D877" s="414"/>
      <c r="E877" s="415"/>
      <c r="F877" s="416"/>
      <c r="G877" s="411">
        <f t="shared" si="29"/>
        <v>0</v>
      </c>
      <c r="H877" s="140"/>
      <c r="I877" s="141">
        <f t="shared" si="30"/>
        <v>0</v>
      </c>
      <c r="J877" s="142"/>
      <c r="K877"/>
    </row>
    <row r="878" spans="1:11" x14ac:dyDescent="0.2">
      <c r="A878" s="412">
        <v>833</v>
      </c>
      <c r="B878" s="358"/>
      <c r="C878" s="413"/>
      <c r="D878" s="414"/>
      <c r="E878" s="415"/>
      <c r="F878" s="416"/>
      <c r="G878" s="411">
        <f t="shared" si="29"/>
        <v>0</v>
      </c>
      <c r="H878" s="140"/>
      <c r="I878" s="141">
        <f t="shared" si="30"/>
        <v>0</v>
      </c>
      <c r="J878" s="142"/>
      <c r="K878"/>
    </row>
    <row r="879" spans="1:11" x14ac:dyDescent="0.2">
      <c r="A879" s="412">
        <v>834</v>
      </c>
      <c r="B879" s="358"/>
      <c r="C879" s="413"/>
      <c r="D879" s="414"/>
      <c r="E879" s="415"/>
      <c r="F879" s="416"/>
      <c r="G879" s="411">
        <f t="shared" si="29"/>
        <v>0</v>
      </c>
      <c r="H879" s="140"/>
      <c r="I879" s="141">
        <f t="shared" si="30"/>
        <v>0</v>
      </c>
      <c r="J879" s="142"/>
      <c r="K879"/>
    </row>
    <row r="880" spans="1:11" x14ac:dyDescent="0.2">
      <c r="A880" s="412">
        <v>835</v>
      </c>
      <c r="B880" s="358"/>
      <c r="C880" s="413"/>
      <c r="D880" s="414"/>
      <c r="E880" s="415"/>
      <c r="F880" s="416"/>
      <c r="G880" s="411">
        <f t="shared" si="29"/>
        <v>0</v>
      </c>
      <c r="H880" s="140"/>
      <c r="I880" s="141">
        <f t="shared" si="30"/>
        <v>0</v>
      </c>
      <c r="J880" s="142"/>
      <c r="K880"/>
    </row>
    <row r="881" spans="1:11" x14ac:dyDescent="0.2">
      <c r="A881" s="412">
        <v>836</v>
      </c>
      <c r="B881" s="358"/>
      <c r="C881" s="413"/>
      <c r="D881" s="414"/>
      <c r="E881" s="415"/>
      <c r="F881" s="416"/>
      <c r="G881" s="411">
        <f t="shared" si="29"/>
        <v>0</v>
      </c>
      <c r="H881" s="140"/>
      <c r="I881" s="141">
        <f t="shared" si="30"/>
        <v>0</v>
      </c>
      <c r="J881" s="142"/>
      <c r="K881"/>
    </row>
    <row r="882" spans="1:11" x14ac:dyDescent="0.2">
      <c r="A882" s="412">
        <v>837</v>
      </c>
      <c r="B882" s="358"/>
      <c r="C882" s="413"/>
      <c r="D882" s="414"/>
      <c r="E882" s="415"/>
      <c r="F882" s="416"/>
      <c r="G882" s="411">
        <f t="shared" si="29"/>
        <v>0</v>
      </c>
      <c r="H882" s="417"/>
      <c r="I882" s="141">
        <f t="shared" si="30"/>
        <v>0</v>
      </c>
      <c r="J882" s="142"/>
      <c r="K882"/>
    </row>
    <row r="883" spans="1:11" x14ac:dyDescent="0.2">
      <c r="A883" s="412">
        <v>838</v>
      </c>
      <c r="B883" s="358"/>
      <c r="C883" s="413"/>
      <c r="D883" s="414"/>
      <c r="E883" s="415"/>
      <c r="F883" s="416"/>
      <c r="G883" s="411">
        <f t="shared" si="29"/>
        <v>0</v>
      </c>
      <c r="H883" s="140"/>
      <c r="I883" s="141">
        <f t="shared" si="30"/>
        <v>0</v>
      </c>
      <c r="J883" s="142"/>
      <c r="K883"/>
    </row>
    <row r="884" spans="1:11" x14ac:dyDescent="0.2">
      <c r="A884" s="412">
        <v>839</v>
      </c>
      <c r="B884" s="358"/>
      <c r="C884" s="413"/>
      <c r="D884" s="414"/>
      <c r="E884" s="415"/>
      <c r="F884" s="416"/>
      <c r="G884" s="411">
        <f t="shared" si="29"/>
        <v>0</v>
      </c>
      <c r="H884" s="140"/>
      <c r="I884" s="141">
        <f t="shared" si="30"/>
        <v>0</v>
      </c>
      <c r="J884" s="142"/>
      <c r="K884"/>
    </row>
    <row r="885" spans="1:11" x14ac:dyDescent="0.2">
      <c r="A885" s="412">
        <v>840</v>
      </c>
      <c r="B885" s="358"/>
      <c r="C885" s="413"/>
      <c r="D885" s="414"/>
      <c r="E885" s="415"/>
      <c r="F885" s="416"/>
      <c r="G885" s="411">
        <f t="shared" si="29"/>
        <v>0</v>
      </c>
      <c r="H885" s="140"/>
      <c r="I885" s="141">
        <f t="shared" si="30"/>
        <v>0</v>
      </c>
      <c r="J885" s="142"/>
      <c r="K885"/>
    </row>
    <row r="886" spans="1:11" x14ac:dyDescent="0.2">
      <c r="A886" s="412">
        <v>841</v>
      </c>
      <c r="B886" s="358"/>
      <c r="C886" s="413"/>
      <c r="D886" s="414"/>
      <c r="E886" s="415"/>
      <c r="F886" s="416"/>
      <c r="G886" s="411">
        <f t="shared" si="29"/>
        <v>0</v>
      </c>
      <c r="H886" s="140"/>
      <c r="I886" s="141">
        <f t="shared" si="30"/>
        <v>0</v>
      </c>
      <c r="J886" s="142"/>
      <c r="K886"/>
    </row>
    <row r="887" spans="1:11" x14ac:dyDescent="0.2">
      <c r="A887" s="412">
        <v>842</v>
      </c>
      <c r="B887" s="358"/>
      <c r="C887" s="413"/>
      <c r="D887" s="414"/>
      <c r="E887" s="415"/>
      <c r="F887" s="416"/>
      <c r="G887" s="411">
        <f t="shared" si="29"/>
        <v>0</v>
      </c>
      <c r="H887" s="140"/>
      <c r="I887" s="141">
        <f t="shared" si="30"/>
        <v>0</v>
      </c>
      <c r="J887" s="142"/>
      <c r="K887"/>
    </row>
    <row r="888" spans="1:11" x14ac:dyDescent="0.2">
      <c r="A888" s="412">
        <v>843</v>
      </c>
      <c r="B888" s="358"/>
      <c r="C888" s="413"/>
      <c r="D888" s="414"/>
      <c r="E888" s="415"/>
      <c r="F888" s="416"/>
      <c r="G888" s="411">
        <f t="shared" si="29"/>
        <v>0</v>
      </c>
      <c r="H888" s="140"/>
      <c r="I888" s="141">
        <f t="shared" si="30"/>
        <v>0</v>
      </c>
      <c r="J888" s="142"/>
      <c r="K888"/>
    </row>
    <row r="889" spans="1:11" x14ac:dyDescent="0.2">
      <c r="A889" s="412">
        <v>844</v>
      </c>
      <c r="B889" s="358"/>
      <c r="C889" s="413"/>
      <c r="D889" s="414"/>
      <c r="E889" s="415"/>
      <c r="F889" s="416"/>
      <c r="G889" s="411">
        <f t="shared" si="29"/>
        <v>0</v>
      </c>
      <c r="H889" s="140"/>
      <c r="I889" s="141">
        <f t="shared" si="30"/>
        <v>0</v>
      </c>
      <c r="J889" s="142"/>
      <c r="K889"/>
    </row>
    <row r="890" spans="1:11" x14ac:dyDescent="0.2">
      <c r="A890" s="412">
        <v>845</v>
      </c>
      <c r="B890" s="358"/>
      <c r="C890" s="413"/>
      <c r="D890" s="414"/>
      <c r="E890" s="415"/>
      <c r="F890" s="416"/>
      <c r="G890" s="411">
        <f t="shared" si="29"/>
        <v>0</v>
      </c>
      <c r="H890" s="140"/>
      <c r="I890" s="141">
        <f t="shared" si="30"/>
        <v>0</v>
      </c>
      <c r="J890" s="142"/>
      <c r="K890"/>
    </row>
    <row r="891" spans="1:11" x14ac:dyDescent="0.2">
      <c r="A891" s="412">
        <v>846</v>
      </c>
      <c r="B891" s="358"/>
      <c r="C891" s="413"/>
      <c r="D891" s="414"/>
      <c r="E891" s="415"/>
      <c r="F891" s="416"/>
      <c r="G891" s="411">
        <f t="shared" si="29"/>
        <v>0</v>
      </c>
      <c r="H891" s="140"/>
      <c r="I891" s="141">
        <f t="shared" si="30"/>
        <v>0</v>
      </c>
      <c r="J891" s="142"/>
      <c r="K891"/>
    </row>
    <row r="892" spans="1:11" x14ac:dyDescent="0.2">
      <c r="A892" s="412">
        <v>847</v>
      </c>
      <c r="B892" s="358"/>
      <c r="C892" s="413"/>
      <c r="D892" s="414"/>
      <c r="E892" s="415"/>
      <c r="F892" s="416"/>
      <c r="G892" s="411">
        <f t="shared" si="29"/>
        <v>0</v>
      </c>
      <c r="H892" s="140"/>
      <c r="I892" s="141">
        <f t="shared" si="30"/>
        <v>0</v>
      </c>
      <c r="J892" s="142"/>
      <c r="K892"/>
    </row>
    <row r="893" spans="1:11" x14ac:dyDescent="0.2">
      <c r="A893" s="412">
        <v>848</v>
      </c>
      <c r="B893" s="358"/>
      <c r="C893" s="413"/>
      <c r="D893" s="414"/>
      <c r="E893" s="415"/>
      <c r="F893" s="416"/>
      <c r="G893" s="411">
        <f t="shared" si="29"/>
        <v>0</v>
      </c>
      <c r="H893" s="140"/>
      <c r="I893" s="141">
        <f t="shared" si="30"/>
        <v>0</v>
      </c>
      <c r="J893" s="142"/>
      <c r="K893"/>
    </row>
    <row r="894" spans="1:11" x14ac:dyDescent="0.2">
      <c r="A894" s="412">
        <v>849</v>
      </c>
      <c r="B894" s="358"/>
      <c r="C894" s="413"/>
      <c r="D894" s="414"/>
      <c r="E894" s="415"/>
      <c r="F894" s="416"/>
      <c r="G894" s="411">
        <f t="shared" si="29"/>
        <v>0</v>
      </c>
      <c r="H894" s="140"/>
      <c r="I894" s="141">
        <f t="shared" si="30"/>
        <v>0</v>
      </c>
      <c r="J894" s="142"/>
      <c r="K894"/>
    </row>
    <row r="895" spans="1:11" x14ac:dyDescent="0.2">
      <c r="A895" s="412">
        <v>850</v>
      </c>
      <c r="B895" s="358"/>
      <c r="C895" s="413"/>
      <c r="D895" s="414"/>
      <c r="E895" s="415"/>
      <c r="F895" s="416"/>
      <c r="G895" s="411">
        <f t="shared" si="29"/>
        <v>0</v>
      </c>
      <c r="H895" s="140"/>
      <c r="I895" s="141">
        <f t="shared" si="30"/>
        <v>0</v>
      </c>
      <c r="J895" s="142"/>
      <c r="K895"/>
    </row>
    <row r="896" spans="1:11" x14ac:dyDescent="0.2">
      <c r="A896" s="412">
        <v>851</v>
      </c>
      <c r="B896" s="358"/>
      <c r="C896" s="413"/>
      <c r="D896" s="414"/>
      <c r="E896" s="415"/>
      <c r="F896" s="416"/>
      <c r="G896" s="411">
        <f t="shared" si="29"/>
        <v>0</v>
      </c>
      <c r="H896" s="140"/>
      <c r="I896" s="141">
        <f t="shared" si="30"/>
        <v>0</v>
      </c>
      <c r="J896" s="142"/>
      <c r="K896"/>
    </row>
    <row r="897" spans="1:11" x14ac:dyDescent="0.2">
      <c r="A897" s="412">
        <v>852</v>
      </c>
      <c r="B897" s="358"/>
      <c r="C897" s="413"/>
      <c r="D897" s="414"/>
      <c r="E897" s="415"/>
      <c r="F897" s="416"/>
      <c r="G897" s="411">
        <f t="shared" si="29"/>
        <v>0</v>
      </c>
      <c r="H897" s="140"/>
      <c r="I897" s="141">
        <f t="shared" si="30"/>
        <v>0</v>
      </c>
      <c r="J897" s="142"/>
      <c r="K897"/>
    </row>
    <row r="898" spans="1:11" x14ac:dyDescent="0.2">
      <c r="A898" s="412">
        <v>853</v>
      </c>
      <c r="B898" s="358"/>
      <c r="C898" s="413"/>
      <c r="D898" s="414"/>
      <c r="E898" s="415"/>
      <c r="F898" s="416"/>
      <c r="G898" s="411">
        <f t="shared" ref="G898:G961" si="31">D898*F898</f>
        <v>0</v>
      </c>
      <c r="H898" s="140"/>
      <c r="I898" s="141">
        <f t="shared" si="30"/>
        <v>0</v>
      </c>
      <c r="J898" s="142"/>
      <c r="K898"/>
    </row>
    <row r="899" spans="1:11" x14ac:dyDescent="0.2">
      <c r="A899" s="412">
        <v>854</v>
      </c>
      <c r="B899" s="358"/>
      <c r="C899" s="413"/>
      <c r="D899" s="414"/>
      <c r="E899" s="415"/>
      <c r="F899" s="416"/>
      <c r="G899" s="411">
        <f t="shared" si="31"/>
        <v>0</v>
      </c>
      <c r="H899" s="140"/>
      <c r="I899" s="141">
        <f t="shared" ref="I899:I962" si="32">G899</f>
        <v>0</v>
      </c>
      <c r="J899" s="142"/>
      <c r="K899"/>
    </row>
    <row r="900" spans="1:11" x14ac:dyDescent="0.2">
      <c r="A900" s="412">
        <v>855</v>
      </c>
      <c r="B900" s="358"/>
      <c r="C900" s="413"/>
      <c r="D900" s="414"/>
      <c r="E900" s="415"/>
      <c r="F900" s="416"/>
      <c r="G900" s="411">
        <f t="shared" si="31"/>
        <v>0</v>
      </c>
      <c r="H900" s="140"/>
      <c r="I900" s="141">
        <f t="shared" si="32"/>
        <v>0</v>
      </c>
      <c r="J900" s="142"/>
      <c r="K900"/>
    </row>
    <row r="901" spans="1:11" x14ac:dyDescent="0.2">
      <c r="A901" s="412">
        <v>856</v>
      </c>
      <c r="B901" s="358"/>
      <c r="C901" s="413"/>
      <c r="D901" s="414"/>
      <c r="E901" s="415"/>
      <c r="F901" s="416"/>
      <c r="G901" s="411">
        <f t="shared" si="31"/>
        <v>0</v>
      </c>
      <c r="H901" s="417"/>
      <c r="I901" s="141">
        <f t="shared" si="32"/>
        <v>0</v>
      </c>
      <c r="J901" s="142"/>
      <c r="K901"/>
    </row>
    <row r="902" spans="1:11" x14ac:dyDescent="0.2">
      <c r="A902" s="412">
        <v>857</v>
      </c>
      <c r="B902" s="358"/>
      <c r="C902" s="413"/>
      <c r="D902" s="414"/>
      <c r="E902" s="415"/>
      <c r="F902" s="416"/>
      <c r="G902" s="411">
        <f t="shared" si="31"/>
        <v>0</v>
      </c>
      <c r="H902" s="140"/>
      <c r="I902" s="141">
        <f t="shared" si="32"/>
        <v>0</v>
      </c>
      <c r="J902" s="142"/>
      <c r="K902"/>
    </row>
    <row r="903" spans="1:11" x14ac:dyDescent="0.2">
      <c r="A903" s="412">
        <v>858</v>
      </c>
      <c r="B903" s="358"/>
      <c r="C903" s="413"/>
      <c r="D903" s="414"/>
      <c r="E903" s="415"/>
      <c r="F903" s="416"/>
      <c r="G903" s="411">
        <f t="shared" si="31"/>
        <v>0</v>
      </c>
      <c r="H903" s="140"/>
      <c r="I903" s="141">
        <f t="shared" si="32"/>
        <v>0</v>
      </c>
      <c r="J903" s="142"/>
      <c r="K903"/>
    </row>
    <row r="904" spans="1:11" x14ac:dyDescent="0.2">
      <c r="A904" s="412">
        <v>859</v>
      </c>
      <c r="B904" s="358"/>
      <c r="C904" s="413"/>
      <c r="D904" s="414"/>
      <c r="E904" s="415"/>
      <c r="F904" s="416"/>
      <c r="G904" s="411">
        <f t="shared" si="31"/>
        <v>0</v>
      </c>
      <c r="H904" s="140"/>
      <c r="I904" s="141">
        <f t="shared" si="32"/>
        <v>0</v>
      </c>
      <c r="J904" s="142"/>
      <c r="K904"/>
    </row>
    <row r="905" spans="1:11" x14ac:dyDescent="0.2">
      <c r="A905" s="412">
        <v>860</v>
      </c>
      <c r="B905" s="358"/>
      <c r="C905" s="413"/>
      <c r="D905" s="414"/>
      <c r="E905" s="415"/>
      <c r="F905" s="416"/>
      <c r="G905" s="411">
        <f t="shared" si="31"/>
        <v>0</v>
      </c>
      <c r="H905" s="140"/>
      <c r="I905" s="141">
        <f t="shared" si="32"/>
        <v>0</v>
      </c>
      <c r="J905" s="142"/>
      <c r="K905"/>
    </row>
    <row r="906" spans="1:11" x14ac:dyDescent="0.2">
      <c r="A906" s="412">
        <v>861</v>
      </c>
      <c r="B906" s="358"/>
      <c r="C906" s="413"/>
      <c r="D906" s="414"/>
      <c r="E906" s="415"/>
      <c r="F906" s="416"/>
      <c r="G906" s="411">
        <f t="shared" si="31"/>
        <v>0</v>
      </c>
      <c r="H906" s="140"/>
      <c r="I906" s="141">
        <f t="shared" si="32"/>
        <v>0</v>
      </c>
      <c r="J906" s="142"/>
      <c r="K906"/>
    </row>
    <row r="907" spans="1:11" x14ac:dyDescent="0.2">
      <c r="A907" s="412">
        <v>862</v>
      </c>
      <c r="B907" s="358"/>
      <c r="C907" s="413"/>
      <c r="D907" s="414"/>
      <c r="E907" s="415"/>
      <c r="F907" s="416"/>
      <c r="G907" s="411">
        <f t="shared" si="31"/>
        <v>0</v>
      </c>
      <c r="H907" s="140"/>
      <c r="I907" s="141">
        <f t="shared" si="32"/>
        <v>0</v>
      </c>
      <c r="J907" s="142"/>
      <c r="K907"/>
    </row>
    <row r="908" spans="1:11" x14ac:dyDescent="0.2">
      <c r="A908" s="412">
        <v>863</v>
      </c>
      <c r="B908" s="358"/>
      <c r="C908" s="413"/>
      <c r="D908" s="414"/>
      <c r="E908" s="415"/>
      <c r="F908" s="416"/>
      <c r="G908" s="411">
        <f t="shared" si="31"/>
        <v>0</v>
      </c>
      <c r="H908" s="140"/>
      <c r="I908" s="141">
        <f t="shared" si="32"/>
        <v>0</v>
      </c>
      <c r="J908" s="142"/>
      <c r="K908"/>
    </row>
    <row r="909" spans="1:11" x14ac:dyDescent="0.2">
      <c r="A909" s="412">
        <v>864</v>
      </c>
      <c r="B909" s="358"/>
      <c r="C909" s="413"/>
      <c r="D909" s="414"/>
      <c r="E909" s="415"/>
      <c r="F909" s="416"/>
      <c r="G909" s="411">
        <f t="shared" si="31"/>
        <v>0</v>
      </c>
      <c r="H909" s="140"/>
      <c r="I909" s="141">
        <f t="shared" si="32"/>
        <v>0</v>
      </c>
      <c r="J909" s="142"/>
      <c r="K909"/>
    </row>
    <row r="910" spans="1:11" x14ac:dyDescent="0.2">
      <c r="A910" s="412">
        <v>865</v>
      </c>
      <c r="B910" s="358"/>
      <c r="C910" s="413"/>
      <c r="D910" s="414"/>
      <c r="E910" s="415"/>
      <c r="F910" s="416"/>
      <c r="G910" s="411">
        <f t="shared" si="31"/>
        <v>0</v>
      </c>
      <c r="H910" s="140"/>
      <c r="I910" s="141">
        <f t="shared" si="32"/>
        <v>0</v>
      </c>
      <c r="J910" s="142"/>
      <c r="K910"/>
    </row>
    <row r="911" spans="1:11" x14ac:dyDescent="0.2">
      <c r="A911" s="412">
        <v>866</v>
      </c>
      <c r="B911" s="358"/>
      <c r="C911" s="413"/>
      <c r="D911" s="414"/>
      <c r="E911" s="415"/>
      <c r="F911" s="416"/>
      <c r="G911" s="411">
        <f t="shared" si="31"/>
        <v>0</v>
      </c>
      <c r="H911" s="140"/>
      <c r="I911" s="141">
        <f t="shared" si="32"/>
        <v>0</v>
      </c>
      <c r="J911" s="142"/>
      <c r="K911"/>
    </row>
    <row r="912" spans="1:11" x14ac:dyDescent="0.2">
      <c r="A912" s="412">
        <v>867</v>
      </c>
      <c r="B912" s="358"/>
      <c r="C912" s="413"/>
      <c r="D912" s="414"/>
      <c r="E912" s="415"/>
      <c r="F912" s="416"/>
      <c r="G912" s="411">
        <f t="shared" si="31"/>
        <v>0</v>
      </c>
      <c r="H912" s="140"/>
      <c r="I912" s="141">
        <f t="shared" si="32"/>
        <v>0</v>
      </c>
      <c r="J912" s="142"/>
      <c r="K912"/>
    </row>
    <row r="913" spans="1:11" x14ac:dyDescent="0.2">
      <c r="A913" s="412">
        <v>868</v>
      </c>
      <c r="B913" s="358"/>
      <c r="C913" s="413"/>
      <c r="D913" s="414"/>
      <c r="E913" s="415"/>
      <c r="F913" s="416"/>
      <c r="G913" s="411">
        <f t="shared" si="31"/>
        <v>0</v>
      </c>
      <c r="H913" s="140"/>
      <c r="I913" s="141">
        <f t="shared" si="32"/>
        <v>0</v>
      </c>
      <c r="J913" s="142"/>
      <c r="K913"/>
    </row>
    <row r="914" spans="1:11" x14ac:dyDescent="0.2">
      <c r="A914" s="412">
        <v>869</v>
      </c>
      <c r="B914" s="358"/>
      <c r="C914" s="413"/>
      <c r="D914" s="414"/>
      <c r="E914" s="415"/>
      <c r="F914" s="416"/>
      <c r="G914" s="411">
        <f t="shared" si="31"/>
        <v>0</v>
      </c>
      <c r="H914" s="140"/>
      <c r="I914" s="141">
        <f t="shared" si="32"/>
        <v>0</v>
      </c>
      <c r="J914" s="142"/>
      <c r="K914"/>
    </row>
    <row r="915" spans="1:11" x14ac:dyDescent="0.2">
      <c r="A915" s="412">
        <v>870</v>
      </c>
      <c r="B915" s="358"/>
      <c r="C915" s="413"/>
      <c r="D915" s="414"/>
      <c r="E915" s="415"/>
      <c r="F915" s="416"/>
      <c r="G915" s="411">
        <f t="shared" si="31"/>
        <v>0</v>
      </c>
      <c r="H915" s="140"/>
      <c r="I915" s="141">
        <f t="shared" si="32"/>
        <v>0</v>
      </c>
      <c r="J915" s="142"/>
      <c r="K915"/>
    </row>
    <row r="916" spans="1:11" x14ac:dyDescent="0.2">
      <c r="A916" s="412">
        <v>871</v>
      </c>
      <c r="B916" s="358"/>
      <c r="C916" s="413"/>
      <c r="D916" s="414"/>
      <c r="E916" s="415"/>
      <c r="F916" s="416"/>
      <c r="G916" s="411">
        <f t="shared" si="31"/>
        <v>0</v>
      </c>
      <c r="H916" s="140"/>
      <c r="I916" s="141">
        <f t="shared" si="32"/>
        <v>0</v>
      </c>
      <c r="J916" s="142"/>
      <c r="K916"/>
    </row>
    <row r="917" spans="1:11" x14ac:dyDescent="0.2">
      <c r="A917" s="412">
        <v>872</v>
      </c>
      <c r="B917" s="358"/>
      <c r="C917" s="413"/>
      <c r="D917" s="414"/>
      <c r="E917" s="415"/>
      <c r="F917" s="416"/>
      <c r="G917" s="411">
        <f t="shared" si="31"/>
        <v>0</v>
      </c>
      <c r="H917" s="140"/>
      <c r="I917" s="141">
        <f t="shared" si="32"/>
        <v>0</v>
      </c>
      <c r="J917" s="142"/>
      <c r="K917"/>
    </row>
    <row r="918" spans="1:11" x14ac:dyDescent="0.2">
      <c r="A918" s="412">
        <v>873</v>
      </c>
      <c r="B918" s="358"/>
      <c r="C918" s="413"/>
      <c r="D918" s="414"/>
      <c r="E918" s="415"/>
      <c r="F918" s="416"/>
      <c r="G918" s="411">
        <f t="shared" si="31"/>
        <v>0</v>
      </c>
      <c r="H918" s="140"/>
      <c r="I918" s="141">
        <f t="shared" si="32"/>
        <v>0</v>
      </c>
      <c r="J918" s="142"/>
      <c r="K918"/>
    </row>
    <row r="919" spans="1:11" x14ac:dyDescent="0.2">
      <c r="A919" s="412">
        <v>874</v>
      </c>
      <c r="B919" s="358"/>
      <c r="C919" s="413"/>
      <c r="D919" s="414"/>
      <c r="E919" s="415"/>
      <c r="F919" s="416"/>
      <c r="G919" s="411">
        <f t="shared" si="31"/>
        <v>0</v>
      </c>
      <c r="H919" s="140"/>
      <c r="I919" s="141">
        <f t="shared" si="32"/>
        <v>0</v>
      </c>
      <c r="J919" s="142"/>
      <c r="K919"/>
    </row>
    <row r="920" spans="1:11" x14ac:dyDescent="0.2">
      <c r="A920" s="412">
        <v>875</v>
      </c>
      <c r="B920" s="358"/>
      <c r="C920" s="413"/>
      <c r="D920" s="414"/>
      <c r="E920" s="415"/>
      <c r="F920" s="416"/>
      <c r="G920" s="411">
        <f t="shared" si="31"/>
        <v>0</v>
      </c>
      <c r="H920" s="417"/>
      <c r="I920" s="141">
        <f t="shared" si="32"/>
        <v>0</v>
      </c>
      <c r="J920" s="142"/>
      <c r="K920"/>
    </row>
    <row r="921" spans="1:11" x14ac:dyDescent="0.2">
      <c r="A921" s="412">
        <v>876</v>
      </c>
      <c r="B921" s="358"/>
      <c r="C921" s="413"/>
      <c r="D921" s="414"/>
      <c r="E921" s="415"/>
      <c r="F921" s="416"/>
      <c r="G921" s="411">
        <f t="shared" si="31"/>
        <v>0</v>
      </c>
      <c r="H921" s="140"/>
      <c r="I921" s="141">
        <f t="shared" si="32"/>
        <v>0</v>
      </c>
      <c r="J921" s="142"/>
      <c r="K921"/>
    </row>
    <row r="922" spans="1:11" x14ac:dyDescent="0.2">
      <c r="A922" s="412">
        <v>877</v>
      </c>
      <c r="B922" s="358"/>
      <c r="C922" s="413"/>
      <c r="D922" s="414"/>
      <c r="E922" s="415"/>
      <c r="F922" s="416"/>
      <c r="G922" s="411">
        <f t="shared" si="31"/>
        <v>0</v>
      </c>
      <c r="H922" s="140"/>
      <c r="I922" s="141">
        <f t="shared" si="32"/>
        <v>0</v>
      </c>
      <c r="J922" s="142"/>
      <c r="K922"/>
    </row>
    <row r="923" spans="1:11" x14ac:dyDescent="0.2">
      <c r="A923" s="412">
        <v>878</v>
      </c>
      <c r="B923" s="358"/>
      <c r="C923" s="413"/>
      <c r="D923" s="414"/>
      <c r="E923" s="415"/>
      <c r="F923" s="416"/>
      <c r="G923" s="411">
        <f t="shared" si="31"/>
        <v>0</v>
      </c>
      <c r="H923" s="140"/>
      <c r="I923" s="141">
        <f t="shared" si="32"/>
        <v>0</v>
      </c>
      <c r="J923" s="142"/>
      <c r="K923"/>
    </row>
    <row r="924" spans="1:11" x14ac:dyDescent="0.2">
      <c r="A924" s="412">
        <v>879</v>
      </c>
      <c r="B924" s="358"/>
      <c r="C924" s="413"/>
      <c r="D924" s="414"/>
      <c r="E924" s="415"/>
      <c r="F924" s="416"/>
      <c r="G924" s="411">
        <f t="shared" si="31"/>
        <v>0</v>
      </c>
      <c r="H924" s="140"/>
      <c r="I924" s="141">
        <f t="shared" si="32"/>
        <v>0</v>
      </c>
      <c r="J924" s="142"/>
      <c r="K924"/>
    </row>
    <row r="925" spans="1:11" x14ac:dyDescent="0.2">
      <c r="A925" s="412">
        <v>880</v>
      </c>
      <c r="B925" s="358"/>
      <c r="C925" s="413"/>
      <c r="D925" s="414"/>
      <c r="E925" s="415"/>
      <c r="F925" s="416"/>
      <c r="G925" s="411">
        <f t="shared" si="31"/>
        <v>0</v>
      </c>
      <c r="H925" s="140"/>
      <c r="I925" s="141">
        <f t="shared" si="32"/>
        <v>0</v>
      </c>
      <c r="J925" s="142"/>
      <c r="K925"/>
    </row>
    <row r="926" spans="1:11" x14ac:dyDescent="0.2">
      <c r="A926" s="412">
        <v>881</v>
      </c>
      <c r="B926" s="358"/>
      <c r="C926" s="413"/>
      <c r="D926" s="414"/>
      <c r="E926" s="415"/>
      <c r="F926" s="416"/>
      <c r="G926" s="411">
        <f t="shared" si="31"/>
        <v>0</v>
      </c>
      <c r="H926" s="140"/>
      <c r="I926" s="141">
        <f t="shared" si="32"/>
        <v>0</v>
      </c>
      <c r="J926" s="142"/>
      <c r="K926"/>
    </row>
    <row r="927" spans="1:11" x14ac:dyDescent="0.2">
      <c r="A927" s="412">
        <v>882</v>
      </c>
      <c r="B927" s="358"/>
      <c r="C927" s="413"/>
      <c r="D927" s="414"/>
      <c r="E927" s="415"/>
      <c r="F927" s="416"/>
      <c r="G927" s="411">
        <f t="shared" si="31"/>
        <v>0</v>
      </c>
      <c r="H927" s="140"/>
      <c r="I927" s="141">
        <f t="shared" si="32"/>
        <v>0</v>
      </c>
      <c r="J927" s="142"/>
      <c r="K927"/>
    </row>
    <row r="928" spans="1:11" x14ac:dyDescent="0.2">
      <c r="A928" s="412">
        <v>883</v>
      </c>
      <c r="B928" s="358"/>
      <c r="C928" s="413"/>
      <c r="D928" s="414"/>
      <c r="E928" s="415"/>
      <c r="F928" s="416"/>
      <c r="G928" s="411">
        <f t="shared" si="31"/>
        <v>0</v>
      </c>
      <c r="H928" s="140"/>
      <c r="I928" s="141">
        <f t="shared" si="32"/>
        <v>0</v>
      </c>
      <c r="J928" s="142"/>
      <c r="K928"/>
    </row>
    <row r="929" spans="1:11" x14ac:dyDescent="0.2">
      <c r="A929" s="412">
        <v>884</v>
      </c>
      <c r="B929" s="358"/>
      <c r="C929" s="413"/>
      <c r="D929" s="414"/>
      <c r="E929" s="415"/>
      <c r="F929" s="416"/>
      <c r="G929" s="411">
        <f t="shared" si="31"/>
        <v>0</v>
      </c>
      <c r="H929" s="140"/>
      <c r="I929" s="141">
        <f t="shared" si="32"/>
        <v>0</v>
      </c>
      <c r="J929" s="142"/>
      <c r="K929"/>
    </row>
    <row r="930" spans="1:11" x14ac:dyDescent="0.2">
      <c r="A930" s="412">
        <v>885</v>
      </c>
      <c r="B930" s="358"/>
      <c r="C930" s="413"/>
      <c r="D930" s="414"/>
      <c r="E930" s="415"/>
      <c r="F930" s="416"/>
      <c r="G930" s="411">
        <f t="shared" si="31"/>
        <v>0</v>
      </c>
      <c r="H930" s="140"/>
      <c r="I930" s="141">
        <f t="shared" si="32"/>
        <v>0</v>
      </c>
      <c r="J930" s="142"/>
      <c r="K930"/>
    </row>
    <row r="931" spans="1:11" x14ac:dyDescent="0.2">
      <c r="A931" s="412">
        <v>886</v>
      </c>
      <c r="B931" s="358"/>
      <c r="C931" s="413"/>
      <c r="D931" s="414"/>
      <c r="E931" s="415"/>
      <c r="F931" s="416"/>
      <c r="G931" s="411">
        <f t="shared" si="31"/>
        <v>0</v>
      </c>
      <c r="H931" s="140"/>
      <c r="I931" s="141">
        <f t="shared" si="32"/>
        <v>0</v>
      </c>
      <c r="J931" s="142"/>
      <c r="K931"/>
    </row>
    <row r="932" spans="1:11" x14ac:dyDescent="0.2">
      <c r="A932" s="412">
        <v>887</v>
      </c>
      <c r="B932" s="358"/>
      <c r="C932" s="413"/>
      <c r="D932" s="414"/>
      <c r="E932" s="415"/>
      <c r="F932" s="416"/>
      <c r="G932" s="411">
        <f t="shared" si="31"/>
        <v>0</v>
      </c>
      <c r="H932" s="140"/>
      <c r="I932" s="141">
        <f t="shared" si="32"/>
        <v>0</v>
      </c>
      <c r="J932" s="142"/>
      <c r="K932"/>
    </row>
    <row r="933" spans="1:11" x14ac:dyDescent="0.2">
      <c r="A933" s="412">
        <v>888</v>
      </c>
      <c r="B933" s="358"/>
      <c r="C933" s="413"/>
      <c r="D933" s="414"/>
      <c r="E933" s="415"/>
      <c r="F933" s="416"/>
      <c r="G933" s="411">
        <f t="shared" si="31"/>
        <v>0</v>
      </c>
      <c r="H933" s="140"/>
      <c r="I933" s="141">
        <f t="shared" si="32"/>
        <v>0</v>
      </c>
      <c r="J933" s="142"/>
      <c r="K933"/>
    </row>
    <row r="934" spans="1:11" x14ac:dyDescent="0.2">
      <c r="A934" s="412">
        <v>889</v>
      </c>
      <c r="B934" s="358"/>
      <c r="C934" s="413"/>
      <c r="D934" s="414"/>
      <c r="E934" s="415"/>
      <c r="F934" s="416"/>
      <c r="G934" s="411">
        <f t="shared" si="31"/>
        <v>0</v>
      </c>
      <c r="H934" s="140"/>
      <c r="I934" s="141">
        <f t="shared" si="32"/>
        <v>0</v>
      </c>
      <c r="J934" s="142"/>
      <c r="K934"/>
    </row>
    <row r="935" spans="1:11" x14ac:dyDescent="0.2">
      <c r="A935" s="412">
        <v>890</v>
      </c>
      <c r="B935" s="358"/>
      <c r="C935" s="413"/>
      <c r="D935" s="414"/>
      <c r="E935" s="415"/>
      <c r="F935" s="416"/>
      <c r="G935" s="411">
        <f t="shared" si="31"/>
        <v>0</v>
      </c>
      <c r="H935" s="140"/>
      <c r="I935" s="141">
        <f t="shared" si="32"/>
        <v>0</v>
      </c>
      <c r="J935" s="142"/>
      <c r="K935"/>
    </row>
    <row r="936" spans="1:11" x14ac:dyDescent="0.2">
      <c r="A936" s="412">
        <v>891</v>
      </c>
      <c r="B936" s="358"/>
      <c r="C936" s="413"/>
      <c r="D936" s="414"/>
      <c r="E936" s="415"/>
      <c r="F936" s="416"/>
      <c r="G936" s="411">
        <f t="shared" si="31"/>
        <v>0</v>
      </c>
      <c r="H936" s="140"/>
      <c r="I936" s="141">
        <f t="shared" si="32"/>
        <v>0</v>
      </c>
      <c r="J936" s="142"/>
      <c r="K936"/>
    </row>
    <row r="937" spans="1:11" x14ac:dyDescent="0.2">
      <c r="A937" s="412">
        <v>892</v>
      </c>
      <c r="B937" s="358"/>
      <c r="C937" s="413"/>
      <c r="D937" s="414"/>
      <c r="E937" s="415"/>
      <c r="F937" s="416"/>
      <c r="G937" s="411">
        <f t="shared" si="31"/>
        <v>0</v>
      </c>
      <c r="H937" s="140"/>
      <c r="I937" s="141">
        <f t="shared" si="32"/>
        <v>0</v>
      </c>
      <c r="J937" s="142"/>
      <c r="K937"/>
    </row>
    <row r="938" spans="1:11" x14ac:dyDescent="0.2">
      <c r="A938" s="412">
        <v>893</v>
      </c>
      <c r="B938" s="358"/>
      <c r="C938" s="413"/>
      <c r="D938" s="414"/>
      <c r="E938" s="415"/>
      <c r="F938" s="416"/>
      <c r="G938" s="411">
        <f t="shared" si="31"/>
        <v>0</v>
      </c>
      <c r="H938" s="140"/>
      <c r="I938" s="141">
        <f t="shared" si="32"/>
        <v>0</v>
      </c>
      <c r="J938" s="142"/>
      <c r="K938"/>
    </row>
    <row r="939" spans="1:11" x14ac:dyDescent="0.2">
      <c r="A939" s="412">
        <v>894</v>
      </c>
      <c r="B939" s="358"/>
      <c r="C939" s="413"/>
      <c r="D939" s="414"/>
      <c r="E939" s="415"/>
      <c r="F939" s="416"/>
      <c r="G939" s="411">
        <f t="shared" si="31"/>
        <v>0</v>
      </c>
      <c r="H939" s="417"/>
      <c r="I939" s="141">
        <f t="shared" si="32"/>
        <v>0</v>
      </c>
      <c r="J939" s="142"/>
      <c r="K939"/>
    </row>
    <row r="940" spans="1:11" x14ac:dyDescent="0.2">
      <c r="A940" s="412">
        <v>895</v>
      </c>
      <c r="B940" s="358"/>
      <c r="C940" s="413"/>
      <c r="D940" s="414"/>
      <c r="E940" s="415"/>
      <c r="F940" s="416"/>
      <c r="G940" s="411">
        <f t="shared" si="31"/>
        <v>0</v>
      </c>
      <c r="H940" s="140"/>
      <c r="I940" s="141">
        <f t="shared" si="32"/>
        <v>0</v>
      </c>
      <c r="J940" s="142"/>
      <c r="K940"/>
    </row>
    <row r="941" spans="1:11" x14ac:dyDescent="0.2">
      <c r="A941" s="412">
        <v>896</v>
      </c>
      <c r="B941" s="358"/>
      <c r="C941" s="413"/>
      <c r="D941" s="414"/>
      <c r="E941" s="415"/>
      <c r="F941" s="416"/>
      <c r="G941" s="411">
        <f t="shared" si="31"/>
        <v>0</v>
      </c>
      <c r="H941" s="140"/>
      <c r="I941" s="141">
        <f t="shared" si="32"/>
        <v>0</v>
      </c>
      <c r="J941" s="142"/>
      <c r="K941"/>
    </row>
    <row r="942" spans="1:11" x14ac:dyDescent="0.2">
      <c r="A942" s="412">
        <v>897</v>
      </c>
      <c r="B942" s="358"/>
      <c r="C942" s="413"/>
      <c r="D942" s="414"/>
      <c r="E942" s="415"/>
      <c r="F942" s="416"/>
      <c r="G942" s="411">
        <f t="shared" si="31"/>
        <v>0</v>
      </c>
      <c r="H942" s="140"/>
      <c r="I942" s="141">
        <f t="shared" si="32"/>
        <v>0</v>
      </c>
      <c r="J942" s="142"/>
      <c r="K942"/>
    </row>
    <row r="943" spans="1:11" x14ac:dyDescent="0.2">
      <c r="A943" s="412">
        <v>898</v>
      </c>
      <c r="B943" s="358"/>
      <c r="C943" s="413"/>
      <c r="D943" s="414"/>
      <c r="E943" s="415"/>
      <c r="F943" s="416"/>
      <c r="G943" s="411">
        <f t="shared" si="31"/>
        <v>0</v>
      </c>
      <c r="H943" s="140"/>
      <c r="I943" s="141">
        <f t="shared" si="32"/>
        <v>0</v>
      </c>
      <c r="J943" s="142"/>
      <c r="K943"/>
    </row>
    <row r="944" spans="1:11" x14ac:dyDescent="0.2">
      <c r="A944" s="412">
        <v>899</v>
      </c>
      <c r="B944" s="358"/>
      <c r="C944" s="413"/>
      <c r="D944" s="414"/>
      <c r="E944" s="415"/>
      <c r="F944" s="416"/>
      <c r="G944" s="411">
        <f t="shared" si="31"/>
        <v>0</v>
      </c>
      <c r="H944" s="140"/>
      <c r="I944" s="141">
        <f t="shared" si="32"/>
        <v>0</v>
      </c>
      <c r="J944" s="142"/>
      <c r="K944"/>
    </row>
    <row r="945" spans="1:11" x14ac:dyDescent="0.2">
      <c r="A945" s="412">
        <v>900</v>
      </c>
      <c r="B945" s="358"/>
      <c r="C945" s="413"/>
      <c r="D945" s="414"/>
      <c r="E945" s="415"/>
      <c r="F945" s="416"/>
      <c r="G945" s="411">
        <f t="shared" si="31"/>
        <v>0</v>
      </c>
      <c r="H945" s="140"/>
      <c r="I945" s="141">
        <f t="shared" si="32"/>
        <v>0</v>
      </c>
      <c r="J945" s="142"/>
      <c r="K945"/>
    </row>
    <row r="946" spans="1:11" x14ac:dyDescent="0.2">
      <c r="A946" s="412">
        <v>901</v>
      </c>
      <c r="B946" s="358"/>
      <c r="C946" s="413"/>
      <c r="D946" s="414"/>
      <c r="E946" s="415"/>
      <c r="F946" s="416"/>
      <c r="G946" s="411">
        <f t="shared" si="31"/>
        <v>0</v>
      </c>
      <c r="H946" s="140"/>
      <c r="I946" s="141">
        <f t="shared" si="32"/>
        <v>0</v>
      </c>
      <c r="J946" s="142"/>
      <c r="K946"/>
    </row>
    <row r="947" spans="1:11" x14ac:dyDescent="0.2">
      <c r="A947" s="412">
        <v>902</v>
      </c>
      <c r="B947" s="358"/>
      <c r="C947" s="413"/>
      <c r="D947" s="414"/>
      <c r="E947" s="415"/>
      <c r="F947" s="416"/>
      <c r="G947" s="411">
        <f t="shared" si="31"/>
        <v>0</v>
      </c>
      <c r="H947" s="140"/>
      <c r="I947" s="141">
        <f t="shared" si="32"/>
        <v>0</v>
      </c>
      <c r="J947" s="142"/>
      <c r="K947"/>
    </row>
    <row r="948" spans="1:11" x14ac:dyDescent="0.2">
      <c r="A948" s="412">
        <v>903</v>
      </c>
      <c r="B948" s="358"/>
      <c r="C948" s="413"/>
      <c r="D948" s="414"/>
      <c r="E948" s="415"/>
      <c r="F948" s="416"/>
      <c r="G948" s="411">
        <f t="shared" si="31"/>
        <v>0</v>
      </c>
      <c r="H948" s="140"/>
      <c r="I948" s="141">
        <f t="shared" si="32"/>
        <v>0</v>
      </c>
      <c r="J948" s="142"/>
      <c r="K948"/>
    </row>
    <row r="949" spans="1:11" x14ac:dyDescent="0.2">
      <c r="A949" s="412">
        <v>904</v>
      </c>
      <c r="B949" s="358"/>
      <c r="C949" s="413"/>
      <c r="D949" s="414"/>
      <c r="E949" s="415"/>
      <c r="F949" s="416"/>
      <c r="G949" s="411">
        <f t="shared" si="31"/>
        <v>0</v>
      </c>
      <c r="H949" s="140"/>
      <c r="I949" s="141">
        <f t="shared" si="32"/>
        <v>0</v>
      </c>
      <c r="J949" s="142"/>
      <c r="K949"/>
    </row>
    <row r="950" spans="1:11" x14ac:dyDescent="0.2">
      <c r="A950" s="412">
        <v>905</v>
      </c>
      <c r="B950" s="358"/>
      <c r="C950" s="413"/>
      <c r="D950" s="414"/>
      <c r="E950" s="415"/>
      <c r="F950" s="416"/>
      <c r="G950" s="411">
        <f t="shared" si="31"/>
        <v>0</v>
      </c>
      <c r="H950" s="140"/>
      <c r="I950" s="141">
        <f t="shared" si="32"/>
        <v>0</v>
      </c>
      <c r="J950" s="142"/>
      <c r="K950"/>
    </row>
    <row r="951" spans="1:11" x14ac:dyDescent="0.2">
      <c r="A951" s="412">
        <v>906</v>
      </c>
      <c r="B951" s="358"/>
      <c r="C951" s="413"/>
      <c r="D951" s="414"/>
      <c r="E951" s="415"/>
      <c r="F951" s="416"/>
      <c r="G951" s="411">
        <f t="shared" si="31"/>
        <v>0</v>
      </c>
      <c r="H951" s="140"/>
      <c r="I951" s="141">
        <f t="shared" si="32"/>
        <v>0</v>
      </c>
      <c r="J951" s="142"/>
      <c r="K951"/>
    </row>
    <row r="952" spans="1:11" x14ac:dyDescent="0.2">
      <c r="A952" s="412">
        <v>907</v>
      </c>
      <c r="B952" s="358"/>
      <c r="C952" s="413"/>
      <c r="D952" s="414"/>
      <c r="E952" s="415"/>
      <c r="F952" s="416"/>
      <c r="G952" s="411">
        <f t="shared" si="31"/>
        <v>0</v>
      </c>
      <c r="H952" s="140"/>
      <c r="I952" s="141">
        <f t="shared" si="32"/>
        <v>0</v>
      </c>
      <c r="J952" s="142"/>
      <c r="K952"/>
    </row>
    <row r="953" spans="1:11" x14ac:dyDescent="0.2">
      <c r="A953" s="412">
        <v>908</v>
      </c>
      <c r="B953" s="358"/>
      <c r="C953" s="413"/>
      <c r="D953" s="414"/>
      <c r="E953" s="415"/>
      <c r="F953" s="416"/>
      <c r="G953" s="411">
        <f t="shared" si="31"/>
        <v>0</v>
      </c>
      <c r="H953" s="140"/>
      <c r="I953" s="141">
        <f t="shared" si="32"/>
        <v>0</v>
      </c>
      <c r="J953" s="142"/>
      <c r="K953"/>
    </row>
    <row r="954" spans="1:11" x14ac:dyDescent="0.2">
      <c r="A954" s="412">
        <v>909</v>
      </c>
      <c r="B954" s="358"/>
      <c r="C954" s="413"/>
      <c r="D954" s="414"/>
      <c r="E954" s="415"/>
      <c r="F954" s="416"/>
      <c r="G954" s="411">
        <f t="shared" si="31"/>
        <v>0</v>
      </c>
      <c r="H954" s="140"/>
      <c r="I954" s="141">
        <f t="shared" si="32"/>
        <v>0</v>
      </c>
      <c r="J954" s="142"/>
      <c r="K954"/>
    </row>
    <row r="955" spans="1:11" x14ac:dyDescent="0.2">
      <c r="A955" s="412">
        <v>910</v>
      </c>
      <c r="B955" s="358"/>
      <c r="C955" s="413"/>
      <c r="D955" s="414"/>
      <c r="E955" s="415"/>
      <c r="F955" s="416"/>
      <c r="G955" s="411">
        <f t="shared" si="31"/>
        <v>0</v>
      </c>
      <c r="H955" s="140"/>
      <c r="I955" s="141">
        <f t="shared" si="32"/>
        <v>0</v>
      </c>
      <c r="J955" s="142"/>
      <c r="K955"/>
    </row>
    <row r="956" spans="1:11" x14ac:dyDescent="0.2">
      <c r="A956" s="412">
        <v>911</v>
      </c>
      <c r="B956" s="358"/>
      <c r="C956" s="413"/>
      <c r="D956" s="414"/>
      <c r="E956" s="415"/>
      <c r="F956" s="416"/>
      <c r="G956" s="411">
        <f t="shared" si="31"/>
        <v>0</v>
      </c>
      <c r="H956" s="140"/>
      <c r="I956" s="141">
        <f t="shared" si="32"/>
        <v>0</v>
      </c>
      <c r="J956" s="142"/>
      <c r="K956"/>
    </row>
    <row r="957" spans="1:11" x14ac:dyDescent="0.2">
      <c r="A957" s="412">
        <v>912</v>
      </c>
      <c r="B957" s="358"/>
      <c r="C957" s="413"/>
      <c r="D957" s="414"/>
      <c r="E957" s="415"/>
      <c r="F957" s="416"/>
      <c r="G957" s="411">
        <f t="shared" si="31"/>
        <v>0</v>
      </c>
      <c r="H957" s="140"/>
      <c r="I957" s="141">
        <f t="shared" si="32"/>
        <v>0</v>
      </c>
      <c r="J957" s="142"/>
      <c r="K957"/>
    </row>
    <row r="958" spans="1:11" x14ac:dyDescent="0.2">
      <c r="A958" s="412">
        <v>913</v>
      </c>
      <c r="B958" s="358"/>
      <c r="C958" s="413"/>
      <c r="D958" s="414"/>
      <c r="E958" s="415"/>
      <c r="F958" s="416"/>
      <c r="G958" s="411">
        <f t="shared" si="31"/>
        <v>0</v>
      </c>
      <c r="H958" s="417"/>
      <c r="I958" s="141">
        <f t="shared" si="32"/>
        <v>0</v>
      </c>
      <c r="J958" s="142"/>
      <c r="K958"/>
    </row>
    <row r="959" spans="1:11" x14ac:dyDescent="0.2">
      <c r="A959" s="412">
        <v>914</v>
      </c>
      <c r="B959" s="358"/>
      <c r="C959" s="413"/>
      <c r="D959" s="414"/>
      <c r="E959" s="415"/>
      <c r="F959" s="416"/>
      <c r="G959" s="411">
        <f t="shared" si="31"/>
        <v>0</v>
      </c>
      <c r="H959" s="140"/>
      <c r="I959" s="141">
        <f t="shared" si="32"/>
        <v>0</v>
      </c>
      <c r="J959" s="142"/>
      <c r="K959"/>
    </row>
    <row r="960" spans="1:11" x14ac:dyDescent="0.2">
      <c r="A960" s="412">
        <v>915</v>
      </c>
      <c r="B960" s="358"/>
      <c r="C960" s="413"/>
      <c r="D960" s="414"/>
      <c r="E960" s="415"/>
      <c r="F960" s="416"/>
      <c r="G960" s="411">
        <f t="shared" si="31"/>
        <v>0</v>
      </c>
      <c r="H960" s="140"/>
      <c r="I960" s="141">
        <f t="shared" si="32"/>
        <v>0</v>
      </c>
      <c r="J960" s="142"/>
      <c r="K960"/>
    </row>
    <row r="961" spans="1:11" x14ac:dyDescent="0.2">
      <c r="A961" s="412">
        <v>916</v>
      </c>
      <c r="B961" s="358"/>
      <c r="C961" s="413"/>
      <c r="D961" s="414"/>
      <c r="E961" s="415"/>
      <c r="F961" s="416"/>
      <c r="G961" s="411">
        <f t="shared" si="31"/>
        <v>0</v>
      </c>
      <c r="H961" s="140"/>
      <c r="I961" s="141">
        <f t="shared" si="32"/>
        <v>0</v>
      </c>
      <c r="J961" s="142"/>
      <c r="K961"/>
    </row>
    <row r="962" spans="1:11" x14ac:dyDescent="0.2">
      <c r="A962" s="412">
        <v>917</v>
      </c>
      <c r="B962" s="358"/>
      <c r="C962" s="413"/>
      <c r="D962" s="414"/>
      <c r="E962" s="415"/>
      <c r="F962" s="416"/>
      <c r="G962" s="411">
        <f t="shared" ref="G962:G1001" si="33">D962*F962</f>
        <v>0</v>
      </c>
      <c r="H962" s="140"/>
      <c r="I962" s="141">
        <f t="shared" si="32"/>
        <v>0</v>
      </c>
      <c r="J962" s="142"/>
      <c r="K962"/>
    </row>
    <row r="963" spans="1:11" x14ac:dyDescent="0.2">
      <c r="A963" s="412">
        <v>918</v>
      </c>
      <c r="B963" s="358"/>
      <c r="C963" s="413"/>
      <c r="D963" s="414"/>
      <c r="E963" s="415"/>
      <c r="F963" s="416"/>
      <c r="G963" s="411">
        <f t="shared" si="33"/>
        <v>0</v>
      </c>
      <c r="H963" s="140"/>
      <c r="I963" s="141">
        <f t="shared" ref="I963:I1001" si="34">G963</f>
        <v>0</v>
      </c>
      <c r="J963" s="142"/>
      <c r="K963"/>
    </row>
    <row r="964" spans="1:11" x14ac:dyDescent="0.2">
      <c r="A964" s="412">
        <v>919</v>
      </c>
      <c r="B964" s="358"/>
      <c r="C964" s="413"/>
      <c r="D964" s="414"/>
      <c r="E964" s="415"/>
      <c r="F964" s="416"/>
      <c r="G964" s="411">
        <f t="shared" si="33"/>
        <v>0</v>
      </c>
      <c r="H964" s="140"/>
      <c r="I964" s="141">
        <f t="shared" si="34"/>
        <v>0</v>
      </c>
      <c r="J964" s="142"/>
      <c r="K964"/>
    </row>
    <row r="965" spans="1:11" x14ac:dyDescent="0.2">
      <c r="A965" s="412">
        <v>920</v>
      </c>
      <c r="B965" s="358"/>
      <c r="C965" s="413"/>
      <c r="D965" s="414"/>
      <c r="E965" s="415"/>
      <c r="F965" s="416"/>
      <c r="G965" s="411">
        <f t="shared" si="33"/>
        <v>0</v>
      </c>
      <c r="H965" s="140"/>
      <c r="I965" s="141">
        <f t="shared" si="34"/>
        <v>0</v>
      </c>
      <c r="J965" s="142"/>
      <c r="K965"/>
    </row>
    <row r="966" spans="1:11" x14ac:dyDescent="0.2">
      <c r="A966" s="412">
        <v>921</v>
      </c>
      <c r="B966" s="358"/>
      <c r="C966" s="413"/>
      <c r="D966" s="414"/>
      <c r="E966" s="415"/>
      <c r="F966" s="416"/>
      <c r="G966" s="411">
        <f t="shared" si="33"/>
        <v>0</v>
      </c>
      <c r="H966" s="140"/>
      <c r="I966" s="141">
        <f t="shared" si="34"/>
        <v>0</v>
      </c>
      <c r="J966" s="142"/>
      <c r="K966"/>
    </row>
    <row r="967" spans="1:11" x14ac:dyDescent="0.2">
      <c r="A967" s="412">
        <v>922</v>
      </c>
      <c r="B967" s="358"/>
      <c r="C967" s="413"/>
      <c r="D967" s="414"/>
      <c r="E967" s="415"/>
      <c r="F967" s="416"/>
      <c r="G967" s="411">
        <f t="shared" si="33"/>
        <v>0</v>
      </c>
      <c r="H967" s="140"/>
      <c r="I967" s="141">
        <f t="shared" si="34"/>
        <v>0</v>
      </c>
      <c r="J967" s="142"/>
      <c r="K967"/>
    </row>
    <row r="968" spans="1:11" x14ac:dyDescent="0.2">
      <c r="A968" s="412">
        <v>923</v>
      </c>
      <c r="B968" s="358"/>
      <c r="C968" s="413"/>
      <c r="D968" s="414"/>
      <c r="E968" s="415"/>
      <c r="F968" s="416"/>
      <c r="G968" s="411">
        <f t="shared" si="33"/>
        <v>0</v>
      </c>
      <c r="H968" s="140"/>
      <c r="I968" s="141">
        <f t="shared" si="34"/>
        <v>0</v>
      </c>
      <c r="J968" s="142"/>
      <c r="K968"/>
    </row>
    <row r="969" spans="1:11" x14ac:dyDescent="0.2">
      <c r="A969" s="412">
        <v>924</v>
      </c>
      <c r="B969" s="358"/>
      <c r="C969" s="413"/>
      <c r="D969" s="414"/>
      <c r="E969" s="415"/>
      <c r="F969" s="416"/>
      <c r="G969" s="411">
        <f t="shared" si="33"/>
        <v>0</v>
      </c>
      <c r="H969" s="140"/>
      <c r="I969" s="141">
        <f t="shared" si="34"/>
        <v>0</v>
      </c>
      <c r="J969" s="142"/>
      <c r="K969"/>
    </row>
    <row r="970" spans="1:11" x14ac:dyDescent="0.2">
      <c r="A970" s="412">
        <v>925</v>
      </c>
      <c r="B970" s="358"/>
      <c r="C970" s="413"/>
      <c r="D970" s="414"/>
      <c r="E970" s="415"/>
      <c r="F970" s="416"/>
      <c r="G970" s="411">
        <f t="shared" si="33"/>
        <v>0</v>
      </c>
      <c r="H970" s="140"/>
      <c r="I970" s="141">
        <f t="shared" si="34"/>
        <v>0</v>
      </c>
      <c r="J970" s="142"/>
      <c r="K970"/>
    </row>
    <row r="971" spans="1:11" x14ac:dyDescent="0.2">
      <c r="A971" s="412">
        <v>926</v>
      </c>
      <c r="B971" s="358"/>
      <c r="C971" s="413"/>
      <c r="D971" s="414"/>
      <c r="E971" s="415"/>
      <c r="F971" s="416"/>
      <c r="G971" s="411">
        <f t="shared" si="33"/>
        <v>0</v>
      </c>
      <c r="H971" s="140"/>
      <c r="I971" s="141">
        <f t="shared" si="34"/>
        <v>0</v>
      </c>
      <c r="J971" s="142"/>
      <c r="K971"/>
    </row>
    <row r="972" spans="1:11" x14ac:dyDescent="0.2">
      <c r="A972" s="412">
        <v>927</v>
      </c>
      <c r="B972" s="358"/>
      <c r="C972" s="413"/>
      <c r="D972" s="414"/>
      <c r="E972" s="415"/>
      <c r="F972" s="416"/>
      <c r="G972" s="411">
        <f t="shared" si="33"/>
        <v>0</v>
      </c>
      <c r="H972" s="140"/>
      <c r="I972" s="141">
        <f t="shared" si="34"/>
        <v>0</v>
      </c>
      <c r="J972" s="142"/>
      <c r="K972"/>
    </row>
    <row r="973" spans="1:11" x14ac:dyDescent="0.2">
      <c r="A973" s="412">
        <v>928</v>
      </c>
      <c r="B973" s="358"/>
      <c r="C973" s="413"/>
      <c r="D973" s="414"/>
      <c r="E973" s="415"/>
      <c r="F973" s="416"/>
      <c r="G973" s="411">
        <f t="shared" si="33"/>
        <v>0</v>
      </c>
      <c r="H973" s="140"/>
      <c r="I973" s="141">
        <f t="shared" si="34"/>
        <v>0</v>
      </c>
      <c r="J973" s="142"/>
      <c r="K973"/>
    </row>
    <row r="974" spans="1:11" x14ac:dyDescent="0.2">
      <c r="A974" s="412">
        <v>929</v>
      </c>
      <c r="B974" s="358"/>
      <c r="C974" s="413"/>
      <c r="D974" s="414"/>
      <c r="E974" s="415"/>
      <c r="F974" s="416"/>
      <c r="G974" s="411">
        <f t="shared" si="33"/>
        <v>0</v>
      </c>
      <c r="H974" s="140"/>
      <c r="I974" s="141">
        <f t="shared" si="34"/>
        <v>0</v>
      </c>
      <c r="J974" s="142"/>
      <c r="K974"/>
    </row>
    <row r="975" spans="1:11" x14ac:dyDescent="0.2">
      <c r="A975" s="412">
        <v>930</v>
      </c>
      <c r="B975" s="358"/>
      <c r="C975" s="413"/>
      <c r="D975" s="414"/>
      <c r="E975" s="415"/>
      <c r="F975" s="416"/>
      <c r="G975" s="411">
        <f t="shared" si="33"/>
        <v>0</v>
      </c>
      <c r="H975" s="140"/>
      <c r="I975" s="141">
        <f t="shared" si="34"/>
        <v>0</v>
      </c>
      <c r="J975" s="142"/>
      <c r="K975"/>
    </row>
    <row r="976" spans="1:11" x14ac:dyDescent="0.2">
      <c r="A976" s="412">
        <v>931</v>
      </c>
      <c r="B976" s="358"/>
      <c r="C976" s="413"/>
      <c r="D976" s="414"/>
      <c r="E976" s="415"/>
      <c r="F976" s="416"/>
      <c r="G976" s="411">
        <f t="shared" si="33"/>
        <v>0</v>
      </c>
      <c r="H976" s="140"/>
      <c r="I976" s="141">
        <f t="shared" si="34"/>
        <v>0</v>
      </c>
      <c r="J976" s="142"/>
      <c r="K976"/>
    </row>
    <row r="977" spans="1:11" x14ac:dyDescent="0.2">
      <c r="A977" s="412">
        <v>932</v>
      </c>
      <c r="B977" s="358"/>
      <c r="C977" s="413"/>
      <c r="D977" s="414"/>
      <c r="E977" s="415"/>
      <c r="F977" s="416"/>
      <c r="G977" s="411">
        <f t="shared" si="33"/>
        <v>0</v>
      </c>
      <c r="H977" s="417"/>
      <c r="I977" s="141">
        <f t="shared" si="34"/>
        <v>0</v>
      </c>
      <c r="J977" s="142"/>
      <c r="K977"/>
    </row>
    <row r="978" spans="1:11" x14ac:dyDescent="0.2">
      <c r="A978" s="412">
        <v>933</v>
      </c>
      <c r="B978" s="358"/>
      <c r="C978" s="413"/>
      <c r="D978" s="414"/>
      <c r="E978" s="415"/>
      <c r="F978" s="416"/>
      <c r="G978" s="411">
        <f t="shared" si="33"/>
        <v>0</v>
      </c>
      <c r="H978" s="140"/>
      <c r="I978" s="141">
        <f t="shared" si="34"/>
        <v>0</v>
      </c>
      <c r="J978" s="142"/>
      <c r="K978"/>
    </row>
    <row r="979" spans="1:11" x14ac:dyDescent="0.2">
      <c r="A979" s="412">
        <v>934</v>
      </c>
      <c r="B979" s="358"/>
      <c r="C979" s="413"/>
      <c r="D979" s="414"/>
      <c r="E979" s="415"/>
      <c r="F979" s="416"/>
      <c r="G979" s="411">
        <f t="shared" si="33"/>
        <v>0</v>
      </c>
      <c r="H979" s="140"/>
      <c r="I979" s="141">
        <f t="shared" si="34"/>
        <v>0</v>
      </c>
      <c r="J979" s="142"/>
      <c r="K979"/>
    </row>
    <row r="980" spans="1:11" x14ac:dyDescent="0.2">
      <c r="A980" s="412">
        <v>935</v>
      </c>
      <c r="B980" s="358"/>
      <c r="C980" s="413"/>
      <c r="D980" s="414"/>
      <c r="E980" s="415"/>
      <c r="F980" s="416"/>
      <c r="G980" s="411">
        <f t="shared" si="33"/>
        <v>0</v>
      </c>
      <c r="H980" s="140"/>
      <c r="I980" s="141">
        <f t="shared" si="34"/>
        <v>0</v>
      </c>
      <c r="J980" s="142"/>
      <c r="K980"/>
    </row>
    <row r="981" spans="1:11" x14ac:dyDescent="0.2">
      <c r="A981" s="412">
        <v>936</v>
      </c>
      <c r="B981" s="358"/>
      <c r="C981" s="413"/>
      <c r="D981" s="414"/>
      <c r="E981" s="415"/>
      <c r="F981" s="416"/>
      <c r="G981" s="411">
        <f t="shared" si="33"/>
        <v>0</v>
      </c>
      <c r="H981" s="140"/>
      <c r="I981" s="141">
        <f t="shared" si="34"/>
        <v>0</v>
      </c>
      <c r="J981" s="142"/>
      <c r="K981"/>
    </row>
    <row r="982" spans="1:11" x14ac:dyDescent="0.2">
      <c r="A982" s="412">
        <v>937</v>
      </c>
      <c r="B982" s="358"/>
      <c r="C982" s="413"/>
      <c r="D982" s="414"/>
      <c r="E982" s="415"/>
      <c r="F982" s="416"/>
      <c r="G982" s="411">
        <f t="shared" si="33"/>
        <v>0</v>
      </c>
      <c r="H982" s="140"/>
      <c r="I982" s="141">
        <f t="shared" si="34"/>
        <v>0</v>
      </c>
      <c r="J982" s="142"/>
      <c r="K982"/>
    </row>
    <row r="983" spans="1:11" x14ac:dyDescent="0.2">
      <c r="A983" s="412">
        <v>938</v>
      </c>
      <c r="B983" s="358"/>
      <c r="C983" s="413"/>
      <c r="D983" s="414"/>
      <c r="E983" s="415"/>
      <c r="F983" s="416"/>
      <c r="G983" s="411">
        <f t="shared" si="33"/>
        <v>0</v>
      </c>
      <c r="H983" s="140"/>
      <c r="I983" s="141">
        <f t="shared" si="34"/>
        <v>0</v>
      </c>
      <c r="J983" s="142"/>
      <c r="K983"/>
    </row>
    <row r="984" spans="1:11" x14ac:dyDescent="0.2">
      <c r="A984" s="412">
        <v>939</v>
      </c>
      <c r="B984" s="358"/>
      <c r="C984" s="413"/>
      <c r="D984" s="414"/>
      <c r="E984" s="415"/>
      <c r="F984" s="416"/>
      <c r="G984" s="411">
        <f t="shared" si="33"/>
        <v>0</v>
      </c>
      <c r="H984" s="140"/>
      <c r="I984" s="141">
        <f t="shared" si="34"/>
        <v>0</v>
      </c>
      <c r="J984" s="142"/>
      <c r="K984"/>
    </row>
    <row r="985" spans="1:11" x14ac:dyDescent="0.2">
      <c r="A985" s="412">
        <v>940</v>
      </c>
      <c r="B985" s="358"/>
      <c r="C985" s="413"/>
      <c r="D985" s="414"/>
      <c r="E985" s="415"/>
      <c r="F985" s="416"/>
      <c r="G985" s="411">
        <f t="shared" si="33"/>
        <v>0</v>
      </c>
      <c r="H985" s="140"/>
      <c r="I985" s="141">
        <f t="shared" si="34"/>
        <v>0</v>
      </c>
      <c r="J985" s="142"/>
      <c r="K985"/>
    </row>
    <row r="986" spans="1:11" x14ac:dyDescent="0.2">
      <c r="A986" s="412">
        <v>941</v>
      </c>
      <c r="B986" s="358"/>
      <c r="C986" s="413"/>
      <c r="D986" s="414"/>
      <c r="E986" s="415"/>
      <c r="F986" s="416"/>
      <c r="G986" s="411">
        <f t="shared" si="33"/>
        <v>0</v>
      </c>
      <c r="H986" s="140"/>
      <c r="I986" s="141">
        <f t="shared" si="34"/>
        <v>0</v>
      </c>
      <c r="J986" s="142"/>
      <c r="K986"/>
    </row>
    <row r="987" spans="1:11" x14ac:dyDescent="0.2">
      <c r="A987" s="412">
        <v>942</v>
      </c>
      <c r="B987" s="358"/>
      <c r="C987" s="413"/>
      <c r="D987" s="414"/>
      <c r="E987" s="415"/>
      <c r="F987" s="416"/>
      <c r="G987" s="411">
        <f t="shared" si="33"/>
        <v>0</v>
      </c>
      <c r="H987" s="140"/>
      <c r="I987" s="141">
        <f t="shared" si="34"/>
        <v>0</v>
      </c>
      <c r="J987" s="142"/>
      <c r="K987"/>
    </row>
    <row r="988" spans="1:11" x14ac:dyDescent="0.2">
      <c r="A988" s="412">
        <v>943</v>
      </c>
      <c r="B988" s="358"/>
      <c r="C988" s="413"/>
      <c r="D988" s="414"/>
      <c r="E988" s="415"/>
      <c r="F988" s="416"/>
      <c r="G988" s="411">
        <f t="shared" si="33"/>
        <v>0</v>
      </c>
      <c r="H988" s="140"/>
      <c r="I988" s="141">
        <f t="shared" si="34"/>
        <v>0</v>
      </c>
      <c r="J988" s="142"/>
      <c r="K988"/>
    </row>
    <row r="989" spans="1:11" x14ac:dyDescent="0.2">
      <c r="A989" s="412">
        <v>944</v>
      </c>
      <c r="B989" s="358"/>
      <c r="C989" s="413"/>
      <c r="D989" s="414"/>
      <c r="E989" s="415"/>
      <c r="F989" s="416"/>
      <c r="G989" s="411">
        <f t="shared" si="33"/>
        <v>0</v>
      </c>
      <c r="H989" s="140"/>
      <c r="I989" s="141">
        <f t="shared" si="34"/>
        <v>0</v>
      </c>
      <c r="J989" s="142"/>
      <c r="K989"/>
    </row>
    <row r="990" spans="1:11" x14ac:dyDescent="0.2">
      <c r="A990" s="412">
        <v>945</v>
      </c>
      <c r="B990" s="358"/>
      <c r="C990" s="413"/>
      <c r="D990" s="414"/>
      <c r="E990" s="415"/>
      <c r="F990" s="416"/>
      <c r="G990" s="411">
        <f t="shared" si="33"/>
        <v>0</v>
      </c>
      <c r="H990" s="140"/>
      <c r="I990" s="141">
        <f t="shared" si="34"/>
        <v>0</v>
      </c>
      <c r="J990" s="142"/>
      <c r="K990"/>
    </row>
    <row r="991" spans="1:11" x14ac:dyDescent="0.2">
      <c r="A991" s="412">
        <v>946</v>
      </c>
      <c r="B991" s="358"/>
      <c r="C991" s="413"/>
      <c r="D991" s="414"/>
      <c r="E991" s="415"/>
      <c r="F991" s="416"/>
      <c r="G991" s="411">
        <f t="shared" si="33"/>
        <v>0</v>
      </c>
      <c r="H991" s="140"/>
      <c r="I991" s="141">
        <f t="shared" si="34"/>
        <v>0</v>
      </c>
      <c r="J991" s="142"/>
      <c r="K991"/>
    </row>
    <row r="992" spans="1:11" x14ac:dyDescent="0.2">
      <c r="A992" s="412">
        <v>947</v>
      </c>
      <c r="B992" s="358"/>
      <c r="C992" s="413"/>
      <c r="D992" s="414"/>
      <c r="E992" s="415"/>
      <c r="F992" s="416"/>
      <c r="G992" s="411">
        <f t="shared" si="33"/>
        <v>0</v>
      </c>
      <c r="H992" s="140"/>
      <c r="I992" s="141">
        <f t="shared" si="34"/>
        <v>0</v>
      </c>
      <c r="J992" s="142"/>
      <c r="K992"/>
    </row>
    <row r="993" spans="1:11" x14ac:dyDescent="0.2">
      <c r="A993" s="412">
        <v>948</v>
      </c>
      <c r="B993" s="358"/>
      <c r="C993" s="413"/>
      <c r="D993" s="414"/>
      <c r="E993" s="415"/>
      <c r="F993" s="416"/>
      <c r="G993" s="411">
        <f t="shared" si="33"/>
        <v>0</v>
      </c>
      <c r="H993" s="140"/>
      <c r="I993" s="141">
        <f t="shared" si="34"/>
        <v>0</v>
      </c>
      <c r="J993" s="142"/>
      <c r="K993"/>
    </row>
    <row r="994" spans="1:11" x14ac:dyDescent="0.2">
      <c r="A994" s="412">
        <v>949</v>
      </c>
      <c r="B994" s="358"/>
      <c r="C994" s="413"/>
      <c r="D994" s="414"/>
      <c r="E994" s="415"/>
      <c r="F994" s="416"/>
      <c r="G994" s="411">
        <f t="shared" si="33"/>
        <v>0</v>
      </c>
      <c r="H994" s="140"/>
      <c r="I994" s="141">
        <f t="shared" si="34"/>
        <v>0</v>
      </c>
      <c r="J994" s="142"/>
      <c r="K994"/>
    </row>
    <row r="995" spans="1:11" x14ac:dyDescent="0.2">
      <c r="A995" s="412">
        <v>950</v>
      </c>
      <c r="B995" s="358"/>
      <c r="C995" s="413"/>
      <c r="D995" s="414"/>
      <c r="E995" s="415"/>
      <c r="F995" s="416"/>
      <c r="G995" s="411">
        <f t="shared" si="33"/>
        <v>0</v>
      </c>
      <c r="H995" s="140"/>
      <c r="I995" s="141">
        <f t="shared" si="34"/>
        <v>0</v>
      </c>
      <c r="J995" s="142"/>
      <c r="K995"/>
    </row>
    <row r="996" spans="1:11" x14ac:dyDescent="0.2">
      <c r="A996" s="412">
        <v>951</v>
      </c>
      <c r="B996" s="358"/>
      <c r="C996" s="413"/>
      <c r="D996" s="414"/>
      <c r="E996" s="415"/>
      <c r="F996" s="416"/>
      <c r="G996" s="411">
        <f t="shared" si="33"/>
        <v>0</v>
      </c>
      <c r="H996" s="417"/>
      <c r="I996" s="141">
        <f t="shared" si="34"/>
        <v>0</v>
      </c>
      <c r="J996" s="142"/>
      <c r="K996"/>
    </row>
    <row r="997" spans="1:11" x14ac:dyDescent="0.2">
      <c r="A997" s="412">
        <v>952</v>
      </c>
      <c r="B997" s="358"/>
      <c r="C997" s="413"/>
      <c r="D997" s="414"/>
      <c r="E997" s="415"/>
      <c r="F997" s="416"/>
      <c r="G997" s="411">
        <f t="shared" si="33"/>
        <v>0</v>
      </c>
      <c r="H997" s="140"/>
      <c r="I997" s="141">
        <f t="shared" si="34"/>
        <v>0</v>
      </c>
      <c r="J997" s="142"/>
      <c r="K997"/>
    </row>
    <row r="998" spans="1:11" x14ac:dyDescent="0.2">
      <c r="A998" s="412">
        <v>953</v>
      </c>
      <c r="B998" s="358"/>
      <c r="C998" s="413"/>
      <c r="D998" s="414"/>
      <c r="E998" s="415"/>
      <c r="F998" s="416"/>
      <c r="G998" s="411">
        <f t="shared" si="33"/>
        <v>0</v>
      </c>
      <c r="H998" s="140"/>
      <c r="I998" s="141">
        <f t="shared" si="34"/>
        <v>0</v>
      </c>
      <c r="J998" s="142"/>
      <c r="K998"/>
    </row>
    <row r="999" spans="1:11" x14ac:dyDescent="0.2">
      <c r="A999" s="412">
        <v>954</v>
      </c>
      <c r="B999" s="358"/>
      <c r="C999" s="413"/>
      <c r="D999" s="414"/>
      <c r="E999" s="415"/>
      <c r="F999" s="416"/>
      <c r="G999" s="411">
        <f t="shared" si="33"/>
        <v>0</v>
      </c>
      <c r="H999" s="140"/>
      <c r="I999" s="141">
        <f t="shared" si="34"/>
        <v>0</v>
      </c>
      <c r="J999" s="142"/>
      <c r="K999"/>
    </row>
    <row r="1000" spans="1:11" x14ac:dyDescent="0.2">
      <c r="A1000" s="412">
        <v>955</v>
      </c>
      <c r="B1000" s="358"/>
      <c r="C1000" s="413"/>
      <c r="D1000" s="414"/>
      <c r="E1000" s="415"/>
      <c r="F1000" s="416"/>
      <c r="G1000" s="411">
        <f t="shared" si="33"/>
        <v>0</v>
      </c>
      <c r="H1000" s="140"/>
      <c r="I1000" s="141">
        <f t="shared" si="34"/>
        <v>0</v>
      </c>
      <c r="J1000" s="142"/>
      <c r="K1000"/>
    </row>
    <row r="1001" spans="1:11" ht="13.5" thickBot="1" x14ac:dyDescent="0.25">
      <c r="A1001" s="418">
        <v>956</v>
      </c>
      <c r="B1001" s="362"/>
      <c r="C1001" s="419"/>
      <c r="D1001" s="420"/>
      <c r="E1001" s="421"/>
      <c r="F1001" s="422"/>
      <c r="G1001" s="423">
        <f t="shared" si="33"/>
        <v>0</v>
      </c>
      <c r="H1001" s="152"/>
      <c r="I1001" s="153">
        <f t="shared" si="34"/>
        <v>0</v>
      </c>
      <c r="J1001" s="154"/>
      <c r="K1001"/>
    </row>
    <row r="1002" spans="1:11" x14ac:dyDescent="0.2">
      <c r="A1002"/>
      <c r="B1002"/>
      <c r="C1002"/>
      <c r="D1002"/>
      <c r="E1002"/>
      <c r="F1002"/>
      <c r="G1002"/>
      <c r="H1002"/>
      <c r="I1002"/>
      <c r="J1002"/>
      <c r="K1002"/>
    </row>
  </sheetData>
  <sheetProtection algorithmName="SHA-512" hashValue="l31NyQL/ulfsQrW24LakgPj3qk53gtTgMZRFq7SYDQLX6e1zDmz0E97UbBzuNhsGGLEU0I2jD15cLnSVcWo6dQ==" saltValue="QOTGCqZ6SRp9A9VW5VnQZw==" spinCount="100000" sheet="1" objects="1" scenario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6"/>
  <sheetViews>
    <sheetView showGridLines="0" zoomScaleNormal="100" workbookViewId="0">
      <selection activeCell="F30" sqref="F30"/>
    </sheetView>
  </sheetViews>
  <sheetFormatPr defaultColWidth="11.42578125" defaultRowHeight="12.75" x14ac:dyDescent="0.2"/>
  <cols>
    <col min="1" max="1" width="3.42578125" style="2" customWidth="1"/>
    <col min="2" max="2" width="30" style="2" customWidth="1"/>
    <col min="3" max="3" width="22" style="2" customWidth="1"/>
    <col min="4" max="4" width="21.5703125" style="2" customWidth="1"/>
    <col min="5" max="5" width="16.140625" style="2" customWidth="1"/>
    <col min="6" max="6" width="68.85546875" style="2" customWidth="1"/>
    <col min="7" max="7" width="17" style="2" customWidth="1"/>
    <col min="8" max="8" width="89.42578125" style="2" customWidth="1"/>
    <col min="9" max="9" width="27.5703125" style="2" customWidth="1"/>
    <col min="10" max="10" width="25.85546875" style="2" customWidth="1"/>
    <col min="11" max="11" width="0" style="2" hidden="1" customWidth="1"/>
    <col min="12" max="14" width="11.42578125" style="2"/>
    <col min="15" max="15" width="15" style="2" customWidth="1"/>
    <col min="16" max="16384" width="11.42578125" style="2"/>
  </cols>
  <sheetData>
    <row r="1" spans="1:8" ht="35.25" customHeight="1" x14ac:dyDescent="0.2">
      <c r="A1" s="720" t="s">
        <v>1183</v>
      </c>
      <c r="B1" s="720"/>
      <c r="C1" s="720"/>
      <c r="D1" s="720"/>
      <c r="E1" s="720"/>
      <c r="F1" s="720"/>
      <c r="G1" s="720"/>
      <c r="H1"/>
    </row>
    <row r="2" spans="1:8" ht="16.5" thickBot="1" x14ac:dyDescent="0.25">
      <c r="A2" s="104"/>
      <c r="B2" s="105"/>
      <c r="C2" s="105"/>
      <c r="D2" s="105"/>
      <c r="E2" s="105"/>
      <c r="F2" s="105"/>
      <c r="G2" s="105"/>
      <c r="H2"/>
    </row>
    <row r="3" spans="1:8" s="314" customFormat="1" ht="13.5" thickBot="1" x14ac:dyDescent="0.25">
      <c r="A3" s="424" t="s">
        <v>1159</v>
      </c>
      <c r="B3" s="321" t="s">
        <v>1184</v>
      </c>
      <c r="C3" s="764" t="s">
        <v>1185</v>
      </c>
      <c r="D3" s="765"/>
      <c r="E3" s="425" t="s">
        <v>1186</v>
      </c>
      <c r="F3" s="119" t="s">
        <v>130</v>
      </c>
      <c r="G3" s="120" t="s">
        <v>131</v>
      </c>
      <c r="H3" s="121" t="s">
        <v>96</v>
      </c>
    </row>
    <row r="4" spans="1:8" x14ac:dyDescent="0.2">
      <c r="A4" s="426">
        <v>1</v>
      </c>
      <c r="B4" s="353"/>
      <c r="C4" s="766"/>
      <c r="D4" s="767"/>
      <c r="E4" s="427">
        <v>0</v>
      </c>
      <c r="F4" s="428"/>
      <c r="G4" s="225">
        <f>E4</f>
        <v>0</v>
      </c>
      <c r="H4" s="175"/>
    </row>
    <row r="5" spans="1:8" x14ac:dyDescent="0.2">
      <c r="A5" s="429">
        <v>2</v>
      </c>
      <c r="B5" s="358"/>
      <c r="C5" s="758"/>
      <c r="D5" s="759"/>
      <c r="E5" s="430">
        <v>0</v>
      </c>
      <c r="F5" s="431"/>
      <c r="G5" s="141">
        <f>E5</f>
        <v>0</v>
      </c>
      <c r="H5" s="142"/>
    </row>
    <row r="6" spans="1:8" x14ac:dyDescent="0.2">
      <c r="A6" s="429">
        <v>3</v>
      </c>
      <c r="B6" s="432"/>
      <c r="C6" s="758"/>
      <c r="D6" s="759"/>
      <c r="E6" s="430">
        <v>0</v>
      </c>
      <c r="F6" s="431"/>
      <c r="G6" s="141">
        <f t="shared" ref="G6:G12" si="0">E6</f>
        <v>0</v>
      </c>
      <c r="H6" s="142"/>
    </row>
    <row r="7" spans="1:8" x14ac:dyDescent="0.2">
      <c r="A7" s="429">
        <v>4</v>
      </c>
      <c r="B7" s="358"/>
      <c r="C7" s="758"/>
      <c r="D7" s="759"/>
      <c r="E7" s="430">
        <v>0</v>
      </c>
      <c r="F7" s="431"/>
      <c r="G7" s="141">
        <f t="shared" si="0"/>
        <v>0</v>
      </c>
      <c r="H7" s="142"/>
    </row>
    <row r="8" spans="1:8" x14ac:dyDescent="0.2">
      <c r="A8" s="429">
        <v>5</v>
      </c>
      <c r="B8" s="358"/>
      <c r="C8" s="758"/>
      <c r="D8" s="759"/>
      <c r="E8" s="430">
        <v>0</v>
      </c>
      <c r="F8" s="431"/>
      <c r="G8" s="141">
        <f t="shared" si="0"/>
        <v>0</v>
      </c>
      <c r="H8" s="142"/>
    </row>
    <row r="9" spans="1:8" x14ac:dyDescent="0.2">
      <c r="A9" s="429">
        <v>6</v>
      </c>
      <c r="B9" s="358"/>
      <c r="C9" s="758"/>
      <c r="D9" s="759"/>
      <c r="E9" s="430">
        <v>0</v>
      </c>
      <c r="F9" s="431"/>
      <c r="G9" s="141">
        <f t="shared" si="0"/>
        <v>0</v>
      </c>
      <c r="H9" s="142"/>
    </row>
    <row r="10" spans="1:8" x14ac:dyDescent="0.2">
      <c r="A10" s="429">
        <v>7</v>
      </c>
      <c r="B10" s="358"/>
      <c r="C10" s="758"/>
      <c r="D10" s="759"/>
      <c r="E10" s="430">
        <v>0</v>
      </c>
      <c r="F10" s="431"/>
      <c r="G10" s="141">
        <f t="shared" si="0"/>
        <v>0</v>
      </c>
      <c r="H10" s="142"/>
    </row>
    <row r="11" spans="1:8" x14ac:dyDescent="0.2">
      <c r="A11" s="429">
        <v>8</v>
      </c>
      <c r="B11" s="358"/>
      <c r="C11" s="758"/>
      <c r="D11" s="759"/>
      <c r="E11" s="430">
        <v>0</v>
      </c>
      <c r="F11" s="431"/>
      <c r="G11" s="141">
        <f t="shared" si="0"/>
        <v>0</v>
      </c>
      <c r="H11" s="142"/>
    </row>
    <row r="12" spans="1:8" x14ac:dyDescent="0.2">
      <c r="A12" s="429">
        <v>9</v>
      </c>
      <c r="B12" s="358"/>
      <c r="C12" s="758"/>
      <c r="D12" s="759"/>
      <c r="E12" s="430">
        <v>0</v>
      </c>
      <c r="F12" s="431"/>
      <c r="G12" s="141">
        <f t="shared" si="0"/>
        <v>0</v>
      </c>
      <c r="H12" s="142"/>
    </row>
    <row r="13" spans="1:8" ht="13.5" thickBot="1" x14ac:dyDescent="0.25">
      <c r="A13" s="433">
        <v>10</v>
      </c>
      <c r="B13" s="146"/>
      <c r="C13" s="760"/>
      <c r="D13" s="761"/>
      <c r="E13" s="434">
        <v>0</v>
      </c>
      <c r="F13" s="435"/>
      <c r="G13" s="153">
        <f>E13</f>
        <v>0</v>
      </c>
      <c r="H13" s="154"/>
    </row>
    <row r="14" spans="1:8" ht="13.5" thickBot="1" x14ac:dyDescent="0.25">
      <c r="A14"/>
      <c r="B14" s="436"/>
      <c r="C14" s="762" t="s">
        <v>1187</v>
      </c>
      <c r="D14" s="763"/>
      <c r="E14" s="437">
        <f>SUM(E4:E13)</f>
        <v>0</v>
      </c>
      <c r="F14" s="435"/>
      <c r="G14" s="153">
        <f>SUM(G4:G13)</f>
        <v>0</v>
      </c>
      <c r="H14" s="154"/>
    </row>
    <row r="15" spans="1:8" x14ac:dyDescent="0.2">
      <c r="A15"/>
      <c r="B15"/>
      <c r="C15"/>
      <c r="D15"/>
      <c r="E15"/>
      <c r="F15"/>
      <c r="G15"/>
      <c r="H15"/>
    </row>
    <row r="16" spans="1:8" x14ac:dyDescent="0.2">
      <c r="A16"/>
      <c r="B16"/>
      <c r="C16"/>
      <c r="D16"/>
      <c r="E16"/>
      <c r="F16"/>
      <c r="G16"/>
      <c r="H16"/>
    </row>
  </sheetData>
  <sheetProtection algorithmName="SHA-512" hashValue="WG3TGWm5dxGYa23s3dl5yCCOkUbOTnhM9B3yTWS00hbPQpFldm7i7pKUZhs3Y1JsZLvdrpROJZIPq8rQP2+zfw==" saltValue="M8EdW89eHElgAMdsZxBjtQ==" spinCount="100000" sheet="1" objects="1" scenario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AP116"/>
  <sheetViews>
    <sheetView topLeftCell="A2" zoomScale="80" zoomScaleNormal="80" workbookViewId="0">
      <selection activeCell="A6" sqref="A6:D6"/>
    </sheetView>
  </sheetViews>
  <sheetFormatPr defaultColWidth="11.42578125" defaultRowHeight="11.25" x14ac:dyDescent="0.2"/>
  <cols>
    <col min="1" max="1" width="10.42578125" style="44" customWidth="1"/>
    <col min="2" max="3" width="13.5703125" style="44" customWidth="1"/>
    <col min="4" max="4" width="20.5703125" style="44" customWidth="1"/>
    <col min="5" max="5" width="20" style="44" customWidth="1"/>
    <col min="6" max="6" width="5.42578125" style="44" customWidth="1"/>
    <col min="7" max="7" width="22.140625" style="44" customWidth="1"/>
    <col min="8" max="8" width="21" style="44" customWidth="1"/>
    <col min="9" max="9" width="5.140625" style="44" customWidth="1"/>
    <col min="10" max="10" width="19.5703125" style="44" customWidth="1"/>
    <col min="11" max="11" width="34.85546875" style="44" customWidth="1"/>
    <col min="12" max="42" width="11.42578125" style="45"/>
    <col min="43" max="16384" width="11.42578125" style="44"/>
  </cols>
  <sheetData>
    <row r="2" spans="1:42" ht="38.1" customHeight="1" thickBot="1" x14ac:dyDescent="0.25">
      <c r="J2" s="488" t="s">
        <v>74</v>
      </c>
      <c r="K2" s="488"/>
      <c r="L2" s="488"/>
      <c r="M2" s="488"/>
      <c r="N2" s="488"/>
    </row>
    <row r="3" spans="1:42" ht="42" customHeight="1" x14ac:dyDescent="0.2">
      <c r="A3" s="670" t="s">
        <v>75</v>
      </c>
      <c r="B3" s="671"/>
      <c r="C3" s="671"/>
      <c r="D3" s="671"/>
      <c r="E3" s="671"/>
      <c r="F3" s="671"/>
      <c r="G3" s="671"/>
      <c r="H3" s="671"/>
      <c r="I3" s="671"/>
      <c r="J3" s="671"/>
      <c r="K3" s="672"/>
    </row>
    <row r="4" spans="1:42" x14ac:dyDescent="0.2">
      <c r="A4" s="520" t="s">
        <v>76</v>
      </c>
      <c r="B4" s="521"/>
      <c r="C4" s="521"/>
      <c r="D4" s="521"/>
      <c r="E4" s="521"/>
      <c r="F4" s="521"/>
      <c r="G4" s="521"/>
      <c r="H4" s="521"/>
      <c r="I4" s="521"/>
      <c r="J4" s="521"/>
      <c r="K4" s="522"/>
    </row>
    <row r="5" spans="1:42" ht="15" customHeight="1" x14ac:dyDescent="0.2">
      <c r="A5" s="606" t="s">
        <v>1201</v>
      </c>
      <c r="B5" s="607"/>
      <c r="C5" s="607"/>
      <c r="D5" s="607"/>
      <c r="E5" s="607"/>
      <c r="F5" s="608" t="s">
        <v>77</v>
      </c>
      <c r="G5" s="609"/>
      <c r="H5" s="609"/>
      <c r="I5" s="609"/>
      <c r="J5" s="609"/>
      <c r="K5" s="610"/>
      <c r="AP5" s="44"/>
    </row>
    <row r="6" spans="1:42" ht="12.75" customHeight="1" x14ac:dyDescent="0.2">
      <c r="A6" s="531"/>
      <c r="B6" s="532"/>
      <c r="C6" s="532"/>
      <c r="D6" s="532"/>
      <c r="E6" s="611"/>
      <c r="F6" s="622" t="s">
        <v>78</v>
      </c>
      <c r="G6" s="623"/>
      <c r="H6" s="533"/>
      <c r="I6" s="534"/>
      <c r="J6" s="534"/>
      <c r="K6" s="535"/>
      <c r="AP6" s="44"/>
    </row>
    <row r="7" spans="1:42" ht="15" customHeight="1" x14ac:dyDescent="0.2">
      <c r="A7" s="531"/>
      <c r="B7" s="532"/>
      <c r="C7" s="532"/>
      <c r="D7" s="532"/>
      <c r="E7" s="611"/>
      <c r="F7" s="620" t="s">
        <v>79</v>
      </c>
      <c r="G7" s="621"/>
      <c r="H7" s="536"/>
      <c r="I7" s="537"/>
      <c r="J7" s="537"/>
      <c r="K7" s="538"/>
      <c r="AP7" s="44"/>
    </row>
    <row r="8" spans="1:42" ht="15" customHeight="1" x14ac:dyDescent="0.2">
      <c r="A8" s="531"/>
      <c r="B8" s="532"/>
      <c r="C8" s="532"/>
      <c r="D8" s="532"/>
      <c r="E8" s="611"/>
      <c r="F8" s="622" t="s">
        <v>80</v>
      </c>
      <c r="G8" s="623"/>
      <c r="H8" s="536"/>
      <c r="I8" s="537"/>
      <c r="J8" s="537"/>
      <c r="K8" s="538"/>
      <c r="AP8" s="44"/>
    </row>
    <row r="9" spans="1:42" ht="15" customHeight="1" x14ac:dyDescent="0.2">
      <c r="A9" s="531"/>
      <c r="B9" s="532"/>
      <c r="C9" s="532"/>
      <c r="D9" s="532"/>
      <c r="E9" s="611"/>
      <c r="F9" s="622" t="s">
        <v>81</v>
      </c>
      <c r="G9" s="623"/>
      <c r="H9" s="626"/>
      <c r="I9" s="627"/>
      <c r="J9" s="627"/>
      <c r="K9" s="628"/>
      <c r="AP9" s="44"/>
    </row>
    <row r="10" spans="1:42" ht="14.25" customHeight="1" x14ac:dyDescent="0.2">
      <c r="A10" s="531"/>
      <c r="B10" s="532"/>
      <c r="C10" s="532"/>
      <c r="D10" s="532"/>
      <c r="E10" s="611"/>
      <c r="F10" s="622" t="s">
        <v>82</v>
      </c>
      <c r="G10" s="623"/>
      <c r="H10" s="626"/>
      <c r="I10" s="627"/>
      <c r="J10" s="627"/>
      <c r="K10" s="628"/>
      <c r="AP10" s="44"/>
    </row>
    <row r="11" spans="1:42" ht="12.75" customHeight="1" x14ac:dyDescent="0.2">
      <c r="A11" s="531"/>
      <c r="B11" s="532"/>
      <c r="C11" s="532"/>
      <c r="D11" s="532"/>
      <c r="E11" s="612"/>
      <c r="F11" s="624" t="s">
        <v>1195</v>
      </c>
      <c r="G11" s="625"/>
      <c r="H11" s="617"/>
      <c r="I11" s="618"/>
      <c r="J11" s="618"/>
      <c r="K11" s="619"/>
      <c r="AP11" s="44"/>
    </row>
    <row r="12" spans="1:42" ht="3" customHeight="1" x14ac:dyDescent="0.2">
      <c r="A12" s="613"/>
      <c r="B12" s="614"/>
      <c r="C12" s="614"/>
      <c r="D12" s="614"/>
      <c r="E12" s="614"/>
      <c r="F12" s="614"/>
      <c r="G12" s="614"/>
      <c r="H12" s="615"/>
      <c r="I12" s="615"/>
      <c r="J12" s="615"/>
      <c r="K12" s="616"/>
      <c r="AP12" s="44"/>
    </row>
    <row r="13" spans="1:42" ht="12.75" customHeight="1" x14ac:dyDescent="0.2">
      <c r="A13" s="47"/>
      <c r="B13" s="48"/>
      <c r="C13" s="48"/>
      <c r="D13" s="48"/>
      <c r="E13" s="48"/>
      <c r="F13" s="45"/>
      <c r="G13" s="45"/>
      <c r="H13" s="45"/>
      <c r="I13" s="45"/>
      <c r="J13" s="45"/>
      <c r="K13" s="49"/>
      <c r="AP13" s="44"/>
    </row>
    <row r="14" spans="1:42" ht="12.75" customHeight="1" x14ac:dyDescent="0.2">
      <c r="A14" s="47"/>
      <c r="B14" s="48"/>
      <c r="C14" s="48"/>
      <c r="D14" s="48"/>
      <c r="E14" s="48"/>
      <c r="F14" s="561" t="str">
        <f>IF(A3="Invoice","Invoice number","Processing number")</f>
        <v>Processing number</v>
      </c>
      <c r="G14" s="562"/>
      <c r="H14" s="539"/>
      <c r="I14" s="540"/>
      <c r="J14" s="45"/>
      <c r="K14" s="582"/>
      <c r="AP14" s="44"/>
    </row>
    <row r="15" spans="1:42" ht="17.25" customHeight="1" x14ac:dyDescent="0.2">
      <c r="A15" s="543" t="s">
        <v>83</v>
      </c>
      <c r="B15" s="544"/>
      <c r="C15" s="544"/>
      <c r="D15" s="545"/>
      <c r="E15" s="46"/>
      <c r="F15" s="563"/>
      <c r="G15" s="564"/>
      <c r="H15" s="541"/>
      <c r="I15" s="542"/>
      <c r="J15" s="45"/>
      <c r="K15" s="582"/>
      <c r="AP15" s="44"/>
    </row>
    <row r="16" spans="1:42" ht="27" customHeight="1" x14ac:dyDescent="0.2">
      <c r="A16" s="546"/>
      <c r="B16" s="547"/>
      <c r="C16" s="547"/>
      <c r="D16" s="548"/>
      <c r="E16" s="46"/>
      <c r="F16" s="565"/>
      <c r="G16" s="566"/>
      <c r="H16" s="566"/>
      <c r="I16" s="567"/>
      <c r="J16" s="45"/>
      <c r="K16" s="582"/>
      <c r="AJ16" s="44"/>
      <c r="AK16" s="44"/>
      <c r="AL16" s="44"/>
      <c r="AM16" s="44"/>
      <c r="AN16" s="44"/>
      <c r="AO16" s="44"/>
      <c r="AP16" s="44"/>
    </row>
    <row r="17" spans="1:42" ht="15.75" customHeight="1" x14ac:dyDescent="0.2">
      <c r="A17" s="549"/>
      <c r="B17" s="550"/>
      <c r="C17" s="550"/>
      <c r="D17" s="551"/>
      <c r="E17" s="46"/>
      <c r="F17" s="50"/>
      <c r="G17" s="568"/>
      <c r="H17" s="569"/>
      <c r="I17" s="570"/>
      <c r="J17" s="45"/>
      <c r="K17" s="582"/>
      <c r="AJ17" s="44"/>
      <c r="AK17" s="44"/>
      <c r="AL17" s="44"/>
      <c r="AM17" s="44"/>
      <c r="AN17" s="44"/>
      <c r="AO17" s="44"/>
      <c r="AP17" s="44"/>
    </row>
    <row r="18" spans="1:42" ht="12.75" customHeight="1" x14ac:dyDescent="0.2">
      <c r="A18" s="579" t="s">
        <v>84</v>
      </c>
      <c r="B18" s="580"/>
      <c r="C18" s="580"/>
      <c r="D18" s="581"/>
      <c r="E18" s="46"/>
      <c r="F18" s="51" t="b">
        <v>1</v>
      </c>
      <c r="G18" s="52"/>
      <c r="H18" s="52"/>
      <c r="I18" s="53"/>
      <c r="J18" s="45"/>
      <c r="K18" s="582"/>
      <c r="AJ18" s="44"/>
      <c r="AK18" s="44"/>
      <c r="AL18" s="44"/>
      <c r="AM18" s="44"/>
      <c r="AN18" s="44"/>
      <c r="AO18" s="44"/>
      <c r="AP18" s="44"/>
    </row>
    <row r="19" spans="1:42" ht="22.5" customHeight="1" x14ac:dyDescent="0.2">
      <c r="A19" s="497" t="s">
        <v>85</v>
      </c>
      <c r="B19" s="498"/>
      <c r="C19" s="498"/>
      <c r="D19" s="499"/>
      <c r="E19" s="46"/>
      <c r="F19" s="493" t="s">
        <v>86</v>
      </c>
      <c r="G19" s="494"/>
      <c r="H19" s="523"/>
      <c r="I19" s="524"/>
      <c r="J19" s="45"/>
      <c r="K19" s="582"/>
      <c r="AJ19" s="44"/>
      <c r="AK19" s="44"/>
      <c r="AL19" s="44"/>
      <c r="AM19" s="44"/>
      <c r="AN19" s="44"/>
      <c r="AO19" s="44"/>
      <c r="AP19" s="44"/>
    </row>
    <row r="20" spans="1:42" ht="18.75" customHeight="1" x14ac:dyDescent="0.2">
      <c r="A20" s="500"/>
      <c r="B20" s="501"/>
      <c r="C20" s="501"/>
      <c r="D20" s="502"/>
      <c r="E20" s="46"/>
      <c r="F20" s="585" t="s">
        <v>87</v>
      </c>
      <c r="G20" s="586"/>
      <c r="H20" s="525"/>
      <c r="I20" s="526"/>
      <c r="J20" s="45"/>
      <c r="K20" s="582"/>
      <c r="AJ20" s="44"/>
      <c r="AK20" s="44"/>
      <c r="AL20" s="44"/>
      <c r="AM20" s="44"/>
      <c r="AN20" s="44"/>
      <c r="AO20" s="44"/>
      <c r="AP20" s="44"/>
    </row>
    <row r="21" spans="1:42" ht="18.75" customHeight="1" x14ac:dyDescent="0.2">
      <c r="A21" s="500"/>
      <c r="B21" s="501"/>
      <c r="C21" s="501"/>
      <c r="D21" s="502"/>
      <c r="E21" s="46"/>
      <c r="F21" s="56"/>
      <c r="G21" s="56"/>
      <c r="H21" s="57"/>
      <c r="I21" s="57"/>
      <c r="J21" s="45"/>
      <c r="K21" s="58"/>
      <c r="AJ21" s="44"/>
      <c r="AK21" s="44"/>
      <c r="AL21" s="44"/>
      <c r="AM21" s="44"/>
      <c r="AN21" s="44"/>
      <c r="AO21" s="44"/>
      <c r="AP21" s="44"/>
    </row>
    <row r="22" spans="1:42" ht="17.25" customHeight="1" x14ac:dyDescent="0.2">
      <c r="A22" s="503"/>
      <c r="B22" s="504"/>
      <c r="C22" s="504"/>
      <c r="D22" s="505"/>
      <c r="E22" s="46"/>
      <c r="F22" s="45"/>
      <c r="G22" s="45"/>
      <c r="H22" s="45"/>
      <c r="I22" s="45"/>
      <c r="J22" s="45"/>
      <c r="K22" s="49"/>
      <c r="AJ22" s="44"/>
      <c r="AK22" s="44"/>
      <c r="AL22" s="44"/>
      <c r="AM22" s="44"/>
      <c r="AN22" s="44"/>
      <c r="AO22" s="44"/>
      <c r="AP22" s="44"/>
    </row>
    <row r="23" spans="1:42" ht="12.75" customHeight="1" x14ac:dyDescent="0.2">
      <c r="A23" s="59"/>
      <c r="B23" s="46"/>
      <c r="C23" s="46"/>
      <c r="D23" s="46"/>
      <c r="E23" s="46"/>
      <c r="F23" s="45"/>
      <c r="G23" s="45"/>
      <c r="H23" s="45"/>
      <c r="I23" s="45"/>
      <c r="J23" s="45"/>
      <c r="K23" s="49"/>
      <c r="AJ23" s="44"/>
      <c r="AK23" s="44"/>
      <c r="AL23" s="44"/>
      <c r="AM23" s="44"/>
      <c r="AN23" s="44"/>
      <c r="AO23" s="44"/>
      <c r="AP23" s="44"/>
    </row>
    <row r="24" spans="1:42" s="45" customFormat="1" ht="21" customHeight="1" x14ac:dyDescent="0.2">
      <c r="A24" s="589" t="s">
        <v>88</v>
      </c>
      <c r="B24" s="590"/>
      <c r="C24" s="558" t="s">
        <v>89</v>
      </c>
      <c r="D24" s="560"/>
      <c r="E24" s="558" t="s">
        <v>90</v>
      </c>
      <c r="F24" s="559"/>
      <c r="G24" s="560"/>
      <c r="H24" s="558" t="s">
        <v>91</v>
      </c>
      <c r="I24" s="559"/>
      <c r="J24" s="560"/>
      <c r="K24" s="60" t="s">
        <v>92</v>
      </c>
    </row>
    <row r="25" spans="1:42" s="45" customFormat="1" ht="15" customHeight="1" x14ac:dyDescent="0.2">
      <c r="A25" s="591"/>
      <c r="B25" s="592"/>
      <c r="C25" s="571"/>
      <c r="D25" s="572"/>
      <c r="E25" s="54"/>
      <c r="F25" s="61" t="s">
        <v>93</v>
      </c>
      <c r="G25" s="55"/>
      <c r="H25" s="54"/>
      <c r="I25" s="61" t="s">
        <v>93</v>
      </c>
      <c r="J25" s="55"/>
      <c r="K25" s="62"/>
    </row>
    <row r="26" spans="1:42" s="45" customFormat="1" ht="23.45" customHeight="1" thickBot="1" x14ac:dyDescent="0.25">
      <c r="A26" s="575" t="s">
        <v>94</v>
      </c>
      <c r="B26" s="576"/>
      <c r="C26" s="577"/>
      <c r="D26" s="577"/>
      <c r="E26" s="577"/>
      <c r="F26" s="577"/>
      <c r="G26" s="577"/>
      <c r="H26" s="577"/>
      <c r="I26" s="577"/>
      <c r="J26" s="577"/>
      <c r="K26" s="578"/>
    </row>
    <row r="27" spans="1:42" s="45" customFormat="1" ht="15" customHeight="1" thickBot="1" x14ac:dyDescent="0.25">
      <c r="A27" s="63"/>
      <c r="B27" s="64"/>
      <c r="C27" s="64"/>
      <c r="D27" s="64"/>
      <c r="E27" s="64"/>
      <c r="F27" s="64"/>
      <c r="G27" s="64"/>
      <c r="H27" s="64"/>
      <c r="I27" s="64"/>
      <c r="J27" s="64"/>
      <c r="K27" s="65"/>
    </row>
    <row r="28" spans="1:42" ht="35.25" customHeight="1" thickBot="1" x14ac:dyDescent="0.25">
      <c r="A28" s="66"/>
      <c r="B28" s="67"/>
      <c r="C28" s="67"/>
      <c r="D28" s="67"/>
      <c r="E28" s="67"/>
      <c r="F28" s="67"/>
      <c r="G28" s="68" t="s">
        <v>95</v>
      </c>
      <c r="H28" s="587" t="str">
        <f>IF(A3="Invoice","Invoice amount","recognized by GIZ (Transfer from breakdown)")</f>
        <v>recognized by GIZ (Transfer from breakdown)</v>
      </c>
      <c r="I28" s="588"/>
      <c r="J28" s="573" t="s">
        <v>96</v>
      </c>
      <c r="K28" s="574"/>
      <c r="AJ28" s="44"/>
      <c r="AK28" s="44"/>
      <c r="AL28" s="44"/>
      <c r="AM28" s="44"/>
      <c r="AN28" s="44"/>
      <c r="AO28" s="44"/>
      <c r="AP28" s="44"/>
    </row>
    <row r="29" spans="1:42" s="74" customFormat="1" ht="30.6" customHeight="1" thickBot="1" x14ac:dyDescent="0.25">
      <c r="A29" s="57"/>
      <c r="B29" s="69" t="s">
        <v>97</v>
      </c>
      <c r="C29" s="594" t="s">
        <v>98</v>
      </c>
      <c r="D29" s="595"/>
      <c r="E29" s="596" t="s">
        <v>99</v>
      </c>
      <c r="F29" s="597"/>
      <c r="G29" s="70" t="s">
        <v>100</v>
      </c>
      <c r="H29" s="529" t="s">
        <v>100</v>
      </c>
      <c r="I29" s="530"/>
      <c r="J29" s="71"/>
      <c r="K29" s="72"/>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row>
    <row r="30" spans="1:42" ht="27" customHeight="1" x14ac:dyDescent="0.2">
      <c r="A30" s="75"/>
      <c r="B30" s="76"/>
      <c r="C30" s="506" t="s">
        <v>101</v>
      </c>
      <c r="D30" s="507"/>
      <c r="E30" s="599"/>
      <c r="F30" s="600"/>
      <c r="G30" s="601"/>
      <c r="H30" s="495"/>
      <c r="I30" s="496"/>
      <c r="J30" s="77"/>
      <c r="K30" s="78"/>
    </row>
    <row r="31" spans="1:42" ht="15" customHeight="1" x14ac:dyDescent="0.2">
      <c r="A31" s="79"/>
      <c r="B31" s="80"/>
      <c r="C31" s="593" t="s">
        <v>102</v>
      </c>
      <c r="D31" s="593"/>
      <c r="E31" s="555">
        <f>Fee!E4</f>
        <v>0</v>
      </c>
      <c r="F31" s="556"/>
      <c r="G31" s="557"/>
      <c r="H31" s="495">
        <f>Fee!G4</f>
        <v>0</v>
      </c>
      <c r="I31" s="496"/>
      <c r="J31" s="527"/>
      <c r="K31" s="528"/>
    </row>
    <row r="32" spans="1:42" ht="25.5" customHeight="1" x14ac:dyDescent="0.2">
      <c r="A32" s="75"/>
      <c r="B32" s="81"/>
      <c r="C32" s="583" t="s">
        <v>103</v>
      </c>
      <c r="D32" s="584"/>
      <c r="E32" s="552">
        <f>'Costs rel. to country of assign'!E4</f>
        <v>0</v>
      </c>
      <c r="F32" s="553"/>
      <c r="G32" s="554"/>
      <c r="H32" s="495">
        <f>'Costs rel. to country of assign'!G4</f>
        <v>0</v>
      </c>
      <c r="I32" s="496"/>
      <c r="J32" s="527"/>
      <c r="K32" s="528"/>
    </row>
    <row r="33" spans="1:11" ht="25.5" customHeight="1" x14ac:dyDescent="0.2">
      <c r="A33" s="79"/>
      <c r="B33" s="80"/>
      <c r="C33" s="602" t="s">
        <v>104</v>
      </c>
      <c r="D33" s="603"/>
      <c r="E33" s="555">
        <f>'Nat. adm. staff'!J3</f>
        <v>0</v>
      </c>
      <c r="F33" s="556"/>
      <c r="G33" s="557"/>
      <c r="H33" s="495">
        <f>'Nat. adm. staff'!L3</f>
        <v>0</v>
      </c>
      <c r="I33" s="496"/>
      <c r="J33" s="527"/>
      <c r="K33" s="528"/>
    </row>
    <row r="34" spans="1:11" ht="15" customHeight="1" x14ac:dyDescent="0.2">
      <c r="A34" s="75"/>
      <c r="B34" s="81"/>
      <c r="C34" s="583" t="s">
        <v>105</v>
      </c>
      <c r="D34" s="584"/>
      <c r="E34" s="552">
        <f>'Travel expenses'!K12</f>
        <v>0</v>
      </c>
      <c r="F34" s="553"/>
      <c r="G34" s="554"/>
      <c r="H34" s="495">
        <f>'Travel expenses'!O12</f>
        <v>0</v>
      </c>
      <c r="I34" s="496"/>
      <c r="J34" s="527"/>
      <c r="K34" s="528"/>
    </row>
    <row r="35" spans="1:11" ht="25.5" customHeight="1" x14ac:dyDescent="0.2">
      <c r="A35" s="79"/>
      <c r="B35" s="80"/>
      <c r="C35" s="593" t="s">
        <v>106</v>
      </c>
      <c r="D35" s="593"/>
      <c r="E35" s="555">
        <f>SUM('Procurement services work'!H5)</f>
        <v>0</v>
      </c>
      <c r="F35" s="556"/>
      <c r="G35" s="557"/>
      <c r="H35" s="495">
        <f>'Procurement services work'!J5</f>
        <v>0</v>
      </c>
      <c r="I35" s="496"/>
      <c r="J35" s="527"/>
      <c r="K35" s="528"/>
    </row>
    <row r="36" spans="1:11" ht="15" customHeight="1" x14ac:dyDescent="0.2">
      <c r="A36" s="75"/>
      <c r="B36" s="81"/>
      <c r="C36" s="598" t="s">
        <v>107</v>
      </c>
      <c r="D36" s="598"/>
      <c r="E36" s="552">
        <f>'Procurement materials equipment'!I4</f>
        <v>0</v>
      </c>
      <c r="F36" s="553"/>
      <c r="G36" s="554"/>
      <c r="H36" s="495">
        <f>'Procurement materials equipment'!K4</f>
        <v>0</v>
      </c>
      <c r="I36" s="496"/>
      <c r="J36" s="527"/>
      <c r="K36" s="528"/>
    </row>
    <row r="37" spans="1:11" ht="15" customHeight="1" x14ac:dyDescent="0.2">
      <c r="A37" s="79"/>
      <c r="B37" s="80"/>
      <c r="C37" s="602" t="s">
        <v>108</v>
      </c>
      <c r="D37" s="603"/>
      <c r="E37" s="555">
        <f>'Operating costs'!F5</f>
        <v>0</v>
      </c>
      <c r="F37" s="556"/>
      <c r="G37" s="557"/>
      <c r="H37" s="495">
        <f>'Operating costs'!H5</f>
        <v>0</v>
      </c>
      <c r="I37" s="496"/>
      <c r="J37" s="527"/>
      <c r="K37" s="528"/>
    </row>
    <row r="38" spans="1:11" ht="15" customHeight="1" x14ac:dyDescent="0.2">
      <c r="A38" s="75"/>
      <c r="B38" s="81"/>
      <c r="C38" s="583" t="s">
        <v>109</v>
      </c>
      <c r="D38" s="584"/>
      <c r="E38" s="552">
        <f>'Workshops, training'!J6</f>
        <v>0</v>
      </c>
      <c r="F38" s="553"/>
      <c r="G38" s="554"/>
      <c r="H38" s="495">
        <f>'Workshops, training'!L6</f>
        <v>0</v>
      </c>
      <c r="I38" s="496"/>
      <c r="J38" s="527"/>
      <c r="K38" s="528"/>
    </row>
    <row r="39" spans="1:11" ht="15" customHeight="1" x14ac:dyDescent="0.2">
      <c r="A39" s="79"/>
      <c r="B39" s="80"/>
      <c r="C39" s="593" t="s">
        <v>110</v>
      </c>
      <c r="D39" s="593"/>
      <c r="E39" s="555">
        <f>'Local contributions'!H7</f>
        <v>0</v>
      </c>
      <c r="F39" s="556"/>
      <c r="G39" s="557"/>
      <c r="H39" s="495">
        <f>'Local contributions'!J7</f>
        <v>0</v>
      </c>
      <c r="I39" s="496"/>
      <c r="J39" s="527"/>
      <c r="K39" s="528"/>
    </row>
    <row r="40" spans="1:11" ht="15" customHeight="1" x14ac:dyDescent="0.2">
      <c r="A40" s="75"/>
      <c r="B40" s="81"/>
      <c r="C40" s="583" t="s">
        <v>111</v>
      </c>
      <c r="D40" s="584"/>
      <c r="E40" s="552">
        <f>'Other costs'!E5</f>
        <v>0</v>
      </c>
      <c r="F40" s="553"/>
      <c r="G40" s="554"/>
      <c r="H40" s="495">
        <f>'Other costs'!I5</f>
        <v>0</v>
      </c>
      <c r="I40" s="496"/>
      <c r="J40" s="527"/>
      <c r="K40" s="528"/>
    </row>
    <row r="41" spans="1:11" s="45" customFormat="1" ht="15" customHeight="1" x14ac:dyDescent="0.2">
      <c r="A41" s="79"/>
      <c r="B41" s="80"/>
      <c r="C41" s="593" t="s">
        <v>112</v>
      </c>
      <c r="D41" s="593"/>
      <c r="E41" s="555">
        <f>'Flexible remuneration'!E14</f>
        <v>0</v>
      </c>
      <c r="F41" s="556"/>
      <c r="G41" s="557"/>
      <c r="H41" s="686">
        <f>'Flexible remuneration'!G14</f>
        <v>0</v>
      </c>
      <c r="I41" s="687"/>
      <c r="J41" s="527"/>
      <c r="K41" s="528"/>
    </row>
    <row r="42" spans="1:11" s="45" customFormat="1" ht="15" customHeight="1" x14ac:dyDescent="0.2">
      <c r="A42" s="82"/>
      <c r="B42" s="83"/>
      <c r="C42" s="679" t="str">
        <f>IF(A3="Service entry sheet","expected invoice amount","Invoice amount")</f>
        <v>expected invoice amount</v>
      </c>
      <c r="D42" s="680"/>
      <c r="E42" s="84" t="s">
        <v>113</v>
      </c>
      <c r="F42" s="676">
        <f>SUM(E30:G41)</f>
        <v>0</v>
      </c>
      <c r="G42" s="676"/>
      <c r="H42" s="641">
        <f>SUM(H30:I41)</f>
        <v>0</v>
      </c>
      <c r="I42" s="642"/>
      <c r="J42" s="527"/>
      <c r="K42" s="528"/>
    </row>
    <row r="43" spans="1:11" s="45" customFormat="1" ht="15" customHeight="1" x14ac:dyDescent="0.2">
      <c r="A43" s="85"/>
      <c r="B43" s="86"/>
      <c r="C43" s="633" t="s">
        <v>114</v>
      </c>
      <c r="D43" s="634"/>
      <c r="E43" s="87"/>
      <c r="F43" s="88"/>
      <c r="G43" s="89"/>
      <c r="H43" s="637"/>
      <c r="I43" s="638"/>
      <c r="J43" s="527"/>
      <c r="K43" s="528"/>
    </row>
    <row r="44" spans="1:11" s="45" customFormat="1" ht="13.5" customHeight="1" x14ac:dyDescent="0.2">
      <c r="A44" s="90"/>
      <c r="B44" s="91"/>
      <c r="C44" s="629" t="s">
        <v>115</v>
      </c>
      <c r="D44" s="630"/>
      <c r="E44" s="92">
        <v>0.18</v>
      </c>
      <c r="F44" s="556">
        <f>SUM(G43*E44)</f>
        <v>0</v>
      </c>
      <c r="G44" s="556"/>
      <c r="H44" s="681">
        <f>H43*E44</f>
        <v>0</v>
      </c>
      <c r="I44" s="682"/>
      <c r="J44" s="527"/>
      <c r="K44" s="528"/>
    </row>
    <row r="45" spans="1:11" s="45" customFormat="1" ht="12" customHeight="1" x14ac:dyDescent="0.2">
      <c r="A45" s="93"/>
      <c r="B45" s="94"/>
      <c r="C45" s="491" t="str">
        <f>IF(A3="Service entry sheet","Expected invoice amount","Invoice amount")</f>
        <v>Expected invoice amount</v>
      </c>
      <c r="D45" s="492"/>
      <c r="E45" s="95" t="s">
        <v>116</v>
      </c>
      <c r="F45" s="677">
        <f>(G43+F44)+(F42-G43)</f>
        <v>0</v>
      </c>
      <c r="G45" s="678"/>
      <c r="H45" s="639">
        <f>(I43+H44)+(H42-I43)</f>
        <v>0</v>
      </c>
      <c r="I45" s="640"/>
      <c r="J45" s="527"/>
      <c r="K45" s="528"/>
    </row>
    <row r="46" spans="1:11" s="45" customFormat="1" ht="12.75" customHeight="1" x14ac:dyDescent="0.2">
      <c r="A46" s="631"/>
      <c r="B46" s="635"/>
      <c r="C46" s="604" t="s">
        <v>117</v>
      </c>
      <c r="D46" s="605"/>
      <c r="E46" s="96" t="s">
        <v>113</v>
      </c>
      <c r="F46" s="668"/>
      <c r="G46" s="669"/>
      <c r="H46" s="637"/>
      <c r="I46" s="638"/>
      <c r="J46" s="527"/>
      <c r="K46" s="528"/>
    </row>
    <row r="47" spans="1:11" s="45" customFormat="1" ht="12.75" customHeight="1" x14ac:dyDescent="0.2">
      <c r="A47" s="632"/>
      <c r="B47" s="636"/>
      <c r="C47" s="629" t="s">
        <v>118</v>
      </c>
      <c r="D47" s="630"/>
      <c r="E47" s="92"/>
      <c r="F47" s="683">
        <f>SUM(F46*E47)</f>
        <v>0</v>
      </c>
      <c r="G47" s="683"/>
      <c r="H47" s="681">
        <f>SUM(H46*G47)</f>
        <v>0</v>
      </c>
      <c r="I47" s="682"/>
      <c r="J47" s="527"/>
      <c r="K47" s="528"/>
    </row>
    <row r="48" spans="1:11" s="45" customFormat="1" ht="12.75" customHeight="1" x14ac:dyDescent="0.2">
      <c r="A48" s="90"/>
      <c r="B48" s="91"/>
      <c r="C48" s="633" t="str">
        <f>IF(A3="Service entry sheet","Expected subtotal","Subtotal")</f>
        <v>Expected subtotal</v>
      </c>
      <c r="D48" s="634"/>
      <c r="E48" s="97"/>
      <c r="F48" s="666">
        <f>SUM(F45)-(F46)-(F47)</f>
        <v>0</v>
      </c>
      <c r="G48" s="667"/>
      <c r="H48" s="639">
        <f>SUM(H45)-(H46)-(H47)</f>
        <v>0</v>
      </c>
      <c r="I48" s="640"/>
      <c r="J48" s="527"/>
      <c r="K48" s="528"/>
    </row>
    <row r="49" spans="1:11" s="45" customFormat="1" ht="12.75" customHeight="1" x14ac:dyDescent="0.2">
      <c r="A49" s="663"/>
      <c r="B49" s="489"/>
      <c r="C49" s="629" t="s">
        <v>119</v>
      </c>
      <c r="D49" s="630"/>
      <c r="E49" s="98" t="s">
        <v>113</v>
      </c>
      <c r="F49" s="651"/>
      <c r="G49" s="652"/>
      <c r="H49" s="637"/>
      <c r="I49" s="638"/>
      <c r="J49" s="527"/>
      <c r="K49" s="528"/>
    </row>
    <row r="50" spans="1:11" s="45" customFormat="1" ht="11.25" customHeight="1" x14ac:dyDescent="0.2">
      <c r="A50" s="665"/>
      <c r="B50" s="489"/>
      <c r="C50" s="629" t="s">
        <v>115</v>
      </c>
      <c r="D50" s="630"/>
      <c r="E50" s="92"/>
      <c r="F50" s="556">
        <f>SUM(F49*E50)</f>
        <v>0</v>
      </c>
      <c r="G50" s="556"/>
      <c r="H50" s="688">
        <f>SUM(H49*E50)</f>
        <v>0</v>
      </c>
      <c r="I50" s="689"/>
      <c r="J50" s="527"/>
      <c r="K50" s="528"/>
    </row>
    <row r="51" spans="1:11" s="45" customFormat="1" ht="12.75" customHeight="1" x14ac:dyDescent="0.2">
      <c r="A51" s="663"/>
      <c r="B51" s="489"/>
      <c r="C51" s="629" t="s">
        <v>120</v>
      </c>
      <c r="D51" s="630"/>
      <c r="E51" s="99" t="s">
        <v>113</v>
      </c>
      <c r="F51" s="651"/>
      <c r="G51" s="652"/>
      <c r="H51" s="637"/>
      <c r="I51" s="638"/>
      <c r="J51" s="527"/>
      <c r="K51" s="528"/>
    </row>
    <row r="52" spans="1:11" s="45" customFormat="1" ht="12" customHeight="1" x14ac:dyDescent="0.2">
      <c r="A52" s="664"/>
      <c r="B52" s="490"/>
      <c r="C52" s="491" t="s">
        <v>121</v>
      </c>
      <c r="D52" s="492"/>
      <c r="E52" s="92">
        <v>0.18</v>
      </c>
      <c r="F52" s="678">
        <f>SUM(F51*E52)</f>
        <v>0</v>
      </c>
      <c r="G52" s="678"/>
      <c r="H52" s="655">
        <f>SUM(H51*E52)</f>
        <v>0</v>
      </c>
      <c r="I52" s="656"/>
      <c r="J52" s="643"/>
      <c r="K52" s="644"/>
    </row>
    <row r="53" spans="1:11" s="45" customFormat="1" ht="21.75" customHeight="1" thickBot="1" x14ac:dyDescent="0.25">
      <c r="A53" s="100"/>
      <c r="B53" s="101"/>
      <c r="C53" s="673" t="str">
        <f>IF(A3="Service entry sheet","Expected payment amount","Payment amount")</f>
        <v>Expected payment amount</v>
      </c>
      <c r="D53" s="674"/>
      <c r="E53" s="675"/>
      <c r="F53" s="684">
        <f>F48+F49+F50-F51-F52</f>
        <v>0</v>
      </c>
      <c r="G53" s="685"/>
      <c r="H53" s="653">
        <f>H48+H49+H50-H51-H52</f>
        <v>0</v>
      </c>
      <c r="I53" s="654"/>
      <c r="J53" s="690"/>
      <c r="K53" s="691"/>
    </row>
    <row r="54" spans="1:11" s="45" customFormat="1" ht="28.5" customHeight="1" x14ac:dyDescent="0.2">
      <c r="A54" s="660"/>
      <c r="B54" s="661"/>
      <c r="C54" s="661"/>
      <c r="D54" s="661"/>
      <c r="E54" s="661"/>
      <c r="F54" s="661"/>
      <c r="G54" s="661"/>
      <c r="H54" s="661"/>
      <c r="I54" s="661"/>
      <c r="J54" s="661"/>
      <c r="K54" s="662"/>
    </row>
    <row r="55" spans="1:11" s="45" customFormat="1" ht="31.5" customHeight="1" x14ac:dyDescent="0.2">
      <c r="A55" s="657"/>
      <c r="B55" s="658"/>
      <c r="C55" s="658"/>
      <c r="D55" s="658"/>
      <c r="E55" s="658"/>
      <c r="F55" s="658"/>
      <c r="G55" s="658"/>
      <c r="H55" s="658"/>
      <c r="I55" s="658"/>
      <c r="J55" s="658"/>
      <c r="K55" s="659"/>
    </row>
    <row r="56" spans="1:11" s="45" customFormat="1" ht="28.5" customHeight="1" x14ac:dyDescent="0.2">
      <c r="A56" s="648"/>
      <c r="B56" s="649"/>
      <c r="C56" s="649"/>
      <c r="D56" s="649"/>
      <c r="E56" s="649"/>
      <c r="F56" s="649"/>
      <c r="G56" s="649"/>
      <c r="H56" s="649"/>
      <c r="I56" s="649"/>
      <c r="J56" s="649"/>
      <c r="K56" s="650"/>
    </row>
    <row r="57" spans="1:11" s="45" customFormat="1" x14ac:dyDescent="0.2"/>
    <row r="58" spans="1:11" s="45" customFormat="1" ht="12.75" x14ac:dyDescent="0.2">
      <c r="A58" s="645" t="s">
        <v>122</v>
      </c>
      <c r="B58" s="646"/>
      <c r="C58" s="646"/>
      <c r="D58" s="646"/>
      <c r="E58" s="646"/>
      <c r="F58" s="646"/>
      <c r="G58" s="646"/>
      <c r="H58" s="646"/>
      <c r="I58" s="646"/>
      <c r="J58" s="646"/>
      <c r="K58" s="647"/>
    </row>
    <row r="59" spans="1:11" s="45" customFormat="1" ht="12" thickBot="1" x14ac:dyDescent="0.25"/>
    <row r="60" spans="1:11" s="45" customFormat="1" ht="12.75" x14ac:dyDescent="0.2">
      <c r="A60" s="508" t="s">
        <v>123</v>
      </c>
      <c r="B60" s="509"/>
      <c r="C60" s="509"/>
      <c r="D60" s="509"/>
      <c r="E60" s="509"/>
      <c r="F60" s="509"/>
      <c r="G60" s="509"/>
      <c r="H60" s="509"/>
      <c r="I60" s="509"/>
      <c r="J60" s="509"/>
      <c r="K60" s="510"/>
    </row>
    <row r="61" spans="1:11" s="45" customFormat="1" x14ac:dyDescent="0.2">
      <c r="A61" s="511"/>
      <c r="B61" s="512"/>
      <c r="C61" s="512"/>
      <c r="D61" s="512"/>
      <c r="E61" s="512"/>
      <c r="F61" s="512"/>
      <c r="G61" s="512"/>
      <c r="H61" s="512"/>
      <c r="I61" s="512"/>
      <c r="J61" s="512"/>
      <c r="K61" s="513"/>
    </row>
    <row r="62" spans="1:11" s="45" customFormat="1" x14ac:dyDescent="0.2">
      <c r="A62" s="514"/>
      <c r="B62" s="515"/>
      <c r="C62" s="515"/>
      <c r="D62" s="515"/>
      <c r="E62" s="515"/>
      <c r="F62" s="515"/>
      <c r="G62" s="515"/>
      <c r="H62" s="515"/>
      <c r="I62" s="515"/>
      <c r="J62" s="515"/>
      <c r="K62" s="516"/>
    </row>
    <row r="63" spans="1:11" s="45" customFormat="1" ht="12" thickBot="1" x14ac:dyDescent="0.25">
      <c r="A63" s="517"/>
      <c r="B63" s="518"/>
      <c r="C63" s="518"/>
      <c r="D63" s="518"/>
      <c r="E63" s="518"/>
      <c r="F63" s="518"/>
      <c r="G63" s="518"/>
      <c r="H63" s="518"/>
      <c r="I63" s="518"/>
      <c r="J63" s="518"/>
      <c r="K63" s="519"/>
    </row>
    <row r="64" spans="1:11" s="45" customFormat="1" x14ac:dyDescent="0.2"/>
    <row r="65" s="45" customFormat="1" x14ac:dyDescent="0.2"/>
    <row r="66" s="45" customFormat="1" x14ac:dyDescent="0.2"/>
    <row r="67" s="45" customFormat="1" x14ac:dyDescent="0.2"/>
    <row r="68" s="45" customFormat="1" x14ac:dyDescent="0.2"/>
    <row r="69" s="45" customFormat="1" x14ac:dyDescent="0.2"/>
    <row r="70" s="45" customFormat="1" x14ac:dyDescent="0.2"/>
    <row r="71" s="45" customFormat="1" x14ac:dyDescent="0.2"/>
    <row r="72" s="45" customFormat="1" x14ac:dyDescent="0.2"/>
    <row r="73" s="45" customFormat="1" x14ac:dyDescent="0.2"/>
    <row r="74" s="45" customFormat="1" x14ac:dyDescent="0.2"/>
    <row r="75" s="45" customFormat="1" x14ac:dyDescent="0.2"/>
    <row r="76" s="45" customFormat="1" x14ac:dyDescent="0.2"/>
    <row r="77" s="45" customFormat="1" x14ac:dyDescent="0.2"/>
    <row r="78" s="45" customFormat="1" x14ac:dyDescent="0.2"/>
    <row r="79" s="45" customFormat="1" x14ac:dyDescent="0.2"/>
    <row r="80" s="45" customFormat="1" x14ac:dyDescent="0.2"/>
    <row r="81" s="45" customFormat="1" x14ac:dyDescent="0.2"/>
    <row r="82" s="45" customFormat="1" x14ac:dyDescent="0.2"/>
    <row r="83" s="45" customFormat="1" x14ac:dyDescent="0.2"/>
    <row r="84" s="45" customFormat="1" x14ac:dyDescent="0.2"/>
    <row r="85" s="45" customFormat="1" x14ac:dyDescent="0.2"/>
    <row r="86" s="45" customFormat="1" x14ac:dyDescent="0.2"/>
    <row r="87" s="45" customFormat="1" x14ac:dyDescent="0.2"/>
    <row r="88" s="45" customFormat="1" x14ac:dyDescent="0.2"/>
    <row r="89" s="45" customFormat="1" x14ac:dyDescent="0.2"/>
    <row r="90" s="45" customFormat="1" x14ac:dyDescent="0.2"/>
    <row r="91" s="45" customFormat="1" x14ac:dyDescent="0.2"/>
    <row r="92" s="45" customFormat="1" x14ac:dyDescent="0.2"/>
    <row r="93" s="45" customFormat="1" x14ac:dyDescent="0.2"/>
    <row r="94" s="45" customFormat="1" x14ac:dyDescent="0.2"/>
    <row r="95" s="45" customFormat="1" x14ac:dyDescent="0.2"/>
    <row r="96" s="45" customFormat="1" x14ac:dyDescent="0.2"/>
    <row r="97" s="45" customFormat="1" x14ac:dyDescent="0.2"/>
    <row r="98" s="45" customFormat="1" x14ac:dyDescent="0.2"/>
    <row r="99" s="45" customFormat="1" x14ac:dyDescent="0.2"/>
    <row r="100" s="45" customFormat="1" x14ac:dyDescent="0.2"/>
    <row r="101" s="45" customFormat="1" x14ac:dyDescent="0.2"/>
    <row r="102" s="45" customFormat="1" x14ac:dyDescent="0.2"/>
    <row r="103" s="45" customFormat="1" x14ac:dyDescent="0.2"/>
    <row r="104" s="45" customFormat="1" x14ac:dyDescent="0.2"/>
    <row r="105" s="45" customFormat="1" x14ac:dyDescent="0.2"/>
    <row r="106" s="45" customFormat="1" x14ac:dyDescent="0.2"/>
    <row r="107" s="45" customFormat="1" x14ac:dyDescent="0.2"/>
    <row r="108" s="45" customFormat="1" x14ac:dyDescent="0.2"/>
    <row r="109" s="45" customFormat="1" x14ac:dyDescent="0.2"/>
    <row r="110" s="45" customFormat="1" x14ac:dyDescent="0.2"/>
    <row r="111" s="45" customFormat="1" x14ac:dyDescent="0.2"/>
    <row r="112" s="45" customFormat="1" x14ac:dyDescent="0.2"/>
    <row r="113" s="45" customFormat="1" x14ac:dyDescent="0.2"/>
    <row r="114" s="45" customFormat="1" x14ac:dyDescent="0.2"/>
    <row r="115" s="45" customFormat="1" x14ac:dyDescent="0.2"/>
    <row r="116" s="45" customFormat="1" x14ac:dyDescent="0.2"/>
  </sheetData>
  <sheetProtection algorithmName="SHA-512" hashValue="I7Ca6JxInmJWX1bRI91cxmWy2nUjUCPsUm32EbE5huwT1193ihJqxQUg9YL8axZggDg97HpsePsBlKZgwg3xtQ==" saltValue="Bm+9yNLkHt5ZzDhk5EK7Lg==" spinCount="100000" sheet="1" objects="1" scenarios="1"/>
  <mergeCells count="155">
    <mergeCell ref="A3:K3"/>
    <mergeCell ref="C53:E53"/>
    <mergeCell ref="F42:G42"/>
    <mergeCell ref="F45:G45"/>
    <mergeCell ref="C42:D42"/>
    <mergeCell ref="C44:D44"/>
    <mergeCell ref="H47:I47"/>
    <mergeCell ref="F47:G47"/>
    <mergeCell ref="F53:G53"/>
    <mergeCell ref="F52:G52"/>
    <mergeCell ref="H41:I41"/>
    <mergeCell ref="H40:I40"/>
    <mergeCell ref="H39:I39"/>
    <mergeCell ref="J44:K44"/>
    <mergeCell ref="J43:K43"/>
    <mergeCell ref="J42:K42"/>
    <mergeCell ref="H44:I44"/>
    <mergeCell ref="H43:I43"/>
    <mergeCell ref="H51:I51"/>
    <mergeCell ref="H50:I50"/>
    <mergeCell ref="H49:I49"/>
    <mergeCell ref="H48:I48"/>
    <mergeCell ref="J53:K53"/>
    <mergeCell ref="J51:K51"/>
    <mergeCell ref="J50:K50"/>
    <mergeCell ref="J49:K49"/>
    <mergeCell ref="J48:K48"/>
    <mergeCell ref="J47:K47"/>
    <mergeCell ref="J46:K46"/>
    <mergeCell ref="J45:K45"/>
    <mergeCell ref="J52:K52"/>
    <mergeCell ref="A58:K58"/>
    <mergeCell ref="A56:K56"/>
    <mergeCell ref="F50:G50"/>
    <mergeCell ref="C48:D48"/>
    <mergeCell ref="F51:G51"/>
    <mergeCell ref="C49:D49"/>
    <mergeCell ref="C51:D51"/>
    <mergeCell ref="F49:G49"/>
    <mergeCell ref="H53:I53"/>
    <mergeCell ref="H52:I52"/>
    <mergeCell ref="A55:K55"/>
    <mergeCell ref="A54:K54"/>
    <mergeCell ref="A51:A52"/>
    <mergeCell ref="A49:A50"/>
    <mergeCell ref="C50:D50"/>
    <mergeCell ref="F48:G48"/>
    <mergeCell ref="F46:G46"/>
    <mergeCell ref="C47:D47"/>
    <mergeCell ref="A46:A47"/>
    <mergeCell ref="C43:D43"/>
    <mergeCell ref="B46:B47"/>
    <mergeCell ref="H37:I37"/>
    <mergeCell ref="E41:G41"/>
    <mergeCell ref="C38:D38"/>
    <mergeCell ref="J41:K41"/>
    <mergeCell ref="J40:K40"/>
    <mergeCell ref="J39:K39"/>
    <mergeCell ref="J38:K38"/>
    <mergeCell ref="J37:K37"/>
    <mergeCell ref="H46:I46"/>
    <mergeCell ref="H45:I45"/>
    <mergeCell ref="H38:I38"/>
    <mergeCell ref="H42:I42"/>
    <mergeCell ref="C37:D37"/>
    <mergeCell ref="A5:E5"/>
    <mergeCell ref="F5:K5"/>
    <mergeCell ref="E6:E11"/>
    <mergeCell ref="A12:K12"/>
    <mergeCell ref="A11:D11"/>
    <mergeCell ref="H11:K11"/>
    <mergeCell ref="F7:G7"/>
    <mergeCell ref="F6:G6"/>
    <mergeCell ref="F8:G8"/>
    <mergeCell ref="F9:G9"/>
    <mergeCell ref="F10:G10"/>
    <mergeCell ref="F11:G11"/>
    <mergeCell ref="A6:D6"/>
    <mergeCell ref="A7:D7"/>
    <mergeCell ref="A9:D9"/>
    <mergeCell ref="H9:K9"/>
    <mergeCell ref="H10:K10"/>
    <mergeCell ref="A8:D8"/>
    <mergeCell ref="H8:K8"/>
    <mergeCell ref="B49:B50"/>
    <mergeCell ref="A24:B24"/>
    <mergeCell ref="C24:D24"/>
    <mergeCell ref="A25:B25"/>
    <mergeCell ref="C35:D35"/>
    <mergeCell ref="C29:D29"/>
    <mergeCell ref="E29:F29"/>
    <mergeCell ref="E39:G39"/>
    <mergeCell ref="E35:G35"/>
    <mergeCell ref="C36:D36"/>
    <mergeCell ref="E31:G31"/>
    <mergeCell ref="E30:G30"/>
    <mergeCell ref="C32:D32"/>
    <mergeCell ref="C33:D33"/>
    <mergeCell ref="C46:D46"/>
    <mergeCell ref="C31:D31"/>
    <mergeCell ref="E32:G32"/>
    <mergeCell ref="E40:G40"/>
    <mergeCell ref="C41:D41"/>
    <mergeCell ref="C40:D40"/>
    <mergeCell ref="E38:G38"/>
    <mergeCell ref="C39:D39"/>
    <mergeCell ref="C45:D45"/>
    <mergeCell ref="F44:G44"/>
    <mergeCell ref="H14:I15"/>
    <mergeCell ref="A15:D17"/>
    <mergeCell ref="H36:I36"/>
    <mergeCell ref="E36:G36"/>
    <mergeCell ref="E37:G37"/>
    <mergeCell ref="E33:G33"/>
    <mergeCell ref="E34:G34"/>
    <mergeCell ref="E24:G24"/>
    <mergeCell ref="H24:J24"/>
    <mergeCell ref="F14:G15"/>
    <mergeCell ref="F16:I16"/>
    <mergeCell ref="G17:I17"/>
    <mergeCell ref="C25:D25"/>
    <mergeCell ref="J28:K28"/>
    <mergeCell ref="A26:B26"/>
    <mergeCell ref="C26:K26"/>
    <mergeCell ref="A18:D18"/>
    <mergeCell ref="K14:K20"/>
    <mergeCell ref="J36:K36"/>
    <mergeCell ref="C34:D34"/>
    <mergeCell ref="F20:G20"/>
    <mergeCell ref="H28:I28"/>
    <mergeCell ref="H34:I34"/>
    <mergeCell ref="J2:N2"/>
    <mergeCell ref="B51:B52"/>
    <mergeCell ref="C52:D52"/>
    <mergeCell ref="F19:G19"/>
    <mergeCell ref="H35:I35"/>
    <mergeCell ref="A19:D22"/>
    <mergeCell ref="C30:D30"/>
    <mergeCell ref="A60:K60"/>
    <mergeCell ref="A61:K63"/>
    <mergeCell ref="A4:K4"/>
    <mergeCell ref="H19:I20"/>
    <mergeCell ref="J35:K35"/>
    <mergeCell ref="H33:I33"/>
    <mergeCell ref="H32:I32"/>
    <mergeCell ref="H31:I31"/>
    <mergeCell ref="J34:K34"/>
    <mergeCell ref="J33:K33"/>
    <mergeCell ref="J32:K32"/>
    <mergeCell ref="J31:K31"/>
    <mergeCell ref="H30:I30"/>
    <mergeCell ref="H29:I29"/>
    <mergeCell ref="A10:D10"/>
    <mergeCell ref="H6:K6"/>
    <mergeCell ref="H7:K7"/>
  </mergeCells>
  <conditionalFormatting sqref="B49:D49">
    <cfRule type="expression" dxfId="32" priority="37">
      <formula>L20=TRUE</formula>
    </cfRule>
  </conditionalFormatting>
  <conditionalFormatting sqref="B50:D50">
    <cfRule type="expression" dxfId="31" priority="1">
      <formula>L22=TRUE</formula>
    </cfRule>
  </conditionalFormatting>
  <conditionalFormatting sqref="E30:G30">
    <cfRule type="cellIs" dxfId="30" priority="23" operator="notEqual">
      <formula>$H$30</formula>
    </cfRule>
    <cfRule type="cellIs" dxfId="29" priority="24" operator="equal">
      <formula>$H$30</formula>
    </cfRule>
  </conditionalFormatting>
  <conditionalFormatting sqref="E31:G31">
    <cfRule type="cellIs" dxfId="28" priority="27" operator="notEqual">
      <formula>$H$31</formula>
    </cfRule>
    <cfRule type="cellIs" dxfId="27" priority="36" operator="equal">
      <formula>$H$31</formula>
    </cfRule>
  </conditionalFormatting>
  <conditionalFormatting sqref="E32:G32">
    <cfRule type="cellIs" dxfId="26" priority="22" operator="notEqual">
      <formula>$H$32</formula>
    </cfRule>
    <cfRule type="cellIs" dxfId="25" priority="34" operator="equal">
      <formula>$H$32</formula>
    </cfRule>
  </conditionalFormatting>
  <conditionalFormatting sqref="E33:G33">
    <cfRule type="cellIs" dxfId="24" priority="21" operator="notEqual">
      <formula>$H$33</formula>
    </cfRule>
    <cfRule type="cellIs" dxfId="23" priority="28" operator="equal">
      <formula>$H$33</formula>
    </cfRule>
  </conditionalFormatting>
  <conditionalFormatting sqref="E34:G34">
    <cfRule type="cellIs" dxfId="22" priority="20" operator="notEqual">
      <formula>$H$34</formula>
    </cfRule>
    <cfRule type="cellIs" dxfId="21" priority="33" operator="equal">
      <formula>$H$34</formula>
    </cfRule>
  </conditionalFormatting>
  <conditionalFormatting sqref="E35:G35">
    <cfRule type="cellIs" dxfId="20" priority="18" operator="notEqual">
      <formula>$H$35</formula>
    </cfRule>
    <cfRule type="cellIs" dxfId="19" priority="19" operator="equal">
      <formula>$H$35</formula>
    </cfRule>
  </conditionalFormatting>
  <conditionalFormatting sqref="E36:G36">
    <cfRule type="cellIs" dxfId="18" priority="16" operator="notEqual">
      <formula>$H$36</formula>
    </cfRule>
    <cfRule type="cellIs" dxfId="17" priority="17" operator="equal">
      <formula>$H$36</formula>
    </cfRule>
  </conditionalFormatting>
  <conditionalFormatting sqref="E37:G37">
    <cfRule type="cellIs" dxfId="16" priority="14" operator="notEqual">
      <formula>$H$37</formula>
    </cfRule>
    <cfRule type="cellIs" dxfId="15" priority="15" operator="equal">
      <formula>$H$37</formula>
    </cfRule>
  </conditionalFormatting>
  <conditionalFormatting sqref="E38:G38">
    <cfRule type="cellIs" dxfId="14" priority="12" operator="notEqual">
      <formula>$H$38</formula>
    </cfRule>
    <cfRule type="cellIs" dxfId="13" priority="13" operator="equal">
      <formula>$H$38</formula>
    </cfRule>
  </conditionalFormatting>
  <conditionalFormatting sqref="E39:G39">
    <cfRule type="cellIs" dxfId="12" priority="10" operator="notEqual">
      <formula>$H$39</formula>
    </cfRule>
    <cfRule type="cellIs" dxfId="11" priority="11" operator="equal">
      <formula>$H$39</formula>
    </cfRule>
  </conditionalFormatting>
  <conditionalFormatting sqref="E40:G40">
    <cfRule type="cellIs" dxfId="10" priority="8" operator="notEqual">
      <formula>$H$40</formula>
    </cfRule>
    <cfRule type="cellIs" dxfId="9" priority="9" operator="equal">
      <formula>$H$40</formula>
    </cfRule>
  </conditionalFormatting>
  <conditionalFormatting sqref="E41:G41">
    <cfRule type="cellIs" dxfId="8" priority="4" operator="notEqual">
      <formula>$H$41</formula>
    </cfRule>
    <cfRule type="cellIs" dxfId="7" priority="5" operator="equal">
      <formula>$H$41</formula>
    </cfRule>
  </conditionalFormatting>
  <conditionalFormatting sqref="F42:G42">
    <cfRule type="cellIs" dxfId="6" priority="6" operator="notEqual">
      <formula>$H$42</formula>
    </cfRule>
    <cfRule type="cellIs" dxfId="5" priority="7" operator="equal">
      <formula>$H$42</formula>
    </cfRule>
  </conditionalFormatting>
  <conditionalFormatting sqref="F45:G45">
    <cfRule type="cellIs" dxfId="4" priority="31" operator="equal">
      <formula>$H$45</formula>
    </cfRule>
  </conditionalFormatting>
  <conditionalFormatting sqref="F48:G48">
    <cfRule type="cellIs" dxfId="3" priority="30" operator="equal">
      <formula>$H$48</formula>
    </cfRule>
  </conditionalFormatting>
  <conditionalFormatting sqref="F50:G50">
    <cfRule type="cellIs" dxfId="2" priority="29" operator="equal">
      <formula>$H$50</formula>
    </cfRule>
  </conditionalFormatting>
  <conditionalFormatting sqref="F53:G53">
    <cfRule type="cellIs" dxfId="1" priority="25" operator="notEqual">
      <formula>$H$53</formula>
    </cfRule>
    <cfRule type="cellIs" dxfId="0" priority="26" operator="equal">
      <formula>$H$53</formula>
    </cfRule>
  </conditionalFormatting>
  <dataValidations count="2">
    <dataValidation allowBlank="1" showErrorMessage="1" promptTitle="Hinweis!" prompt="Einen Zeilenwechsel erstellen Sie mit Alt + Return" sqref="B8:D8 A6:A9" xr:uid="{00000000-0002-0000-0000-000000000000}"/>
    <dataValidation type="list" allowBlank="1" showInputMessage="1" showErrorMessage="1" sqref="A3:K3" xr:uid="{69139515-4AFB-45EC-BF3A-8FEB627D5096}">
      <formula1>"Please choose type of request,Service entry sheet,Invoice,Request for advance payment -&gt; Line 47"</formula1>
    </dataValidation>
  </dataValidations>
  <pageMargins left="0.70866141732283472" right="0.70866141732283472" top="0.74803149606299213" bottom="0.74803149606299213" header="0.31496062992125984" footer="0.31496062992125984"/>
  <pageSetup paperSize="9" scale="49" orientation="landscape" r:id="rId1"/>
  <headerFooter>
    <oddHeader>&amp;CCONFIDENTIAL</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618" r:id="rId4" name="Check Box 138">
              <controlPr defaultSize="0" autoFill="0" autoLine="0" autoPict="0">
                <anchor moveWithCells="1">
                  <from>
                    <xdr:col>5</xdr:col>
                    <xdr:colOff>0</xdr:colOff>
                    <xdr:row>15</xdr:row>
                    <xdr:rowOff>190500</xdr:rowOff>
                  </from>
                  <to>
                    <xdr:col>7</xdr:col>
                    <xdr:colOff>752475</xdr:colOff>
                    <xdr:row>16</xdr:row>
                    <xdr:rowOff>76200</xdr:rowOff>
                  </to>
                </anchor>
              </controlPr>
            </control>
          </mc:Choice>
        </mc:AlternateContent>
        <mc:AlternateContent xmlns:mc="http://schemas.openxmlformats.org/markup-compatibility/2006">
          <mc:Choice Requires="x14">
            <control shapeId="20634" r:id="rId5" name="Check Box 154">
              <controlPr defaultSize="0" autoFill="0" autoLine="0" autoPict="0">
                <anchor moveWithCells="1">
                  <from>
                    <xdr:col>5</xdr:col>
                    <xdr:colOff>0</xdr:colOff>
                    <xdr:row>14</xdr:row>
                    <xdr:rowOff>190500</xdr:rowOff>
                  </from>
                  <to>
                    <xdr:col>7</xdr:col>
                    <xdr:colOff>752475</xdr:colOff>
                    <xdr:row>15</xdr:row>
                    <xdr:rowOff>180975</xdr:rowOff>
                  </to>
                </anchor>
              </controlPr>
            </control>
          </mc:Choice>
        </mc:AlternateContent>
        <mc:AlternateContent xmlns:mc="http://schemas.openxmlformats.org/markup-compatibility/2006">
          <mc:Choice Requires="x14">
            <control shapeId="20658" r:id="rId6" name="Check Box 178">
              <controlPr defaultSize="0" autoFill="0" autoLine="0" autoPict="0">
                <anchor moveWithCells="1">
                  <from>
                    <xdr:col>0</xdr:col>
                    <xdr:colOff>76200</xdr:colOff>
                    <xdr:row>53</xdr:row>
                    <xdr:rowOff>352425</xdr:rowOff>
                  </from>
                  <to>
                    <xdr:col>9</xdr:col>
                    <xdr:colOff>581025</xdr:colOff>
                    <xdr:row>55</xdr:row>
                    <xdr:rowOff>0</xdr:rowOff>
                  </to>
                </anchor>
              </controlPr>
            </control>
          </mc:Choice>
        </mc:AlternateContent>
        <mc:AlternateContent xmlns:mc="http://schemas.openxmlformats.org/markup-compatibility/2006">
          <mc:Choice Requires="x14">
            <control shapeId="20661" r:id="rId7" name="Check Box 181">
              <controlPr defaultSize="0" autoFill="0" autoLine="0" autoPict="0">
                <anchor moveWithCells="1">
                  <from>
                    <xdr:col>0</xdr:col>
                    <xdr:colOff>76200</xdr:colOff>
                    <xdr:row>53</xdr:row>
                    <xdr:rowOff>28575</xdr:rowOff>
                  </from>
                  <to>
                    <xdr:col>7</xdr:col>
                    <xdr:colOff>838200</xdr:colOff>
                    <xdr:row>54</xdr:row>
                    <xdr:rowOff>104775</xdr:rowOff>
                  </to>
                </anchor>
              </controlPr>
            </control>
          </mc:Choice>
        </mc:AlternateContent>
        <mc:AlternateContent xmlns:mc="http://schemas.openxmlformats.org/markup-compatibility/2006">
          <mc:Choice Requires="x14">
            <control shapeId="20663" r:id="rId8"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54</xdr:row>
                    <xdr:rowOff>333375</xdr:rowOff>
                  </from>
                  <to>
                    <xdr:col>7</xdr:col>
                    <xdr:colOff>485775</xdr:colOff>
                    <xdr:row>56</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tabColor rgb="FFFF0000"/>
    <pageSetUpPr fitToPage="1"/>
  </sheetPr>
  <dimension ref="A1:I60"/>
  <sheetViews>
    <sheetView zoomScale="75" zoomScaleNormal="75" workbookViewId="0">
      <selection sqref="A1:F1"/>
    </sheetView>
  </sheetViews>
  <sheetFormatPr defaultColWidth="11.42578125" defaultRowHeight="12.75" x14ac:dyDescent="0.2"/>
  <cols>
    <col min="1" max="1" width="16.42578125" style="155" customWidth="1"/>
    <col min="2" max="2" width="15.85546875" style="155" customWidth="1"/>
    <col min="3" max="3" width="11.85546875" style="155" customWidth="1"/>
    <col min="4" max="4" width="22" style="156" bestFit="1" customWidth="1"/>
    <col min="5" max="5" width="13.5703125" style="156" customWidth="1"/>
    <col min="6" max="6" width="60.5703125" style="155" customWidth="1"/>
    <col min="7" max="7" width="19" style="155" bestFit="1" customWidth="1"/>
    <col min="8" max="8" width="74.85546875" style="155" customWidth="1"/>
    <col min="9" max="16384" width="11.42578125" style="155"/>
  </cols>
  <sheetData>
    <row r="1" spans="1:9" ht="15.75" x14ac:dyDescent="0.2">
      <c r="A1" s="692" t="s">
        <v>102</v>
      </c>
      <c r="B1" s="692"/>
      <c r="C1" s="692"/>
      <c r="D1" s="692"/>
      <c r="E1" s="692"/>
      <c r="F1" s="692"/>
      <c r="G1" s="157"/>
      <c r="H1" s="157"/>
      <c r="I1" s="157"/>
    </row>
    <row r="2" spans="1:9" ht="30.75" customHeight="1" x14ac:dyDescent="0.2">
      <c r="A2" s="696" t="s">
        <v>124</v>
      </c>
      <c r="B2" s="696"/>
      <c r="C2" s="696"/>
      <c r="D2" s="696"/>
      <c r="E2" s="696"/>
      <c r="F2" s="696"/>
      <c r="G2" s="696"/>
      <c r="H2" s="696"/>
      <c r="I2" s="157"/>
    </row>
    <row r="3" spans="1:9" ht="13.5" thickBot="1" x14ac:dyDescent="0.25">
      <c r="A3" s="158"/>
      <c r="B3" s="159"/>
      <c r="C3" s="160"/>
      <c r="D3" s="161"/>
      <c r="E3" s="161"/>
      <c r="F3" s="158"/>
      <c r="G3" s="157"/>
      <c r="H3" s="157"/>
      <c r="I3" s="157"/>
    </row>
    <row r="4" spans="1:9" ht="13.5" thickBot="1" x14ac:dyDescent="0.25">
      <c r="A4" s="693" t="s">
        <v>125</v>
      </c>
      <c r="B4" s="694"/>
      <c r="C4" s="694"/>
      <c r="D4" s="695"/>
      <c r="E4" s="14">
        <f>SUM(E7:E60)</f>
        <v>0</v>
      </c>
      <c r="F4" s="162"/>
      <c r="G4" s="163">
        <f>SUM(G7:G60)</f>
        <v>0</v>
      </c>
      <c r="H4" s="164"/>
      <c r="I4" s="157"/>
    </row>
    <row r="5" spans="1:9" ht="13.5" thickBot="1" x14ac:dyDescent="0.25">
      <c r="A5" s="158"/>
      <c r="B5" s="158"/>
      <c r="C5" s="158"/>
      <c r="D5" s="158"/>
      <c r="E5" s="158"/>
      <c r="F5" s="158"/>
      <c r="G5" s="157"/>
      <c r="H5" s="157"/>
      <c r="I5" s="157"/>
    </row>
    <row r="6" spans="1:9" ht="22.5" customHeight="1" thickBot="1" x14ac:dyDescent="0.25">
      <c r="A6" s="165" t="s">
        <v>126</v>
      </c>
      <c r="B6" s="166" t="s">
        <v>127</v>
      </c>
      <c r="C6" s="166" t="s">
        <v>128</v>
      </c>
      <c r="D6" s="166" t="s">
        <v>129</v>
      </c>
      <c r="E6" s="167" t="s">
        <v>125</v>
      </c>
      <c r="F6" s="168" t="s">
        <v>130</v>
      </c>
      <c r="G6" s="168" t="s">
        <v>131</v>
      </c>
      <c r="H6" s="121" t="s">
        <v>96</v>
      </c>
      <c r="I6" s="157"/>
    </row>
    <row r="7" spans="1:9" x14ac:dyDescent="0.2">
      <c r="A7" s="169"/>
      <c r="B7" s="170"/>
      <c r="C7" s="171"/>
      <c r="D7" s="172"/>
      <c r="E7" s="13">
        <f>C7*D7</f>
        <v>0</v>
      </c>
      <c r="F7" s="173"/>
      <c r="G7" s="174">
        <f>E7</f>
        <v>0</v>
      </c>
      <c r="H7" s="175"/>
      <c r="I7" s="157"/>
    </row>
    <row r="8" spans="1:9" x14ac:dyDescent="0.2">
      <c r="A8" s="176"/>
      <c r="B8" s="177"/>
      <c r="C8" s="135"/>
      <c r="D8" s="178"/>
      <c r="E8" s="11">
        <f t="shared" ref="E8:E31" si="0">C8*D8</f>
        <v>0</v>
      </c>
      <c r="F8" s="179"/>
      <c r="G8" s="180">
        <f>E8</f>
        <v>0</v>
      </c>
      <c r="H8" s="142"/>
      <c r="I8" s="157"/>
    </row>
    <row r="9" spans="1:9" x14ac:dyDescent="0.2">
      <c r="A9" s="176"/>
      <c r="B9" s="177"/>
      <c r="C9" s="135"/>
      <c r="D9" s="178"/>
      <c r="E9" s="11">
        <f t="shared" si="0"/>
        <v>0</v>
      </c>
      <c r="F9" s="179"/>
      <c r="G9" s="180">
        <f t="shared" ref="G9:G31" si="1">E9</f>
        <v>0</v>
      </c>
      <c r="H9" s="142"/>
      <c r="I9" s="157"/>
    </row>
    <row r="10" spans="1:9" x14ac:dyDescent="0.2">
      <c r="A10" s="176"/>
      <c r="B10" s="177"/>
      <c r="C10" s="135"/>
      <c r="D10" s="178"/>
      <c r="E10" s="11">
        <f t="shared" si="0"/>
        <v>0</v>
      </c>
      <c r="F10" s="179"/>
      <c r="G10" s="180">
        <f t="shared" si="1"/>
        <v>0</v>
      </c>
      <c r="H10" s="142"/>
      <c r="I10" s="157"/>
    </row>
    <row r="11" spans="1:9" x14ac:dyDescent="0.2">
      <c r="A11" s="176"/>
      <c r="B11" s="177"/>
      <c r="C11" s="135"/>
      <c r="D11" s="178"/>
      <c r="E11" s="11">
        <f t="shared" si="0"/>
        <v>0</v>
      </c>
      <c r="F11" s="179"/>
      <c r="G11" s="180">
        <f t="shared" si="1"/>
        <v>0</v>
      </c>
      <c r="H11" s="142"/>
      <c r="I11" s="157"/>
    </row>
    <row r="12" spans="1:9" x14ac:dyDescent="0.2">
      <c r="A12" s="176"/>
      <c r="B12" s="177"/>
      <c r="C12" s="135"/>
      <c r="D12" s="178"/>
      <c r="E12" s="11">
        <f t="shared" si="0"/>
        <v>0</v>
      </c>
      <c r="F12" s="179"/>
      <c r="G12" s="180">
        <f t="shared" si="1"/>
        <v>0</v>
      </c>
      <c r="H12" s="142"/>
      <c r="I12" s="181"/>
    </row>
    <row r="13" spans="1:9" x14ac:dyDescent="0.2">
      <c r="A13" s="176"/>
      <c r="B13" s="177"/>
      <c r="C13" s="135"/>
      <c r="D13" s="178"/>
      <c r="E13" s="11">
        <f t="shared" si="0"/>
        <v>0</v>
      </c>
      <c r="F13" s="179"/>
      <c r="G13" s="180">
        <f t="shared" si="1"/>
        <v>0</v>
      </c>
      <c r="H13" s="142"/>
      <c r="I13" s="157"/>
    </row>
    <row r="14" spans="1:9" x14ac:dyDescent="0.2">
      <c r="A14" s="176"/>
      <c r="B14" s="177"/>
      <c r="C14" s="135"/>
      <c r="D14" s="178"/>
      <c r="E14" s="11">
        <f t="shared" si="0"/>
        <v>0</v>
      </c>
      <c r="F14" s="179"/>
      <c r="G14" s="180">
        <f t="shared" si="1"/>
        <v>0</v>
      </c>
      <c r="H14" s="142"/>
      <c r="I14" s="157"/>
    </row>
    <row r="15" spans="1:9" x14ac:dyDescent="0.2">
      <c r="A15" s="176"/>
      <c r="B15" s="177"/>
      <c r="C15" s="135"/>
      <c r="D15" s="178"/>
      <c r="E15" s="11">
        <f t="shared" si="0"/>
        <v>0</v>
      </c>
      <c r="F15" s="179"/>
      <c r="G15" s="180">
        <f t="shared" si="1"/>
        <v>0</v>
      </c>
      <c r="H15" s="142"/>
      <c r="I15" s="157"/>
    </row>
    <row r="16" spans="1:9" x14ac:dyDescent="0.2">
      <c r="A16" s="176"/>
      <c r="B16" s="177"/>
      <c r="C16" s="135"/>
      <c r="D16" s="178"/>
      <c r="E16" s="11">
        <f t="shared" si="0"/>
        <v>0</v>
      </c>
      <c r="F16" s="179"/>
      <c r="G16" s="180">
        <f t="shared" si="1"/>
        <v>0</v>
      </c>
      <c r="H16" s="142"/>
      <c r="I16" s="157"/>
    </row>
    <row r="17" spans="1:9" x14ac:dyDescent="0.2">
      <c r="A17" s="176"/>
      <c r="B17" s="177"/>
      <c r="C17" s="135"/>
      <c r="D17" s="178"/>
      <c r="E17" s="11">
        <f t="shared" si="0"/>
        <v>0</v>
      </c>
      <c r="F17" s="179"/>
      <c r="G17" s="180">
        <f t="shared" si="1"/>
        <v>0</v>
      </c>
      <c r="H17" s="142"/>
      <c r="I17" s="157"/>
    </row>
    <row r="18" spans="1:9" x14ac:dyDescent="0.2">
      <c r="A18" s="176"/>
      <c r="B18" s="177"/>
      <c r="C18" s="135"/>
      <c r="D18" s="178"/>
      <c r="E18" s="11">
        <f t="shared" si="0"/>
        <v>0</v>
      </c>
      <c r="F18" s="179"/>
      <c r="G18" s="180">
        <f t="shared" si="1"/>
        <v>0</v>
      </c>
      <c r="H18" s="142"/>
      <c r="I18" s="157"/>
    </row>
    <row r="19" spans="1:9" x14ac:dyDescent="0.2">
      <c r="A19" s="176"/>
      <c r="B19" s="177"/>
      <c r="C19" s="135"/>
      <c r="D19" s="178"/>
      <c r="E19" s="11">
        <f t="shared" si="0"/>
        <v>0</v>
      </c>
      <c r="F19" s="179"/>
      <c r="G19" s="180">
        <f t="shared" si="1"/>
        <v>0</v>
      </c>
      <c r="H19" s="142"/>
      <c r="I19" s="157"/>
    </row>
    <row r="20" spans="1:9" x14ac:dyDescent="0.2">
      <c r="A20" s="176"/>
      <c r="B20" s="177"/>
      <c r="C20" s="135"/>
      <c r="D20" s="178"/>
      <c r="E20" s="11">
        <f t="shared" si="0"/>
        <v>0</v>
      </c>
      <c r="F20" s="179"/>
      <c r="G20" s="180">
        <f t="shared" si="1"/>
        <v>0</v>
      </c>
      <c r="H20" s="142"/>
      <c r="I20" s="157"/>
    </row>
    <row r="21" spans="1:9" x14ac:dyDescent="0.2">
      <c r="A21" s="176"/>
      <c r="B21" s="177"/>
      <c r="C21" s="135"/>
      <c r="D21" s="178"/>
      <c r="E21" s="11">
        <f t="shared" si="0"/>
        <v>0</v>
      </c>
      <c r="F21" s="179"/>
      <c r="G21" s="180">
        <f t="shared" si="1"/>
        <v>0</v>
      </c>
      <c r="H21" s="142"/>
      <c r="I21" s="157"/>
    </row>
    <row r="22" spans="1:9" x14ac:dyDescent="0.2">
      <c r="A22" s="176"/>
      <c r="B22" s="177"/>
      <c r="C22" s="135"/>
      <c r="D22" s="178"/>
      <c r="E22" s="11">
        <f t="shared" si="0"/>
        <v>0</v>
      </c>
      <c r="F22" s="179"/>
      <c r="G22" s="180">
        <f t="shared" si="1"/>
        <v>0</v>
      </c>
      <c r="H22" s="142"/>
      <c r="I22" s="157"/>
    </row>
    <row r="23" spans="1:9" x14ac:dyDescent="0.2">
      <c r="A23" s="176"/>
      <c r="B23" s="177"/>
      <c r="C23" s="135"/>
      <c r="D23" s="178"/>
      <c r="E23" s="11">
        <f t="shared" si="0"/>
        <v>0</v>
      </c>
      <c r="F23" s="179"/>
      <c r="G23" s="180">
        <f t="shared" si="1"/>
        <v>0</v>
      </c>
      <c r="H23" s="142"/>
      <c r="I23" s="157"/>
    </row>
    <row r="24" spans="1:9" x14ac:dyDescent="0.2">
      <c r="A24" s="176"/>
      <c r="B24" s="177"/>
      <c r="C24" s="135"/>
      <c r="D24" s="178"/>
      <c r="E24" s="11">
        <f t="shared" si="0"/>
        <v>0</v>
      </c>
      <c r="F24" s="179"/>
      <c r="G24" s="180">
        <f t="shared" si="1"/>
        <v>0</v>
      </c>
      <c r="H24" s="142"/>
      <c r="I24" s="157"/>
    </row>
    <row r="25" spans="1:9" x14ac:dyDescent="0.2">
      <c r="A25" s="176"/>
      <c r="B25" s="177"/>
      <c r="C25" s="135"/>
      <c r="D25" s="178"/>
      <c r="E25" s="11">
        <f t="shared" si="0"/>
        <v>0</v>
      </c>
      <c r="F25" s="179"/>
      <c r="G25" s="180">
        <f t="shared" si="1"/>
        <v>0</v>
      </c>
      <c r="H25" s="142"/>
      <c r="I25" s="157"/>
    </row>
    <row r="26" spans="1:9" x14ac:dyDescent="0.2">
      <c r="A26" s="176"/>
      <c r="B26" s="177"/>
      <c r="C26" s="135"/>
      <c r="D26" s="178"/>
      <c r="E26" s="11">
        <f t="shared" si="0"/>
        <v>0</v>
      </c>
      <c r="F26" s="179"/>
      <c r="G26" s="180">
        <f t="shared" si="1"/>
        <v>0</v>
      </c>
      <c r="H26" s="142"/>
      <c r="I26" s="157"/>
    </row>
    <row r="27" spans="1:9" x14ac:dyDescent="0.2">
      <c r="A27" s="176"/>
      <c r="B27" s="177"/>
      <c r="C27" s="135"/>
      <c r="D27" s="178"/>
      <c r="E27" s="11">
        <f t="shared" si="0"/>
        <v>0</v>
      </c>
      <c r="F27" s="179"/>
      <c r="G27" s="180">
        <f t="shared" si="1"/>
        <v>0</v>
      </c>
      <c r="H27" s="142"/>
      <c r="I27" s="157"/>
    </row>
    <row r="28" spans="1:9" x14ac:dyDescent="0.2">
      <c r="A28" s="176"/>
      <c r="B28" s="177"/>
      <c r="C28" s="135"/>
      <c r="D28" s="178"/>
      <c r="E28" s="11">
        <f t="shared" si="0"/>
        <v>0</v>
      </c>
      <c r="F28" s="179"/>
      <c r="G28" s="180">
        <f t="shared" si="1"/>
        <v>0</v>
      </c>
      <c r="H28" s="142"/>
      <c r="I28" s="157"/>
    </row>
    <row r="29" spans="1:9" x14ac:dyDescent="0.2">
      <c r="A29" s="176"/>
      <c r="B29" s="177"/>
      <c r="C29" s="135"/>
      <c r="D29" s="178"/>
      <c r="E29" s="11">
        <f t="shared" si="0"/>
        <v>0</v>
      </c>
      <c r="F29" s="179"/>
      <c r="G29" s="180">
        <f t="shared" si="1"/>
        <v>0</v>
      </c>
      <c r="H29" s="142"/>
      <c r="I29" s="157"/>
    </row>
    <row r="30" spans="1:9" x14ac:dyDescent="0.2">
      <c r="A30" s="176"/>
      <c r="B30" s="177"/>
      <c r="C30" s="135"/>
      <c r="D30" s="178"/>
      <c r="E30" s="11">
        <f t="shared" si="0"/>
        <v>0</v>
      </c>
      <c r="F30" s="179"/>
      <c r="G30" s="180">
        <f t="shared" si="1"/>
        <v>0</v>
      </c>
      <c r="H30" s="142"/>
      <c r="I30" s="157"/>
    </row>
    <row r="31" spans="1:9" x14ac:dyDescent="0.2">
      <c r="A31" s="176"/>
      <c r="B31" s="177"/>
      <c r="C31" s="135"/>
      <c r="D31" s="178"/>
      <c r="E31" s="11">
        <f t="shared" si="0"/>
        <v>0</v>
      </c>
      <c r="F31" s="179"/>
      <c r="G31" s="180">
        <f t="shared" si="1"/>
        <v>0</v>
      </c>
      <c r="H31" s="142"/>
      <c r="I31" s="157"/>
    </row>
    <row r="32" spans="1:9" x14ac:dyDescent="0.2">
      <c r="A32" s="176"/>
      <c r="B32" s="177"/>
      <c r="C32" s="135"/>
      <c r="D32" s="178"/>
      <c r="E32" s="11">
        <f t="shared" ref="E32:E60" si="2">C32*D32</f>
        <v>0</v>
      </c>
      <c r="F32" s="179"/>
      <c r="G32" s="180">
        <f t="shared" ref="G32:G60" si="3">E32</f>
        <v>0</v>
      </c>
      <c r="H32" s="142"/>
      <c r="I32" s="157"/>
    </row>
    <row r="33" spans="1:9" x14ac:dyDescent="0.2">
      <c r="A33" s="176"/>
      <c r="B33" s="177"/>
      <c r="C33" s="135"/>
      <c r="D33" s="178"/>
      <c r="E33" s="11">
        <f t="shared" si="2"/>
        <v>0</v>
      </c>
      <c r="F33" s="179"/>
      <c r="G33" s="180">
        <f t="shared" si="3"/>
        <v>0</v>
      </c>
      <c r="H33" s="142"/>
      <c r="I33" s="157"/>
    </row>
    <row r="34" spans="1:9" x14ac:dyDescent="0.2">
      <c r="A34" s="176"/>
      <c r="B34" s="177"/>
      <c r="C34" s="135"/>
      <c r="D34" s="178"/>
      <c r="E34" s="11">
        <f t="shared" si="2"/>
        <v>0</v>
      </c>
      <c r="F34" s="179"/>
      <c r="G34" s="180">
        <f t="shared" si="3"/>
        <v>0</v>
      </c>
      <c r="H34" s="142"/>
      <c r="I34" s="157"/>
    </row>
    <row r="35" spans="1:9" x14ac:dyDescent="0.2">
      <c r="A35" s="176"/>
      <c r="B35" s="177"/>
      <c r="C35" s="135"/>
      <c r="D35" s="178"/>
      <c r="E35" s="11">
        <f t="shared" si="2"/>
        <v>0</v>
      </c>
      <c r="F35" s="179"/>
      <c r="G35" s="180">
        <f t="shared" si="3"/>
        <v>0</v>
      </c>
      <c r="H35" s="142"/>
      <c r="I35" s="157"/>
    </row>
    <row r="36" spans="1:9" x14ac:dyDescent="0.2">
      <c r="A36" s="176"/>
      <c r="B36" s="177"/>
      <c r="C36" s="135"/>
      <c r="D36" s="178"/>
      <c r="E36" s="11">
        <f t="shared" si="2"/>
        <v>0</v>
      </c>
      <c r="F36" s="179"/>
      <c r="G36" s="180">
        <f t="shared" si="3"/>
        <v>0</v>
      </c>
      <c r="H36" s="142"/>
      <c r="I36" s="157"/>
    </row>
    <row r="37" spans="1:9" x14ac:dyDescent="0.2">
      <c r="A37" s="176"/>
      <c r="B37" s="177"/>
      <c r="C37" s="135"/>
      <c r="D37" s="178"/>
      <c r="E37" s="11">
        <f t="shared" si="2"/>
        <v>0</v>
      </c>
      <c r="F37" s="179"/>
      <c r="G37" s="180">
        <f t="shared" si="3"/>
        <v>0</v>
      </c>
      <c r="H37" s="142"/>
      <c r="I37" s="157"/>
    </row>
    <row r="38" spans="1:9" x14ac:dyDescent="0.2">
      <c r="A38" s="176"/>
      <c r="B38" s="177"/>
      <c r="C38" s="135"/>
      <c r="D38" s="178"/>
      <c r="E38" s="11">
        <f t="shared" si="2"/>
        <v>0</v>
      </c>
      <c r="F38" s="179"/>
      <c r="G38" s="180">
        <f t="shared" si="3"/>
        <v>0</v>
      </c>
      <c r="H38" s="142"/>
      <c r="I38" s="157"/>
    </row>
    <row r="39" spans="1:9" x14ac:dyDescent="0.2">
      <c r="A39" s="176"/>
      <c r="B39" s="177"/>
      <c r="C39" s="135"/>
      <c r="D39" s="178"/>
      <c r="E39" s="11">
        <f t="shared" si="2"/>
        <v>0</v>
      </c>
      <c r="F39" s="179"/>
      <c r="G39" s="180">
        <f t="shared" si="3"/>
        <v>0</v>
      </c>
      <c r="H39" s="142"/>
      <c r="I39" s="157"/>
    </row>
    <row r="40" spans="1:9" x14ac:dyDescent="0.2">
      <c r="A40" s="176"/>
      <c r="B40" s="177"/>
      <c r="C40" s="135"/>
      <c r="D40" s="178"/>
      <c r="E40" s="11">
        <f t="shared" si="2"/>
        <v>0</v>
      </c>
      <c r="F40" s="179"/>
      <c r="G40" s="180">
        <f t="shared" si="3"/>
        <v>0</v>
      </c>
      <c r="H40" s="142"/>
      <c r="I40" s="157"/>
    </row>
    <row r="41" spans="1:9" x14ac:dyDescent="0.2">
      <c r="A41" s="176"/>
      <c r="B41" s="177"/>
      <c r="C41" s="135"/>
      <c r="D41" s="178"/>
      <c r="E41" s="11">
        <f t="shared" si="2"/>
        <v>0</v>
      </c>
      <c r="F41" s="179"/>
      <c r="G41" s="180">
        <f t="shared" si="3"/>
        <v>0</v>
      </c>
      <c r="H41" s="142"/>
      <c r="I41" s="157"/>
    </row>
    <row r="42" spans="1:9" x14ac:dyDescent="0.2">
      <c r="A42" s="176"/>
      <c r="B42" s="177"/>
      <c r="C42" s="135"/>
      <c r="D42" s="178"/>
      <c r="E42" s="11">
        <f t="shared" si="2"/>
        <v>0</v>
      </c>
      <c r="F42" s="179"/>
      <c r="G42" s="180">
        <f t="shared" si="3"/>
        <v>0</v>
      </c>
      <c r="H42" s="142"/>
      <c r="I42" s="157"/>
    </row>
    <row r="43" spans="1:9" x14ac:dyDescent="0.2">
      <c r="A43" s="176"/>
      <c r="B43" s="177"/>
      <c r="C43" s="135"/>
      <c r="D43" s="178"/>
      <c r="E43" s="11">
        <f t="shared" si="2"/>
        <v>0</v>
      </c>
      <c r="F43" s="179"/>
      <c r="G43" s="180">
        <f t="shared" si="3"/>
        <v>0</v>
      </c>
      <c r="H43" s="142"/>
      <c r="I43" s="157"/>
    </row>
    <row r="44" spans="1:9" x14ac:dyDescent="0.2">
      <c r="A44" s="176"/>
      <c r="B44" s="177"/>
      <c r="C44" s="135"/>
      <c r="D44" s="178"/>
      <c r="E44" s="11">
        <f t="shared" si="2"/>
        <v>0</v>
      </c>
      <c r="F44" s="179"/>
      <c r="G44" s="180">
        <f t="shared" si="3"/>
        <v>0</v>
      </c>
      <c r="H44" s="142"/>
      <c r="I44" s="157"/>
    </row>
    <row r="45" spans="1:9" x14ac:dyDescent="0.2">
      <c r="A45" s="176"/>
      <c r="B45" s="177"/>
      <c r="C45" s="135"/>
      <c r="D45" s="178"/>
      <c r="E45" s="11">
        <f t="shared" si="2"/>
        <v>0</v>
      </c>
      <c r="F45" s="179"/>
      <c r="G45" s="180">
        <f t="shared" si="3"/>
        <v>0</v>
      </c>
      <c r="H45" s="142"/>
      <c r="I45" s="157"/>
    </row>
    <row r="46" spans="1:9" x14ac:dyDescent="0.2">
      <c r="A46" s="176"/>
      <c r="B46" s="177"/>
      <c r="C46" s="135"/>
      <c r="D46" s="178"/>
      <c r="E46" s="11">
        <f t="shared" si="2"/>
        <v>0</v>
      </c>
      <c r="F46" s="179"/>
      <c r="G46" s="180">
        <f t="shared" si="3"/>
        <v>0</v>
      </c>
      <c r="H46" s="142"/>
      <c r="I46" s="157"/>
    </row>
    <row r="47" spans="1:9" x14ac:dyDescent="0.2">
      <c r="A47" s="176"/>
      <c r="B47" s="177"/>
      <c r="C47" s="135"/>
      <c r="D47" s="178"/>
      <c r="E47" s="11">
        <f t="shared" si="2"/>
        <v>0</v>
      </c>
      <c r="F47" s="179"/>
      <c r="G47" s="180">
        <f t="shared" si="3"/>
        <v>0</v>
      </c>
      <c r="H47" s="142"/>
      <c r="I47" s="157"/>
    </row>
    <row r="48" spans="1:9" x14ac:dyDescent="0.2">
      <c r="A48" s="176"/>
      <c r="B48" s="177"/>
      <c r="C48" s="135"/>
      <c r="D48" s="178"/>
      <c r="E48" s="11">
        <f t="shared" si="2"/>
        <v>0</v>
      </c>
      <c r="F48" s="179"/>
      <c r="G48" s="180">
        <f t="shared" si="3"/>
        <v>0</v>
      </c>
      <c r="H48" s="142"/>
      <c r="I48" s="157"/>
    </row>
    <row r="49" spans="1:9" x14ac:dyDescent="0.2">
      <c r="A49" s="176"/>
      <c r="B49" s="177"/>
      <c r="C49" s="135"/>
      <c r="D49" s="178"/>
      <c r="E49" s="11">
        <f t="shared" si="2"/>
        <v>0</v>
      </c>
      <c r="F49" s="179"/>
      <c r="G49" s="180">
        <f t="shared" si="3"/>
        <v>0</v>
      </c>
      <c r="H49" s="142"/>
      <c r="I49" s="157"/>
    </row>
    <row r="50" spans="1:9" x14ac:dyDescent="0.2">
      <c r="A50" s="176"/>
      <c r="B50" s="177"/>
      <c r="C50" s="135"/>
      <c r="D50" s="178"/>
      <c r="E50" s="11">
        <f t="shared" si="2"/>
        <v>0</v>
      </c>
      <c r="F50" s="179"/>
      <c r="G50" s="180">
        <f t="shared" si="3"/>
        <v>0</v>
      </c>
      <c r="H50" s="142"/>
      <c r="I50" s="157"/>
    </row>
    <row r="51" spans="1:9" x14ac:dyDescent="0.2">
      <c r="A51" s="176"/>
      <c r="B51" s="177"/>
      <c r="C51" s="135"/>
      <c r="D51" s="178"/>
      <c r="E51" s="11">
        <f t="shared" si="2"/>
        <v>0</v>
      </c>
      <c r="F51" s="179"/>
      <c r="G51" s="180">
        <f t="shared" si="3"/>
        <v>0</v>
      </c>
      <c r="H51" s="142"/>
      <c r="I51" s="157"/>
    </row>
    <row r="52" spans="1:9" x14ac:dyDescent="0.2">
      <c r="A52" s="176"/>
      <c r="B52" s="177"/>
      <c r="C52" s="135"/>
      <c r="D52" s="178"/>
      <c r="E52" s="11">
        <f t="shared" si="2"/>
        <v>0</v>
      </c>
      <c r="F52" s="179"/>
      <c r="G52" s="180">
        <f t="shared" si="3"/>
        <v>0</v>
      </c>
      <c r="H52" s="142"/>
      <c r="I52" s="157"/>
    </row>
    <row r="53" spans="1:9" x14ac:dyDescent="0.2">
      <c r="A53" s="176"/>
      <c r="B53" s="177"/>
      <c r="C53" s="135"/>
      <c r="D53" s="178"/>
      <c r="E53" s="11">
        <f t="shared" si="2"/>
        <v>0</v>
      </c>
      <c r="F53" s="179"/>
      <c r="G53" s="180">
        <f t="shared" si="3"/>
        <v>0</v>
      </c>
      <c r="H53" s="142"/>
      <c r="I53" s="157"/>
    </row>
    <row r="54" spans="1:9" x14ac:dyDescent="0.2">
      <c r="A54" s="176"/>
      <c r="B54" s="177"/>
      <c r="C54" s="135"/>
      <c r="D54" s="178"/>
      <c r="E54" s="11">
        <f t="shared" si="2"/>
        <v>0</v>
      </c>
      <c r="F54" s="179"/>
      <c r="G54" s="180">
        <f t="shared" si="3"/>
        <v>0</v>
      </c>
      <c r="H54" s="142"/>
      <c r="I54" s="157"/>
    </row>
    <row r="55" spans="1:9" x14ac:dyDescent="0.2">
      <c r="A55" s="176"/>
      <c r="B55" s="177"/>
      <c r="C55" s="135"/>
      <c r="D55" s="178"/>
      <c r="E55" s="11">
        <f t="shared" si="2"/>
        <v>0</v>
      </c>
      <c r="F55" s="179"/>
      <c r="G55" s="180">
        <f t="shared" si="3"/>
        <v>0</v>
      </c>
      <c r="H55" s="142"/>
      <c r="I55" s="157"/>
    </row>
    <row r="56" spans="1:9" x14ac:dyDescent="0.2">
      <c r="A56" s="176"/>
      <c r="B56" s="177"/>
      <c r="C56" s="135"/>
      <c r="D56" s="178"/>
      <c r="E56" s="11">
        <f t="shared" si="2"/>
        <v>0</v>
      </c>
      <c r="F56" s="179"/>
      <c r="G56" s="180">
        <f t="shared" si="3"/>
        <v>0</v>
      </c>
      <c r="H56" s="142"/>
      <c r="I56" s="157"/>
    </row>
    <row r="57" spans="1:9" x14ac:dyDescent="0.2">
      <c r="A57" s="176"/>
      <c r="B57" s="177"/>
      <c r="C57" s="135"/>
      <c r="D57" s="178"/>
      <c r="E57" s="11">
        <f t="shared" si="2"/>
        <v>0</v>
      </c>
      <c r="F57" s="179"/>
      <c r="G57" s="180">
        <f t="shared" si="3"/>
        <v>0</v>
      </c>
      <c r="H57" s="142"/>
      <c r="I57" s="157"/>
    </row>
    <row r="58" spans="1:9" x14ac:dyDescent="0.2">
      <c r="A58" s="176"/>
      <c r="B58" s="177"/>
      <c r="C58" s="135"/>
      <c r="D58" s="178"/>
      <c r="E58" s="11">
        <f t="shared" si="2"/>
        <v>0</v>
      </c>
      <c r="F58" s="179"/>
      <c r="G58" s="180">
        <f t="shared" si="3"/>
        <v>0</v>
      </c>
      <c r="H58" s="142"/>
      <c r="I58" s="157"/>
    </row>
    <row r="59" spans="1:9" x14ac:dyDescent="0.2">
      <c r="A59" s="176"/>
      <c r="B59" s="177"/>
      <c r="C59" s="135"/>
      <c r="D59" s="178"/>
      <c r="E59" s="11">
        <f t="shared" si="2"/>
        <v>0</v>
      </c>
      <c r="F59" s="179"/>
      <c r="G59" s="180">
        <f t="shared" si="3"/>
        <v>0</v>
      </c>
      <c r="H59" s="142"/>
      <c r="I59" s="157"/>
    </row>
    <row r="60" spans="1:9" ht="13.5" thickBot="1" x14ac:dyDescent="0.25">
      <c r="A60" s="182"/>
      <c r="B60" s="183"/>
      <c r="C60" s="146"/>
      <c r="D60" s="184"/>
      <c r="E60" s="12">
        <f t="shared" si="2"/>
        <v>0</v>
      </c>
      <c r="F60" s="185"/>
      <c r="G60" s="186">
        <f t="shared" si="3"/>
        <v>0</v>
      </c>
      <c r="H60" s="154"/>
      <c r="I60" s="157"/>
    </row>
  </sheetData>
  <autoFilter ref="A6:H31" xr:uid="{26B55360-2088-487B-A603-55F8CEAE042A}"/>
  <mergeCells count="3">
    <mergeCell ref="A1:F1"/>
    <mergeCell ref="A4:D4"/>
    <mergeCell ref="A2:H2"/>
  </mergeCells>
  <pageMargins left="0.25" right="0.25" top="0.75" bottom="0.75" header="0.3" footer="0.3"/>
  <pageSetup paperSize="9"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I1000"/>
  <sheetViews>
    <sheetView zoomScaleNormal="100" workbookViewId="0">
      <pane ySplit="6" topLeftCell="A7" activePane="bottomLeft" state="frozen"/>
      <selection activeCell="H11" sqref="H11:I12"/>
      <selection pane="bottomLeft" activeCell="C7" sqref="C7:D7"/>
    </sheetView>
  </sheetViews>
  <sheetFormatPr defaultColWidth="11.42578125" defaultRowHeight="12.75" x14ac:dyDescent="0.2"/>
  <cols>
    <col min="1" max="1" width="14.42578125" style="155" customWidth="1"/>
    <col min="2" max="2" width="11.42578125" style="155"/>
    <col min="3" max="3" width="8.42578125" style="155" customWidth="1"/>
    <col min="4" max="4" width="13" style="156" customWidth="1"/>
    <col min="5" max="5" width="13.5703125" style="155" customWidth="1"/>
    <col min="6" max="6" width="65.5703125" style="155" customWidth="1"/>
    <col min="7" max="7" width="19.5703125" style="155" customWidth="1"/>
    <col min="8" max="8" width="85.85546875" style="155" customWidth="1"/>
    <col min="9" max="16384" width="11.42578125" style="155"/>
  </cols>
  <sheetData>
    <row r="1" spans="1:9" ht="15.75" x14ac:dyDescent="0.2">
      <c r="A1" s="692" t="s">
        <v>103</v>
      </c>
      <c r="B1" s="692"/>
      <c r="C1" s="692"/>
      <c r="D1" s="692"/>
      <c r="E1" s="692"/>
      <c r="F1" s="692"/>
      <c r="G1" s="157"/>
      <c r="H1" s="157"/>
      <c r="I1" s="157"/>
    </row>
    <row r="2" spans="1:9" ht="7.5" customHeight="1" x14ac:dyDescent="0.2">
      <c r="A2" s="158"/>
      <c r="B2" s="158"/>
      <c r="C2" s="158"/>
      <c r="D2" s="158"/>
      <c r="E2" s="158"/>
      <c r="F2" s="158"/>
      <c r="G2" s="157"/>
      <c r="H2" s="157"/>
      <c r="I2" s="157"/>
    </row>
    <row r="3" spans="1:9" ht="8.25" customHeight="1" thickBot="1" x14ac:dyDescent="0.25">
      <c r="A3" s="158"/>
      <c r="B3" s="159"/>
      <c r="C3" s="160"/>
      <c r="D3" s="161"/>
      <c r="E3" s="161"/>
      <c r="F3" s="158"/>
      <c r="G3" s="157"/>
      <c r="H3" s="157"/>
      <c r="I3" s="157"/>
    </row>
    <row r="4" spans="1:9" ht="13.5" thickBot="1" x14ac:dyDescent="0.25">
      <c r="A4" s="697" t="s">
        <v>125</v>
      </c>
      <c r="B4" s="698"/>
      <c r="C4" s="698"/>
      <c r="D4" s="699"/>
      <c r="E4" s="9">
        <f>SUM(E7:E1000)</f>
        <v>0</v>
      </c>
      <c r="F4" s="187"/>
      <c r="G4" s="188">
        <f>SUM(G7:G1001)</f>
        <v>0</v>
      </c>
      <c r="H4" s="164"/>
      <c r="I4" s="157"/>
    </row>
    <row r="5" spans="1:9" ht="13.5" thickBot="1" x14ac:dyDescent="0.25">
      <c r="A5" s="158"/>
      <c r="B5" s="158"/>
      <c r="C5" s="158"/>
      <c r="D5" s="158"/>
      <c r="E5" s="158"/>
      <c r="F5" s="158"/>
      <c r="G5" s="157"/>
      <c r="H5" s="157"/>
      <c r="I5" s="157"/>
    </row>
    <row r="6" spans="1:9" ht="13.5" thickBot="1" x14ac:dyDescent="0.25">
      <c r="A6" s="165" t="s">
        <v>126</v>
      </c>
      <c r="B6" s="166" t="s">
        <v>127</v>
      </c>
      <c r="C6" s="166" t="s">
        <v>132</v>
      </c>
      <c r="D6" s="166" t="s">
        <v>133</v>
      </c>
      <c r="E6" s="167" t="s">
        <v>125</v>
      </c>
      <c r="F6" s="168" t="s">
        <v>130</v>
      </c>
      <c r="G6" s="168" t="s">
        <v>131</v>
      </c>
      <c r="H6" s="121" t="s">
        <v>96</v>
      </c>
      <c r="I6" s="157"/>
    </row>
    <row r="7" spans="1:9" x14ac:dyDescent="0.2">
      <c r="A7" s="189"/>
      <c r="B7" s="190"/>
      <c r="C7" s="124"/>
      <c r="D7" s="191"/>
      <c r="E7" s="10">
        <f>C7*D7</f>
        <v>0</v>
      </c>
      <c r="F7" s="192"/>
      <c r="G7" s="131">
        <f>E7</f>
        <v>0</v>
      </c>
      <c r="H7" s="132"/>
      <c r="I7" s="157"/>
    </row>
    <row r="8" spans="1:9" x14ac:dyDescent="0.2">
      <c r="A8" s="176"/>
      <c r="B8" s="177"/>
      <c r="C8" s="135"/>
      <c r="D8" s="178"/>
      <c r="E8" s="11">
        <f t="shared" ref="E8:E26" si="0">C8*D8</f>
        <v>0</v>
      </c>
      <c r="F8" s="193"/>
      <c r="G8" s="141">
        <f>E8</f>
        <v>0</v>
      </c>
      <c r="H8" s="142"/>
      <c r="I8" s="157"/>
    </row>
    <row r="9" spans="1:9" x14ac:dyDescent="0.2">
      <c r="A9" s="176"/>
      <c r="B9" s="177"/>
      <c r="C9" s="135"/>
      <c r="D9" s="178"/>
      <c r="E9" s="11">
        <f t="shared" si="0"/>
        <v>0</v>
      </c>
      <c r="F9" s="193"/>
      <c r="G9" s="141">
        <f t="shared" ref="G9:G27" si="1">E9</f>
        <v>0</v>
      </c>
      <c r="H9" s="142"/>
      <c r="I9" s="157"/>
    </row>
    <row r="10" spans="1:9" x14ac:dyDescent="0.2">
      <c r="A10" s="176"/>
      <c r="B10" s="177"/>
      <c r="C10" s="135"/>
      <c r="D10" s="178"/>
      <c r="E10" s="11">
        <f t="shared" si="0"/>
        <v>0</v>
      </c>
      <c r="F10" s="193"/>
      <c r="G10" s="141">
        <f t="shared" si="1"/>
        <v>0</v>
      </c>
      <c r="H10" s="142"/>
      <c r="I10" s="157"/>
    </row>
    <row r="11" spans="1:9" x14ac:dyDescent="0.2">
      <c r="A11" s="176"/>
      <c r="B11" s="177"/>
      <c r="C11" s="135"/>
      <c r="D11" s="178"/>
      <c r="E11" s="11">
        <f t="shared" si="0"/>
        <v>0</v>
      </c>
      <c r="F11" s="193"/>
      <c r="G11" s="141">
        <f t="shared" si="1"/>
        <v>0</v>
      </c>
      <c r="H11" s="142"/>
      <c r="I11" s="157"/>
    </row>
    <row r="12" spans="1:9" x14ac:dyDescent="0.2">
      <c r="A12" s="176"/>
      <c r="B12" s="177"/>
      <c r="C12" s="135"/>
      <c r="D12" s="178"/>
      <c r="E12" s="11">
        <f t="shared" si="0"/>
        <v>0</v>
      </c>
      <c r="F12" s="193"/>
      <c r="G12" s="141">
        <f t="shared" si="1"/>
        <v>0</v>
      </c>
      <c r="H12" s="142"/>
      <c r="I12" s="157"/>
    </row>
    <row r="13" spans="1:9" x14ac:dyDescent="0.2">
      <c r="A13" s="176"/>
      <c r="B13" s="177"/>
      <c r="C13" s="135"/>
      <c r="D13" s="178"/>
      <c r="E13" s="11">
        <f t="shared" si="0"/>
        <v>0</v>
      </c>
      <c r="F13" s="193"/>
      <c r="G13" s="141">
        <f t="shared" si="1"/>
        <v>0</v>
      </c>
      <c r="H13" s="142"/>
      <c r="I13" s="157"/>
    </row>
    <row r="14" spans="1:9" x14ac:dyDescent="0.2">
      <c r="A14" s="176"/>
      <c r="B14" s="177"/>
      <c r="C14" s="135"/>
      <c r="D14" s="178"/>
      <c r="E14" s="11">
        <f t="shared" si="0"/>
        <v>0</v>
      </c>
      <c r="F14" s="193"/>
      <c r="G14" s="141">
        <f t="shared" si="1"/>
        <v>0</v>
      </c>
      <c r="H14" s="142"/>
      <c r="I14" s="157"/>
    </row>
    <row r="15" spans="1:9" x14ac:dyDescent="0.2">
      <c r="A15" s="176"/>
      <c r="B15" s="177"/>
      <c r="C15" s="135"/>
      <c r="D15" s="178"/>
      <c r="E15" s="11">
        <f t="shared" si="0"/>
        <v>0</v>
      </c>
      <c r="F15" s="193"/>
      <c r="G15" s="141">
        <f t="shared" si="1"/>
        <v>0</v>
      </c>
      <c r="H15" s="142"/>
      <c r="I15" s="157"/>
    </row>
    <row r="16" spans="1:9" x14ac:dyDescent="0.2">
      <c r="A16" s="176"/>
      <c r="B16" s="177"/>
      <c r="C16" s="135"/>
      <c r="D16" s="178"/>
      <c r="E16" s="11">
        <f t="shared" si="0"/>
        <v>0</v>
      </c>
      <c r="F16" s="193"/>
      <c r="G16" s="141">
        <f t="shared" si="1"/>
        <v>0</v>
      </c>
      <c r="H16" s="142"/>
      <c r="I16" s="157"/>
    </row>
    <row r="17" spans="1:9" x14ac:dyDescent="0.2">
      <c r="A17" s="176"/>
      <c r="B17" s="177"/>
      <c r="C17" s="135"/>
      <c r="D17" s="178"/>
      <c r="E17" s="11">
        <f t="shared" si="0"/>
        <v>0</v>
      </c>
      <c r="F17" s="193"/>
      <c r="G17" s="141">
        <f t="shared" si="1"/>
        <v>0</v>
      </c>
      <c r="H17" s="142"/>
      <c r="I17" s="157"/>
    </row>
    <row r="18" spans="1:9" x14ac:dyDescent="0.2">
      <c r="A18" s="176"/>
      <c r="B18" s="177"/>
      <c r="C18" s="135"/>
      <c r="D18" s="178"/>
      <c r="E18" s="11">
        <f t="shared" si="0"/>
        <v>0</v>
      </c>
      <c r="F18" s="193"/>
      <c r="G18" s="141">
        <f t="shared" si="1"/>
        <v>0</v>
      </c>
      <c r="H18" s="142"/>
      <c r="I18" s="157"/>
    </row>
    <row r="19" spans="1:9" x14ac:dyDescent="0.2">
      <c r="A19" s="176"/>
      <c r="B19" s="177"/>
      <c r="C19" s="135"/>
      <c r="D19" s="178"/>
      <c r="E19" s="11">
        <f t="shared" si="0"/>
        <v>0</v>
      </c>
      <c r="F19" s="193"/>
      <c r="G19" s="141">
        <f t="shared" si="1"/>
        <v>0</v>
      </c>
      <c r="H19" s="142"/>
      <c r="I19" s="157"/>
    </row>
    <row r="20" spans="1:9" x14ac:dyDescent="0.2">
      <c r="A20" s="176"/>
      <c r="B20" s="177"/>
      <c r="C20" s="135"/>
      <c r="D20" s="178"/>
      <c r="E20" s="11">
        <f t="shared" si="0"/>
        <v>0</v>
      </c>
      <c r="F20" s="193"/>
      <c r="G20" s="141">
        <f t="shared" si="1"/>
        <v>0</v>
      </c>
      <c r="H20" s="142"/>
      <c r="I20" s="157"/>
    </row>
    <row r="21" spans="1:9" x14ac:dyDescent="0.2">
      <c r="A21" s="176"/>
      <c r="B21" s="177"/>
      <c r="C21" s="135"/>
      <c r="D21" s="178"/>
      <c r="E21" s="11">
        <f t="shared" si="0"/>
        <v>0</v>
      </c>
      <c r="F21" s="193"/>
      <c r="G21" s="141">
        <f t="shared" si="1"/>
        <v>0</v>
      </c>
      <c r="H21" s="142"/>
      <c r="I21" s="157"/>
    </row>
    <row r="22" spans="1:9" x14ac:dyDescent="0.2">
      <c r="A22" s="176"/>
      <c r="B22" s="177"/>
      <c r="C22" s="135"/>
      <c r="D22" s="178"/>
      <c r="E22" s="11">
        <f t="shared" si="0"/>
        <v>0</v>
      </c>
      <c r="F22" s="193"/>
      <c r="G22" s="141">
        <f t="shared" si="1"/>
        <v>0</v>
      </c>
      <c r="H22" s="142"/>
      <c r="I22" s="157"/>
    </row>
    <row r="23" spans="1:9" x14ac:dyDescent="0.2">
      <c r="A23" s="176"/>
      <c r="B23" s="177"/>
      <c r="C23" s="135"/>
      <c r="D23" s="178"/>
      <c r="E23" s="11">
        <f t="shared" si="0"/>
        <v>0</v>
      </c>
      <c r="F23" s="193"/>
      <c r="G23" s="141">
        <f t="shared" si="1"/>
        <v>0</v>
      </c>
      <c r="H23" s="142"/>
      <c r="I23" s="157"/>
    </row>
    <row r="24" spans="1:9" x14ac:dyDescent="0.2">
      <c r="A24" s="176"/>
      <c r="B24" s="177"/>
      <c r="C24" s="135"/>
      <c r="D24" s="178"/>
      <c r="E24" s="11">
        <f t="shared" si="0"/>
        <v>0</v>
      </c>
      <c r="F24" s="193"/>
      <c r="G24" s="141">
        <f t="shared" si="1"/>
        <v>0</v>
      </c>
      <c r="H24" s="142"/>
      <c r="I24" s="157"/>
    </row>
    <row r="25" spans="1:9" x14ac:dyDescent="0.2">
      <c r="A25" s="176"/>
      <c r="B25" s="177"/>
      <c r="C25" s="135"/>
      <c r="D25" s="178"/>
      <c r="E25" s="11">
        <f t="shared" si="0"/>
        <v>0</v>
      </c>
      <c r="F25" s="193"/>
      <c r="G25" s="141">
        <f t="shared" si="1"/>
        <v>0</v>
      </c>
      <c r="H25" s="142"/>
      <c r="I25" s="157"/>
    </row>
    <row r="26" spans="1:9" x14ac:dyDescent="0.2">
      <c r="A26" s="176"/>
      <c r="B26" s="177"/>
      <c r="C26" s="135"/>
      <c r="D26" s="178"/>
      <c r="E26" s="11">
        <f t="shared" si="0"/>
        <v>0</v>
      </c>
      <c r="F26" s="193"/>
      <c r="G26" s="141">
        <f t="shared" si="1"/>
        <v>0</v>
      </c>
      <c r="H26" s="142"/>
      <c r="I26" s="157"/>
    </row>
    <row r="27" spans="1:9" x14ac:dyDescent="0.2">
      <c r="A27" s="176"/>
      <c r="B27" s="177"/>
      <c r="C27" s="135"/>
      <c r="D27" s="178"/>
      <c r="E27" s="11">
        <f t="shared" ref="E27:E90" si="2">C27*D27</f>
        <v>0</v>
      </c>
      <c r="F27" s="193"/>
      <c r="G27" s="141">
        <f t="shared" si="1"/>
        <v>0</v>
      </c>
      <c r="H27" s="142"/>
      <c r="I27" s="157"/>
    </row>
    <row r="28" spans="1:9" x14ac:dyDescent="0.2">
      <c r="A28" s="176"/>
      <c r="B28" s="177"/>
      <c r="C28" s="135"/>
      <c r="D28" s="178"/>
      <c r="E28" s="11">
        <f t="shared" si="2"/>
        <v>0</v>
      </c>
      <c r="F28" s="193"/>
      <c r="G28" s="141">
        <f t="shared" ref="G28:G91" si="3">E28</f>
        <v>0</v>
      </c>
      <c r="H28" s="142"/>
      <c r="I28" s="157"/>
    </row>
    <row r="29" spans="1:9" x14ac:dyDescent="0.2">
      <c r="A29" s="176"/>
      <c r="B29" s="177"/>
      <c r="C29" s="135"/>
      <c r="D29" s="178"/>
      <c r="E29" s="11">
        <f t="shared" si="2"/>
        <v>0</v>
      </c>
      <c r="F29" s="193"/>
      <c r="G29" s="141">
        <f t="shared" si="3"/>
        <v>0</v>
      </c>
      <c r="H29" s="142"/>
      <c r="I29" s="157"/>
    </row>
    <row r="30" spans="1:9" x14ac:dyDescent="0.2">
      <c r="A30" s="176"/>
      <c r="B30" s="177"/>
      <c r="C30" s="135"/>
      <c r="D30" s="178"/>
      <c r="E30" s="11">
        <f t="shared" si="2"/>
        <v>0</v>
      </c>
      <c r="F30" s="193"/>
      <c r="G30" s="141">
        <f t="shared" si="3"/>
        <v>0</v>
      </c>
      <c r="H30" s="142"/>
      <c r="I30" s="157"/>
    </row>
    <row r="31" spans="1:9" x14ac:dyDescent="0.2">
      <c r="A31" s="176"/>
      <c r="B31" s="177"/>
      <c r="C31" s="135"/>
      <c r="D31" s="178"/>
      <c r="E31" s="11">
        <f t="shared" si="2"/>
        <v>0</v>
      </c>
      <c r="F31" s="193"/>
      <c r="G31" s="141">
        <f t="shared" si="3"/>
        <v>0</v>
      </c>
      <c r="H31" s="142"/>
      <c r="I31" s="157"/>
    </row>
    <row r="32" spans="1:9" x14ac:dyDescent="0.2">
      <c r="A32" s="176"/>
      <c r="B32" s="177"/>
      <c r="C32" s="135"/>
      <c r="D32" s="178"/>
      <c r="E32" s="11">
        <f t="shared" si="2"/>
        <v>0</v>
      </c>
      <c r="F32" s="193"/>
      <c r="G32" s="141">
        <f t="shared" si="3"/>
        <v>0</v>
      </c>
      <c r="H32" s="142"/>
      <c r="I32" s="157"/>
    </row>
    <row r="33" spans="1:9" x14ac:dyDescent="0.2">
      <c r="A33" s="176"/>
      <c r="B33" s="177"/>
      <c r="C33" s="135"/>
      <c r="D33" s="178"/>
      <c r="E33" s="11">
        <f t="shared" si="2"/>
        <v>0</v>
      </c>
      <c r="F33" s="193"/>
      <c r="G33" s="141">
        <f t="shared" si="3"/>
        <v>0</v>
      </c>
      <c r="H33" s="142"/>
      <c r="I33" s="157"/>
    </row>
    <row r="34" spans="1:9" x14ac:dyDescent="0.2">
      <c r="A34" s="176"/>
      <c r="B34" s="177"/>
      <c r="C34" s="135"/>
      <c r="D34" s="178"/>
      <c r="E34" s="11">
        <f t="shared" si="2"/>
        <v>0</v>
      </c>
      <c r="F34" s="193"/>
      <c r="G34" s="141">
        <f t="shared" si="3"/>
        <v>0</v>
      </c>
      <c r="H34" s="142"/>
      <c r="I34" s="157"/>
    </row>
    <row r="35" spans="1:9" x14ac:dyDescent="0.2">
      <c r="A35" s="176"/>
      <c r="B35" s="177"/>
      <c r="C35" s="135"/>
      <c r="D35" s="178"/>
      <c r="E35" s="11">
        <f t="shared" si="2"/>
        <v>0</v>
      </c>
      <c r="F35" s="193"/>
      <c r="G35" s="141">
        <f t="shared" si="3"/>
        <v>0</v>
      </c>
      <c r="H35" s="142"/>
      <c r="I35" s="157"/>
    </row>
    <row r="36" spans="1:9" x14ac:dyDescent="0.2">
      <c r="A36" s="176"/>
      <c r="B36" s="177"/>
      <c r="C36" s="135"/>
      <c r="D36" s="178"/>
      <c r="E36" s="11">
        <f t="shared" si="2"/>
        <v>0</v>
      </c>
      <c r="F36" s="193"/>
      <c r="G36" s="141">
        <f t="shared" si="3"/>
        <v>0</v>
      </c>
      <c r="H36" s="142"/>
      <c r="I36" s="157"/>
    </row>
    <row r="37" spans="1:9" x14ac:dyDescent="0.2">
      <c r="A37" s="176"/>
      <c r="B37" s="177"/>
      <c r="C37" s="135"/>
      <c r="D37" s="178"/>
      <c r="E37" s="11">
        <f t="shared" si="2"/>
        <v>0</v>
      </c>
      <c r="F37" s="193"/>
      <c r="G37" s="141">
        <f t="shared" si="3"/>
        <v>0</v>
      </c>
      <c r="H37" s="142"/>
      <c r="I37" s="157"/>
    </row>
    <row r="38" spans="1:9" x14ac:dyDescent="0.2">
      <c r="A38" s="176"/>
      <c r="B38" s="177"/>
      <c r="C38" s="135"/>
      <c r="D38" s="178"/>
      <c r="E38" s="11">
        <f t="shared" si="2"/>
        <v>0</v>
      </c>
      <c r="F38" s="193"/>
      <c r="G38" s="141">
        <f t="shared" si="3"/>
        <v>0</v>
      </c>
      <c r="H38" s="142"/>
      <c r="I38" s="157"/>
    </row>
    <row r="39" spans="1:9" x14ac:dyDescent="0.2">
      <c r="A39" s="176"/>
      <c r="B39" s="177"/>
      <c r="C39" s="135"/>
      <c r="D39" s="178"/>
      <c r="E39" s="11">
        <f t="shared" si="2"/>
        <v>0</v>
      </c>
      <c r="F39" s="193"/>
      <c r="G39" s="141">
        <f t="shared" si="3"/>
        <v>0</v>
      </c>
      <c r="H39" s="142"/>
      <c r="I39" s="157"/>
    </row>
    <row r="40" spans="1:9" x14ac:dyDescent="0.2">
      <c r="A40" s="176"/>
      <c r="B40" s="177"/>
      <c r="C40" s="135"/>
      <c r="D40" s="178"/>
      <c r="E40" s="11">
        <f t="shared" si="2"/>
        <v>0</v>
      </c>
      <c r="F40" s="193"/>
      <c r="G40" s="141">
        <f t="shared" si="3"/>
        <v>0</v>
      </c>
      <c r="H40" s="142"/>
      <c r="I40" s="157"/>
    </row>
    <row r="41" spans="1:9" x14ac:dyDescent="0.2">
      <c r="A41" s="176"/>
      <c r="B41" s="177"/>
      <c r="C41" s="135"/>
      <c r="D41" s="178"/>
      <c r="E41" s="11">
        <f t="shared" si="2"/>
        <v>0</v>
      </c>
      <c r="F41" s="193"/>
      <c r="G41" s="141">
        <f t="shared" si="3"/>
        <v>0</v>
      </c>
      <c r="H41" s="142"/>
      <c r="I41" s="157"/>
    </row>
    <row r="42" spans="1:9" x14ac:dyDescent="0.2">
      <c r="A42" s="176"/>
      <c r="B42" s="177"/>
      <c r="C42" s="135"/>
      <c r="D42" s="178"/>
      <c r="E42" s="11">
        <f t="shared" si="2"/>
        <v>0</v>
      </c>
      <c r="F42" s="193"/>
      <c r="G42" s="141">
        <f t="shared" si="3"/>
        <v>0</v>
      </c>
      <c r="H42" s="142"/>
      <c r="I42" s="157"/>
    </row>
    <row r="43" spans="1:9" x14ac:dyDescent="0.2">
      <c r="A43" s="176"/>
      <c r="B43" s="177"/>
      <c r="C43" s="135"/>
      <c r="D43" s="178"/>
      <c r="E43" s="11">
        <f t="shared" si="2"/>
        <v>0</v>
      </c>
      <c r="F43" s="193"/>
      <c r="G43" s="141">
        <f t="shared" si="3"/>
        <v>0</v>
      </c>
      <c r="H43" s="142"/>
      <c r="I43" s="157"/>
    </row>
    <row r="44" spans="1:9" x14ac:dyDescent="0.2">
      <c r="A44" s="176"/>
      <c r="B44" s="177"/>
      <c r="C44" s="135"/>
      <c r="D44" s="178"/>
      <c r="E44" s="11">
        <f t="shared" si="2"/>
        <v>0</v>
      </c>
      <c r="F44" s="193"/>
      <c r="G44" s="141">
        <f t="shared" si="3"/>
        <v>0</v>
      </c>
      <c r="H44" s="142"/>
      <c r="I44" s="157"/>
    </row>
    <row r="45" spans="1:9" x14ac:dyDescent="0.2">
      <c r="A45" s="176"/>
      <c r="B45" s="177"/>
      <c r="C45" s="135"/>
      <c r="D45" s="178"/>
      <c r="E45" s="11">
        <f t="shared" si="2"/>
        <v>0</v>
      </c>
      <c r="F45" s="193"/>
      <c r="G45" s="141">
        <f t="shared" si="3"/>
        <v>0</v>
      </c>
      <c r="H45" s="142"/>
      <c r="I45" s="157"/>
    </row>
    <row r="46" spans="1:9" x14ac:dyDescent="0.2">
      <c r="A46" s="176"/>
      <c r="B46" s="177"/>
      <c r="C46" s="135"/>
      <c r="D46" s="178"/>
      <c r="E46" s="11">
        <f t="shared" si="2"/>
        <v>0</v>
      </c>
      <c r="F46" s="193"/>
      <c r="G46" s="141">
        <f t="shared" si="3"/>
        <v>0</v>
      </c>
      <c r="H46" s="142"/>
      <c r="I46" s="157"/>
    </row>
    <row r="47" spans="1:9" x14ac:dyDescent="0.2">
      <c r="A47" s="176"/>
      <c r="B47" s="177"/>
      <c r="C47" s="135"/>
      <c r="D47" s="178"/>
      <c r="E47" s="11">
        <f t="shared" si="2"/>
        <v>0</v>
      </c>
      <c r="F47" s="193"/>
      <c r="G47" s="141">
        <f t="shared" si="3"/>
        <v>0</v>
      </c>
      <c r="H47" s="142"/>
      <c r="I47" s="157"/>
    </row>
    <row r="48" spans="1:9" x14ac:dyDescent="0.2">
      <c r="A48" s="176"/>
      <c r="B48" s="177"/>
      <c r="C48" s="135"/>
      <c r="D48" s="178"/>
      <c r="E48" s="11">
        <f t="shared" si="2"/>
        <v>0</v>
      </c>
      <c r="F48" s="193"/>
      <c r="G48" s="141">
        <f t="shared" si="3"/>
        <v>0</v>
      </c>
      <c r="H48" s="142"/>
      <c r="I48" s="157"/>
    </row>
    <row r="49" spans="1:9" x14ac:dyDescent="0.2">
      <c r="A49" s="176"/>
      <c r="B49" s="177"/>
      <c r="C49" s="135"/>
      <c r="D49" s="178"/>
      <c r="E49" s="11">
        <f t="shared" si="2"/>
        <v>0</v>
      </c>
      <c r="F49" s="193"/>
      <c r="G49" s="141">
        <f t="shared" si="3"/>
        <v>0</v>
      </c>
      <c r="H49" s="142"/>
      <c r="I49" s="157"/>
    </row>
    <row r="50" spans="1:9" x14ac:dyDescent="0.2">
      <c r="A50" s="176"/>
      <c r="B50" s="177"/>
      <c r="C50" s="135"/>
      <c r="D50" s="178"/>
      <c r="E50" s="11">
        <f t="shared" si="2"/>
        <v>0</v>
      </c>
      <c r="F50" s="193"/>
      <c r="G50" s="141">
        <f t="shared" si="3"/>
        <v>0</v>
      </c>
      <c r="H50" s="142"/>
      <c r="I50" s="157"/>
    </row>
    <row r="51" spans="1:9" x14ac:dyDescent="0.2">
      <c r="A51" s="176"/>
      <c r="B51" s="177"/>
      <c r="C51" s="135"/>
      <c r="D51" s="178"/>
      <c r="E51" s="11">
        <f t="shared" si="2"/>
        <v>0</v>
      </c>
      <c r="F51" s="193"/>
      <c r="G51" s="141">
        <f t="shared" si="3"/>
        <v>0</v>
      </c>
      <c r="H51" s="142"/>
      <c r="I51" s="157"/>
    </row>
    <row r="52" spans="1:9" x14ac:dyDescent="0.2">
      <c r="A52" s="176"/>
      <c r="B52" s="177"/>
      <c r="C52" s="135"/>
      <c r="D52" s="178"/>
      <c r="E52" s="11">
        <f t="shared" si="2"/>
        <v>0</v>
      </c>
      <c r="F52" s="193"/>
      <c r="G52" s="141">
        <f t="shared" si="3"/>
        <v>0</v>
      </c>
      <c r="H52" s="142"/>
      <c r="I52" s="157"/>
    </row>
    <row r="53" spans="1:9" x14ac:dyDescent="0.2">
      <c r="A53" s="176"/>
      <c r="B53" s="177"/>
      <c r="C53" s="135"/>
      <c r="D53" s="178"/>
      <c r="E53" s="11">
        <f t="shared" si="2"/>
        <v>0</v>
      </c>
      <c r="F53" s="193"/>
      <c r="G53" s="141">
        <f t="shared" si="3"/>
        <v>0</v>
      </c>
      <c r="H53" s="142"/>
      <c r="I53" s="157"/>
    </row>
    <row r="54" spans="1:9" x14ac:dyDescent="0.2">
      <c r="A54" s="176"/>
      <c r="B54" s="177"/>
      <c r="C54" s="135"/>
      <c r="D54" s="178"/>
      <c r="E54" s="11">
        <f t="shared" si="2"/>
        <v>0</v>
      </c>
      <c r="F54" s="193"/>
      <c r="G54" s="141">
        <f t="shared" si="3"/>
        <v>0</v>
      </c>
      <c r="H54" s="142"/>
      <c r="I54" s="157"/>
    </row>
    <row r="55" spans="1:9" x14ac:dyDescent="0.2">
      <c r="A55" s="176"/>
      <c r="B55" s="177"/>
      <c r="C55" s="135"/>
      <c r="D55" s="178"/>
      <c r="E55" s="11">
        <f t="shared" si="2"/>
        <v>0</v>
      </c>
      <c r="F55" s="193"/>
      <c r="G55" s="141">
        <f t="shared" si="3"/>
        <v>0</v>
      </c>
      <c r="H55" s="142"/>
      <c r="I55" s="157"/>
    </row>
    <row r="56" spans="1:9" x14ac:dyDescent="0.2">
      <c r="A56" s="176"/>
      <c r="B56" s="177"/>
      <c r="C56" s="135"/>
      <c r="D56" s="178"/>
      <c r="E56" s="11">
        <f t="shared" si="2"/>
        <v>0</v>
      </c>
      <c r="F56" s="193"/>
      <c r="G56" s="141">
        <f t="shared" si="3"/>
        <v>0</v>
      </c>
      <c r="H56" s="142"/>
      <c r="I56" s="157"/>
    </row>
    <row r="57" spans="1:9" x14ac:dyDescent="0.2">
      <c r="A57" s="176"/>
      <c r="B57" s="177"/>
      <c r="C57" s="135"/>
      <c r="D57" s="178"/>
      <c r="E57" s="11">
        <f t="shared" si="2"/>
        <v>0</v>
      </c>
      <c r="F57" s="193"/>
      <c r="G57" s="141">
        <f t="shared" si="3"/>
        <v>0</v>
      </c>
      <c r="H57" s="142"/>
      <c r="I57" s="157"/>
    </row>
    <row r="58" spans="1:9" x14ac:dyDescent="0.2">
      <c r="A58" s="176"/>
      <c r="B58" s="177"/>
      <c r="C58" s="135"/>
      <c r="D58" s="178"/>
      <c r="E58" s="11">
        <f t="shared" si="2"/>
        <v>0</v>
      </c>
      <c r="F58" s="193"/>
      <c r="G58" s="141">
        <f t="shared" si="3"/>
        <v>0</v>
      </c>
      <c r="H58" s="142"/>
      <c r="I58" s="157"/>
    </row>
    <row r="59" spans="1:9" x14ac:dyDescent="0.2">
      <c r="A59" s="176"/>
      <c r="B59" s="177"/>
      <c r="C59" s="135"/>
      <c r="D59" s="178"/>
      <c r="E59" s="11">
        <f t="shared" si="2"/>
        <v>0</v>
      </c>
      <c r="F59" s="193"/>
      <c r="G59" s="141">
        <f t="shared" si="3"/>
        <v>0</v>
      </c>
      <c r="H59" s="142"/>
      <c r="I59" s="157"/>
    </row>
    <row r="60" spans="1:9" x14ac:dyDescent="0.2">
      <c r="A60" s="176"/>
      <c r="B60" s="177"/>
      <c r="C60" s="135"/>
      <c r="D60" s="178"/>
      <c r="E60" s="11">
        <f t="shared" si="2"/>
        <v>0</v>
      </c>
      <c r="F60" s="193"/>
      <c r="G60" s="141">
        <f t="shared" si="3"/>
        <v>0</v>
      </c>
      <c r="H60" s="142"/>
      <c r="I60" s="157"/>
    </row>
    <row r="61" spans="1:9" x14ac:dyDescent="0.2">
      <c r="A61" s="176"/>
      <c r="B61" s="177"/>
      <c r="C61" s="135"/>
      <c r="D61" s="178"/>
      <c r="E61" s="11">
        <f t="shared" si="2"/>
        <v>0</v>
      </c>
      <c r="F61" s="193"/>
      <c r="G61" s="141">
        <f t="shared" si="3"/>
        <v>0</v>
      </c>
      <c r="H61" s="142"/>
      <c r="I61" s="157"/>
    </row>
    <row r="62" spans="1:9" x14ac:dyDescent="0.2">
      <c r="A62" s="176"/>
      <c r="B62" s="177"/>
      <c r="C62" s="135"/>
      <c r="D62" s="178"/>
      <c r="E62" s="11">
        <f t="shared" si="2"/>
        <v>0</v>
      </c>
      <c r="F62" s="193"/>
      <c r="G62" s="141">
        <f t="shared" si="3"/>
        <v>0</v>
      </c>
      <c r="H62" s="142"/>
      <c r="I62" s="157"/>
    </row>
    <row r="63" spans="1:9" x14ac:dyDescent="0.2">
      <c r="A63" s="176"/>
      <c r="B63" s="177"/>
      <c r="C63" s="135"/>
      <c r="D63" s="178"/>
      <c r="E63" s="11">
        <f t="shared" si="2"/>
        <v>0</v>
      </c>
      <c r="F63" s="193"/>
      <c r="G63" s="141">
        <f t="shared" si="3"/>
        <v>0</v>
      </c>
      <c r="H63" s="142"/>
      <c r="I63" s="157"/>
    </row>
    <row r="64" spans="1:9" x14ac:dyDescent="0.2">
      <c r="A64" s="176"/>
      <c r="B64" s="177"/>
      <c r="C64" s="135"/>
      <c r="D64" s="178"/>
      <c r="E64" s="11">
        <f t="shared" si="2"/>
        <v>0</v>
      </c>
      <c r="F64" s="193"/>
      <c r="G64" s="141">
        <f t="shared" si="3"/>
        <v>0</v>
      </c>
      <c r="H64" s="142"/>
      <c r="I64" s="157"/>
    </row>
    <row r="65" spans="1:9" x14ac:dyDescent="0.2">
      <c r="A65" s="176"/>
      <c r="B65" s="177"/>
      <c r="C65" s="135"/>
      <c r="D65" s="178"/>
      <c r="E65" s="11">
        <f t="shared" si="2"/>
        <v>0</v>
      </c>
      <c r="F65" s="193"/>
      <c r="G65" s="141">
        <f t="shared" si="3"/>
        <v>0</v>
      </c>
      <c r="H65" s="142"/>
      <c r="I65" s="157"/>
    </row>
    <row r="66" spans="1:9" x14ac:dyDescent="0.2">
      <c r="A66" s="176"/>
      <c r="B66" s="177"/>
      <c r="C66" s="135"/>
      <c r="D66" s="178"/>
      <c r="E66" s="11">
        <f t="shared" si="2"/>
        <v>0</v>
      </c>
      <c r="F66" s="193"/>
      <c r="G66" s="141">
        <f t="shared" si="3"/>
        <v>0</v>
      </c>
      <c r="H66" s="142"/>
      <c r="I66" s="157"/>
    </row>
    <row r="67" spans="1:9" x14ac:dyDescent="0.2">
      <c r="A67" s="176"/>
      <c r="B67" s="177"/>
      <c r="C67" s="135"/>
      <c r="D67" s="178"/>
      <c r="E67" s="11">
        <f t="shared" si="2"/>
        <v>0</v>
      </c>
      <c r="F67" s="193"/>
      <c r="G67" s="141">
        <f t="shared" si="3"/>
        <v>0</v>
      </c>
      <c r="H67" s="142"/>
      <c r="I67" s="157"/>
    </row>
    <row r="68" spans="1:9" x14ac:dyDescent="0.2">
      <c r="A68" s="176"/>
      <c r="B68" s="177"/>
      <c r="C68" s="135"/>
      <c r="D68" s="178"/>
      <c r="E68" s="11">
        <f t="shared" si="2"/>
        <v>0</v>
      </c>
      <c r="F68" s="193"/>
      <c r="G68" s="141">
        <f t="shared" si="3"/>
        <v>0</v>
      </c>
      <c r="H68" s="142"/>
      <c r="I68" s="157"/>
    </row>
    <row r="69" spans="1:9" x14ac:dyDescent="0.2">
      <c r="A69" s="176"/>
      <c r="B69" s="177"/>
      <c r="C69" s="135"/>
      <c r="D69" s="178"/>
      <c r="E69" s="11">
        <f t="shared" si="2"/>
        <v>0</v>
      </c>
      <c r="F69" s="193"/>
      <c r="G69" s="141">
        <f t="shared" si="3"/>
        <v>0</v>
      </c>
      <c r="H69" s="142"/>
      <c r="I69" s="157"/>
    </row>
    <row r="70" spans="1:9" x14ac:dyDescent="0.2">
      <c r="A70" s="176"/>
      <c r="B70" s="177"/>
      <c r="C70" s="135"/>
      <c r="D70" s="178"/>
      <c r="E70" s="11">
        <f t="shared" si="2"/>
        <v>0</v>
      </c>
      <c r="F70" s="193"/>
      <c r="G70" s="141">
        <f t="shared" si="3"/>
        <v>0</v>
      </c>
      <c r="H70" s="142"/>
      <c r="I70" s="157"/>
    </row>
    <row r="71" spans="1:9" x14ac:dyDescent="0.2">
      <c r="A71" s="176"/>
      <c r="B71" s="177"/>
      <c r="C71" s="135"/>
      <c r="D71" s="178"/>
      <c r="E71" s="11">
        <f t="shared" si="2"/>
        <v>0</v>
      </c>
      <c r="F71" s="193"/>
      <c r="G71" s="141">
        <f t="shared" si="3"/>
        <v>0</v>
      </c>
      <c r="H71" s="142"/>
      <c r="I71" s="157"/>
    </row>
    <row r="72" spans="1:9" x14ac:dyDescent="0.2">
      <c r="A72" s="176"/>
      <c r="B72" s="177"/>
      <c r="C72" s="135"/>
      <c r="D72" s="178"/>
      <c r="E72" s="11">
        <f t="shared" si="2"/>
        <v>0</v>
      </c>
      <c r="F72" s="193"/>
      <c r="G72" s="141">
        <f t="shared" si="3"/>
        <v>0</v>
      </c>
      <c r="H72" s="142"/>
      <c r="I72" s="157"/>
    </row>
    <row r="73" spans="1:9" x14ac:dyDescent="0.2">
      <c r="A73" s="176"/>
      <c r="B73" s="177"/>
      <c r="C73" s="135"/>
      <c r="D73" s="178"/>
      <c r="E73" s="11">
        <f t="shared" si="2"/>
        <v>0</v>
      </c>
      <c r="F73" s="193"/>
      <c r="G73" s="141">
        <f t="shared" si="3"/>
        <v>0</v>
      </c>
      <c r="H73" s="142"/>
      <c r="I73" s="157"/>
    </row>
    <row r="74" spans="1:9" x14ac:dyDescent="0.2">
      <c r="A74" s="176"/>
      <c r="B74" s="177"/>
      <c r="C74" s="135"/>
      <c r="D74" s="178"/>
      <c r="E74" s="11">
        <f t="shared" si="2"/>
        <v>0</v>
      </c>
      <c r="F74" s="193"/>
      <c r="G74" s="141">
        <f t="shared" si="3"/>
        <v>0</v>
      </c>
      <c r="H74" s="142"/>
      <c r="I74" s="157"/>
    </row>
    <row r="75" spans="1:9" x14ac:dyDescent="0.2">
      <c r="A75" s="176"/>
      <c r="B75" s="177"/>
      <c r="C75" s="135"/>
      <c r="D75" s="178"/>
      <c r="E75" s="11">
        <f t="shared" si="2"/>
        <v>0</v>
      </c>
      <c r="F75" s="193"/>
      <c r="G75" s="141">
        <f t="shared" si="3"/>
        <v>0</v>
      </c>
      <c r="H75" s="142"/>
      <c r="I75" s="157"/>
    </row>
    <row r="76" spans="1:9" x14ac:dyDescent="0.2">
      <c r="A76" s="176"/>
      <c r="B76" s="177"/>
      <c r="C76" s="135"/>
      <c r="D76" s="178"/>
      <c r="E76" s="11">
        <f t="shared" si="2"/>
        <v>0</v>
      </c>
      <c r="F76" s="193"/>
      <c r="G76" s="141">
        <f t="shared" si="3"/>
        <v>0</v>
      </c>
      <c r="H76" s="142"/>
      <c r="I76" s="157"/>
    </row>
    <row r="77" spans="1:9" x14ac:dyDescent="0.2">
      <c r="A77" s="176"/>
      <c r="B77" s="177"/>
      <c r="C77" s="135"/>
      <c r="D77" s="178"/>
      <c r="E77" s="11">
        <f t="shared" si="2"/>
        <v>0</v>
      </c>
      <c r="F77" s="193"/>
      <c r="G77" s="141">
        <f t="shared" si="3"/>
        <v>0</v>
      </c>
      <c r="H77" s="142"/>
      <c r="I77" s="157"/>
    </row>
    <row r="78" spans="1:9" x14ac:dyDescent="0.2">
      <c r="A78" s="176"/>
      <c r="B78" s="177"/>
      <c r="C78" s="135"/>
      <c r="D78" s="178"/>
      <c r="E78" s="11">
        <f t="shared" si="2"/>
        <v>0</v>
      </c>
      <c r="F78" s="193"/>
      <c r="G78" s="141">
        <f t="shared" si="3"/>
        <v>0</v>
      </c>
      <c r="H78" s="142"/>
      <c r="I78" s="157"/>
    </row>
    <row r="79" spans="1:9" x14ac:dyDescent="0.2">
      <c r="A79" s="176"/>
      <c r="B79" s="177"/>
      <c r="C79" s="135"/>
      <c r="D79" s="178"/>
      <c r="E79" s="11">
        <f t="shared" si="2"/>
        <v>0</v>
      </c>
      <c r="F79" s="193"/>
      <c r="G79" s="141">
        <f t="shared" si="3"/>
        <v>0</v>
      </c>
      <c r="H79" s="142"/>
      <c r="I79" s="157"/>
    </row>
    <row r="80" spans="1:9" x14ac:dyDescent="0.2">
      <c r="A80" s="176"/>
      <c r="B80" s="177"/>
      <c r="C80" s="135"/>
      <c r="D80" s="178"/>
      <c r="E80" s="11">
        <f t="shared" si="2"/>
        <v>0</v>
      </c>
      <c r="F80" s="193"/>
      <c r="G80" s="141">
        <f t="shared" si="3"/>
        <v>0</v>
      </c>
      <c r="H80" s="142"/>
      <c r="I80" s="157"/>
    </row>
    <row r="81" spans="1:9" x14ac:dyDescent="0.2">
      <c r="A81" s="176"/>
      <c r="B81" s="177"/>
      <c r="C81" s="135"/>
      <c r="D81" s="178"/>
      <c r="E81" s="11">
        <f t="shared" si="2"/>
        <v>0</v>
      </c>
      <c r="F81" s="193"/>
      <c r="G81" s="141">
        <f t="shared" si="3"/>
        <v>0</v>
      </c>
      <c r="H81" s="142"/>
      <c r="I81" s="157"/>
    </row>
    <row r="82" spans="1:9" x14ac:dyDescent="0.2">
      <c r="A82" s="176"/>
      <c r="B82" s="177"/>
      <c r="C82" s="135"/>
      <c r="D82" s="178"/>
      <c r="E82" s="11">
        <f t="shared" si="2"/>
        <v>0</v>
      </c>
      <c r="F82" s="193"/>
      <c r="G82" s="141">
        <f t="shared" si="3"/>
        <v>0</v>
      </c>
      <c r="H82" s="142"/>
      <c r="I82" s="157"/>
    </row>
    <row r="83" spans="1:9" x14ac:dyDescent="0.2">
      <c r="A83" s="176"/>
      <c r="B83" s="177"/>
      <c r="C83" s="135"/>
      <c r="D83" s="178"/>
      <c r="E83" s="11">
        <f t="shared" si="2"/>
        <v>0</v>
      </c>
      <c r="F83" s="193"/>
      <c r="G83" s="141">
        <f t="shared" si="3"/>
        <v>0</v>
      </c>
      <c r="H83" s="142"/>
      <c r="I83" s="157"/>
    </row>
    <row r="84" spans="1:9" x14ac:dyDescent="0.2">
      <c r="A84" s="176"/>
      <c r="B84" s="177"/>
      <c r="C84" s="135"/>
      <c r="D84" s="178"/>
      <c r="E84" s="11">
        <f t="shared" si="2"/>
        <v>0</v>
      </c>
      <c r="F84" s="193"/>
      <c r="G84" s="141">
        <f t="shared" si="3"/>
        <v>0</v>
      </c>
      <c r="H84" s="142"/>
      <c r="I84" s="157"/>
    </row>
    <row r="85" spans="1:9" x14ac:dyDescent="0.2">
      <c r="A85" s="176"/>
      <c r="B85" s="177"/>
      <c r="C85" s="135"/>
      <c r="D85" s="178"/>
      <c r="E85" s="11">
        <f t="shared" si="2"/>
        <v>0</v>
      </c>
      <c r="F85" s="193"/>
      <c r="G85" s="141">
        <f t="shared" si="3"/>
        <v>0</v>
      </c>
      <c r="H85" s="142"/>
      <c r="I85" s="157"/>
    </row>
    <row r="86" spans="1:9" x14ac:dyDescent="0.2">
      <c r="A86" s="176"/>
      <c r="B86" s="177"/>
      <c r="C86" s="135"/>
      <c r="D86" s="178"/>
      <c r="E86" s="11">
        <f t="shared" si="2"/>
        <v>0</v>
      </c>
      <c r="F86" s="193"/>
      <c r="G86" s="141">
        <f t="shared" si="3"/>
        <v>0</v>
      </c>
      <c r="H86" s="142"/>
      <c r="I86" s="157"/>
    </row>
    <row r="87" spans="1:9" x14ac:dyDescent="0.2">
      <c r="A87" s="176"/>
      <c r="B87" s="177"/>
      <c r="C87" s="135"/>
      <c r="D87" s="178"/>
      <c r="E87" s="11">
        <f t="shared" si="2"/>
        <v>0</v>
      </c>
      <c r="F87" s="193"/>
      <c r="G87" s="141">
        <f t="shared" si="3"/>
        <v>0</v>
      </c>
      <c r="H87" s="142"/>
      <c r="I87" s="157"/>
    </row>
    <row r="88" spans="1:9" x14ac:dyDescent="0.2">
      <c r="A88" s="176"/>
      <c r="B88" s="177"/>
      <c r="C88" s="135"/>
      <c r="D88" s="178"/>
      <c r="E88" s="11">
        <f t="shared" si="2"/>
        <v>0</v>
      </c>
      <c r="F88" s="193"/>
      <c r="G88" s="141">
        <f t="shared" si="3"/>
        <v>0</v>
      </c>
      <c r="H88" s="142"/>
      <c r="I88" s="157"/>
    </row>
    <row r="89" spans="1:9" x14ac:dyDescent="0.2">
      <c r="A89" s="176"/>
      <c r="B89" s="177"/>
      <c r="C89" s="135"/>
      <c r="D89" s="178"/>
      <c r="E89" s="11">
        <f t="shared" si="2"/>
        <v>0</v>
      </c>
      <c r="F89" s="193"/>
      <c r="G89" s="141">
        <f t="shared" si="3"/>
        <v>0</v>
      </c>
      <c r="H89" s="142"/>
      <c r="I89" s="157"/>
    </row>
    <row r="90" spans="1:9" x14ac:dyDescent="0.2">
      <c r="A90" s="176"/>
      <c r="B90" s="177"/>
      <c r="C90" s="135"/>
      <c r="D90" s="178"/>
      <c r="E90" s="11">
        <f t="shared" si="2"/>
        <v>0</v>
      </c>
      <c r="F90" s="193"/>
      <c r="G90" s="141">
        <f t="shared" si="3"/>
        <v>0</v>
      </c>
      <c r="H90" s="142"/>
      <c r="I90" s="157"/>
    </row>
    <row r="91" spans="1:9" x14ac:dyDescent="0.2">
      <c r="A91" s="176"/>
      <c r="B91" s="177"/>
      <c r="C91" s="135"/>
      <c r="D91" s="178"/>
      <c r="E91" s="11">
        <f t="shared" ref="E91:E154" si="4">C91*D91</f>
        <v>0</v>
      </c>
      <c r="F91" s="193"/>
      <c r="G91" s="141">
        <f t="shared" si="3"/>
        <v>0</v>
      </c>
      <c r="H91" s="142"/>
      <c r="I91" s="157"/>
    </row>
    <row r="92" spans="1:9" x14ac:dyDescent="0.2">
      <c r="A92" s="176"/>
      <c r="B92" s="177"/>
      <c r="C92" s="135"/>
      <c r="D92" s="178"/>
      <c r="E92" s="11">
        <f t="shared" si="4"/>
        <v>0</v>
      </c>
      <c r="F92" s="193"/>
      <c r="G92" s="141">
        <f t="shared" ref="G92:G155" si="5">E92</f>
        <v>0</v>
      </c>
      <c r="H92" s="142"/>
      <c r="I92" s="157"/>
    </row>
    <row r="93" spans="1:9" x14ac:dyDescent="0.2">
      <c r="A93" s="176"/>
      <c r="B93" s="177"/>
      <c r="C93" s="135"/>
      <c r="D93" s="178"/>
      <c r="E93" s="11">
        <f t="shared" si="4"/>
        <v>0</v>
      </c>
      <c r="F93" s="193"/>
      <c r="G93" s="141">
        <f t="shared" si="5"/>
        <v>0</v>
      </c>
      <c r="H93" s="142"/>
      <c r="I93" s="157"/>
    </row>
    <row r="94" spans="1:9" x14ac:dyDescent="0.2">
      <c r="A94" s="176"/>
      <c r="B94" s="177"/>
      <c r="C94" s="135"/>
      <c r="D94" s="178"/>
      <c r="E94" s="11">
        <f t="shared" si="4"/>
        <v>0</v>
      </c>
      <c r="F94" s="193"/>
      <c r="G94" s="141">
        <f t="shared" si="5"/>
        <v>0</v>
      </c>
      <c r="H94" s="142"/>
      <c r="I94" s="157"/>
    </row>
    <row r="95" spans="1:9" x14ac:dyDescent="0.2">
      <c r="A95" s="176"/>
      <c r="B95" s="177"/>
      <c r="C95" s="135"/>
      <c r="D95" s="178"/>
      <c r="E95" s="11">
        <f t="shared" si="4"/>
        <v>0</v>
      </c>
      <c r="F95" s="193"/>
      <c r="G95" s="141">
        <f t="shared" si="5"/>
        <v>0</v>
      </c>
      <c r="H95" s="142"/>
      <c r="I95" s="157"/>
    </row>
    <row r="96" spans="1:9" x14ac:dyDescent="0.2">
      <c r="A96" s="176"/>
      <c r="B96" s="177"/>
      <c r="C96" s="135"/>
      <c r="D96" s="178"/>
      <c r="E96" s="11">
        <f t="shared" si="4"/>
        <v>0</v>
      </c>
      <c r="F96" s="193"/>
      <c r="G96" s="141">
        <f t="shared" si="5"/>
        <v>0</v>
      </c>
      <c r="H96" s="142"/>
      <c r="I96" s="157"/>
    </row>
    <row r="97" spans="1:9" x14ac:dyDescent="0.2">
      <c r="A97" s="176"/>
      <c r="B97" s="177"/>
      <c r="C97" s="135"/>
      <c r="D97" s="178"/>
      <c r="E97" s="11">
        <f t="shared" si="4"/>
        <v>0</v>
      </c>
      <c r="F97" s="193"/>
      <c r="G97" s="141">
        <f t="shared" si="5"/>
        <v>0</v>
      </c>
      <c r="H97" s="142"/>
      <c r="I97" s="157"/>
    </row>
    <row r="98" spans="1:9" x14ac:dyDescent="0.2">
      <c r="A98" s="176"/>
      <c r="B98" s="177"/>
      <c r="C98" s="135"/>
      <c r="D98" s="178"/>
      <c r="E98" s="11">
        <f t="shared" si="4"/>
        <v>0</v>
      </c>
      <c r="F98" s="193"/>
      <c r="G98" s="141">
        <f t="shared" si="5"/>
        <v>0</v>
      </c>
      <c r="H98" s="142"/>
      <c r="I98" s="157"/>
    </row>
    <row r="99" spans="1:9" x14ac:dyDescent="0.2">
      <c r="A99" s="176"/>
      <c r="B99" s="177"/>
      <c r="C99" s="135"/>
      <c r="D99" s="178"/>
      <c r="E99" s="11">
        <f t="shared" si="4"/>
        <v>0</v>
      </c>
      <c r="F99" s="193"/>
      <c r="G99" s="141">
        <f t="shared" si="5"/>
        <v>0</v>
      </c>
      <c r="H99" s="142"/>
      <c r="I99" s="157"/>
    </row>
    <row r="100" spans="1:9" x14ac:dyDescent="0.2">
      <c r="A100" s="176"/>
      <c r="B100" s="177"/>
      <c r="C100" s="135"/>
      <c r="D100" s="178"/>
      <c r="E100" s="11">
        <f t="shared" si="4"/>
        <v>0</v>
      </c>
      <c r="F100" s="193"/>
      <c r="G100" s="141">
        <f t="shared" si="5"/>
        <v>0</v>
      </c>
      <c r="H100" s="142"/>
      <c r="I100" s="157"/>
    </row>
    <row r="101" spans="1:9" x14ac:dyDescent="0.2">
      <c r="A101" s="176"/>
      <c r="B101" s="177"/>
      <c r="C101" s="135"/>
      <c r="D101" s="178"/>
      <c r="E101" s="11">
        <f t="shared" si="4"/>
        <v>0</v>
      </c>
      <c r="F101" s="193"/>
      <c r="G101" s="141">
        <f t="shared" si="5"/>
        <v>0</v>
      </c>
      <c r="H101" s="142"/>
      <c r="I101" s="157"/>
    </row>
    <row r="102" spans="1:9" x14ac:dyDescent="0.2">
      <c r="A102" s="176"/>
      <c r="B102" s="177"/>
      <c r="C102" s="135"/>
      <c r="D102" s="178"/>
      <c r="E102" s="11">
        <f t="shared" si="4"/>
        <v>0</v>
      </c>
      <c r="F102" s="193"/>
      <c r="G102" s="141">
        <f t="shared" si="5"/>
        <v>0</v>
      </c>
      <c r="H102" s="142"/>
      <c r="I102" s="157"/>
    </row>
    <row r="103" spans="1:9" x14ac:dyDescent="0.2">
      <c r="A103" s="176"/>
      <c r="B103" s="177"/>
      <c r="C103" s="135"/>
      <c r="D103" s="178"/>
      <c r="E103" s="11">
        <f t="shared" si="4"/>
        <v>0</v>
      </c>
      <c r="F103" s="193"/>
      <c r="G103" s="141">
        <f t="shared" si="5"/>
        <v>0</v>
      </c>
      <c r="H103" s="142"/>
      <c r="I103" s="157"/>
    </row>
    <row r="104" spans="1:9" x14ac:dyDescent="0.2">
      <c r="A104" s="176"/>
      <c r="B104" s="177"/>
      <c r="C104" s="135"/>
      <c r="D104" s="178"/>
      <c r="E104" s="11">
        <f t="shared" si="4"/>
        <v>0</v>
      </c>
      <c r="F104" s="193"/>
      <c r="G104" s="141">
        <f t="shared" si="5"/>
        <v>0</v>
      </c>
      <c r="H104" s="142"/>
      <c r="I104" s="157"/>
    </row>
    <row r="105" spans="1:9" x14ac:dyDescent="0.2">
      <c r="A105" s="176"/>
      <c r="B105" s="177"/>
      <c r="C105" s="135"/>
      <c r="D105" s="178"/>
      <c r="E105" s="11">
        <f t="shared" si="4"/>
        <v>0</v>
      </c>
      <c r="F105" s="193"/>
      <c r="G105" s="141">
        <f t="shared" si="5"/>
        <v>0</v>
      </c>
      <c r="H105" s="142"/>
      <c r="I105" s="157"/>
    </row>
    <row r="106" spans="1:9" x14ac:dyDescent="0.2">
      <c r="A106" s="176"/>
      <c r="B106" s="177"/>
      <c r="C106" s="135"/>
      <c r="D106" s="178"/>
      <c r="E106" s="11">
        <f t="shared" si="4"/>
        <v>0</v>
      </c>
      <c r="F106" s="193"/>
      <c r="G106" s="141">
        <f t="shared" si="5"/>
        <v>0</v>
      </c>
      <c r="H106" s="142"/>
      <c r="I106" s="157"/>
    </row>
    <row r="107" spans="1:9" x14ac:dyDescent="0.2">
      <c r="A107" s="176"/>
      <c r="B107" s="177"/>
      <c r="C107" s="135"/>
      <c r="D107" s="178"/>
      <c r="E107" s="11">
        <f t="shared" si="4"/>
        <v>0</v>
      </c>
      <c r="F107" s="193"/>
      <c r="G107" s="141">
        <f t="shared" si="5"/>
        <v>0</v>
      </c>
      <c r="H107" s="142"/>
      <c r="I107" s="157"/>
    </row>
    <row r="108" spans="1:9" x14ac:dyDescent="0.2">
      <c r="A108" s="176"/>
      <c r="B108" s="177"/>
      <c r="C108" s="135"/>
      <c r="D108" s="178"/>
      <c r="E108" s="11">
        <f t="shared" si="4"/>
        <v>0</v>
      </c>
      <c r="F108" s="193"/>
      <c r="G108" s="141">
        <f t="shared" si="5"/>
        <v>0</v>
      </c>
      <c r="H108" s="142"/>
      <c r="I108" s="157"/>
    </row>
    <row r="109" spans="1:9" x14ac:dyDescent="0.2">
      <c r="A109" s="176"/>
      <c r="B109" s="177"/>
      <c r="C109" s="135"/>
      <c r="D109" s="178"/>
      <c r="E109" s="11">
        <f t="shared" si="4"/>
        <v>0</v>
      </c>
      <c r="F109" s="193"/>
      <c r="G109" s="141">
        <f t="shared" si="5"/>
        <v>0</v>
      </c>
      <c r="H109" s="142"/>
      <c r="I109" s="157"/>
    </row>
    <row r="110" spans="1:9" x14ac:dyDescent="0.2">
      <c r="A110" s="176"/>
      <c r="B110" s="177"/>
      <c r="C110" s="135"/>
      <c r="D110" s="178"/>
      <c r="E110" s="11">
        <f t="shared" si="4"/>
        <v>0</v>
      </c>
      <c r="F110" s="193"/>
      <c r="G110" s="141">
        <f t="shared" si="5"/>
        <v>0</v>
      </c>
      <c r="H110" s="142"/>
      <c r="I110" s="157"/>
    </row>
    <row r="111" spans="1:9" x14ac:dyDescent="0.2">
      <c r="A111" s="176"/>
      <c r="B111" s="177"/>
      <c r="C111" s="135"/>
      <c r="D111" s="178"/>
      <c r="E111" s="11">
        <f t="shared" si="4"/>
        <v>0</v>
      </c>
      <c r="F111" s="193"/>
      <c r="G111" s="141">
        <f t="shared" si="5"/>
        <v>0</v>
      </c>
      <c r="H111" s="142"/>
      <c r="I111" s="157"/>
    </row>
    <row r="112" spans="1:9" x14ac:dyDescent="0.2">
      <c r="A112" s="176"/>
      <c r="B112" s="177"/>
      <c r="C112" s="135"/>
      <c r="D112" s="178"/>
      <c r="E112" s="11">
        <f t="shared" si="4"/>
        <v>0</v>
      </c>
      <c r="F112" s="193"/>
      <c r="G112" s="141">
        <f t="shared" si="5"/>
        <v>0</v>
      </c>
      <c r="H112" s="142"/>
      <c r="I112" s="157"/>
    </row>
    <row r="113" spans="1:9" x14ac:dyDescent="0.2">
      <c r="A113" s="176"/>
      <c r="B113" s="177"/>
      <c r="C113" s="135"/>
      <c r="D113" s="178"/>
      <c r="E113" s="11">
        <f t="shared" si="4"/>
        <v>0</v>
      </c>
      <c r="F113" s="193"/>
      <c r="G113" s="141">
        <f t="shared" si="5"/>
        <v>0</v>
      </c>
      <c r="H113" s="142"/>
      <c r="I113" s="157"/>
    </row>
    <row r="114" spans="1:9" x14ac:dyDescent="0.2">
      <c r="A114" s="176"/>
      <c r="B114" s="177"/>
      <c r="C114" s="135"/>
      <c r="D114" s="178"/>
      <c r="E114" s="11">
        <f t="shared" si="4"/>
        <v>0</v>
      </c>
      <c r="F114" s="193"/>
      <c r="G114" s="141">
        <f t="shared" si="5"/>
        <v>0</v>
      </c>
      <c r="H114" s="142"/>
      <c r="I114" s="157"/>
    </row>
    <row r="115" spans="1:9" x14ac:dyDescent="0.2">
      <c r="A115" s="176"/>
      <c r="B115" s="177"/>
      <c r="C115" s="135"/>
      <c r="D115" s="178"/>
      <c r="E115" s="11">
        <f t="shared" si="4"/>
        <v>0</v>
      </c>
      <c r="F115" s="193"/>
      <c r="G115" s="141">
        <f t="shared" si="5"/>
        <v>0</v>
      </c>
      <c r="H115" s="142"/>
      <c r="I115" s="157"/>
    </row>
    <row r="116" spans="1:9" x14ac:dyDescent="0.2">
      <c r="A116" s="176"/>
      <c r="B116" s="177"/>
      <c r="C116" s="135"/>
      <c r="D116" s="178"/>
      <c r="E116" s="11">
        <f t="shared" si="4"/>
        <v>0</v>
      </c>
      <c r="F116" s="193"/>
      <c r="G116" s="141">
        <f t="shared" si="5"/>
        <v>0</v>
      </c>
      <c r="H116" s="142"/>
      <c r="I116" s="157"/>
    </row>
    <row r="117" spans="1:9" x14ac:dyDescent="0.2">
      <c r="A117" s="176"/>
      <c r="B117" s="177"/>
      <c r="C117" s="135"/>
      <c r="D117" s="178"/>
      <c r="E117" s="11">
        <f t="shared" si="4"/>
        <v>0</v>
      </c>
      <c r="F117" s="193"/>
      <c r="G117" s="141">
        <f t="shared" si="5"/>
        <v>0</v>
      </c>
      <c r="H117" s="142"/>
      <c r="I117" s="157"/>
    </row>
    <row r="118" spans="1:9" x14ac:dyDescent="0.2">
      <c r="A118" s="176"/>
      <c r="B118" s="177"/>
      <c r="C118" s="135"/>
      <c r="D118" s="178"/>
      <c r="E118" s="11">
        <f t="shared" si="4"/>
        <v>0</v>
      </c>
      <c r="F118" s="193"/>
      <c r="G118" s="141">
        <f t="shared" si="5"/>
        <v>0</v>
      </c>
      <c r="H118" s="142"/>
      <c r="I118" s="157"/>
    </row>
    <row r="119" spans="1:9" x14ac:dyDescent="0.2">
      <c r="A119" s="176"/>
      <c r="B119" s="177"/>
      <c r="C119" s="135"/>
      <c r="D119" s="178"/>
      <c r="E119" s="11">
        <f t="shared" si="4"/>
        <v>0</v>
      </c>
      <c r="F119" s="193"/>
      <c r="G119" s="141">
        <f t="shared" si="5"/>
        <v>0</v>
      </c>
      <c r="H119" s="142"/>
      <c r="I119" s="157"/>
    </row>
    <row r="120" spans="1:9" x14ac:dyDescent="0.2">
      <c r="A120" s="176"/>
      <c r="B120" s="177"/>
      <c r="C120" s="135"/>
      <c r="D120" s="178"/>
      <c r="E120" s="11">
        <f t="shared" si="4"/>
        <v>0</v>
      </c>
      <c r="F120" s="193"/>
      <c r="G120" s="141">
        <f t="shared" si="5"/>
        <v>0</v>
      </c>
      <c r="H120" s="142"/>
      <c r="I120" s="157"/>
    </row>
    <row r="121" spans="1:9" x14ac:dyDescent="0.2">
      <c r="A121" s="176"/>
      <c r="B121" s="177"/>
      <c r="C121" s="135"/>
      <c r="D121" s="178"/>
      <c r="E121" s="11">
        <f t="shared" si="4"/>
        <v>0</v>
      </c>
      <c r="F121" s="193"/>
      <c r="G121" s="141">
        <f t="shared" si="5"/>
        <v>0</v>
      </c>
      <c r="H121" s="142"/>
      <c r="I121" s="157"/>
    </row>
    <row r="122" spans="1:9" x14ac:dyDescent="0.2">
      <c r="A122" s="176"/>
      <c r="B122" s="177"/>
      <c r="C122" s="135"/>
      <c r="D122" s="178"/>
      <c r="E122" s="11">
        <f t="shared" si="4"/>
        <v>0</v>
      </c>
      <c r="F122" s="193"/>
      <c r="G122" s="141">
        <f t="shared" si="5"/>
        <v>0</v>
      </c>
      <c r="H122" s="142"/>
      <c r="I122" s="157"/>
    </row>
    <row r="123" spans="1:9" x14ac:dyDescent="0.2">
      <c r="A123" s="176"/>
      <c r="B123" s="177"/>
      <c r="C123" s="135"/>
      <c r="D123" s="178"/>
      <c r="E123" s="11">
        <f t="shared" si="4"/>
        <v>0</v>
      </c>
      <c r="F123" s="193"/>
      <c r="G123" s="141">
        <f t="shared" si="5"/>
        <v>0</v>
      </c>
      <c r="H123" s="142"/>
      <c r="I123" s="157"/>
    </row>
    <row r="124" spans="1:9" x14ac:dyDescent="0.2">
      <c r="A124" s="176"/>
      <c r="B124" s="177"/>
      <c r="C124" s="135"/>
      <c r="D124" s="178"/>
      <c r="E124" s="11">
        <f t="shared" si="4"/>
        <v>0</v>
      </c>
      <c r="F124" s="193"/>
      <c r="G124" s="141">
        <f t="shared" si="5"/>
        <v>0</v>
      </c>
      <c r="H124" s="142"/>
      <c r="I124" s="157"/>
    </row>
    <row r="125" spans="1:9" x14ac:dyDescent="0.2">
      <c r="A125" s="176"/>
      <c r="B125" s="177"/>
      <c r="C125" s="135"/>
      <c r="D125" s="178"/>
      <c r="E125" s="11">
        <f t="shared" si="4"/>
        <v>0</v>
      </c>
      <c r="F125" s="193"/>
      <c r="G125" s="141">
        <f t="shared" si="5"/>
        <v>0</v>
      </c>
      <c r="H125" s="142"/>
      <c r="I125" s="157"/>
    </row>
    <row r="126" spans="1:9" x14ac:dyDescent="0.2">
      <c r="A126" s="176"/>
      <c r="B126" s="177"/>
      <c r="C126" s="135"/>
      <c r="D126" s="178"/>
      <c r="E126" s="11">
        <f t="shared" si="4"/>
        <v>0</v>
      </c>
      <c r="F126" s="193"/>
      <c r="G126" s="141">
        <f t="shared" si="5"/>
        <v>0</v>
      </c>
      <c r="H126" s="142"/>
      <c r="I126" s="157"/>
    </row>
    <row r="127" spans="1:9" x14ac:dyDescent="0.2">
      <c r="A127" s="176"/>
      <c r="B127" s="177"/>
      <c r="C127" s="135"/>
      <c r="D127" s="178"/>
      <c r="E127" s="11">
        <f t="shared" si="4"/>
        <v>0</v>
      </c>
      <c r="F127" s="193"/>
      <c r="G127" s="141">
        <f t="shared" si="5"/>
        <v>0</v>
      </c>
      <c r="H127" s="142"/>
      <c r="I127" s="157"/>
    </row>
    <row r="128" spans="1:9" x14ac:dyDescent="0.2">
      <c r="A128" s="176"/>
      <c r="B128" s="177"/>
      <c r="C128" s="135"/>
      <c r="D128" s="178"/>
      <c r="E128" s="11">
        <f t="shared" si="4"/>
        <v>0</v>
      </c>
      <c r="F128" s="193"/>
      <c r="G128" s="141">
        <f t="shared" si="5"/>
        <v>0</v>
      </c>
      <c r="H128" s="142"/>
      <c r="I128" s="157"/>
    </row>
    <row r="129" spans="1:9" x14ac:dyDescent="0.2">
      <c r="A129" s="176"/>
      <c r="B129" s="177"/>
      <c r="C129" s="135"/>
      <c r="D129" s="178"/>
      <c r="E129" s="11">
        <f t="shared" si="4"/>
        <v>0</v>
      </c>
      <c r="F129" s="193"/>
      <c r="G129" s="141">
        <f t="shared" si="5"/>
        <v>0</v>
      </c>
      <c r="H129" s="142"/>
      <c r="I129" s="157"/>
    </row>
    <row r="130" spans="1:9" x14ac:dyDescent="0.2">
      <c r="A130" s="176"/>
      <c r="B130" s="177"/>
      <c r="C130" s="135"/>
      <c r="D130" s="178"/>
      <c r="E130" s="11">
        <f t="shared" si="4"/>
        <v>0</v>
      </c>
      <c r="F130" s="193"/>
      <c r="G130" s="141">
        <f t="shared" si="5"/>
        <v>0</v>
      </c>
      <c r="H130" s="142"/>
      <c r="I130" s="157"/>
    </row>
    <row r="131" spans="1:9" x14ac:dyDescent="0.2">
      <c r="A131" s="176"/>
      <c r="B131" s="177"/>
      <c r="C131" s="135"/>
      <c r="D131" s="178"/>
      <c r="E131" s="11">
        <f t="shared" si="4"/>
        <v>0</v>
      </c>
      <c r="F131" s="193"/>
      <c r="G131" s="141">
        <f t="shared" si="5"/>
        <v>0</v>
      </c>
      <c r="H131" s="142"/>
      <c r="I131" s="157"/>
    </row>
    <row r="132" spans="1:9" x14ac:dyDescent="0.2">
      <c r="A132" s="176"/>
      <c r="B132" s="177"/>
      <c r="C132" s="135"/>
      <c r="D132" s="178"/>
      <c r="E132" s="11">
        <f t="shared" si="4"/>
        <v>0</v>
      </c>
      <c r="F132" s="193"/>
      <c r="G132" s="141">
        <f t="shared" si="5"/>
        <v>0</v>
      </c>
      <c r="H132" s="142"/>
      <c r="I132" s="157"/>
    </row>
    <row r="133" spans="1:9" x14ac:dyDescent="0.2">
      <c r="A133" s="176"/>
      <c r="B133" s="177"/>
      <c r="C133" s="135"/>
      <c r="D133" s="178"/>
      <c r="E133" s="11">
        <f t="shared" si="4"/>
        <v>0</v>
      </c>
      <c r="F133" s="193"/>
      <c r="G133" s="141">
        <f t="shared" si="5"/>
        <v>0</v>
      </c>
      <c r="H133" s="142"/>
      <c r="I133" s="157"/>
    </row>
    <row r="134" spans="1:9" x14ac:dyDescent="0.2">
      <c r="A134" s="176"/>
      <c r="B134" s="177"/>
      <c r="C134" s="135"/>
      <c r="D134" s="178"/>
      <c r="E134" s="11">
        <f t="shared" si="4"/>
        <v>0</v>
      </c>
      <c r="F134" s="193"/>
      <c r="G134" s="141">
        <f t="shared" si="5"/>
        <v>0</v>
      </c>
      <c r="H134" s="142"/>
      <c r="I134" s="157"/>
    </row>
    <row r="135" spans="1:9" x14ac:dyDescent="0.2">
      <c r="A135" s="176"/>
      <c r="B135" s="177"/>
      <c r="C135" s="135"/>
      <c r="D135" s="178"/>
      <c r="E135" s="11">
        <f t="shared" si="4"/>
        <v>0</v>
      </c>
      <c r="F135" s="193"/>
      <c r="G135" s="141">
        <f t="shared" si="5"/>
        <v>0</v>
      </c>
      <c r="H135" s="142"/>
      <c r="I135" s="157"/>
    </row>
    <row r="136" spans="1:9" x14ac:dyDescent="0.2">
      <c r="A136" s="176"/>
      <c r="B136" s="177"/>
      <c r="C136" s="135"/>
      <c r="D136" s="178"/>
      <c r="E136" s="11">
        <f t="shared" si="4"/>
        <v>0</v>
      </c>
      <c r="F136" s="193"/>
      <c r="G136" s="141">
        <f t="shared" si="5"/>
        <v>0</v>
      </c>
      <c r="H136" s="142"/>
      <c r="I136" s="157"/>
    </row>
    <row r="137" spans="1:9" x14ac:dyDescent="0.2">
      <c r="A137" s="176"/>
      <c r="B137" s="177"/>
      <c r="C137" s="135"/>
      <c r="D137" s="178"/>
      <c r="E137" s="11">
        <f t="shared" si="4"/>
        <v>0</v>
      </c>
      <c r="F137" s="193"/>
      <c r="G137" s="141">
        <f t="shared" si="5"/>
        <v>0</v>
      </c>
      <c r="H137" s="142"/>
      <c r="I137" s="157"/>
    </row>
    <row r="138" spans="1:9" x14ac:dyDescent="0.2">
      <c r="A138" s="176"/>
      <c r="B138" s="177"/>
      <c r="C138" s="135"/>
      <c r="D138" s="178"/>
      <c r="E138" s="11">
        <f t="shared" si="4"/>
        <v>0</v>
      </c>
      <c r="F138" s="193"/>
      <c r="G138" s="141">
        <f t="shared" si="5"/>
        <v>0</v>
      </c>
      <c r="H138" s="142"/>
      <c r="I138" s="157"/>
    </row>
    <row r="139" spans="1:9" x14ac:dyDescent="0.2">
      <c r="A139" s="176"/>
      <c r="B139" s="177"/>
      <c r="C139" s="135"/>
      <c r="D139" s="178"/>
      <c r="E139" s="11">
        <f t="shared" si="4"/>
        <v>0</v>
      </c>
      <c r="F139" s="193"/>
      <c r="G139" s="141">
        <f t="shared" si="5"/>
        <v>0</v>
      </c>
      <c r="H139" s="142"/>
      <c r="I139" s="157"/>
    </row>
    <row r="140" spans="1:9" x14ac:dyDescent="0.2">
      <c r="A140" s="176"/>
      <c r="B140" s="177"/>
      <c r="C140" s="135"/>
      <c r="D140" s="178"/>
      <c r="E140" s="11">
        <f t="shared" si="4"/>
        <v>0</v>
      </c>
      <c r="F140" s="193"/>
      <c r="G140" s="141">
        <f t="shared" si="5"/>
        <v>0</v>
      </c>
      <c r="H140" s="142"/>
      <c r="I140" s="157"/>
    </row>
    <row r="141" spans="1:9" x14ac:dyDescent="0.2">
      <c r="A141" s="176"/>
      <c r="B141" s="177"/>
      <c r="C141" s="135"/>
      <c r="D141" s="178"/>
      <c r="E141" s="11">
        <f t="shared" si="4"/>
        <v>0</v>
      </c>
      <c r="F141" s="193"/>
      <c r="G141" s="141">
        <f t="shared" si="5"/>
        <v>0</v>
      </c>
      <c r="H141" s="142"/>
      <c r="I141" s="157"/>
    </row>
    <row r="142" spans="1:9" x14ac:dyDescent="0.2">
      <c r="A142" s="176"/>
      <c r="B142" s="177"/>
      <c r="C142" s="135"/>
      <c r="D142" s="178"/>
      <c r="E142" s="11">
        <f t="shared" si="4"/>
        <v>0</v>
      </c>
      <c r="F142" s="193"/>
      <c r="G142" s="141">
        <f t="shared" si="5"/>
        <v>0</v>
      </c>
      <c r="H142" s="142"/>
      <c r="I142" s="157"/>
    </row>
    <row r="143" spans="1:9" x14ac:dyDescent="0.2">
      <c r="A143" s="176"/>
      <c r="B143" s="177"/>
      <c r="C143" s="135"/>
      <c r="D143" s="178"/>
      <c r="E143" s="11">
        <f t="shared" si="4"/>
        <v>0</v>
      </c>
      <c r="F143" s="193"/>
      <c r="G143" s="141">
        <f t="shared" si="5"/>
        <v>0</v>
      </c>
      <c r="H143" s="142"/>
      <c r="I143" s="157"/>
    </row>
    <row r="144" spans="1:9" x14ac:dyDescent="0.2">
      <c r="A144" s="176"/>
      <c r="B144" s="177"/>
      <c r="C144" s="135"/>
      <c r="D144" s="178"/>
      <c r="E144" s="11">
        <f t="shared" si="4"/>
        <v>0</v>
      </c>
      <c r="F144" s="193"/>
      <c r="G144" s="141">
        <f t="shared" si="5"/>
        <v>0</v>
      </c>
      <c r="H144" s="142"/>
      <c r="I144" s="157"/>
    </row>
    <row r="145" spans="1:9" x14ac:dyDescent="0.2">
      <c r="A145" s="176"/>
      <c r="B145" s="177"/>
      <c r="C145" s="135"/>
      <c r="D145" s="178"/>
      <c r="E145" s="11">
        <f t="shared" si="4"/>
        <v>0</v>
      </c>
      <c r="F145" s="193"/>
      <c r="G145" s="141">
        <f t="shared" si="5"/>
        <v>0</v>
      </c>
      <c r="H145" s="142"/>
      <c r="I145" s="157"/>
    </row>
    <row r="146" spans="1:9" x14ac:dyDescent="0.2">
      <c r="A146" s="176"/>
      <c r="B146" s="177"/>
      <c r="C146" s="135"/>
      <c r="D146" s="178"/>
      <c r="E146" s="11">
        <f t="shared" si="4"/>
        <v>0</v>
      </c>
      <c r="F146" s="193"/>
      <c r="G146" s="141">
        <f t="shared" si="5"/>
        <v>0</v>
      </c>
      <c r="H146" s="142"/>
      <c r="I146" s="157"/>
    </row>
    <row r="147" spans="1:9" x14ac:dyDescent="0.2">
      <c r="A147" s="176"/>
      <c r="B147" s="177"/>
      <c r="C147" s="135"/>
      <c r="D147" s="178"/>
      <c r="E147" s="11">
        <f t="shared" si="4"/>
        <v>0</v>
      </c>
      <c r="F147" s="193"/>
      <c r="G147" s="141">
        <f t="shared" si="5"/>
        <v>0</v>
      </c>
      <c r="H147" s="142"/>
      <c r="I147" s="157"/>
    </row>
    <row r="148" spans="1:9" x14ac:dyDescent="0.2">
      <c r="A148" s="176"/>
      <c r="B148" s="177"/>
      <c r="C148" s="135"/>
      <c r="D148" s="178"/>
      <c r="E148" s="11">
        <f t="shared" si="4"/>
        <v>0</v>
      </c>
      <c r="F148" s="193"/>
      <c r="G148" s="141">
        <f t="shared" si="5"/>
        <v>0</v>
      </c>
      <c r="H148" s="142"/>
      <c r="I148" s="157"/>
    </row>
    <row r="149" spans="1:9" x14ac:dyDescent="0.2">
      <c r="A149" s="176"/>
      <c r="B149" s="177"/>
      <c r="C149" s="135"/>
      <c r="D149" s="178"/>
      <c r="E149" s="11">
        <f t="shared" si="4"/>
        <v>0</v>
      </c>
      <c r="F149" s="193"/>
      <c r="G149" s="141">
        <f t="shared" si="5"/>
        <v>0</v>
      </c>
      <c r="H149" s="142"/>
      <c r="I149" s="157"/>
    </row>
    <row r="150" spans="1:9" x14ac:dyDescent="0.2">
      <c r="A150" s="176"/>
      <c r="B150" s="177"/>
      <c r="C150" s="135"/>
      <c r="D150" s="178"/>
      <c r="E150" s="11">
        <f t="shared" si="4"/>
        <v>0</v>
      </c>
      <c r="F150" s="193"/>
      <c r="G150" s="141">
        <f t="shared" si="5"/>
        <v>0</v>
      </c>
      <c r="H150" s="142"/>
      <c r="I150" s="157"/>
    </row>
    <row r="151" spans="1:9" x14ac:dyDescent="0.2">
      <c r="A151" s="176"/>
      <c r="B151" s="177"/>
      <c r="C151" s="135"/>
      <c r="D151" s="178"/>
      <c r="E151" s="11">
        <f t="shared" si="4"/>
        <v>0</v>
      </c>
      <c r="F151" s="193"/>
      <c r="G151" s="141">
        <f t="shared" si="5"/>
        <v>0</v>
      </c>
      <c r="H151" s="142"/>
      <c r="I151" s="157"/>
    </row>
    <row r="152" spans="1:9" x14ac:dyDescent="0.2">
      <c r="A152" s="176"/>
      <c r="B152" s="177"/>
      <c r="C152" s="135"/>
      <c r="D152" s="178"/>
      <c r="E152" s="11">
        <f t="shared" si="4"/>
        <v>0</v>
      </c>
      <c r="F152" s="193"/>
      <c r="G152" s="141">
        <f t="shared" si="5"/>
        <v>0</v>
      </c>
      <c r="H152" s="142"/>
      <c r="I152" s="157"/>
    </row>
    <row r="153" spans="1:9" x14ac:dyDescent="0.2">
      <c r="A153" s="176"/>
      <c r="B153" s="177"/>
      <c r="C153" s="135"/>
      <c r="D153" s="178"/>
      <c r="E153" s="11">
        <f t="shared" si="4"/>
        <v>0</v>
      </c>
      <c r="F153" s="193"/>
      <c r="G153" s="141">
        <f t="shared" si="5"/>
        <v>0</v>
      </c>
      <c r="H153" s="142"/>
      <c r="I153" s="157"/>
    </row>
    <row r="154" spans="1:9" x14ac:dyDescent="0.2">
      <c r="A154" s="176"/>
      <c r="B154" s="177"/>
      <c r="C154" s="135"/>
      <c r="D154" s="178"/>
      <c r="E154" s="11">
        <f t="shared" si="4"/>
        <v>0</v>
      </c>
      <c r="F154" s="193"/>
      <c r="G154" s="141">
        <f t="shared" si="5"/>
        <v>0</v>
      </c>
      <c r="H154" s="142"/>
      <c r="I154" s="157"/>
    </row>
    <row r="155" spans="1:9" x14ac:dyDescent="0.2">
      <c r="A155" s="176"/>
      <c r="B155" s="177"/>
      <c r="C155" s="135"/>
      <c r="D155" s="178"/>
      <c r="E155" s="11">
        <f t="shared" ref="E155:E218" si="6">C155*D155</f>
        <v>0</v>
      </c>
      <c r="F155" s="193"/>
      <c r="G155" s="141">
        <f t="shared" si="5"/>
        <v>0</v>
      </c>
      <c r="H155" s="142"/>
      <c r="I155" s="157"/>
    </row>
    <row r="156" spans="1:9" x14ac:dyDescent="0.2">
      <c r="A156" s="176"/>
      <c r="B156" s="177"/>
      <c r="C156" s="135"/>
      <c r="D156" s="178"/>
      <c r="E156" s="11">
        <f t="shared" si="6"/>
        <v>0</v>
      </c>
      <c r="F156" s="193"/>
      <c r="G156" s="141">
        <f t="shared" ref="G156:G219" si="7">E156</f>
        <v>0</v>
      </c>
      <c r="H156" s="142"/>
      <c r="I156" s="157"/>
    </row>
    <row r="157" spans="1:9" x14ac:dyDescent="0.2">
      <c r="A157" s="176"/>
      <c r="B157" s="177"/>
      <c r="C157" s="135"/>
      <c r="D157" s="178"/>
      <c r="E157" s="11">
        <f t="shared" si="6"/>
        <v>0</v>
      </c>
      <c r="F157" s="193"/>
      <c r="G157" s="141">
        <f t="shared" si="7"/>
        <v>0</v>
      </c>
      <c r="H157" s="142"/>
      <c r="I157" s="157"/>
    </row>
    <row r="158" spans="1:9" x14ac:dyDescent="0.2">
      <c r="A158" s="176"/>
      <c r="B158" s="177"/>
      <c r="C158" s="135"/>
      <c r="D158" s="178"/>
      <c r="E158" s="11">
        <f t="shared" si="6"/>
        <v>0</v>
      </c>
      <c r="F158" s="193"/>
      <c r="G158" s="141">
        <f t="shared" si="7"/>
        <v>0</v>
      </c>
      <c r="H158" s="142"/>
      <c r="I158" s="157"/>
    </row>
    <row r="159" spans="1:9" x14ac:dyDescent="0.2">
      <c r="A159" s="176"/>
      <c r="B159" s="177"/>
      <c r="C159" s="135"/>
      <c r="D159" s="178"/>
      <c r="E159" s="11">
        <f t="shared" si="6"/>
        <v>0</v>
      </c>
      <c r="F159" s="193"/>
      <c r="G159" s="141">
        <f t="shared" si="7"/>
        <v>0</v>
      </c>
      <c r="H159" s="142"/>
      <c r="I159" s="157"/>
    </row>
    <row r="160" spans="1:9" x14ac:dyDescent="0.2">
      <c r="A160" s="176"/>
      <c r="B160" s="177"/>
      <c r="C160" s="135"/>
      <c r="D160" s="178"/>
      <c r="E160" s="11">
        <f t="shared" si="6"/>
        <v>0</v>
      </c>
      <c r="F160" s="193"/>
      <c r="G160" s="141">
        <f t="shared" si="7"/>
        <v>0</v>
      </c>
      <c r="H160" s="142"/>
      <c r="I160" s="157"/>
    </row>
    <row r="161" spans="1:9" x14ac:dyDescent="0.2">
      <c r="A161" s="176"/>
      <c r="B161" s="177"/>
      <c r="C161" s="135"/>
      <c r="D161" s="178"/>
      <c r="E161" s="11">
        <f t="shared" si="6"/>
        <v>0</v>
      </c>
      <c r="F161" s="193"/>
      <c r="G161" s="141">
        <f t="shared" si="7"/>
        <v>0</v>
      </c>
      <c r="H161" s="142"/>
      <c r="I161" s="157"/>
    </row>
    <row r="162" spans="1:9" x14ac:dyDescent="0.2">
      <c r="A162" s="176"/>
      <c r="B162" s="177"/>
      <c r="C162" s="135"/>
      <c r="D162" s="178"/>
      <c r="E162" s="11">
        <f t="shared" si="6"/>
        <v>0</v>
      </c>
      <c r="F162" s="193"/>
      <c r="G162" s="141">
        <f t="shared" si="7"/>
        <v>0</v>
      </c>
      <c r="H162" s="142"/>
      <c r="I162" s="157"/>
    </row>
    <row r="163" spans="1:9" x14ac:dyDescent="0.2">
      <c r="A163" s="176"/>
      <c r="B163" s="177"/>
      <c r="C163" s="135"/>
      <c r="D163" s="178"/>
      <c r="E163" s="11">
        <f t="shared" si="6"/>
        <v>0</v>
      </c>
      <c r="F163" s="193"/>
      <c r="G163" s="141">
        <f t="shared" si="7"/>
        <v>0</v>
      </c>
      <c r="H163" s="142"/>
      <c r="I163" s="157"/>
    </row>
    <row r="164" spans="1:9" x14ac:dyDescent="0.2">
      <c r="A164" s="176"/>
      <c r="B164" s="177"/>
      <c r="C164" s="135"/>
      <c r="D164" s="178"/>
      <c r="E164" s="11">
        <f t="shared" si="6"/>
        <v>0</v>
      </c>
      <c r="F164" s="193"/>
      <c r="G164" s="141">
        <f t="shared" si="7"/>
        <v>0</v>
      </c>
      <c r="H164" s="142"/>
      <c r="I164" s="157"/>
    </row>
    <row r="165" spans="1:9" x14ac:dyDescent="0.2">
      <c r="A165" s="176"/>
      <c r="B165" s="177"/>
      <c r="C165" s="135"/>
      <c r="D165" s="178"/>
      <c r="E165" s="11">
        <f t="shared" si="6"/>
        <v>0</v>
      </c>
      <c r="F165" s="193"/>
      <c r="G165" s="141">
        <f t="shared" si="7"/>
        <v>0</v>
      </c>
      <c r="H165" s="142"/>
      <c r="I165" s="157"/>
    </row>
    <row r="166" spans="1:9" x14ac:dyDescent="0.2">
      <c r="A166" s="176"/>
      <c r="B166" s="177"/>
      <c r="C166" s="135"/>
      <c r="D166" s="178"/>
      <c r="E166" s="11">
        <f t="shared" si="6"/>
        <v>0</v>
      </c>
      <c r="F166" s="193"/>
      <c r="G166" s="141">
        <f t="shared" si="7"/>
        <v>0</v>
      </c>
      <c r="H166" s="142"/>
      <c r="I166" s="157"/>
    </row>
    <row r="167" spans="1:9" x14ac:dyDescent="0.2">
      <c r="A167" s="176"/>
      <c r="B167" s="177"/>
      <c r="C167" s="135"/>
      <c r="D167" s="178"/>
      <c r="E167" s="11">
        <f t="shared" si="6"/>
        <v>0</v>
      </c>
      <c r="F167" s="193"/>
      <c r="G167" s="141">
        <f t="shared" si="7"/>
        <v>0</v>
      </c>
      <c r="H167" s="142"/>
      <c r="I167" s="157"/>
    </row>
    <row r="168" spans="1:9" x14ac:dyDescent="0.2">
      <c r="A168" s="176"/>
      <c r="B168" s="177"/>
      <c r="C168" s="135"/>
      <c r="D168" s="178"/>
      <c r="E168" s="11">
        <f t="shared" si="6"/>
        <v>0</v>
      </c>
      <c r="F168" s="193"/>
      <c r="G168" s="141">
        <f t="shared" si="7"/>
        <v>0</v>
      </c>
      <c r="H168" s="142"/>
      <c r="I168" s="157"/>
    </row>
    <row r="169" spans="1:9" x14ac:dyDescent="0.2">
      <c r="A169" s="176"/>
      <c r="B169" s="177"/>
      <c r="C169" s="135"/>
      <c r="D169" s="178"/>
      <c r="E169" s="11">
        <f t="shared" si="6"/>
        <v>0</v>
      </c>
      <c r="F169" s="193"/>
      <c r="G169" s="141">
        <f t="shared" si="7"/>
        <v>0</v>
      </c>
      <c r="H169" s="142"/>
      <c r="I169" s="157"/>
    </row>
    <row r="170" spans="1:9" x14ac:dyDescent="0.2">
      <c r="A170" s="176"/>
      <c r="B170" s="177"/>
      <c r="C170" s="135"/>
      <c r="D170" s="178"/>
      <c r="E170" s="11">
        <f t="shared" si="6"/>
        <v>0</v>
      </c>
      <c r="F170" s="193"/>
      <c r="G170" s="141">
        <f t="shared" si="7"/>
        <v>0</v>
      </c>
      <c r="H170" s="142"/>
      <c r="I170" s="157"/>
    </row>
    <row r="171" spans="1:9" x14ac:dyDescent="0.2">
      <c r="A171" s="176"/>
      <c r="B171" s="177"/>
      <c r="C171" s="135"/>
      <c r="D171" s="178"/>
      <c r="E171" s="11">
        <f t="shared" si="6"/>
        <v>0</v>
      </c>
      <c r="F171" s="193"/>
      <c r="G171" s="141">
        <f t="shared" si="7"/>
        <v>0</v>
      </c>
      <c r="H171" s="142"/>
      <c r="I171" s="157"/>
    </row>
    <row r="172" spans="1:9" x14ac:dyDescent="0.2">
      <c r="A172" s="176"/>
      <c r="B172" s="177"/>
      <c r="C172" s="135"/>
      <c r="D172" s="178"/>
      <c r="E172" s="11">
        <f t="shared" si="6"/>
        <v>0</v>
      </c>
      <c r="F172" s="193"/>
      <c r="G172" s="141">
        <f t="shared" si="7"/>
        <v>0</v>
      </c>
      <c r="H172" s="142"/>
      <c r="I172" s="157"/>
    </row>
    <row r="173" spans="1:9" x14ac:dyDescent="0.2">
      <c r="A173" s="176"/>
      <c r="B173" s="177"/>
      <c r="C173" s="135"/>
      <c r="D173" s="178"/>
      <c r="E173" s="11">
        <f t="shared" si="6"/>
        <v>0</v>
      </c>
      <c r="F173" s="193"/>
      <c r="G173" s="141">
        <f t="shared" si="7"/>
        <v>0</v>
      </c>
      <c r="H173" s="142"/>
      <c r="I173" s="157"/>
    </row>
    <row r="174" spans="1:9" x14ac:dyDescent="0.2">
      <c r="A174" s="176"/>
      <c r="B174" s="177"/>
      <c r="C174" s="135"/>
      <c r="D174" s="178"/>
      <c r="E174" s="11">
        <f t="shared" si="6"/>
        <v>0</v>
      </c>
      <c r="F174" s="193"/>
      <c r="G174" s="141">
        <f t="shared" si="7"/>
        <v>0</v>
      </c>
      <c r="H174" s="142"/>
      <c r="I174" s="157"/>
    </row>
    <row r="175" spans="1:9" x14ac:dyDescent="0.2">
      <c r="A175" s="176"/>
      <c r="B175" s="177"/>
      <c r="C175" s="135"/>
      <c r="D175" s="178"/>
      <c r="E175" s="11">
        <f t="shared" si="6"/>
        <v>0</v>
      </c>
      <c r="F175" s="193"/>
      <c r="G175" s="141">
        <f t="shared" si="7"/>
        <v>0</v>
      </c>
      <c r="H175" s="142"/>
      <c r="I175" s="157"/>
    </row>
    <row r="176" spans="1:9" x14ac:dyDescent="0.2">
      <c r="A176" s="176"/>
      <c r="B176" s="177"/>
      <c r="C176" s="135"/>
      <c r="D176" s="178"/>
      <c r="E176" s="11">
        <f t="shared" si="6"/>
        <v>0</v>
      </c>
      <c r="F176" s="193"/>
      <c r="G176" s="141">
        <f t="shared" si="7"/>
        <v>0</v>
      </c>
      <c r="H176" s="142"/>
      <c r="I176" s="157"/>
    </row>
    <row r="177" spans="1:9" x14ac:dyDescent="0.2">
      <c r="A177" s="176"/>
      <c r="B177" s="177"/>
      <c r="C177" s="135"/>
      <c r="D177" s="178"/>
      <c r="E177" s="11">
        <f t="shared" si="6"/>
        <v>0</v>
      </c>
      <c r="F177" s="193"/>
      <c r="G177" s="141">
        <f t="shared" si="7"/>
        <v>0</v>
      </c>
      <c r="H177" s="142"/>
      <c r="I177" s="157"/>
    </row>
    <row r="178" spans="1:9" x14ac:dyDescent="0.2">
      <c r="A178" s="176"/>
      <c r="B178" s="177"/>
      <c r="C178" s="135"/>
      <c r="D178" s="178"/>
      <c r="E178" s="11">
        <f t="shared" si="6"/>
        <v>0</v>
      </c>
      <c r="F178" s="193"/>
      <c r="G178" s="141">
        <f t="shared" si="7"/>
        <v>0</v>
      </c>
      <c r="H178" s="142"/>
      <c r="I178" s="157"/>
    </row>
    <row r="179" spans="1:9" x14ac:dyDescent="0.2">
      <c r="A179" s="176"/>
      <c r="B179" s="177"/>
      <c r="C179" s="135"/>
      <c r="D179" s="178"/>
      <c r="E179" s="11">
        <f t="shared" si="6"/>
        <v>0</v>
      </c>
      <c r="F179" s="193"/>
      <c r="G179" s="141">
        <f t="shared" si="7"/>
        <v>0</v>
      </c>
      <c r="H179" s="142"/>
      <c r="I179" s="157"/>
    </row>
    <row r="180" spans="1:9" x14ac:dyDescent="0.2">
      <c r="A180" s="176"/>
      <c r="B180" s="177"/>
      <c r="C180" s="135"/>
      <c r="D180" s="178"/>
      <c r="E180" s="11">
        <f t="shared" si="6"/>
        <v>0</v>
      </c>
      <c r="F180" s="193"/>
      <c r="G180" s="141">
        <f t="shared" si="7"/>
        <v>0</v>
      </c>
      <c r="H180" s="142"/>
      <c r="I180" s="157"/>
    </row>
    <row r="181" spans="1:9" x14ac:dyDescent="0.2">
      <c r="A181" s="176"/>
      <c r="B181" s="177"/>
      <c r="C181" s="135"/>
      <c r="D181" s="178"/>
      <c r="E181" s="11">
        <f t="shared" si="6"/>
        <v>0</v>
      </c>
      <c r="F181" s="193"/>
      <c r="G181" s="141">
        <f t="shared" si="7"/>
        <v>0</v>
      </c>
      <c r="H181" s="142"/>
      <c r="I181" s="157"/>
    </row>
    <row r="182" spans="1:9" x14ac:dyDescent="0.2">
      <c r="A182" s="176"/>
      <c r="B182" s="177"/>
      <c r="C182" s="135"/>
      <c r="D182" s="178"/>
      <c r="E182" s="11">
        <f t="shared" si="6"/>
        <v>0</v>
      </c>
      <c r="F182" s="193"/>
      <c r="G182" s="141">
        <f t="shared" si="7"/>
        <v>0</v>
      </c>
      <c r="H182" s="142"/>
      <c r="I182" s="157"/>
    </row>
    <row r="183" spans="1:9" x14ac:dyDescent="0.2">
      <c r="A183" s="176"/>
      <c r="B183" s="177"/>
      <c r="C183" s="135"/>
      <c r="D183" s="178"/>
      <c r="E183" s="11">
        <f t="shared" si="6"/>
        <v>0</v>
      </c>
      <c r="F183" s="193"/>
      <c r="G183" s="141">
        <f t="shared" si="7"/>
        <v>0</v>
      </c>
      <c r="H183" s="142"/>
      <c r="I183" s="157"/>
    </row>
    <row r="184" spans="1:9" x14ac:dyDescent="0.2">
      <c r="A184" s="176"/>
      <c r="B184" s="177"/>
      <c r="C184" s="135"/>
      <c r="D184" s="178"/>
      <c r="E184" s="11">
        <f t="shared" si="6"/>
        <v>0</v>
      </c>
      <c r="F184" s="193"/>
      <c r="G184" s="141">
        <f t="shared" si="7"/>
        <v>0</v>
      </c>
      <c r="H184" s="142"/>
      <c r="I184" s="157"/>
    </row>
    <row r="185" spans="1:9" x14ac:dyDescent="0.2">
      <c r="A185" s="176"/>
      <c r="B185" s="177"/>
      <c r="C185" s="135"/>
      <c r="D185" s="178"/>
      <c r="E185" s="11">
        <f t="shared" si="6"/>
        <v>0</v>
      </c>
      <c r="F185" s="193"/>
      <c r="G185" s="141">
        <f t="shared" si="7"/>
        <v>0</v>
      </c>
      <c r="H185" s="142"/>
      <c r="I185" s="157"/>
    </row>
    <row r="186" spans="1:9" x14ac:dyDescent="0.2">
      <c r="A186" s="176"/>
      <c r="B186" s="177"/>
      <c r="C186" s="135"/>
      <c r="D186" s="178"/>
      <c r="E186" s="11">
        <f t="shared" si="6"/>
        <v>0</v>
      </c>
      <c r="F186" s="193"/>
      <c r="G186" s="141">
        <f t="shared" si="7"/>
        <v>0</v>
      </c>
      <c r="H186" s="142"/>
      <c r="I186" s="157"/>
    </row>
    <row r="187" spans="1:9" x14ac:dyDescent="0.2">
      <c r="A187" s="176"/>
      <c r="B187" s="177"/>
      <c r="C187" s="135"/>
      <c r="D187" s="178"/>
      <c r="E187" s="11">
        <f t="shared" si="6"/>
        <v>0</v>
      </c>
      <c r="F187" s="193"/>
      <c r="G187" s="141">
        <f t="shared" si="7"/>
        <v>0</v>
      </c>
      <c r="H187" s="142"/>
      <c r="I187" s="157"/>
    </row>
    <row r="188" spans="1:9" x14ac:dyDescent="0.2">
      <c r="A188" s="176"/>
      <c r="B188" s="177"/>
      <c r="C188" s="135"/>
      <c r="D188" s="178"/>
      <c r="E188" s="11">
        <f t="shared" si="6"/>
        <v>0</v>
      </c>
      <c r="F188" s="193"/>
      <c r="G188" s="141">
        <f t="shared" si="7"/>
        <v>0</v>
      </c>
      <c r="H188" s="142"/>
      <c r="I188" s="157"/>
    </row>
    <row r="189" spans="1:9" x14ac:dyDescent="0.2">
      <c r="A189" s="176"/>
      <c r="B189" s="177"/>
      <c r="C189" s="135"/>
      <c r="D189" s="178"/>
      <c r="E189" s="11">
        <f t="shared" si="6"/>
        <v>0</v>
      </c>
      <c r="F189" s="193"/>
      <c r="G189" s="141">
        <f t="shared" si="7"/>
        <v>0</v>
      </c>
      <c r="H189" s="142"/>
      <c r="I189" s="157"/>
    </row>
    <row r="190" spans="1:9" x14ac:dyDescent="0.2">
      <c r="A190" s="176"/>
      <c r="B190" s="177"/>
      <c r="C190" s="135"/>
      <c r="D190" s="178"/>
      <c r="E190" s="11">
        <f t="shared" si="6"/>
        <v>0</v>
      </c>
      <c r="F190" s="193"/>
      <c r="G190" s="141">
        <f t="shared" si="7"/>
        <v>0</v>
      </c>
      <c r="H190" s="142"/>
      <c r="I190" s="157"/>
    </row>
    <row r="191" spans="1:9" x14ac:dyDescent="0.2">
      <c r="A191" s="176"/>
      <c r="B191" s="177"/>
      <c r="C191" s="135"/>
      <c r="D191" s="178"/>
      <c r="E191" s="11">
        <f t="shared" si="6"/>
        <v>0</v>
      </c>
      <c r="F191" s="193"/>
      <c r="G191" s="141">
        <f t="shared" si="7"/>
        <v>0</v>
      </c>
      <c r="H191" s="142"/>
      <c r="I191" s="157"/>
    </row>
    <row r="192" spans="1:9" x14ac:dyDescent="0.2">
      <c r="A192" s="176"/>
      <c r="B192" s="177"/>
      <c r="C192" s="135"/>
      <c r="D192" s="178"/>
      <c r="E192" s="11">
        <f t="shared" si="6"/>
        <v>0</v>
      </c>
      <c r="F192" s="193"/>
      <c r="G192" s="141">
        <f t="shared" si="7"/>
        <v>0</v>
      </c>
      <c r="H192" s="142"/>
      <c r="I192" s="157"/>
    </row>
    <row r="193" spans="1:9" x14ac:dyDescent="0.2">
      <c r="A193" s="176"/>
      <c r="B193" s="177"/>
      <c r="C193" s="135"/>
      <c r="D193" s="178"/>
      <c r="E193" s="11">
        <f t="shared" si="6"/>
        <v>0</v>
      </c>
      <c r="F193" s="193"/>
      <c r="G193" s="141">
        <f t="shared" si="7"/>
        <v>0</v>
      </c>
      <c r="H193" s="142"/>
      <c r="I193" s="157"/>
    </row>
    <row r="194" spans="1:9" x14ac:dyDescent="0.2">
      <c r="A194" s="176"/>
      <c r="B194" s="177"/>
      <c r="C194" s="135"/>
      <c r="D194" s="178"/>
      <c r="E194" s="11">
        <f t="shared" si="6"/>
        <v>0</v>
      </c>
      <c r="F194" s="193"/>
      <c r="G194" s="141">
        <f t="shared" si="7"/>
        <v>0</v>
      </c>
      <c r="H194" s="142"/>
      <c r="I194" s="157"/>
    </row>
    <row r="195" spans="1:9" x14ac:dyDescent="0.2">
      <c r="A195" s="176"/>
      <c r="B195" s="177"/>
      <c r="C195" s="135"/>
      <c r="D195" s="178"/>
      <c r="E195" s="11">
        <f t="shared" si="6"/>
        <v>0</v>
      </c>
      <c r="F195" s="193"/>
      <c r="G195" s="141">
        <f t="shared" si="7"/>
        <v>0</v>
      </c>
      <c r="H195" s="142"/>
      <c r="I195" s="157"/>
    </row>
    <row r="196" spans="1:9" x14ac:dyDescent="0.2">
      <c r="A196" s="176"/>
      <c r="B196" s="177"/>
      <c r="C196" s="135"/>
      <c r="D196" s="178"/>
      <c r="E196" s="11">
        <f t="shared" si="6"/>
        <v>0</v>
      </c>
      <c r="F196" s="193"/>
      <c r="G196" s="141">
        <f t="shared" si="7"/>
        <v>0</v>
      </c>
      <c r="H196" s="142"/>
      <c r="I196" s="157"/>
    </row>
    <row r="197" spans="1:9" x14ac:dyDescent="0.2">
      <c r="A197" s="176"/>
      <c r="B197" s="177"/>
      <c r="C197" s="135"/>
      <c r="D197" s="178"/>
      <c r="E197" s="11">
        <f t="shared" si="6"/>
        <v>0</v>
      </c>
      <c r="F197" s="193"/>
      <c r="G197" s="141">
        <f t="shared" si="7"/>
        <v>0</v>
      </c>
      <c r="H197" s="142"/>
      <c r="I197" s="157"/>
    </row>
    <row r="198" spans="1:9" x14ac:dyDescent="0.2">
      <c r="A198" s="176"/>
      <c r="B198" s="177"/>
      <c r="C198" s="135"/>
      <c r="D198" s="178"/>
      <c r="E198" s="11">
        <f t="shared" si="6"/>
        <v>0</v>
      </c>
      <c r="F198" s="193"/>
      <c r="G198" s="141">
        <f t="shared" si="7"/>
        <v>0</v>
      </c>
      <c r="H198" s="142"/>
      <c r="I198" s="157"/>
    </row>
    <row r="199" spans="1:9" x14ac:dyDescent="0.2">
      <c r="A199" s="176"/>
      <c r="B199" s="177"/>
      <c r="C199" s="135"/>
      <c r="D199" s="178"/>
      <c r="E199" s="11">
        <f t="shared" si="6"/>
        <v>0</v>
      </c>
      <c r="F199" s="193"/>
      <c r="G199" s="141">
        <f t="shared" si="7"/>
        <v>0</v>
      </c>
      <c r="H199" s="142"/>
      <c r="I199" s="157"/>
    </row>
    <row r="200" spans="1:9" x14ac:dyDescent="0.2">
      <c r="A200" s="176"/>
      <c r="B200" s="177"/>
      <c r="C200" s="135"/>
      <c r="D200" s="178"/>
      <c r="E200" s="11">
        <f t="shared" si="6"/>
        <v>0</v>
      </c>
      <c r="F200" s="193"/>
      <c r="G200" s="141">
        <f t="shared" si="7"/>
        <v>0</v>
      </c>
      <c r="H200" s="142"/>
      <c r="I200" s="157"/>
    </row>
    <row r="201" spans="1:9" x14ac:dyDescent="0.2">
      <c r="A201" s="176"/>
      <c r="B201" s="177"/>
      <c r="C201" s="135"/>
      <c r="D201" s="178"/>
      <c r="E201" s="11">
        <f t="shared" si="6"/>
        <v>0</v>
      </c>
      <c r="F201" s="193"/>
      <c r="G201" s="141">
        <f t="shared" si="7"/>
        <v>0</v>
      </c>
      <c r="H201" s="142"/>
      <c r="I201" s="157"/>
    </row>
    <row r="202" spans="1:9" x14ac:dyDescent="0.2">
      <c r="A202" s="176"/>
      <c r="B202" s="177"/>
      <c r="C202" s="135"/>
      <c r="D202" s="178"/>
      <c r="E202" s="11">
        <f t="shared" si="6"/>
        <v>0</v>
      </c>
      <c r="F202" s="193"/>
      <c r="G202" s="141">
        <f t="shared" si="7"/>
        <v>0</v>
      </c>
      <c r="H202" s="142"/>
      <c r="I202" s="157"/>
    </row>
    <row r="203" spans="1:9" x14ac:dyDescent="0.2">
      <c r="A203" s="176"/>
      <c r="B203" s="177"/>
      <c r="C203" s="135"/>
      <c r="D203" s="178"/>
      <c r="E203" s="11">
        <f t="shared" si="6"/>
        <v>0</v>
      </c>
      <c r="F203" s="193"/>
      <c r="G203" s="141">
        <f t="shared" si="7"/>
        <v>0</v>
      </c>
      <c r="H203" s="142"/>
      <c r="I203" s="157"/>
    </row>
    <row r="204" spans="1:9" x14ac:dyDescent="0.2">
      <c r="A204" s="176"/>
      <c r="B204" s="177"/>
      <c r="C204" s="135"/>
      <c r="D204" s="178"/>
      <c r="E204" s="11">
        <f t="shared" si="6"/>
        <v>0</v>
      </c>
      <c r="F204" s="193"/>
      <c r="G204" s="141">
        <f t="shared" si="7"/>
        <v>0</v>
      </c>
      <c r="H204" s="142"/>
      <c r="I204" s="157"/>
    </row>
    <row r="205" spans="1:9" x14ac:dyDescent="0.2">
      <c r="A205" s="176"/>
      <c r="B205" s="177"/>
      <c r="C205" s="135"/>
      <c r="D205" s="178"/>
      <c r="E205" s="11">
        <f t="shared" si="6"/>
        <v>0</v>
      </c>
      <c r="F205" s="193"/>
      <c r="G205" s="141">
        <f t="shared" si="7"/>
        <v>0</v>
      </c>
      <c r="H205" s="142"/>
      <c r="I205" s="157"/>
    </row>
    <row r="206" spans="1:9" x14ac:dyDescent="0.2">
      <c r="A206" s="176"/>
      <c r="B206" s="177"/>
      <c r="C206" s="135"/>
      <c r="D206" s="178"/>
      <c r="E206" s="11">
        <f t="shared" si="6"/>
        <v>0</v>
      </c>
      <c r="F206" s="193"/>
      <c r="G206" s="141">
        <f t="shared" si="7"/>
        <v>0</v>
      </c>
      <c r="H206" s="142"/>
      <c r="I206" s="157"/>
    </row>
    <row r="207" spans="1:9" x14ac:dyDescent="0.2">
      <c r="A207" s="176"/>
      <c r="B207" s="177"/>
      <c r="C207" s="135"/>
      <c r="D207" s="178"/>
      <c r="E207" s="11">
        <f t="shared" si="6"/>
        <v>0</v>
      </c>
      <c r="F207" s="193"/>
      <c r="G207" s="141">
        <f t="shared" si="7"/>
        <v>0</v>
      </c>
      <c r="H207" s="142"/>
      <c r="I207" s="157"/>
    </row>
    <row r="208" spans="1:9" x14ac:dyDescent="0.2">
      <c r="A208" s="176"/>
      <c r="B208" s="177"/>
      <c r="C208" s="135"/>
      <c r="D208" s="178"/>
      <c r="E208" s="11">
        <f t="shared" si="6"/>
        <v>0</v>
      </c>
      <c r="F208" s="193"/>
      <c r="G208" s="141">
        <f t="shared" si="7"/>
        <v>0</v>
      </c>
      <c r="H208" s="142"/>
      <c r="I208" s="157"/>
    </row>
    <row r="209" spans="1:9" x14ac:dyDescent="0.2">
      <c r="A209" s="176"/>
      <c r="B209" s="177"/>
      <c r="C209" s="135"/>
      <c r="D209" s="178"/>
      <c r="E209" s="11">
        <f t="shared" si="6"/>
        <v>0</v>
      </c>
      <c r="F209" s="193"/>
      <c r="G209" s="141">
        <f t="shared" si="7"/>
        <v>0</v>
      </c>
      <c r="H209" s="142"/>
      <c r="I209" s="157"/>
    </row>
    <row r="210" spans="1:9" x14ac:dyDescent="0.2">
      <c r="A210" s="176"/>
      <c r="B210" s="177"/>
      <c r="C210" s="135"/>
      <c r="D210" s="178"/>
      <c r="E210" s="11">
        <f t="shared" si="6"/>
        <v>0</v>
      </c>
      <c r="F210" s="193"/>
      <c r="G210" s="141">
        <f t="shared" si="7"/>
        <v>0</v>
      </c>
      <c r="H210" s="142"/>
      <c r="I210" s="157"/>
    </row>
    <row r="211" spans="1:9" x14ac:dyDescent="0.2">
      <c r="A211" s="176"/>
      <c r="B211" s="177"/>
      <c r="C211" s="135"/>
      <c r="D211" s="178"/>
      <c r="E211" s="11">
        <f t="shared" si="6"/>
        <v>0</v>
      </c>
      <c r="F211" s="193"/>
      <c r="G211" s="141">
        <f t="shared" si="7"/>
        <v>0</v>
      </c>
      <c r="H211" s="142"/>
      <c r="I211" s="157"/>
    </row>
    <row r="212" spans="1:9" x14ac:dyDescent="0.2">
      <c r="A212" s="176"/>
      <c r="B212" s="177"/>
      <c r="C212" s="135"/>
      <c r="D212" s="178"/>
      <c r="E212" s="11">
        <f t="shared" si="6"/>
        <v>0</v>
      </c>
      <c r="F212" s="193"/>
      <c r="G212" s="141">
        <f t="shared" si="7"/>
        <v>0</v>
      </c>
      <c r="H212" s="142"/>
      <c r="I212" s="157"/>
    </row>
    <row r="213" spans="1:9" x14ac:dyDescent="0.2">
      <c r="A213" s="176"/>
      <c r="B213" s="177"/>
      <c r="C213" s="135"/>
      <c r="D213" s="178"/>
      <c r="E213" s="11">
        <f t="shared" si="6"/>
        <v>0</v>
      </c>
      <c r="F213" s="193"/>
      <c r="G213" s="141">
        <f t="shared" si="7"/>
        <v>0</v>
      </c>
      <c r="H213" s="142"/>
      <c r="I213" s="157"/>
    </row>
    <row r="214" spans="1:9" x14ac:dyDescent="0.2">
      <c r="A214" s="176"/>
      <c r="B214" s="177"/>
      <c r="C214" s="135"/>
      <c r="D214" s="178"/>
      <c r="E214" s="11">
        <f t="shared" si="6"/>
        <v>0</v>
      </c>
      <c r="F214" s="193"/>
      <c r="G214" s="141">
        <f t="shared" si="7"/>
        <v>0</v>
      </c>
      <c r="H214" s="142"/>
      <c r="I214" s="157"/>
    </row>
    <row r="215" spans="1:9" x14ac:dyDescent="0.2">
      <c r="A215" s="176"/>
      <c r="B215" s="177"/>
      <c r="C215" s="135"/>
      <c r="D215" s="178"/>
      <c r="E215" s="11">
        <f t="shared" si="6"/>
        <v>0</v>
      </c>
      <c r="F215" s="193"/>
      <c r="G215" s="141">
        <f t="shared" si="7"/>
        <v>0</v>
      </c>
      <c r="H215" s="142"/>
      <c r="I215" s="157"/>
    </row>
    <row r="216" spans="1:9" x14ac:dyDescent="0.2">
      <c r="A216" s="176"/>
      <c r="B216" s="177"/>
      <c r="C216" s="135"/>
      <c r="D216" s="178"/>
      <c r="E216" s="11">
        <f t="shared" si="6"/>
        <v>0</v>
      </c>
      <c r="F216" s="193"/>
      <c r="G216" s="141">
        <f t="shared" si="7"/>
        <v>0</v>
      </c>
      <c r="H216" s="142"/>
      <c r="I216" s="157"/>
    </row>
    <row r="217" spans="1:9" x14ac:dyDescent="0.2">
      <c r="A217" s="176"/>
      <c r="B217" s="177"/>
      <c r="C217" s="135"/>
      <c r="D217" s="178"/>
      <c r="E217" s="11">
        <f t="shared" si="6"/>
        <v>0</v>
      </c>
      <c r="F217" s="193"/>
      <c r="G217" s="141">
        <f t="shared" si="7"/>
        <v>0</v>
      </c>
      <c r="H217" s="142"/>
      <c r="I217" s="157"/>
    </row>
    <row r="218" spans="1:9" x14ac:dyDescent="0.2">
      <c r="A218" s="176"/>
      <c r="B218" s="177"/>
      <c r="C218" s="135"/>
      <c r="D218" s="178"/>
      <c r="E218" s="11">
        <f t="shared" si="6"/>
        <v>0</v>
      </c>
      <c r="F218" s="193"/>
      <c r="G218" s="141">
        <f t="shared" si="7"/>
        <v>0</v>
      </c>
      <c r="H218" s="142"/>
      <c r="I218" s="157"/>
    </row>
    <row r="219" spans="1:9" x14ac:dyDescent="0.2">
      <c r="A219" s="176"/>
      <c r="B219" s="177"/>
      <c r="C219" s="135"/>
      <c r="D219" s="178"/>
      <c r="E219" s="11">
        <f t="shared" ref="E219:E282" si="8">C219*D219</f>
        <v>0</v>
      </c>
      <c r="F219" s="193"/>
      <c r="G219" s="141">
        <f t="shared" si="7"/>
        <v>0</v>
      </c>
      <c r="H219" s="142"/>
      <c r="I219" s="157"/>
    </row>
    <row r="220" spans="1:9" x14ac:dyDescent="0.2">
      <c r="A220" s="176"/>
      <c r="B220" s="177"/>
      <c r="C220" s="135"/>
      <c r="D220" s="178"/>
      <c r="E220" s="11">
        <f t="shared" si="8"/>
        <v>0</v>
      </c>
      <c r="F220" s="193"/>
      <c r="G220" s="141">
        <f t="shared" ref="G220:G283" si="9">E220</f>
        <v>0</v>
      </c>
      <c r="H220" s="142"/>
      <c r="I220" s="157"/>
    </row>
    <row r="221" spans="1:9" x14ac:dyDescent="0.2">
      <c r="A221" s="176"/>
      <c r="B221" s="177"/>
      <c r="C221" s="135"/>
      <c r="D221" s="178"/>
      <c r="E221" s="11">
        <f t="shared" si="8"/>
        <v>0</v>
      </c>
      <c r="F221" s="193"/>
      <c r="G221" s="141">
        <f t="shared" si="9"/>
        <v>0</v>
      </c>
      <c r="H221" s="142"/>
      <c r="I221" s="157"/>
    </row>
    <row r="222" spans="1:9" x14ac:dyDescent="0.2">
      <c r="A222" s="176"/>
      <c r="B222" s="177"/>
      <c r="C222" s="135"/>
      <c r="D222" s="178"/>
      <c r="E222" s="11">
        <f t="shared" si="8"/>
        <v>0</v>
      </c>
      <c r="F222" s="193"/>
      <c r="G222" s="141">
        <f t="shared" si="9"/>
        <v>0</v>
      </c>
      <c r="H222" s="142"/>
      <c r="I222" s="157"/>
    </row>
    <row r="223" spans="1:9" x14ac:dyDescent="0.2">
      <c r="A223" s="176"/>
      <c r="B223" s="177"/>
      <c r="C223" s="135"/>
      <c r="D223" s="178"/>
      <c r="E223" s="11">
        <f t="shared" si="8"/>
        <v>0</v>
      </c>
      <c r="F223" s="193"/>
      <c r="G223" s="141">
        <f t="shared" si="9"/>
        <v>0</v>
      </c>
      <c r="H223" s="142"/>
      <c r="I223" s="157"/>
    </row>
    <row r="224" spans="1:9" x14ac:dyDescent="0.2">
      <c r="A224" s="176"/>
      <c r="B224" s="177"/>
      <c r="C224" s="135"/>
      <c r="D224" s="178"/>
      <c r="E224" s="11">
        <f t="shared" si="8"/>
        <v>0</v>
      </c>
      <c r="F224" s="193"/>
      <c r="G224" s="141">
        <f t="shared" si="9"/>
        <v>0</v>
      </c>
      <c r="H224" s="142"/>
      <c r="I224" s="157"/>
    </row>
    <row r="225" spans="1:9" x14ac:dyDescent="0.2">
      <c r="A225" s="176"/>
      <c r="B225" s="177"/>
      <c r="C225" s="135"/>
      <c r="D225" s="178"/>
      <c r="E225" s="11">
        <f t="shared" si="8"/>
        <v>0</v>
      </c>
      <c r="F225" s="193"/>
      <c r="G225" s="141">
        <f t="shared" si="9"/>
        <v>0</v>
      </c>
      <c r="H225" s="142"/>
      <c r="I225" s="157"/>
    </row>
    <row r="226" spans="1:9" x14ac:dyDescent="0.2">
      <c r="A226" s="176"/>
      <c r="B226" s="177"/>
      <c r="C226" s="135"/>
      <c r="D226" s="178"/>
      <c r="E226" s="11">
        <f t="shared" si="8"/>
        <v>0</v>
      </c>
      <c r="F226" s="193"/>
      <c r="G226" s="141">
        <f t="shared" si="9"/>
        <v>0</v>
      </c>
      <c r="H226" s="142"/>
      <c r="I226" s="157"/>
    </row>
    <row r="227" spans="1:9" x14ac:dyDescent="0.2">
      <c r="A227" s="176"/>
      <c r="B227" s="177"/>
      <c r="C227" s="135"/>
      <c r="D227" s="178"/>
      <c r="E227" s="11">
        <f t="shared" si="8"/>
        <v>0</v>
      </c>
      <c r="F227" s="193"/>
      <c r="G227" s="141">
        <f t="shared" si="9"/>
        <v>0</v>
      </c>
      <c r="H227" s="142"/>
      <c r="I227" s="157"/>
    </row>
    <row r="228" spans="1:9" x14ac:dyDescent="0.2">
      <c r="A228" s="176"/>
      <c r="B228" s="177"/>
      <c r="C228" s="135"/>
      <c r="D228" s="178"/>
      <c r="E228" s="11">
        <f t="shared" si="8"/>
        <v>0</v>
      </c>
      <c r="F228" s="193"/>
      <c r="G228" s="141">
        <f t="shared" si="9"/>
        <v>0</v>
      </c>
      <c r="H228" s="142"/>
      <c r="I228" s="157"/>
    </row>
    <row r="229" spans="1:9" x14ac:dyDescent="0.2">
      <c r="A229" s="176"/>
      <c r="B229" s="177"/>
      <c r="C229" s="135"/>
      <c r="D229" s="178"/>
      <c r="E229" s="11">
        <f t="shared" si="8"/>
        <v>0</v>
      </c>
      <c r="F229" s="193"/>
      <c r="G229" s="141">
        <f t="shared" si="9"/>
        <v>0</v>
      </c>
      <c r="H229" s="142"/>
      <c r="I229" s="157"/>
    </row>
    <row r="230" spans="1:9" x14ac:dyDescent="0.2">
      <c r="A230" s="176"/>
      <c r="B230" s="177"/>
      <c r="C230" s="135"/>
      <c r="D230" s="178"/>
      <c r="E230" s="11">
        <f t="shared" si="8"/>
        <v>0</v>
      </c>
      <c r="F230" s="193"/>
      <c r="G230" s="141">
        <f t="shared" si="9"/>
        <v>0</v>
      </c>
      <c r="H230" s="142"/>
      <c r="I230" s="157"/>
    </row>
    <row r="231" spans="1:9" x14ac:dyDescent="0.2">
      <c r="A231" s="176"/>
      <c r="B231" s="177"/>
      <c r="C231" s="135"/>
      <c r="D231" s="178"/>
      <c r="E231" s="11">
        <f t="shared" si="8"/>
        <v>0</v>
      </c>
      <c r="F231" s="193"/>
      <c r="G231" s="141">
        <f t="shared" si="9"/>
        <v>0</v>
      </c>
      <c r="H231" s="142"/>
      <c r="I231" s="157"/>
    </row>
    <row r="232" spans="1:9" x14ac:dyDescent="0.2">
      <c r="A232" s="176"/>
      <c r="B232" s="177"/>
      <c r="C232" s="135"/>
      <c r="D232" s="178"/>
      <c r="E232" s="11">
        <f t="shared" si="8"/>
        <v>0</v>
      </c>
      <c r="F232" s="193"/>
      <c r="G232" s="141">
        <f t="shared" si="9"/>
        <v>0</v>
      </c>
      <c r="H232" s="142"/>
      <c r="I232" s="157"/>
    </row>
    <row r="233" spans="1:9" x14ac:dyDescent="0.2">
      <c r="A233" s="176"/>
      <c r="B233" s="177"/>
      <c r="C233" s="135"/>
      <c r="D233" s="178"/>
      <c r="E233" s="11">
        <f t="shared" si="8"/>
        <v>0</v>
      </c>
      <c r="F233" s="193"/>
      <c r="G233" s="141">
        <f t="shared" si="9"/>
        <v>0</v>
      </c>
      <c r="H233" s="142"/>
      <c r="I233" s="157"/>
    </row>
    <row r="234" spans="1:9" x14ac:dyDescent="0.2">
      <c r="A234" s="176"/>
      <c r="B234" s="177"/>
      <c r="C234" s="135"/>
      <c r="D234" s="178"/>
      <c r="E234" s="11">
        <f t="shared" si="8"/>
        <v>0</v>
      </c>
      <c r="F234" s="193"/>
      <c r="G234" s="141">
        <f t="shared" si="9"/>
        <v>0</v>
      </c>
      <c r="H234" s="142"/>
      <c r="I234" s="157"/>
    </row>
    <row r="235" spans="1:9" x14ac:dyDescent="0.2">
      <c r="A235" s="176"/>
      <c r="B235" s="177"/>
      <c r="C235" s="135"/>
      <c r="D235" s="178"/>
      <c r="E235" s="11">
        <f t="shared" si="8"/>
        <v>0</v>
      </c>
      <c r="F235" s="193"/>
      <c r="G235" s="141">
        <f t="shared" si="9"/>
        <v>0</v>
      </c>
      <c r="H235" s="142"/>
      <c r="I235" s="157"/>
    </row>
    <row r="236" spans="1:9" x14ac:dyDescent="0.2">
      <c r="A236" s="176"/>
      <c r="B236" s="177"/>
      <c r="C236" s="135"/>
      <c r="D236" s="178"/>
      <c r="E236" s="11">
        <f t="shared" si="8"/>
        <v>0</v>
      </c>
      <c r="F236" s="193"/>
      <c r="G236" s="141">
        <f t="shared" si="9"/>
        <v>0</v>
      </c>
      <c r="H236" s="142"/>
      <c r="I236" s="157"/>
    </row>
    <row r="237" spans="1:9" x14ac:dyDescent="0.2">
      <c r="A237" s="176"/>
      <c r="B237" s="177"/>
      <c r="C237" s="135"/>
      <c r="D237" s="178"/>
      <c r="E237" s="11">
        <f t="shared" si="8"/>
        <v>0</v>
      </c>
      <c r="F237" s="193"/>
      <c r="G237" s="141">
        <f t="shared" si="9"/>
        <v>0</v>
      </c>
      <c r="H237" s="142"/>
      <c r="I237" s="157"/>
    </row>
    <row r="238" spans="1:9" x14ac:dyDescent="0.2">
      <c r="A238" s="176"/>
      <c r="B238" s="177"/>
      <c r="C238" s="135"/>
      <c r="D238" s="178"/>
      <c r="E238" s="11">
        <f t="shared" si="8"/>
        <v>0</v>
      </c>
      <c r="F238" s="193"/>
      <c r="G238" s="141">
        <f t="shared" si="9"/>
        <v>0</v>
      </c>
      <c r="H238" s="142"/>
      <c r="I238" s="157"/>
    </row>
    <row r="239" spans="1:9" x14ac:dyDescent="0.2">
      <c r="A239" s="176"/>
      <c r="B239" s="177"/>
      <c r="C239" s="135"/>
      <c r="D239" s="178"/>
      <c r="E239" s="11">
        <f t="shared" si="8"/>
        <v>0</v>
      </c>
      <c r="F239" s="193"/>
      <c r="G239" s="141">
        <f t="shared" si="9"/>
        <v>0</v>
      </c>
      <c r="H239" s="142"/>
      <c r="I239" s="157"/>
    </row>
    <row r="240" spans="1:9" x14ac:dyDescent="0.2">
      <c r="A240" s="176"/>
      <c r="B240" s="177"/>
      <c r="C240" s="135"/>
      <c r="D240" s="178"/>
      <c r="E240" s="11">
        <f t="shared" si="8"/>
        <v>0</v>
      </c>
      <c r="F240" s="193"/>
      <c r="G240" s="141">
        <f t="shared" si="9"/>
        <v>0</v>
      </c>
      <c r="H240" s="142"/>
      <c r="I240" s="157"/>
    </row>
    <row r="241" spans="1:9" x14ac:dyDescent="0.2">
      <c r="A241" s="176"/>
      <c r="B241" s="177"/>
      <c r="C241" s="135"/>
      <c r="D241" s="178"/>
      <c r="E241" s="11">
        <f t="shared" si="8"/>
        <v>0</v>
      </c>
      <c r="F241" s="193"/>
      <c r="G241" s="141">
        <f t="shared" si="9"/>
        <v>0</v>
      </c>
      <c r="H241" s="142"/>
      <c r="I241" s="157"/>
    </row>
    <row r="242" spans="1:9" x14ac:dyDescent="0.2">
      <c r="A242" s="176"/>
      <c r="B242" s="177"/>
      <c r="C242" s="135"/>
      <c r="D242" s="178"/>
      <c r="E242" s="11">
        <f t="shared" si="8"/>
        <v>0</v>
      </c>
      <c r="F242" s="193"/>
      <c r="G242" s="141">
        <f t="shared" si="9"/>
        <v>0</v>
      </c>
      <c r="H242" s="142"/>
      <c r="I242" s="157"/>
    </row>
    <row r="243" spans="1:9" x14ac:dyDescent="0.2">
      <c r="A243" s="176"/>
      <c r="B243" s="177"/>
      <c r="C243" s="135"/>
      <c r="D243" s="178"/>
      <c r="E243" s="11">
        <f t="shared" si="8"/>
        <v>0</v>
      </c>
      <c r="F243" s="193"/>
      <c r="G243" s="141">
        <f t="shared" si="9"/>
        <v>0</v>
      </c>
      <c r="H243" s="142"/>
      <c r="I243" s="157"/>
    </row>
    <row r="244" spans="1:9" x14ac:dyDescent="0.2">
      <c r="A244" s="176"/>
      <c r="B244" s="177"/>
      <c r="C244" s="135"/>
      <c r="D244" s="178"/>
      <c r="E244" s="11">
        <f t="shared" si="8"/>
        <v>0</v>
      </c>
      <c r="F244" s="193"/>
      <c r="G244" s="141">
        <f t="shared" si="9"/>
        <v>0</v>
      </c>
      <c r="H244" s="142"/>
      <c r="I244" s="157"/>
    </row>
    <row r="245" spans="1:9" x14ac:dyDescent="0.2">
      <c r="A245" s="176"/>
      <c r="B245" s="177"/>
      <c r="C245" s="135"/>
      <c r="D245" s="178"/>
      <c r="E245" s="11">
        <f t="shared" si="8"/>
        <v>0</v>
      </c>
      <c r="F245" s="193"/>
      <c r="G245" s="141">
        <f t="shared" si="9"/>
        <v>0</v>
      </c>
      <c r="H245" s="142"/>
      <c r="I245" s="157"/>
    </row>
    <row r="246" spans="1:9" x14ac:dyDescent="0.2">
      <c r="A246" s="176"/>
      <c r="B246" s="177"/>
      <c r="C246" s="135"/>
      <c r="D246" s="178"/>
      <c r="E246" s="11">
        <f t="shared" si="8"/>
        <v>0</v>
      </c>
      <c r="F246" s="193"/>
      <c r="G246" s="141">
        <f t="shared" si="9"/>
        <v>0</v>
      </c>
      <c r="H246" s="142"/>
      <c r="I246" s="157"/>
    </row>
    <row r="247" spans="1:9" x14ac:dyDescent="0.2">
      <c r="A247" s="176"/>
      <c r="B247" s="177"/>
      <c r="C247" s="135"/>
      <c r="D247" s="178"/>
      <c r="E247" s="11">
        <f t="shared" si="8"/>
        <v>0</v>
      </c>
      <c r="F247" s="193"/>
      <c r="G247" s="141">
        <f t="shared" si="9"/>
        <v>0</v>
      </c>
      <c r="H247" s="142"/>
      <c r="I247" s="157"/>
    </row>
    <row r="248" spans="1:9" x14ac:dyDescent="0.2">
      <c r="A248" s="176"/>
      <c r="B248" s="177"/>
      <c r="C248" s="135"/>
      <c r="D248" s="178"/>
      <c r="E248" s="11">
        <f t="shared" si="8"/>
        <v>0</v>
      </c>
      <c r="F248" s="193"/>
      <c r="G248" s="141">
        <f t="shared" si="9"/>
        <v>0</v>
      </c>
      <c r="H248" s="142"/>
      <c r="I248" s="157"/>
    </row>
    <row r="249" spans="1:9" x14ac:dyDescent="0.2">
      <c r="A249" s="176"/>
      <c r="B249" s="177"/>
      <c r="C249" s="135"/>
      <c r="D249" s="178"/>
      <c r="E249" s="11">
        <f t="shared" si="8"/>
        <v>0</v>
      </c>
      <c r="F249" s="193"/>
      <c r="G249" s="141">
        <f t="shared" si="9"/>
        <v>0</v>
      </c>
      <c r="H249" s="142"/>
      <c r="I249" s="157"/>
    </row>
    <row r="250" spans="1:9" x14ac:dyDescent="0.2">
      <c r="A250" s="176"/>
      <c r="B250" s="177"/>
      <c r="C250" s="135"/>
      <c r="D250" s="178"/>
      <c r="E250" s="11">
        <f t="shared" si="8"/>
        <v>0</v>
      </c>
      <c r="F250" s="193"/>
      <c r="G250" s="141">
        <f t="shared" si="9"/>
        <v>0</v>
      </c>
      <c r="H250" s="142"/>
      <c r="I250" s="157"/>
    </row>
    <row r="251" spans="1:9" x14ac:dyDescent="0.2">
      <c r="A251" s="176"/>
      <c r="B251" s="177"/>
      <c r="C251" s="135"/>
      <c r="D251" s="178"/>
      <c r="E251" s="11">
        <f t="shared" si="8"/>
        <v>0</v>
      </c>
      <c r="F251" s="193"/>
      <c r="G251" s="141">
        <f t="shared" si="9"/>
        <v>0</v>
      </c>
      <c r="H251" s="142"/>
      <c r="I251" s="157"/>
    </row>
    <row r="252" spans="1:9" x14ac:dyDescent="0.2">
      <c r="A252" s="176"/>
      <c r="B252" s="177"/>
      <c r="C252" s="135"/>
      <c r="D252" s="178"/>
      <c r="E252" s="11">
        <f t="shared" si="8"/>
        <v>0</v>
      </c>
      <c r="F252" s="193"/>
      <c r="G252" s="141">
        <f t="shared" si="9"/>
        <v>0</v>
      </c>
      <c r="H252" s="142"/>
      <c r="I252" s="157"/>
    </row>
    <row r="253" spans="1:9" x14ac:dyDescent="0.2">
      <c r="A253" s="176"/>
      <c r="B253" s="177"/>
      <c r="C253" s="135"/>
      <c r="D253" s="178"/>
      <c r="E253" s="11">
        <f t="shared" si="8"/>
        <v>0</v>
      </c>
      <c r="F253" s="193"/>
      <c r="G253" s="141">
        <f t="shared" si="9"/>
        <v>0</v>
      </c>
      <c r="H253" s="142"/>
      <c r="I253" s="157"/>
    </row>
    <row r="254" spans="1:9" x14ac:dyDescent="0.2">
      <c r="A254" s="176"/>
      <c r="B254" s="177"/>
      <c r="C254" s="135"/>
      <c r="D254" s="178"/>
      <c r="E254" s="11">
        <f t="shared" si="8"/>
        <v>0</v>
      </c>
      <c r="F254" s="193"/>
      <c r="G254" s="141">
        <f t="shared" si="9"/>
        <v>0</v>
      </c>
      <c r="H254" s="142"/>
      <c r="I254" s="157"/>
    </row>
    <row r="255" spans="1:9" x14ac:dyDescent="0.2">
      <c r="A255" s="176"/>
      <c r="B255" s="177"/>
      <c r="C255" s="135"/>
      <c r="D255" s="178"/>
      <c r="E255" s="11">
        <f t="shared" si="8"/>
        <v>0</v>
      </c>
      <c r="F255" s="193"/>
      <c r="G255" s="141">
        <f t="shared" si="9"/>
        <v>0</v>
      </c>
      <c r="H255" s="142"/>
      <c r="I255" s="157"/>
    </row>
    <row r="256" spans="1:9" x14ac:dyDescent="0.2">
      <c r="A256" s="176"/>
      <c r="B256" s="177"/>
      <c r="C256" s="135"/>
      <c r="D256" s="178"/>
      <c r="E256" s="11">
        <f t="shared" si="8"/>
        <v>0</v>
      </c>
      <c r="F256" s="193"/>
      <c r="G256" s="141">
        <f t="shared" si="9"/>
        <v>0</v>
      </c>
      <c r="H256" s="142"/>
      <c r="I256" s="157"/>
    </row>
    <row r="257" spans="1:9" x14ac:dyDescent="0.2">
      <c r="A257" s="176"/>
      <c r="B257" s="177"/>
      <c r="C257" s="135"/>
      <c r="D257" s="178"/>
      <c r="E257" s="11">
        <f t="shared" si="8"/>
        <v>0</v>
      </c>
      <c r="F257" s="193"/>
      <c r="G257" s="141">
        <f t="shared" si="9"/>
        <v>0</v>
      </c>
      <c r="H257" s="142"/>
      <c r="I257" s="157"/>
    </row>
    <row r="258" spans="1:9" x14ac:dyDescent="0.2">
      <c r="A258" s="176"/>
      <c r="B258" s="177"/>
      <c r="C258" s="135"/>
      <c r="D258" s="178"/>
      <c r="E258" s="11">
        <f t="shared" si="8"/>
        <v>0</v>
      </c>
      <c r="F258" s="193"/>
      <c r="G258" s="141">
        <f t="shared" si="9"/>
        <v>0</v>
      </c>
      <c r="H258" s="142"/>
      <c r="I258" s="157"/>
    </row>
    <row r="259" spans="1:9" x14ac:dyDescent="0.2">
      <c r="A259" s="176"/>
      <c r="B259" s="177"/>
      <c r="C259" s="135"/>
      <c r="D259" s="178"/>
      <c r="E259" s="11">
        <f t="shared" si="8"/>
        <v>0</v>
      </c>
      <c r="F259" s="193"/>
      <c r="G259" s="141">
        <f t="shared" si="9"/>
        <v>0</v>
      </c>
      <c r="H259" s="142"/>
      <c r="I259" s="157"/>
    </row>
    <row r="260" spans="1:9" x14ac:dyDescent="0.2">
      <c r="A260" s="176"/>
      <c r="B260" s="177"/>
      <c r="C260" s="135"/>
      <c r="D260" s="178"/>
      <c r="E260" s="11">
        <f t="shared" si="8"/>
        <v>0</v>
      </c>
      <c r="F260" s="193"/>
      <c r="G260" s="141">
        <f t="shared" si="9"/>
        <v>0</v>
      </c>
      <c r="H260" s="142"/>
      <c r="I260" s="157"/>
    </row>
    <row r="261" spans="1:9" x14ac:dyDescent="0.2">
      <c r="A261" s="176"/>
      <c r="B261" s="177"/>
      <c r="C261" s="135"/>
      <c r="D261" s="178"/>
      <c r="E261" s="11">
        <f t="shared" si="8"/>
        <v>0</v>
      </c>
      <c r="F261" s="193"/>
      <c r="G261" s="141">
        <f t="shared" si="9"/>
        <v>0</v>
      </c>
      <c r="H261" s="142"/>
      <c r="I261" s="157"/>
    </row>
    <row r="262" spans="1:9" x14ac:dyDescent="0.2">
      <c r="A262" s="176"/>
      <c r="B262" s="177"/>
      <c r="C262" s="135"/>
      <c r="D262" s="178"/>
      <c r="E262" s="11">
        <f t="shared" si="8"/>
        <v>0</v>
      </c>
      <c r="F262" s="193"/>
      <c r="G262" s="141">
        <f t="shared" si="9"/>
        <v>0</v>
      </c>
      <c r="H262" s="142"/>
      <c r="I262" s="157"/>
    </row>
    <row r="263" spans="1:9" x14ac:dyDescent="0.2">
      <c r="A263" s="176"/>
      <c r="B263" s="177"/>
      <c r="C263" s="135"/>
      <c r="D263" s="178"/>
      <c r="E263" s="11">
        <f t="shared" si="8"/>
        <v>0</v>
      </c>
      <c r="F263" s="193"/>
      <c r="G263" s="141">
        <f t="shared" si="9"/>
        <v>0</v>
      </c>
      <c r="H263" s="142"/>
      <c r="I263" s="157"/>
    </row>
    <row r="264" spans="1:9" x14ac:dyDescent="0.2">
      <c r="A264" s="176"/>
      <c r="B264" s="177"/>
      <c r="C264" s="135"/>
      <c r="D264" s="178"/>
      <c r="E264" s="11">
        <f t="shared" si="8"/>
        <v>0</v>
      </c>
      <c r="F264" s="193"/>
      <c r="G264" s="141">
        <f t="shared" si="9"/>
        <v>0</v>
      </c>
      <c r="H264" s="142"/>
      <c r="I264" s="157"/>
    </row>
    <row r="265" spans="1:9" x14ac:dyDescent="0.2">
      <c r="A265" s="176"/>
      <c r="B265" s="177"/>
      <c r="C265" s="135"/>
      <c r="D265" s="178"/>
      <c r="E265" s="11">
        <f t="shared" si="8"/>
        <v>0</v>
      </c>
      <c r="F265" s="193"/>
      <c r="G265" s="141">
        <f t="shared" si="9"/>
        <v>0</v>
      </c>
      <c r="H265" s="142"/>
      <c r="I265" s="157"/>
    </row>
    <row r="266" spans="1:9" x14ac:dyDescent="0.2">
      <c r="A266" s="176"/>
      <c r="B266" s="177"/>
      <c r="C266" s="135"/>
      <c r="D266" s="178"/>
      <c r="E266" s="11">
        <f t="shared" si="8"/>
        <v>0</v>
      </c>
      <c r="F266" s="193"/>
      <c r="G266" s="141">
        <f t="shared" si="9"/>
        <v>0</v>
      </c>
      <c r="H266" s="142"/>
      <c r="I266" s="157"/>
    </row>
    <row r="267" spans="1:9" x14ac:dyDescent="0.2">
      <c r="A267" s="176"/>
      <c r="B267" s="177"/>
      <c r="C267" s="135"/>
      <c r="D267" s="178"/>
      <c r="E267" s="11">
        <f t="shared" si="8"/>
        <v>0</v>
      </c>
      <c r="F267" s="193"/>
      <c r="G267" s="141">
        <f t="shared" si="9"/>
        <v>0</v>
      </c>
      <c r="H267" s="142"/>
      <c r="I267" s="157"/>
    </row>
    <row r="268" spans="1:9" x14ac:dyDescent="0.2">
      <c r="A268" s="176"/>
      <c r="B268" s="177"/>
      <c r="C268" s="135"/>
      <c r="D268" s="178"/>
      <c r="E268" s="11">
        <f t="shared" si="8"/>
        <v>0</v>
      </c>
      <c r="F268" s="193"/>
      <c r="G268" s="141">
        <f t="shared" si="9"/>
        <v>0</v>
      </c>
      <c r="H268" s="142"/>
      <c r="I268" s="157"/>
    </row>
    <row r="269" spans="1:9" x14ac:dyDescent="0.2">
      <c r="A269" s="176"/>
      <c r="B269" s="177"/>
      <c r="C269" s="135"/>
      <c r="D269" s="178"/>
      <c r="E269" s="11">
        <f t="shared" si="8"/>
        <v>0</v>
      </c>
      <c r="F269" s="193"/>
      <c r="G269" s="141">
        <f t="shared" si="9"/>
        <v>0</v>
      </c>
      <c r="H269" s="142"/>
      <c r="I269" s="157"/>
    </row>
    <row r="270" spans="1:9" x14ac:dyDescent="0.2">
      <c r="A270" s="176"/>
      <c r="B270" s="177"/>
      <c r="C270" s="135"/>
      <c r="D270" s="178"/>
      <c r="E270" s="11">
        <f t="shared" si="8"/>
        <v>0</v>
      </c>
      <c r="F270" s="193"/>
      <c r="G270" s="141">
        <f t="shared" si="9"/>
        <v>0</v>
      </c>
      <c r="H270" s="142"/>
      <c r="I270" s="157"/>
    </row>
    <row r="271" spans="1:9" x14ac:dyDescent="0.2">
      <c r="A271" s="176"/>
      <c r="B271" s="177"/>
      <c r="C271" s="135"/>
      <c r="D271" s="178"/>
      <c r="E271" s="11">
        <f t="shared" si="8"/>
        <v>0</v>
      </c>
      <c r="F271" s="193"/>
      <c r="G271" s="141">
        <f t="shared" si="9"/>
        <v>0</v>
      </c>
      <c r="H271" s="142"/>
      <c r="I271" s="157"/>
    </row>
    <row r="272" spans="1:9" x14ac:dyDescent="0.2">
      <c r="A272" s="176"/>
      <c r="B272" s="177"/>
      <c r="C272" s="135"/>
      <c r="D272" s="178"/>
      <c r="E272" s="11">
        <f t="shared" si="8"/>
        <v>0</v>
      </c>
      <c r="F272" s="193"/>
      <c r="G272" s="141">
        <f t="shared" si="9"/>
        <v>0</v>
      </c>
      <c r="H272" s="142"/>
      <c r="I272" s="157"/>
    </row>
    <row r="273" spans="1:9" x14ac:dyDescent="0.2">
      <c r="A273" s="176"/>
      <c r="B273" s="177"/>
      <c r="C273" s="135"/>
      <c r="D273" s="178"/>
      <c r="E273" s="11">
        <f t="shared" si="8"/>
        <v>0</v>
      </c>
      <c r="F273" s="193"/>
      <c r="G273" s="141">
        <f t="shared" si="9"/>
        <v>0</v>
      </c>
      <c r="H273" s="142"/>
      <c r="I273" s="157"/>
    </row>
    <row r="274" spans="1:9" x14ac:dyDescent="0.2">
      <c r="A274" s="176"/>
      <c r="B274" s="177"/>
      <c r="C274" s="135"/>
      <c r="D274" s="178"/>
      <c r="E274" s="11">
        <f t="shared" si="8"/>
        <v>0</v>
      </c>
      <c r="F274" s="193"/>
      <c r="G274" s="141">
        <f t="shared" si="9"/>
        <v>0</v>
      </c>
      <c r="H274" s="142"/>
      <c r="I274" s="157"/>
    </row>
    <row r="275" spans="1:9" x14ac:dyDescent="0.2">
      <c r="A275" s="176"/>
      <c r="B275" s="177"/>
      <c r="C275" s="135"/>
      <c r="D275" s="178"/>
      <c r="E275" s="11">
        <f t="shared" si="8"/>
        <v>0</v>
      </c>
      <c r="F275" s="193"/>
      <c r="G275" s="141">
        <f t="shared" si="9"/>
        <v>0</v>
      </c>
      <c r="H275" s="142"/>
      <c r="I275" s="157"/>
    </row>
    <row r="276" spans="1:9" x14ac:dyDescent="0.2">
      <c r="A276" s="176"/>
      <c r="B276" s="177"/>
      <c r="C276" s="135"/>
      <c r="D276" s="178"/>
      <c r="E276" s="11">
        <f t="shared" si="8"/>
        <v>0</v>
      </c>
      <c r="F276" s="193"/>
      <c r="G276" s="141">
        <f t="shared" si="9"/>
        <v>0</v>
      </c>
      <c r="H276" s="142"/>
      <c r="I276" s="157"/>
    </row>
    <row r="277" spans="1:9" x14ac:dyDescent="0.2">
      <c r="A277" s="176"/>
      <c r="B277" s="177"/>
      <c r="C277" s="135"/>
      <c r="D277" s="178"/>
      <c r="E277" s="11">
        <f t="shared" si="8"/>
        <v>0</v>
      </c>
      <c r="F277" s="193"/>
      <c r="G277" s="141">
        <f t="shared" si="9"/>
        <v>0</v>
      </c>
      <c r="H277" s="142"/>
      <c r="I277" s="157"/>
    </row>
    <row r="278" spans="1:9" x14ac:dyDescent="0.2">
      <c r="A278" s="176"/>
      <c r="B278" s="177"/>
      <c r="C278" s="135"/>
      <c r="D278" s="178"/>
      <c r="E278" s="11">
        <f t="shared" si="8"/>
        <v>0</v>
      </c>
      <c r="F278" s="193"/>
      <c r="G278" s="141">
        <f t="shared" si="9"/>
        <v>0</v>
      </c>
      <c r="H278" s="142"/>
      <c r="I278" s="157"/>
    </row>
    <row r="279" spans="1:9" x14ac:dyDescent="0.2">
      <c r="A279" s="176"/>
      <c r="B279" s="177"/>
      <c r="C279" s="135"/>
      <c r="D279" s="178"/>
      <c r="E279" s="11">
        <f t="shared" si="8"/>
        <v>0</v>
      </c>
      <c r="F279" s="193"/>
      <c r="G279" s="141">
        <f t="shared" si="9"/>
        <v>0</v>
      </c>
      <c r="H279" s="142"/>
      <c r="I279" s="157"/>
    </row>
    <row r="280" spans="1:9" x14ac:dyDescent="0.2">
      <c r="A280" s="176"/>
      <c r="B280" s="177"/>
      <c r="C280" s="135"/>
      <c r="D280" s="178"/>
      <c r="E280" s="11">
        <f t="shared" si="8"/>
        <v>0</v>
      </c>
      <c r="F280" s="193"/>
      <c r="G280" s="141">
        <f t="shared" si="9"/>
        <v>0</v>
      </c>
      <c r="H280" s="142"/>
      <c r="I280" s="157"/>
    </row>
    <row r="281" spans="1:9" x14ac:dyDescent="0.2">
      <c r="A281" s="176"/>
      <c r="B281" s="177"/>
      <c r="C281" s="135"/>
      <c r="D281" s="178"/>
      <c r="E281" s="11">
        <f t="shared" si="8"/>
        <v>0</v>
      </c>
      <c r="F281" s="193"/>
      <c r="G281" s="141">
        <f t="shared" si="9"/>
        <v>0</v>
      </c>
      <c r="H281" s="142"/>
      <c r="I281" s="157"/>
    </row>
    <row r="282" spans="1:9" x14ac:dyDescent="0.2">
      <c r="A282" s="176"/>
      <c r="B282" s="177"/>
      <c r="C282" s="135"/>
      <c r="D282" s="178"/>
      <c r="E282" s="11">
        <f t="shared" si="8"/>
        <v>0</v>
      </c>
      <c r="F282" s="193"/>
      <c r="G282" s="141">
        <f t="shared" si="9"/>
        <v>0</v>
      </c>
      <c r="H282" s="142"/>
      <c r="I282" s="157"/>
    </row>
    <row r="283" spans="1:9" x14ac:dyDescent="0.2">
      <c r="A283" s="176"/>
      <c r="B283" s="177"/>
      <c r="C283" s="135"/>
      <c r="D283" s="178"/>
      <c r="E283" s="11">
        <f t="shared" ref="E283:E346" si="10">C283*D283</f>
        <v>0</v>
      </c>
      <c r="F283" s="193"/>
      <c r="G283" s="141">
        <f t="shared" si="9"/>
        <v>0</v>
      </c>
      <c r="H283" s="142"/>
      <c r="I283" s="157"/>
    </row>
    <row r="284" spans="1:9" x14ac:dyDescent="0.2">
      <c r="A284" s="176"/>
      <c r="B284" s="177"/>
      <c r="C284" s="135"/>
      <c r="D284" s="178"/>
      <c r="E284" s="11">
        <f t="shared" si="10"/>
        <v>0</v>
      </c>
      <c r="F284" s="193"/>
      <c r="G284" s="141">
        <f t="shared" ref="G284:G347" si="11">E284</f>
        <v>0</v>
      </c>
      <c r="H284" s="142"/>
      <c r="I284" s="157"/>
    </row>
    <row r="285" spans="1:9" x14ac:dyDescent="0.2">
      <c r="A285" s="176"/>
      <c r="B285" s="177"/>
      <c r="C285" s="135"/>
      <c r="D285" s="178"/>
      <c r="E285" s="11">
        <f t="shared" si="10"/>
        <v>0</v>
      </c>
      <c r="F285" s="193"/>
      <c r="G285" s="141">
        <f t="shared" si="11"/>
        <v>0</v>
      </c>
      <c r="H285" s="142"/>
      <c r="I285" s="157"/>
    </row>
    <row r="286" spans="1:9" x14ac:dyDescent="0.2">
      <c r="A286" s="176"/>
      <c r="B286" s="177"/>
      <c r="C286" s="135"/>
      <c r="D286" s="178"/>
      <c r="E286" s="11">
        <f t="shared" si="10"/>
        <v>0</v>
      </c>
      <c r="F286" s="193"/>
      <c r="G286" s="141">
        <f t="shared" si="11"/>
        <v>0</v>
      </c>
      <c r="H286" s="142"/>
      <c r="I286" s="157"/>
    </row>
    <row r="287" spans="1:9" x14ac:dyDescent="0.2">
      <c r="A287" s="176"/>
      <c r="B287" s="177"/>
      <c r="C287" s="135"/>
      <c r="D287" s="178"/>
      <c r="E287" s="11">
        <f t="shared" si="10"/>
        <v>0</v>
      </c>
      <c r="F287" s="193"/>
      <c r="G287" s="141">
        <f t="shared" si="11"/>
        <v>0</v>
      </c>
      <c r="H287" s="142"/>
      <c r="I287" s="157"/>
    </row>
    <row r="288" spans="1:9" x14ac:dyDescent="0.2">
      <c r="A288" s="176"/>
      <c r="B288" s="177"/>
      <c r="C288" s="135"/>
      <c r="D288" s="178"/>
      <c r="E288" s="11">
        <f t="shared" si="10"/>
        <v>0</v>
      </c>
      <c r="F288" s="193"/>
      <c r="G288" s="141">
        <f t="shared" si="11"/>
        <v>0</v>
      </c>
      <c r="H288" s="142"/>
      <c r="I288" s="157"/>
    </row>
    <row r="289" spans="1:9" x14ac:dyDescent="0.2">
      <c r="A289" s="176"/>
      <c r="B289" s="177"/>
      <c r="C289" s="135"/>
      <c r="D289" s="178"/>
      <c r="E289" s="11">
        <f t="shared" si="10"/>
        <v>0</v>
      </c>
      <c r="F289" s="193"/>
      <c r="G289" s="141">
        <f t="shared" si="11"/>
        <v>0</v>
      </c>
      <c r="H289" s="142"/>
      <c r="I289" s="157"/>
    </row>
    <row r="290" spans="1:9" x14ac:dyDescent="0.2">
      <c r="A290" s="176"/>
      <c r="B290" s="177"/>
      <c r="C290" s="135"/>
      <c r="D290" s="178"/>
      <c r="E290" s="11">
        <f t="shared" si="10"/>
        <v>0</v>
      </c>
      <c r="F290" s="193"/>
      <c r="G290" s="141">
        <f t="shared" si="11"/>
        <v>0</v>
      </c>
      <c r="H290" s="142"/>
      <c r="I290" s="157"/>
    </row>
    <row r="291" spans="1:9" x14ac:dyDescent="0.2">
      <c r="A291" s="176"/>
      <c r="B291" s="177"/>
      <c r="C291" s="135"/>
      <c r="D291" s="178"/>
      <c r="E291" s="11">
        <f t="shared" si="10"/>
        <v>0</v>
      </c>
      <c r="F291" s="193"/>
      <c r="G291" s="141">
        <f t="shared" si="11"/>
        <v>0</v>
      </c>
      <c r="H291" s="142"/>
      <c r="I291" s="157"/>
    </row>
    <row r="292" spans="1:9" x14ac:dyDescent="0.2">
      <c r="A292" s="176"/>
      <c r="B292" s="177"/>
      <c r="C292" s="135"/>
      <c r="D292" s="178"/>
      <c r="E292" s="11">
        <f t="shared" si="10"/>
        <v>0</v>
      </c>
      <c r="F292" s="193"/>
      <c r="G292" s="141">
        <f t="shared" si="11"/>
        <v>0</v>
      </c>
      <c r="H292" s="142"/>
      <c r="I292" s="157"/>
    </row>
    <row r="293" spans="1:9" x14ac:dyDescent="0.2">
      <c r="A293" s="176"/>
      <c r="B293" s="177"/>
      <c r="C293" s="135"/>
      <c r="D293" s="178"/>
      <c r="E293" s="11">
        <f t="shared" si="10"/>
        <v>0</v>
      </c>
      <c r="F293" s="193"/>
      <c r="G293" s="141">
        <f t="shared" si="11"/>
        <v>0</v>
      </c>
      <c r="H293" s="142"/>
      <c r="I293" s="157"/>
    </row>
    <row r="294" spans="1:9" x14ac:dyDescent="0.2">
      <c r="A294" s="176"/>
      <c r="B294" s="177"/>
      <c r="C294" s="135"/>
      <c r="D294" s="178"/>
      <c r="E294" s="11">
        <f t="shared" si="10"/>
        <v>0</v>
      </c>
      <c r="F294" s="193"/>
      <c r="G294" s="141">
        <f t="shared" si="11"/>
        <v>0</v>
      </c>
      <c r="H294" s="142"/>
      <c r="I294" s="157"/>
    </row>
    <row r="295" spans="1:9" x14ac:dyDescent="0.2">
      <c r="A295" s="176"/>
      <c r="B295" s="177"/>
      <c r="C295" s="135"/>
      <c r="D295" s="178"/>
      <c r="E295" s="11">
        <f t="shared" si="10"/>
        <v>0</v>
      </c>
      <c r="F295" s="193"/>
      <c r="G295" s="141">
        <f t="shared" si="11"/>
        <v>0</v>
      </c>
      <c r="H295" s="142"/>
      <c r="I295" s="157"/>
    </row>
    <row r="296" spans="1:9" x14ac:dyDescent="0.2">
      <c r="A296" s="176"/>
      <c r="B296" s="177"/>
      <c r="C296" s="135"/>
      <c r="D296" s="178"/>
      <c r="E296" s="11">
        <f t="shared" si="10"/>
        <v>0</v>
      </c>
      <c r="F296" s="193"/>
      <c r="G296" s="141">
        <f t="shared" si="11"/>
        <v>0</v>
      </c>
      <c r="H296" s="142"/>
      <c r="I296" s="157"/>
    </row>
    <row r="297" spans="1:9" x14ac:dyDescent="0.2">
      <c r="A297" s="176"/>
      <c r="B297" s="177"/>
      <c r="C297" s="135"/>
      <c r="D297" s="178"/>
      <c r="E297" s="11">
        <f t="shared" si="10"/>
        <v>0</v>
      </c>
      <c r="F297" s="193"/>
      <c r="G297" s="141">
        <f t="shared" si="11"/>
        <v>0</v>
      </c>
      <c r="H297" s="142"/>
      <c r="I297" s="157"/>
    </row>
    <row r="298" spans="1:9" x14ac:dyDescent="0.2">
      <c r="A298" s="176"/>
      <c r="B298" s="177"/>
      <c r="C298" s="135"/>
      <c r="D298" s="178"/>
      <c r="E298" s="11">
        <f t="shared" si="10"/>
        <v>0</v>
      </c>
      <c r="F298" s="193"/>
      <c r="G298" s="141">
        <f t="shared" si="11"/>
        <v>0</v>
      </c>
      <c r="H298" s="142"/>
      <c r="I298" s="157"/>
    </row>
    <row r="299" spans="1:9" x14ac:dyDescent="0.2">
      <c r="A299" s="176"/>
      <c r="B299" s="177"/>
      <c r="C299" s="135"/>
      <c r="D299" s="178"/>
      <c r="E299" s="11">
        <f t="shared" si="10"/>
        <v>0</v>
      </c>
      <c r="F299" s="193"/>
      <c r="G299" s="141">
        <f t="shared" si="11"/>
        <v>0</v>
      </c>
      <c r="H299" s="142"/>
      <c r="I299" s="157"/>
    </row>
    <row r="300" spans="1:9" x14ac:dyDescent="0.2">
      <c r="A300" s="176"/>
      <c r="B300" s="177"/>
      <c r="C300" s="135"/>
      <c r="D300" s="178"/>
      <c r="E300" s="11">
        <f t="shared" si="10"/>
        <v>0</v>
      </c>
      <c r="F300" s="193"/>
      <c r="G300" s="141">
        <f t="shared" si="11"/>
        <v>0</v>
      </c>
      <c r="H300" s="142"/>
      <c r="I300" s="157"/>
    </row>
    <row r="301" spans="1:9" x14ac:dyDescent="0.2">
      <c r="A301" s="176"/>
      <c r="B301" s="177"/>
      <c r="C301" s="135"/>
      <c r="D301" s="178"/>
      <c r="E301" s="11">
        <f t="shared" si="10"/>
        <v>0</v>
      </c>
      <c r="F301" s="193"/>
      <c r="G301" s="141">
        <f t="shared" si="11"/>
        <v>0</v>
      </c>
      <c r="H301" s="142"/>
      <c r="I301" s="157"/>
    </row>
    <row r="302" spans="1:9" x14ac:dyDescent="0.2">
      <c r="A302" s="176"/>
      <c r="B302" s="177"/>
      <c r="C302" s="135"/>
      <c r="D302" s="178"/>
      <c r="E302" s="11">
        <f t="shared" si="10"/>
        <v>0</v>
      </c>
      <c r="F302" s="193"/>
      <c r="G302" s="141">
        <f t="shared" si="11"/>
        <v>0</v>
      </c>
      <c r="H302" s="142"/>
      <c r="I302" s="157"/>
    </row>
    <row r="303" spans="1:9" x14ac:dyDescent="0.2">
      <c r="A303" s="176"/>
      <c r="B303" s="177"/>
      <c r="C303" s="135"/>
      <c r="D303" s="178"/>
      <c r="E303" s="11">
        <f t="shared" si="10"/>
        <v>0</v>
      </c>
      <c r="F303" s="193"/>
      <c r="G303" s="141">
        <f t="shared" si="11"/>
        <v>0</v>
      </c>
      <c r="H303" s="142"/>
      <c r="I303" s="157"/>
    </row>
    <row r="304" spans="1:9" x14ac:dyDescent="0.2">
      <c r="A304" s="176"/>
      <c r="B304" s="177"/>
      <c r="C304" s="135"/>
      <c r="D304" s="178"/>
      <c r="E304" s="11">
        <f t="shared" si="10"/>
        <v>0</v>
      </c>
      <c r="F304" s="193"/>
      <c r="G304" s="141">
        <f t="shared" si="11"/>
        <v>0</v>
      </c>
      <c r="H304" s="142"/>
      <c r="I304" s="157"/>
    </row>
    <row r="305" spans="1:9" x14ac:dyDescent="0.2">
      <c r="A305" s="176"/>
      <c r="B305" s="177"/>
      <c r="C305" s="135"/>
      <c r="D305" s="178"/>
      <c r="E305" s="11">
        <f t="shared" si="10"/>
        <v>0</v>
      </c>
      <c r="F305" s="193"/>
      <c r="G305" s="141">
        <f t="shared" si="11"/>
        <v>0</v>
      </c>
      <c r="H305" s="142"/>
      <c r="I305" s="157"/>
    </row>
    <row r="306" spans="1:9" x14ac:dyDescent="0.2">
      <c r="A306" s="176"/>
      <c r="B306" s="177"/>
      <c r="C306" s="135"/>
      <c r="D306" s="178"/>
      <c r="E306" s="11">
        <f t="shared" si="10"/>
        <v>0</v>
      </c>
      <c r="F306" s="193"/>
      <c r="G306" s="141">
        <f t="shared" si="11"/>
        <v>0</v>
      </c>
      <c r="H306" s="142"/>
      <c r="I306" s="157"/>
    </row>
    <row r="307" spans="1:9" x14ac:dyDescent="0.2">
      <c r="A307" s="176"/>
      <c r="B307" s="177"/>
      <c r="C307" s="135"/>
      <c r="D307" s="178"/>
      <c r="E307" s="11">
        <f t="shared" si="10"/>
        <v>0</v>
      </c>
      <c r="F307" s="193"/>
      <c r="G307" s="141">
        <f t="shared" si="11"/>
        <v>0</v>
      </c>
      <c r="H307" s="142"/>
      <c r="I307" s="157"/>
    </row>
    <row r="308" spans="1:9" x14ac:dyDescent="0.2">
      <c r="A308" s="176"/>
      <c r="B308" s="177"/>
      <c r="C308" s="135"/>
      <c r="D308" s="178"/>
      <c r="E308" s="11">
        <f t="shared" si="10"/>
        <v>0</v>
      </c>
      <c r="F308" s="193"/>
      <c r="G308" s="141">
        <f t="shared" si="11"/>
        <v>0</v>
      </c>
      <c r="H308" s="142"/>
      <c r="I308" s="157"/>
    </row>
    <row r="309" spans="1:9" x14ac:dyDescent="0.2">
      <c r="A309" s="176"/>
      <c r="B309" s="177"/>
      <c r="C309" s="135"/>
      <c r="D309" s="178"/>
      <c r="E309" s="11">
        <f t="shared" si="10"/>
        <v>0</v>
      </c>
      <c r="F309" s="193"/>
      <c r="G309" s="141">
        <f t="shared" si="11"/>
        <v>0</v>
      </c>
      <c r="H309" s="142"/>
      <c r="I309" s="157"/>
    </row>
    <row r="310" spans="1:9" x14ac:dyDescent="0.2">
      <c r="A310" s="176"/>
      <c r="B310" s="177"/>
      <c r="C310" s="135"/>
      <c r="D310" s="178"/>
      <c r="E310" s="11">
        <f t="shared" si="10"/>
        <v>0</v>
      </c>
      <c r="F310" s="193"/>
      <c r="G310" s="141">
        <f t="shared" si="11"/>
        <v>0</v>
      </c>
      <c r="H310" s="142"/>
      <c r="I310" s="157"/>
    </row>
    <row r="311" spans="1:9" x14ac:dyDescent="0.2">
      <c r="A311" s="176"/>
      <c r="B311" s="177"/>
      <c r="C311" s="135"/>
      <c r="D311" s="178"/>
      <c r="E311" s="11">
        <f t="shared" si="10"/>
        <v>0</v>
      </c>
      <c r="F311" s="193"/>
      <c r="G311" s="141">
        <f t="shared" si="11"/>
        <v>0</v>
      </c>
      <c r="H311" s="142"/>
      <c r="I311" s="157"/>
    </row>
    <row r="312" spans="1:9" x14ac:dyDescent="0.2">
      <c r="A312" s="176"/>
      <c r="B312" s="177"/>
      <c r="C312" s="135"/>
      <c r="D312" s="178"/>
      <c r="E312" s="11">
        <f t="shared" si="10"/>
        <v>0</v>
      </c>
      <c r="F312" s="193"/>
      <c r="G312" s="141">
        <f t="shared" si="11"/>
        <v>0</v>
      </c>
      <c r="H312" s="142"/>
      <c r="I312" s="157"/>
    </row>
    <row r="313" spans="1:9" x14ac:dyDescent="0.2">
      <c r="A313" s="176"/>
      <c r="B313" s="177"/>
      <c r="C313" s="135"/>
      <c r="D313" s="178"/>
      <c r="E313" s="11">
        <f t="shared" si="10"/>
        <v>0</v>
      </c>
      <c r="F313" s="193"/>
      <c r="G313" s="141">
        <f t="shared" si="11"/>
        <v>0</v>
      </c>
      <c r="H313" s="142"/>
      <c r="I313" s="157"/>
    </row>
    <row r="314" spans="1:9" x14ac:dyDescent="0.2">
      <c r="A314" s="176"/>
      <c r="B314" s="177"/>
      <c r="C314" s="135"/>
      <c r="D314" s="178"/>
      <c r="E314" s="11">
        <f t="shared" si="10"/>
        <v>0</v>
      </c>
      <c r="F314" s="193"/>
      <c r="G314" s="141">
        <f t="shared" si="11"/>
        <v>0</v>
      </c>
      <c r="H314" s="142"/>
      <c r="I314" s="157"/>
    </row>
    <row r="315" spans="1:9" x14ac:dyDescent="0.2">
      <c r="A315" s="176"/>
      <c r="B315" s="177"/>
      <c r="C315" s="135"/>
      <c r="D315" s="178"/>
      <c r="E315" s="11">
        <f t="shared" si="10"/>
        <v>0</v>
      </c>
      <c r="F315" s="193"/>
      <c r="G315" s="141">
        <f t="shared" si="11"/>
        <v>0</v>
      </c>
      <c r="H315" s="142"/>
      <c r="I315" s="157"/>
    </row>
    <row r="316" spans="1:9" x14ac:dyDescent="0.2">
      <c r="A316" s="176"/>
      <c r="B316" s="177"/>
      <c r="C316" s="135"/>
      <c r="D316" s="178"/>
      <c r="E316" s="11">
        <f t="shared" si="10"/>
        <v>0</v>
      </c>
      <c r="F316" s="193"/>
      <c r="G316" s="141">
        <f t="shared" si="11"/>
        <v>0</v>
      </c>
      <c r="H316" s="142"/>
      <c r="I316" s="157"/>
    </row>
    <row r="317" spans="1:9" x14ac:dyDescent="0.2">
      <c r="A317" s="176"/>
      <c r="B317" s="177"/>
      <c r="C317" s="135"/>
      <c r="D317" s="178"/>
      <c r="E317" s="11">
        <f t="shared" si="10"/>
        <v>0</v>
      </c>
      <c r="F317" s="193"/>
      <c r="G317" s="141">
        <f t="shared" si="11"/>
        <v>0</v>
      </c>
      <c r="H317" s="142"/>
      <c r="I317" s="157"/>
    </row>
    <row r="318" spans="1:9" x14ac:dyDescent="0.2">
      <c r="A318" s="176"/>
      <c r="B318" s="177"/>
      <c r="C318" s="135"/>
      <c r="D318" s="178"/>
      <c r="E318" s="11">
        <f t="shared" si="10"/>
        <v>0</v>
      </c>
      <c r="F318" s="193"/>
      <c r="G318" s="141">
        <f t="shared" si="11"/>
        <v>0</v>
      </c>
      <c r="H318" s="142"/>
      <c r="I318" s="157"/>
    </row>
    <row r="319" spans="1:9" x14ac:dyDescent="0.2">
      <c r="A319" s="176"/>
      <c r="B319" s="177"/>
      <c r="C319" s="135"/>
      <c r="D319" s="178"/>
      <c r="E319" s="11">
        <f t="shared" si="10"/>
        <v>0</v>
      </c>
      <c r="F319" s="193"/>
      <c r="G319" s="141">
        <f t="shared" si="11"/>
        <v>0</v>
      </c>
      <c r="H319" s="142"/>
      <c r="I319" s="157"/>
    </row>
    <row r="320" spans="1:9" x14ac:dyDescent="0.2">
      <c r="A320" s="176"/>
      <c r="B320" s="177"/>
      <c r="C320" s="135"/>
      <c r="D320" s="178"/>
      <c r="E320" s="11">
        <f t="shared" si="10"/>
        <v>0</v>
      </c>
      <c r="F320" s="193"/>
      <c r="G320" s="141">
        <f t="shared" si="11"/>
        <v>0</v>
      </c>
      <c r="H320" s="142"/>
      <c r="I320" s="157"/>
    </row>
    <row r="321" spans="1:9" x14ac:dyDescent="0.2">
      <c r="A321" s="176"/>
      <c r="B321" s="177"/>
      <c r="C321" s="135"/>
      <c r="D321" s="178"/>
      <c r="E321" s="11">
        <f t="shared" si="10"/>
        <v>0</v>
      </c>
      <c r="F321" s="193"/>
      <c r="G321" s="141">
        <f t="shared" si="11"/>
        <v>0</v>
      </c>
      <c r="H321" s="142"/>
      <c r="I321" s="157"/>
    </row>
    <row r="322" spans="1:9" x14ac:dyDescent="0.2">
      <c r="A322" s="176"/>
      <c r="B322" s="177"/>
      <c r="C322" s="135"/>
      <c r="D322" s="178"/>
      <c r="E322" s="11">
        <f t="shared" si="10"/>
        <v>0</v>
      </c>
      <c r="F322" s="193"/>
      <c r="G322" s="141">
        <f t="shared" si="11"/>
        <v>0</v>
      </c>
      <c r="H322" s="142"/>
      <c r="I322" s="157"/>
    </row>
    <row r="323" spans="1:9" x14ac:dyDescent="0.2">
      <c r="A323" s="176"/>
      <c r="B323" s="177"/>
      <c r="C323" s="135"/>
      <c r="D323" s="178"/>
      <c r="E323" s="11">
        <f t="shared" si="10"/>
        <v>0</v>
      </c>
      <c r="F323" s="193"/>
      <c r="G323" s="141">
        <f t="shared" si="11"/>
        <v>0</v>
      </c>
      <c r="H323" s="142"/>
      <c r="I323" s="157"/>
    </row>
    <row r="324" spans="1:9" x14ac:dyDescent="0.2">
      <c r="A324" s="176"/>
      <c r="B324" s="177"/>
      <c r="C324" s="135"/>
      <c r="D324" s="178"/>
      <c r="E324" s="11">
        <f t="shared" si="10"/>
        <v>0</v>
      </c>
      <c r="F324" s="193"/>
      <c r="G324" s="141">
        <f t="shared" si="11"/>
        <v>0</v>
      </c>
      <c r="H324" s="142"/>
      <c r="I324" s="157"/>
    </row>
    <row r="325" spans="1:9" x14ac:dyDescent="0.2">
      <c r="A325" s="176"/>
      <c r="B325" s="177"/>
      <c r="C325" s="135"/>
      <c r="D325" s="178"/>
      <c r="E325" s="11">
        <f t="shared" si="10"/>
        <v>0</v>
      </c>
      <c r="F325" s="193"/>
      <c r="G325" s="141">
        <f t="shared" si="11"/>
        <v>0</v>
      </c>
      <c r="H325" s="142"/>
      <c r="I325" s="157"/>
    </row>
    <row r="326" spans="1:9" x14ac:dyDescent="0.2">
      <c r="A326" s="176"/>
      <c r="B326" s="177"/>
      <c r="C326" s="135"/>
      <c r="D326" s="178"/>
      <c r="E326" s="11">
        <f t="shared" si="10"/>
        <v>0</v>
      </c>
      <c r="F326" s="193"/>
      <c r="G326" s="141">
        <f t="shared" si="11"/>
        <v>0</v>
      </c>
      <c r="H326" s="142"/>
      <c r="I326" s="157"/>
    </row>
    <row r="327" spans="1:9" x14ac:dyDescent="0.2">
      <c r="A327" s="176"/>
      <c r="B327" s="177"/>
      <c r="C327" s="135"/>
      <c r="D327" s="178"/>
      <c r="E327" s="11">
        <f t="shared" si="10"/>
        <v>0</v>
      </c>
      <c r="F327" s="193"/>
      <c r="G327" s="141">
        <f t="shared" si="11"/>
        <v>0</v>
      </c>
      <c r="H327" s="142"/>
      <c r="I327" s="157"/>
    </row>
    <row r="328" spans="1:9" x14ac:dyDescent="0.2">
      <c r="A328" s="176"/>
      <c r="B328" s="177"/>
      <c r="C328" s="135"/>
      <c r="D328" s="178"/>
      <c r="E328" s="11">
        <f t="shared" si="10"/>
        <v>0</v>
      </c>
      <c r="F328" s="193"/>
      <c r="G328" s="141">
        <f t="shared" si="11"/>
        <v>0</v>
      </c>
      <c r="H328" s="142"/>
      <c r="I328" s="157"/>
    </row>
    <row r="329" spans="1:9" x14ac:dyDescent="0.2">
      <c r="A329" s="176"/>
      <c r="B329" s="177"/>
      <c r="C329" s="135"/>
      <c r="D329" s="178"/>
      <c r="E329" s="11">
        <f t="shared" si="10"/>
        <v>0</v>
      </c>
      <c r="F329" s="193"/>
      <c r="G329" s="141">
        <f t="shared" si="11"/>
        <v>0</v>
      </c>
      <c r="H329" s="142"/>
      <c r="I329" s="157"/>
    </row>
    <row r="330" spans="1:9" x14ac:dyDescent="0.2">
      <c r="A330" s="176"/>
      <c r="B330" s="177"/>
      <c r="C330" s="135"/>
      <c r="D330" s="178"/>
      <c r="E330" s="11">
        <f t="shared" si="10"/>
        <v>0</v>
      </c>
      <c r="F330" s="193"/>
      <c r="G330" s="141">
        <f t="shared" si="11"/>
        <v>0</v>
      </c>
      <c r="H330" s="142"/>
      <c r="I330" s="157"/>
    </row>
    <row r="331" spans="1:9" x14ac:dyDescent="0.2">
      <c r="A331" s="176"/>
      <c r="B331" s="177"/>
      <c r="C331" s="135"/>
      <c r="D331" s="178"/>
      <c r="E331" s="11">
        <f t="shared" si="10"/>
        <v>0</v>
      </c>
      <c r="F331" s="193"/>
      <c r="G331" s="141">
        <f t="shared" si="11"/>
        <v>0</v>
      </c>
      <c r="H331" s="142"/>
      <c r="I331" s="157"/>
    </row>
    <row r="332" spans="1:9" x14ac:dyDescent="0.2">
      <c r="A332" s="176"/>
      <c r="B332" s="177"/>
      <c r="C332" s="135"/>
      <c r="D332" s="178"/>
      <c r="E332" s="11">
        <f t="shared" si="10"/>
        <v>0</v>
      </c>
      <c r="F332" s="193"/>
      <c r="G332" s="141">
        <f t="shared" si="11"/>
        <v>0</v>
      </c>
      <c r="H332" s="142"/>
      <c r="I332" s="157"/>
    </row>
    <row r="333" spans="1:9" x14ac:dyDescent="0.2">
      <c r="A333" s="176"/>
      <c r="B333" s="177"/>
      <c r="C333" s="135"/>
      <c r="D333" s="178"/>
      <c r="E333" s="11">
        <f t="shared" si="10"/>
        <v>0</v>
      </c>
      <c r="F333" s="193"/>
      <c r="G333" s="141">
        <f t="shared" si="11"/>
        <v>0</v>
      </c>
      <c r="H333" s="142"/>
      <c r="I333" s="157"/>
    </row>
    <row r="334" spans="1:9" x14ac:dyDescent="0.2">
      <c r="A334" s="176"/>
      <c r="B334" s="177"/>
      <c r="C334" s="135"/>
      <c r="D334" s="178"/>
      <c r="E334" s="11">
        <f t="shared" si="10"/>
        <v>0</v>
      </c>
      <c r="F334" s="193"/>
      <c r="G334" s="141">
        <f t="shared" si="11"/>
        <v>0</v>
      </c>
      <c r="H334" s="142"/>
      <c r="I334" s="157"/>
    </row>
    <row r="335" spans="1:9" x14ac:dyDescent="0.2">
      <c r="A335" s="176"/>
      <c r="B335" s="177"/>
      <c r="C335" s="135"/>
      <c r="D335" s="178"/>
      <c r="E335" s="11">
        <f t="shared" si="10"/>
        <v>0</v>
      </c>
      <c r="F335" s="193"/>
      <c r="G335" s="141">
        <f t="shared" si="11"/>
        <v>0</v>
      </c>
      <c r="H335" s="142"/>
      <c r="I335" s="157"/>
    </row>
    <row r="336" spans="1:9" x14ac:dyDescent="0.2">
      <c r="A336" s="176"/>
      <c r="B336" s="177"/>
      <c r="C336" s="135"/>
      <c r="D336" s="178"/>
      <c r="E336" s="11">
        <f t="shared" si="10"/>
        <v>0</v>
      </c>
      <c r="F336" s="193"/>
      <c r="G336" s="141">
        <f t="shared" si="11"/>
        <v>0</v>
      </c>
      <c r="H336" s="142"/>
      <c r="I336" s="157"/>
    </row>
    <row r="337" spans="1:9" x14ac:dyDescent="0.2">
      <c r="A337" s="176"/>
      <c r="B337" s="177"/>
      <c r="C337" s="135"/>
      <c r="D337" s="178"/>
      <c r="E337" s="11">
        <f t="shared" si="10"/>
        <v>0</v>
      </c>
      <c r="F337" s="193"/>
      <c r="G337" s="141">
        <f t="shared" si="11"/>
        <v>0</v>
      </c>
      <c r="H337" s="142"/>
      <c r="I337" s="157"/>
    </row>
    <row r="338" spans="1:9" x14ac:dyDescent="0.2">
      <c r="A338" s="176"/>
      <c r="B338" s="177"/>
      <c r="C338" s="135"/>
      <c r="D338" s="178"/>
      <c r="E338" s="11">
        <f t="shared" si="10"/>
        <v>0</v>
      </c>
      <c r="F338" s="193"/>
      <c r="G338" s="141">
        <f t="shared" si="11"/>
        <v>0</v>
      </c>
      <c r="H338" s="142"/>
      <c r="I338" s="157"/>
    </row>
    <row r="339" spans="1:9" x14ac:dyDescent="0.2">
      <c r="A339" s="176"/>
      <c r="B339" s="177"/>
      <c r="C339" s="135"/>
      <c r="D339" s="178"/>
      <c r="E339" s="11">
        <f t="shared" si="10"/>
        <v>0</v>
      </c>
      <c r="F339" s="193"/>
      <c r="G339" s="141">
        <f t="shared" si="11"/>
        <v>0</v>
      </c>
      <c r="H339" s="142"/>
      <c r="I339" s="157"/>
    </row>
    <row r="340" spans="1:9" x14ac:dyDescent="0.2">
      <c r="A340" s="176"/>
      <c r="B340" s="177"/>
      <c r="C340" s="135"/>
      <c r="D340" s="178"/>
      <c r="E340" s="11">
        <f t="shared" si="10"/>
        <v>0</v>
      </c>
      <c r="F340" s="193"/>
      <c r="G340" s="141">
        <f t="shared" si="11"/>
        <v>0</v>
      </c>
      <c r="H340" s="142"/>
      <c r="I340" s="157"/>
    </row>
    <row r="341" spans="1:9" x14ac:dyDescent="0.2">
      <c r="A341" s="176"/>
      <c r="B341" s="177"/>
      <c r="C341" s="135"/>
      <c r="D341" s="178"/>
      <c r="E341" s="11">
        <f t="shared" si="10"/>
        <v>0</v>
      </c>
      <c r="F341" s="193"/>
      <c r="G341" s="141">
        <f t="shared" si="11"/>
        <v>0</v>
      </c>
      <c r="H341" s="142"/>
      <c r="I341" s="157"/>
    </row>
    <row r="342" spans="1:9" x14ac:dyDescent="0.2">
      <c r="A342" s="176"/>
      <c r="B342" s="177"/>
      <c r="C342" s="135"/>
      <c r="D342" s="178"/>
      <c r="E342" s="11">
        <f t="shared" si="10"/>
        <v>0</v>
      </c>
      <c r="F342" s="193"/>
      <c r="G342" s="141">
        <f t="shared" si="11"/>
        <v>0</v>
      </c>
      <c r="H342" s="142"/>
      <c r="I342" s="157"/>
    </row>
    <row r="343" spans="1:9" x14ac:dyDescent="0.2">
      <c r="A343" s="176"/>
      <c r="B343" s="177"/>
      <c r="C343" s="135"/>
      <c r="D343" s="178"/>
      <c r="E343" s="11">
        <f t="shared" si="10"/>
        <v>0</v>
      </c>
      <c r="F343" s="193"/>
      <c r="G343" s="141">
        <f t="shared" si="11"/>
        <v>0</v>
      </c>
      <c r="H343" s="142"/>
      <c r="I343" s="157"/>
    </row>
    <row r="344" spans="1:9" x14ac:dyDescent="0.2">
      <c r="A344" s="176"/>
      <c r="B344" s="177"/>
      <c r="C344" s="135"/>
      <c r="D344" s="178"/>
      <c r="E344" s="11">
        <f t="shared" si="10"/>
        <v>0</v>
      </c>
      <c r="F344" s="193"/>
      <c r="G344" s="141">
        <f t="shared" si="11"/>
        <v>0</v>
      </c>
      <c r="H344" s="142"/>
      <c r="I344" s="157"/>
    </row>
    <row r="345" spans="1:9" x14ac:dyDescent="0.2">
      <c r="A345" s="176"/>
      <c r="B345" s="177"/>
      <c r="C345" s="135"/>
      <c r="D345" s="178"/>
      <c r="E345" s="11">
        <f t="shared" si="10"/>
        <v>0</v>
      </c>
      <c r="F345" s="193"/>
      <c r="G345" s="141">
        <f t="shared" si="11"/>
        <v>0</v>
      </c>
      <c r="H345" s="142"/>
      <c r="I345" s="157"/>
    </row>
    <row r="346" spans="1:9" x14ac:dyDescent="0.2">
      <c r="A346" s="176"/>
      <c r="B346" s="177"/>
      <c r="C346" s="135"/>
      <c r="D346" s="178"/>
      <c r="E346" s="11">
        <f t="shared" si="10"/>
        <v>0</v>
      </c>
      <c r="F346" s="193"/>
      <c r="G346" s="141">
        <f t="shared" si="11"/>
        <v>0</v>
      </c>
      <c r="H346" s="142"/>
      <c r="I346" s="157"/>
    </row>
    <row r="347" spans="1:9" x14ac:dyDescent="0.2">
      <c r="A347" s="176"/>
      <c r="B347" s="177"/>
      <c r="C347" s="135"/>
      <c r="D347" s="178"/>
      <c r="E347" s="11">
        <f t="shared" ref="E347:E410" si="12">C347*D347</f>
        <v>0</v>
      </c>
      <c r="F347" s="193"/>
      <c r="G347" s="141">
        <f t="shared" si="11"/>
        <v>0</v>
      </c>
      <c r="H347" s="142"/>
      <c r="I347" s="157"/>
    </row>
    <row r="348" spans="1:9" x14ac:dyDescent="0.2">
      <c r="A348" s="176"/>
      <c r="B348" s="177"/>
      <c r="C348" s="135"/>
      <c r="D348" s="178"/>
      <c r="E348" s="11">
        <f t="shared" si="12"/>
        <v>0</v>
      </c>
      <c r="F348" s="193"/>
      <c r="G348" s="141">
        <f t="shared" ref="G348:G411" si="13">E348</f>
        <v>0</v>
      </c>
      <c r="H348" s="142"/>
      <c r="I348" s="157"/>
    </row>
    <row r="349" spans="1:9" x14ac:dyDescent="0.2">
      <c r="A349" s="176"/>
      <c r="B349" s="177"/>
      <c r="C349" s="135"/>
      <c r="D349" s="178"/>
      <c r="E349" s="11">
        <f t="shared" si="12"/>
        <v>0</v>
      </c>
      <c r="F349" s="193"/>
      <c r="G349" s="141">
        <f t="shared" si="13"/>
        <v>0</v>
      </c>
      <c r="H349" s="142"/>
      <c r="I349" s="157"/>
    </row>
    <row r="350" spans="1:9" x14ac:dyDescent="0.2">
      <c r="A350" s="176"/>
      <c r="B350" s="177"/>
      <c r="C350" s="135"/>
      <c r="D350" s="178"/>
      <c r="E350" s="11">
        <f t="shared" si="12"/>
        <v>0</v>
      </c>
      <c r="F350" s="193"/>
      <c r="G350" s="141">
        <f t="shared" si="13"/>
        <v>0</v>
      </c>
      <c r="H350" s="142"/>
      <c r="I350" s="157"/>
    </row>
    <row r="351" spans="1:9" x14ac:dyDescent="0.2">
      <c r="A351" s="176"/>
      <c r="B351" s="177"/>
      <c r="C351" s="135"/>
      <c r="D351" s="178"/>
      <c r="E351" s="11">
        <f t="shared" si="12"/>
        <v>0</v>
      </c>
      <c r="F351" s="193"/>
      <c r="G351" s="141">
        <f t="shared" si="13"/>
        <v>0</v>
      </c>
      <c r="H351" s="142"/>
      <c r="I351" s="157"/>
    </row>
    <row r="352" spans="1:9" x14ac:dyDescent="0.2">
      <c r="A352" s="176"/>
      <c r="B352" s="177"/>
      <c r="C352" s="135"/>
      <c r="D352" s="178"/>
      <c r="E352" s="11">
        <f t="shared" si="12"/>
        <v>0</v>
      </c>
      <c r="F352" s="193"/>
      <c r="G352" s="141">
        <f t="shared" si="13"/>
        <v>0</v>
      </c>
      <c r="H352" s="142"/>
      <c r="I352" s="157"/>
    </row>
    <row r="353" spans="1:9" x14ac:dyDescent="0.2">
      <c r="A353" s="176"/>
      <c r="B353" s="177"/>
      <c r="C353" s="135"/>
      <c r="D353" s="178"/>
      <c r="E353" s="11">
        <f t="shared" si="12"/>
        <v>0</v>
      </c>
      <c r="F353" s="193"/>
      <c r="G353" s="141">
        <f t="shared" si="13"/>
        <v>0</v>
      </c>
      <c r="H353" s="142"/>
      <c r="I353" s="157"/>
    </row>
    <row r="354" spans="1:9" x14ac:dyDescent="0.2">
      <c r="A354" s="176"/>
      <c r="B354" s="177"/>
      <c r="C354" s="135"/>
      <c r="D354" s="178"/>
      <c r="E354" s="11">
        <f t="shared" si="12"/>
        <v>0</v>
      </c>
      <c r="F354" s="193"/>
      <c r="G354" s="141">
        <f t="shared" si="13"/>
        <v>0</v>
      </c>
      <c r="H354" s="142"/>
      <c r="I354" s="157"/>
    </row>
    <row r="355" spans="1:9" x14ac:dyDescent="0.2">
      <c r="A355" s="176"/>
      <c r="B355" s="177"/>
      <c r="C355" s="135"/>
      <c r="D355" s="178"/>
      <c r="E355" s="11">
        <f t="shared" si="12"/>
        <v>0</v>
      </c>
      <c r="F355" s="193"/>
      <c r="G355" s="141">
        <f t="shared" si="13"/>
        <v>0</v>
      </c>
      <c r="H355" s="142"/>
      <c r="I355" s="157"/>
    </row>
    <row r="356" spans="1:9" x14ac:dyDescent="0.2">
      <c r="A356" s="176"/>
      <c r="B356" s="177"/>
      <c r="C356" s="135"/>
      <c r="D356" s="178"/>
      <c r="E356" s="11">
        <f t="shared" si="12"/>
        <v>0</v>
      </c>
      <c r="F356" s="193"/>
      <c r="G356" s="141">
        <f t="shared" si="13"/>
        <v>0</v>
      </c>
      <c r="H356" s="142"/>
      <c r="I356" s="157"/>
    </row>
    <row r="357" spans="1:9" x14ac:dyDescent="0.2">
      <c r="A357" s="176"/>
      <c r="B357" s="177"/>
      <c r="C357" s="135"/>
      <c r="D357" s="178"/>
      <c r="E357" s="11">
        <f t="shared" si="12"/>
        <v>0</v>
      </c>
      <c r="F357" s="193"/>
      <c r="G357" s="141">
        <f t="shared" si="13"/>
        <v>0</v>
      </c>
      <c r="H357" s="142"/>
      <c r="I357" s="157"/>
    </row>
    <row r="358" spans="1:9" x14ac:dyDescent="0.2">
      <c r="A358" s="176"/>
      <c r="B358" s="177"/>
      <c r="C358" s="135"/>
      <c r="D358" s="178"/>
      <c r="E358" s="11">
        <f t="shared" si="12"/>
        <v>0</v>
      </c>
      <c r="F358" s="193"/>
      <c r="G358" s="141">
        <f t="shared" si="13"/>
        <v>0</v>
      </c>
      <c r="H358" s="142"/>
      <c r="I358" s="157"/>
    </row>
    <row r="359" spans="1:9" x14ac:dyDescent="0.2">
      <c r="A359" s="176"/>
      <c r="B359" s="177"/>
      <c r="C359" s="135"/>
      <c r="D359" s="178"/>
      <c r="E359" s="11">
        <f t="shared" si="12"/>
        <v>0</v>
      </c>
      <c r="F359" s="193"/>
      <c r="G359" s="141">
        <f t="shared" si="13"/>
        <v>0</v>
      </c>
      <c r="H359" s="142"/>
      <c r="I359" s="157"/>
    </row>
    <row r="360" spans="1:9" x14ac:dyDescent="0.2">
      <c r="A360" s="176"/>
      <c r="B360" s="177"/>
      <c r="C360" s="135"/>
      <c r="D360" s="178"/>
      <c r="E360" s="11">
        <f t="shared" si="12"/>
        <v>0</v>
      </c>
      <c r="F360" s="193"/>
      <c r="G360" s="141">
        <f t="shared" si="13"/>
        <v>0</v>
      </c>
      <c r="H360" s="142"/>
      <c r="I360" s="157"/>
    </row>
    <row r="361" spans="1:9" x14ac:dyDescent="0.2">
      <c r="A361" s="176"/>
      <c r="B361" s="177"/>
      <c r="C361" s="135"/>
      <c r="D361" s="178"/>
      <c r="E361" s="11">
        <f t="shared" si="12"/>
        <v>0</v>
      </c>
      <c r="F361" s="193"/>
      <c r="G361" s="141">
        <f t="shared" si="13"/>
        <v>0</v>
      </c>
      <c r="H361" s="142"/>
      <c r="I361" s="157"/>
    </row>
    <row r="362" spans="1:9" x14ac:dyDescent="0.2">
      <c r="A362" s="176"/>
      <c r="B362" s="177"/>
      <c r="C362" s="135"/>
      <c r="D362" s="178"/>
      <c r="E362" s="11">
        <f t="shared" si="12"/>
        <v>0</v>
      </c>
      <c r="F362" s="193"/>
      <c r="G362" s="141">
        <f t="shared" si="13"/>
        <v>0</v>
      </c>
      <c r="H362" s="142"/>
      <c r="I362" s="157"/>
    </row>
    <row r="363" spans="1:9" x14ac:dyDescent="0.2">
      <c r="A363" s="176"/>
      <c r="B363" s="177"/>
      <c r="C363" s="135"/>
      <c r="D363" s="178"/>
      <c r="E363" s="11">
        <f t="shared" si="12"/>
        <v>0</v>
      </c>
      <c r="F363" s="193"/>
      <c r="G363" s="141">
        <f t="shared" si="13"/>
        <v>0</v>
      </c>
      <c r="H363" s="142"/>
      <c r="I363" s="157"/>
    </row>
    <row r="364" spans="1:9" x14ac:dyDescent="0.2">
      <c r="A364" s="176"/>
      <c r="B364" s="177"/>
      <c r="C364" s="135"/>
      <c r="D364" s="178"/>
      <c r="E364" s="11">
        <f t="shared" si="12"/>
        <v>0</v>
      </c>
      <c r="F364" s="193"/>
      <c r="G364" s="141">
        <f t="shared" si="13"/>
        <v>0</v>
      </c>
      <c r="H364" s="142"/>
      <c r="I364" s="157"/>
    </row>
    <row r="365" spans="1:9" x14ac:dyDescent="0.2">
      <c r="A365" s="176"/>
      <c r="B365" s="177"/>
      <c r="C365" s="135"/>
      <c r="D365" s="178"/>
      <c r="E365" s="11">
        <f t="shared" si="12"/>
        <v>0</v>
      </c>
      <c r="F365" s="193"/>
      <c r="G365" s="141">
        <f t="shared" si="13"/>
        <v>0</v>
      </c>
      <c r="H365" s="142"/>
      <c r="I365" s="157"/>
    </row>
    <row r="366" spans="1:9" x14ac:dyDescent="0.2">
      <c r="A366" s="176"/>
      <c r="B366" s="177"/>
      <c r="C366" s="135"/>
      <c r="D366" s="178"/>
      <c r="E366" s="11">
        <f t="shared" si="12"/>
        <v>0</v>
      </c>
      <c r="F366" s="193"/>
      <c r="G366" s="141">
        <f t="shared" si="13"/>
        <v>0</v>
      </c>
      <c r="H366" s="142"/>
      <c r="I366" s="157"/>
    </row>
    <row r="367" spans="1:9" x14ac:dyDescent="0.2">
      <c r="A367" s="176"/>
      <c r="B367" s="177"/>
      <c r="C367" s="135"/>
      <c r="D367" s="178"/>
      <c r="E367" s="11">
        <f t="shared" si="12"/>
        <v>0</v>
      </c>
      <c r="F367" s="193"/>
      <c r="G367" s="141">
        <f t="shared" si="13"/>
        <v>0</v>
      </c>
      <c r="H367" s="142"/>
      <c r="I367" s="157"/>
    </row>
    <row r="368" spans="1:9" x14ac:dyDescent="0.2">
      <c r="A368" s="176"/>
      <c r="B368" s="177"/>
      <c r="C368" s="135"/>
      <c r="D368" s="178"/>
      <c r="E368" s="11">
        <f t="shared" si="12"/>
        <v>0</v>
      </c>
      <c r="F368" s="193"/>
      <c r="G368" s="141">
        <f t="shared" si="13"/>
        <v>0</v>
      </c>
      <c r="H368" s="142"/>
      <c r="I368" s="157"/>
    </row>
    <row r="369" spans="1:9" x14ac:dyDescent="0.2">
      <c r="A369" s="176"/>
      <c r="B369" s="177"/>
      <c r="C369" s="135"/>
      <c r="D369" s="178"/>
      <c r="E369" s="11">
        <f t="shared" si="12"/>
        <v>0</v>
      </c>
      <c r="F369" s="193"/>
      <c r="G369" s="141">
        <f t="shared" si="13"/>
        <v>0</v>
      </c>
      <c r="H369" s="142"/>
      <c r="I369" s="157"/>
    </row>
    <row r="370" spans="1:9" x14ac:dyDescent="0.2">
      <c r="A370" s="176"/>
      <c r="B370" s="177"/>
      <c r="C370" s="135"/>
      <c r="D370" s="178"/>
      <c r="E370" s="11">
        <f t="shared" si="12"/>
        <v>0</v>
      </c>
      <c r="F370" s="193"/>
      <c r="G370" s="141">
        <f t="shared" si="13"/>
        <v>0</v>
      </c>
      <c r="H370" s="142"/>
      <c r="I370" s="157"/>
    </row>
    <row r="371" spans="1:9" x14ac:dyDescent="0.2">
      <c r="A371" s="176"/>
      <c r="B371" s="177"/>
      <c r="C371" s="135"/>
      <c r="D371" s="178"/>
      <c r="E371" s="11">
        <f t="shared" si="12"/>
        <v>0</v>
      </c>
      <c r="F371" s="193"/>
      <c r="G371" s="141">
        <f t="shared" si="13"/>
        <v>0</v>
      </c>
      <c r="H371" s="142"/>
      <c r="I371" s="157"/>
    </row>
    <row r="372" spans="1:9" x14ac:dyDescent="0.2">
      <c r="A372" s="176"/>
      <c r="B372" s="177"/>
      <c r="C372" s="135"/>
      <c r="D372" s="178"/>
      <c r="E372" s="11">
        <f t="shared" si="12"/>
        <v>0</v>
      </c>
      <c r="F372" s="193"/>
      <c r="G372" s="141">
        <f t="shared" si="13"/>
        <v>0</v>
      </c>
      <c r="H372" s="142"/>
      <c r="I372" s="157"/>
    </row>
    <row r="373" spans="1:9" x14ac:dyDescent="0.2">
      <c r="A373" s="176"/>
      <c r="B373" s="177"/>
      <c r="C373" s="135"/>
      <c r="D373" s="178"/>
      <c r="E373" s="11">
        <f t="shared" si="12"/>
        <v>0</v>
      </c>
      <c r="F373" s="193"/>
      <c r="G373" s="141">
        <f t="shared" si="13"/>
        <v>0</v>
      </c>
      <c r="H373" s="142"/>
      <c r="I373" s="157"/>
    </row>
    <row r="374" spans="1:9" x14ac:dyDescent="0.2">
      <c r="A374" s="176"/>
      <c r="B374" s="177"/>
      <c r="C374" s="135"/>
      <c r="D374" s="178"/>
      <c r="E374" s="11">
        <f t="shared" si="12"/>
        <v>0</v>
      </c>
      <c r="F374" s="193"/>
      <c r="G374" s="141">
        <f t="shared" si="13"/>
        <v>0</v>
      </c>
      <c r="H374" s="142"/>
      <c r="I374" s="157"/>
    </row>
    <row r="375" spans="1:9" x14ac:dyDescent="0.2">
      <c r="A375" s="176"/>
      <c r="B375" s="177"/>
      <c r="C375" s="135"/>
      <c r="D375" s="178"/>
      <c r="E375" s="11">
        <f t="shared" si="12"/>
        <v>0</v>
      </c>
      <c r="F375" s="193"/>
      <c r="G375" s="141">
        <f t="shared" si="13"/>
        <v>0</v>
      </c>
      <c r="H375" s="142"/>
      <c r="I375" s="157"/>
    </row>
    <row r="376" spans="1:9" x14ac:dyDescent="0.2">
      <c r="A376" s="176"/>
      <c r="B376" s="177"/>
      <c r="C376" s="135"/>
      <c r="D376" s="178"/>
      <c r="E376" s="11">
        <f t="shared" si="12"/>
        <v>0</v>
      </c>
      <c r="F376" s="193"/>
      <c r="G376" s="141">
        <f t="shared" si="13"/>
        <v>0</v>
      </c>
      <c r="H376" s="142"/>
      <c r="I376" s="157"/>
    </row>
    <row r="377" spans="1:9" x14ac:dyDescent="0.2">
      <c r="A377" s="176"/>
      <c r="B377" s="177"/>
      <c r="C377" s="135"/>
      <c r="D377" s="178"/>
      <c r="E377" s="11">
        <f t="shared" si="12"/>
        <v>0</v>
      </c>
      <c r="F377" s="193"/>
      <c r="G377" s="141">
        <f t="shared" si="13"/>
        <v>0</v>
      </c>
      <c r="H377" s="142"/>
      <c r="I377" s="157"/>
    </row>
    <row r="378" spans="1:9" x14ac:dyDescent="0.2">
      <c r="A378" s="176"/>
      <c r="B378" s="177"/>
      <c r="C378" s="135"/>
      <c r="D378" s="178"/>
      <c r="E378" s="11">
        <f t="shared" si="12"/>
        <v>0</v>
      </c>
      <c r="F378" s="193"/>
      <c r="G378" s="141">
        <f t="shared" si="13"/>
        <v>0</v>
      </c>
      <c r="H378" s="142"/>
      <c r="I378" s="157"/>
    </row>
    <row r="379" spans="1:9" x14ac:dyDescent="0.2">
      <c r="A379" s="176"/>
      <c r="B379" s="177"/>
      <c r="C379" s="135"/>
      <c r="D379" s="178"/>
      <c r="E379" s="11">
        <f t="shared" si="12"/>
        <v>0</v>
      </c>
      <c r="F379" s="193"/>
      <c r="G379" s="141">
        <f t="shared" si="13"/>
        <v>0</v>
      </c>
      <c r="H379" s="142"/>
      <c r="I379" s="157"/>
    </row>
    <row r="380" spans="1:9" x14ac:dyDescent="0.2">
      <c r="A380" s="176"/>
      <c r="B380" s="177"/>
      <c r="C380" s="135"/>
      <c r="D380" s="178"/>
      <c r="E380" s="11">
        <f t="shared" si="12"/>
        <v>0</v>
      </c>
      <c r="F380" s="193"/>
      <c r="G380" s="141">
        <f t="shared" si="13"/>
        <v>0</v>
      </c>
      <c r="H380" s="142"/>
      <c r="I380" s="157"/>
    </row>
    <row r="381" spans="1:9" x14ac:dyDescent="0.2">
      <c r="A381" s="176"/>
      <c r="B381" s="177"/>
      <c r="C381" s="135"/>
      <c r="D381" s="178"/>
      <c r="E381" s="11">
        <f t="shared" si="12"/>
        <v>0</v>
      </c>
      <c r="F381" s="193"/>
      <c r="G381" s="141">
        <f t="shared" si="13"/>
        <v>0</v>
      </c>
      <c r="H381" s="142"/>
      <c r="I381" s="157"/>
    </row>
    <row r="382" spans="1:9" x14ac:dyDescent="0.2">
      <c r="A382" s="176"/>
      <c r="B382" s="177"/>
      <c r="C382" s="135"/>
      <c r="D382" s="178"/>
      <c r="E382" s="11">
        <f t="shared" si="12"/>
        <v>0</v>
      </c>
      <c r="F382" s="193"/>
      <c r="G382" s="141">
        <f t="shared" si="13"/>
        <v>0</v>
      </c>
      <c r="H382" s="142"/>
      <c r="I382" s="157"/>
    </row>
    <row r="383" spans="1:9" x14ac:dyDescent="0.2">
      <c r="A383" s="176"/>
      <c r="B383" s="177"/>
      <c r="C383" s="135"/>
      <c r="D383" s="178"/>
      <c r="E383" s="11">
        <f t="shared" si="12"/>
        <v>0</v>
      </c>
      <c r="F383" s="193"/>
      <c r="G383" s="141">
        <f t="shared" si="13"/>
        <v>0</v>
      </c>
      <c r="H383" s="142"/>
      <c r="I383" s="157"/>
    </row>
    <row r="384" spans="1:9" x14ac:dyDescent="0.2">
      <c r="A384" s="176"/>
      <c r="B384" s="177"/>
      <c r="C384" s="135"/>
      <c r="D384" s="178"/>
      <c r="E384" s="11">
        <f t="shared" si="12"/>
        <v>0</v>
      </c>
      <c r="F384" s="193"/>
      <c r="G384" s="141">
        <f t="shared" si="13"/>
        <v>0</v>
      </c>
      <c r="H384" s="142"/>
      <c r="I384" s="157"/>
    </row>
    <row r="385" spans="1:9" x14ac:dyDescent="0.2">
      <c r="A385" s="176"/>
      <c r="B385" s="177"/>
      <c r="C385" s="135"/>
      <c r="D385" s="178"/>
      <c r="E385" s="11">
        <f t="shared" si="12"/>
        <v>0</v>
      </c>
      <c r="F385" s="193"/>
      <c r="G385" s="141">
        <f t="shared" si="13"/>
        <v>0</v>
      </c>
      <c r="H385" s="142"/>
      <c r="I385" s="157"/>
    </row>
    <row r="386" spans="1:9" x14ac:dyDescent="0.2">
      <c r="A386" s="176"/>
      <c r="B386" s="177"/>
      <c r="C386" s="135"/>
      <c r="D386" s="178"/>
      <c r="E386" s="11">
        <f t="shared" si="12"/>
        <v>0</v>
      </c>
      <c r="F386" s="193"/>
      <c r="G386" s="141">
        <f t="shared" si="13"/>
        <v>0</v>
      </c>
      <c r="H386" s="142"/>
      <c r="I386" s="157"/>
    </row>
    <row r="387" spans="1:9" x14ac:dyDescent="0.2">
      <c r="A387" s="176"/>
      <c r="B387" s="177"/>
      <c r="C387" s="135"/>
      <c r="D387" s="178"/>
      <c r="E387" s="11">
        <f t="shared" si="12"/>
        <v>0</v>
      </c>
      <c r="F387" s="193"/>
      <c r="G387" s="141">
        <f t="shared" si="13"/>
        <v>0</v>
      </c>
      <c r="H387" s="142"/>
      <c r="I387" s="157"/>
    </row>
    <row r="388" spans="1:9" x14ac:dyDescent="0.2">
      <c r="A388" s="176"/>
      <c r="B388" s="177"/>
      <c r="C388" s="135"/>
      <c r="D388" s="178"/>
      <c r="E388" s="11">
        <f t="shared" si="12"/>
        <v>0</v>
      </c>
      <c r="F388" s="193"/>
      <c r="G388" s="141">
        <f t="shared" si="13"/>
        <v>0</v>
      </c>
      <c r="H388" s="142"/>
      <c r="I388" s="157"/>
    </row>
    <row r="389" spans="1:9" x14ac:dyDescent="0.2">
      <c r="A389" s="176"/>
      <c r="B389" s="177"/>
      <c r="C389" s="135"/>
      <c r="D389" s="178"/>
      <c r="E389" s="11">
        <f t="shared" si="12"/>
        <v>0</v>
      </c>
      <c r="F389" s="193"/>
      <c r="G389" s="141">
        <f t="shared" si="13"/>
        <v>0</v>
      </c>
      <c r="H389" s="142"/>
      <c r="I389" s="157"/>
    </row>
    <row r="390" spans="1:9" x14ac:dyDescent="0.2">
      <c r="A390" s="176"/>
      <c r="B390" s="177"/>
      <c r="C390" s="135"/>
      <c r="D390" s="178"/>
      <c r="E390" s="11">
        <f t="shared" si="12"/>
        <v>0</v>
      </c>
      <c r="F390" s="193"/>
      <c r="G390" s="141">
        <f t="shared" si="13"/>
        <v>0</v>
      </c>
      <c r="H390" s="142"/>
      <c r="I390" s="157"/>
    </row>
    <row r="391" spans="1:9" x14ac:dyDescent="0.2">
      <c r="A391" s="176"/>
      <c r="B391" s="177"/>
      <c r="C391" s="135"/>
      <c r="D391" s="178"/>
      <c r="E391" s="11">
        <f t="shared" si="12"/>
        <v>0</v>
      </c>
      <c r="F391" s="193"/>
      <c r="G391" s="141">
        <f t="shared" si="13"/>
        <v>0</v>
      </c>
      <c r="H391" s="142"/>
      <c r="I391" s="157"/>
    </row>
    <row r="392" spans="1:9" x14ac:dyDescent="0.2">
      <c r="A392" s="176"/>
      <c r="B392" s="177"/>
      <c r="C392" s="135"/>
      <c r="D392" s="178"/>
      <c r="E392" s="11">
        <f t="shared" si="12"/>
        <v>0</v>
      </c>
      <c r="F392" s="193"/>
      <c r="G392" s="141">
        <f t="shared" si="13"/>
        <v>0</v>
      </c>
      <c r="H392" s="142"/>
      <c r="I392" s="157"/>
    </row>
    <row r="393" spans="1:9" x14ac:dyDescent="0.2">
      <c r="A393" s="176"/>
      <c r="B393" s="177"/>
      <c r="C393" s="135"/>
      <c r="D393" s="178"/>
      <c r="E393" s="11">
        <f t="shared" si="12"/>
        <v>0</v>
      </c>
      <c r="F393" s="193"/>
      <c r="G393" s="141">
        <f t="shared" si="13"/>
        <v>0</v>
      </c>
      <c r="H393" s="142"/>
      <c r="I393" s="157"/>
    </row>
    <row r="394" spans="1:9" x14ac:dyDescent="0.2">
      <c r="A394" s="176"/>
      <c r="B394" s="177"/>
      <c r="C394" s="135"/>
      <c r="D394" s="178"/>
      <c r="E394" s="11">
        <f t="shared" si="12"/>
        <v>0</v>
      </c>
      <c r="F394" s="193"/>
      <c r="G394" s="141">
        <f t="shared" si="13"/>
        <v>0</v>
      </c>
      <c r="H394" s="142"/>
      <c r="I394" s="157"/>
    </row>
    <row r="395" spans="1:9" x14ac:dyDescent="0.2">
      <c r="A395" s="176"/>
      <c r="B395" s="177"/>
      <c r="C395" s="135"/>
      <c r="D395" s="178"/>
      <c r="E395" s="11">
        <f t="shared" si="12"/>
        <v>0</v>
      </c>
      <c r="F395" s="193"/>
      <c r="G395" s="141">
        <f t="shared" si="13"/>
        <v>0</v>
      </c>
      <c r="H395" s="142"/>
      <c r="I395" s="157"/>
    </row>
    <row r="396" spans="1:9" x14ac:dyDescent="0.2">
      <c r="A396" s="176"/>
      <c r="B396" s="177"/>
      <c r="C396" s="135"/>
      <c r="D396" s="178"/>
      <c r="E396" s="11">
        <f t="shared" si="12"/>
        <v>0</v>
      </c>
      <c r="F396" s="193"/>
      <c r="G396" s="141">
        <f t="shared" si="13"/>
        <v>0</v>
      </c>
      <c r="H396" s="142"/>
      <c r="I396" s="157"/>
    </row>
    <row r="397" spans="1:9" x14ac:dyDescent="0.2">
      <c r="A397" s="176"/>
      <c r="B397" s="177"/>
      <c r="C397" s="135"/>
      <c r="D397" s="178"/>
      <c r="E397" s="11">
        <f t="shared" si="12"/>
        <v>0</v>
      </c>
      <c r="F397" s="193"/>
      <c r="G397" s="141">
        <f t="shared" si="13"/>
        <v>0</v>
      </c>
      <c r="H397" s="142"/>
      <c r="I397" s="157"/>
    </row>
    <row r="398" spans="1:9" x14ac:dyDescent="0.2">
      <c r="A398" s="176"/>
      <c r="B398" s="177"/>
      <c r="C398" s="135"/>
      <c r="D398" s="178"/>
      <c r="E398" s="11">
        <f t="shared" si="12"/>
        <v>0</v>
      </c>
      <c r="F398" s="193"/>
      <c r="G398" s="141">
        <f t="shared" si="13"/>
        <v>0</v>
      </c>
      <c r="H398" s="142"/>
      <c r="I398" s="157"/>
    </row>
    <row r="399" spans="1:9" x14ac:dyDescent="0.2">
      <c r="A399" s="176"/>
      <c r="B399" s="177"/>
      <c r="C399" s="135"/>
      <c r="D399" s="178"/>
      <c r="E399" s="11">
        <f t="shared" si="12"/>
        <v>0</v>
      </c>
      <c r="F399" s="193"/>
      <c r="G399" s="141">
        <f t="shared" si="13"/>
        <v>0</v>
      </c>
      <c r="H399" s="142"/>
      <c r="I399" s="157"/>
    </row>
    <row r="400" spans="1:9" x14ac:dyDescent="0.2">
      <c r="A400" s="176"/>
      <c r="B400" s="177"/>
      <c r="C400" s="135"/>
      <c r="D400" s="178"/>
      <c r="E400" s="11">
        <f t="shared" si="12"/>
        <v>0</v>
      </c>
      <c r="F400" s="193"/>
      <c r="G400" s="141">
        <f t="shared" si="13"/>
        <v>0</v>
      </c>
      <c r="H400" s="142"/>
      <c r="I400" s="157"/>
    </row>
    <row r="401" spans="1:9" x14ac:dyDescent="0.2">
      <c r="A401" s="176"/>
      <c r="B401" s="177"/>
      <c r="C401" s="135"/>
      <c r="D401" s="178"/>
      <c r="E401" s="11">
        <f t="shared" si="12"/>
        <v>0</v>
      </c>
      <c r="F401" s="193"/>
      <c r="G401" s="141">
        <f t="shared" si="13"/>
        <v>0</v>
      </c>
      <c r="H401" s="142"/>
      <c r="I401" s="157"/>
    </row>
    <row r="402" spans="1:9" x14ac:dyDescent="0.2">
      <c r="A402" s="176"/>
      <c r="B402" s="177"/>
      <c r="C402" s="135"/>
      <c r="D402" s="178"/>
      <c r="E402" s="11">
        <f t="shared" si="12"/>
        <v>0</v>
      </c>
      <c r="F402" s="193"/>
      <c r="G402" s="141">
        <f t="shared" si="13"/>
        <v>0</v>
      </c>
      <c r="H402" s="142"/>
      <c r="I402" s="157"/>
    </row>
    <row r="403" spans="1:9" x14ac:dyDescent="0.2">
      <c r="A403" s="176"/>
      <c r="B403" s="177"/>
      <c r="C403" s="135"/>
      <c r="D403" s="178"/>
      <c r="E403" s="11">
        <f t="shared" si="12"/>
        <v>0</v>
      </c>
      <c r="F403" s="193"/>
      <c r="G403" s="141">
        <f t="shared" si="13"/>
        <v>0</v>
      </c>
      <c r="H403" s="142"/>
      <c r="I403" s="157"/>
    </row>
    <row r="404" spans="1:9" x14ac:dyDescent="0.2">
      <c r="A404" s="176"/>
      <c r="B404" s="177"/>
      <c r="C404" s="135"/>
      <c r="D404" s="178"/>
      <c r="E404" s="11">
        <f t="shared" si="12"/>
        <v>0</v>
      </c>
      <c r="F404" s="193"/>
      <c r="G404" s="141">
        <f t="shared" si="13"/>
        <v>0</v>
      </c>
      <c r="H404" s="142"/>
      <c r="I404" s="157"/>
    </row>
    <row r="405" spans="1:9" x14ac:dyDescent="0.2">
      <c r="A405" s="176"/>
      <c r="B405" s="177"/>
      <c r="C405" s="135"/>
      <c r="D405" s="178"/>
      <c r="E405" s="11">
        <f t="shared" si="12"/>
        <v>0</v>
      </c>
      <c r="F405" s="193"/>
      <c r="G405" s="141">
        <f t="shared" si="13"/>
        <v>0</v>
      </c>
      <c r="H405" s="142"/>
      <c r="I405" s="157"/>
    </row>
    <row r="406" spans="1:9" x14ac:dyDescent="0.2">
      <c r="A406" s="176"/>
      <c r="B406" s="177"/>
      <c r="C406" s="135"/>
      <c r="D406" s="178"/>
      <c r="E406" s="11">
        <f t="shared" si="12"/>
        <v>0</v>
      </c>
      <c r="F406" s="193"/>
      <c r="G406" s="141">
        <f t="shared" si="13"/>
        <v>0</v>
      </c>
      <c r="H406" s="142"/>
      <c r="I406" s="157"/>
    </row>
    <row r="407" spans="1:9" x14ac:dyDescent="0.2">
      <c r="A407" s="176"/>
      <c r="B407" s="177"/>
      <c r="C407" s="135"/>
      <c r="D407" s="178"/>
      <c r="E407" s="11">
        <f t="shared" si="12"/>
        <v>0</v>
      </c>
      <c r="F407" s="193"/>
      <c r="G407" s="141">
        <f t="shared" si="13"/>
        <v>0</v>
      </c>
      <c r="H407" s="142"/>
      <c r="I407" s="157"/>
    </row>
    <row r="408" spans="1:9" x14ac:dyDescent="0.2">
      <c r="A408" s="176"/>
      <c r="B408" s="177"/>
      <c r="C408" s="135"/>
      <c r="D408" s="178"/>
      <c r="E408" s="11">
        <f t="shared" si="12"/>
        <v>0</v>
      </c>
      <c r="F408" s="193"/>
      <c r="G408" s="141">
        <f t="shared" si="13"/>
        <v>0</v>
      </c>
      <c r="H408" s="142"/>
      <c r="I408" s="157"/>
    </row>
    <row r="409" spans="1:9" x14ac:dyDescent="0.2">
      <c r="A409" s="176"/>
      <c r="B409" s="177"/>
      <c r="C409" s="135"/>
      <c r="D409" s="178"/>
      <c r="E409" s="11">
        <f t="shared" si="12"/>
        <v>0</v>
      </c>
      <c r="F409" s="193"/>
      <c r="G409" s="141">
        <f t="shared" si="13"/>
        <v>0</v>
      </c>
      <c r="H409" s="142"/>
      <c r="I409" s="157"/>
    </row>
    <row r="410" spans="1:9" x14ac:dyDescent="0.2">
      <c r="A410" s="176"/>
      <c r="B410" s="177"/>
      <c r="C410" s="135"/>
      <c r="D410" s="178"/>
      <c r="E410" s="11">
        <f t="shared" si="12"/>
        <v>0</v>
      </c>
      <c r="F410" s="193"/>
      <c r="G410" s="141">
        <f t="shared" si="13"/>
        <v>0</v>
      </c>
      <c r="H410" s="142"/>
      <c r="I410" s="157"/>
    </row>
    <row r="411" spans="1:9" x14ac:dyDescent="0.2">
      <c r="A411" s="176"/>
      <c r="B411" s="177"/>
      <c r="C411" s="135"/>
      <c r="D411" s="178"/>
      <c r="E411" s="11">
        <f t="shared" ref="E411:E474" si="14">C411*D411</f>
        <v>0</v>
      </c>
      <c r="F411" s="193"/>
      <c r="G411" s="141">
        <f t="shared" si="13"/>
        <v>0</v>
      </c>
      <c r="H411" s="142"/>
      <c r="I411" s="157"/>
    </row>
    <row r="412" spans="1:9" x14ac:dyDescent="0.2">
      <c r="A412" s="176"/>
      <c r="B412" s="177"/>
      <c r="C412" s="135"/>
      <c r="D412" s="178"/>
      <c r="E412" s="11">
        <f t="shared" si="14"/>
        <v>0</v>
      </c>
      <c r="F412" s="193"/>
      <c r="G412" s="141">
        <f t="shared" ref="G412:G475" si="15">E412</f>
        <v>0</v>
      </c>
      <c r="H412" s="142"/>
      <c r="I412" s="157"/>
    </row>
    <row r="413" spans="1:9" x14ac:dyDescent="0.2">
      <c r="A413" s="176"/>
      <c r="B413" s="177"/>
      <c r="C413" s="135"/>
      <c r="D413" s="178"/>
      <c r="E413" s="11">
        <f t="shared" si="14"/>
        <v>0</v>
      </c>
      <c r="F413" s="193"/>
      <c r="G413" s="141">
        <f t="shared" si="15"/>
        <v>0</v>
      </c>
      <c r="H413" s="142"/>
      <c r="I413" s="157"/>
    </row>
    <row r="414" spans="1:9" x14ac:dyDescent="0.2">
      <c r="A414" s="176"/>
      <c r="B414" s="177"/>
      <c r="C414" s="135"/>
      <c r="D414" s="178"/>
      <c r="E414" s="11">
        <f t="shared" si="14"/>
        <v>0</v>
      </c>
      <c r="F414" s="193"/>
      <c r="G414" s="141">
        <f t="shared" si="15"/>
        <v>0</v>
      </c>
      <c r="H414" s="142"/>
      <c r="I414" s="157"/>
    </row>
    <row r="415" spans="1:9" x14ac:dyDescent="0.2">
      <c r="A415" s="176"/>
      <c r="B415" s="177"/>
      <c r="C415" s="135"/>
      <c r="D415" s="178"/>
      <c r="E415" s="11">
        <f t="shared" si="14"/>
        <v>0</v>
      </c>
      <c r="F415" s="193"/>
      <c r="G415" s="141">
        <f t="shared" si="15"/>
        <v>0</v>
      </c>
      <c r="H415" s="142"/>
      <c r="I415" s="157"/>
    </row>
    <row r="416" spans="1:9" x14ac:dyDescent="0.2">
      <c r="A416" s="176"/>
      <c r="B416" s="177"/>
      <c r="C416" s="135"/>
      <c r="D416" s="178"/>
      <c r="E416" s="11">
        <f t="shared" si="14"/>
        <v>0</v>
      </c>
      <c r="F416" s="193"/>
      <c r="G416" s="141">
        <f t="shared" si="15"/>
        <v>0</v>
      </c>
      <c r="H416" s="142"/>
      <c r="I416" s="157"/>
    </row>
    <row r="417" spans="1:9" x14ac:dyDescent="0.2">
      <c r="A417" s="176"/>
      <c r="B417" s="177"/>
      <c r="C417" s="135"/>
      <c r="D417" s="178"/>
      <c r="E417" s="11">
        <f t="shared" si="14"/>
        <v>0</v>
      </c>
      <c r="F417" s="193"/>
      <c r="G417" s="141">
        <f t="shared" si="15"/>
        <v>0</v>
      </c>
      <c r="H417" s="142"/>
      <c r="I417" s="157"/>
    </row>
    <row r="418" spans="1:9" x14ac:dyDescent="0.2">
      <c r="A418" s="176"/>
      <c r="B418" s="177"/>
      <c r="C418" s="135"/>
      <c r="D418" s="178"/>
      <c r="E418" s="11">
        <f t="shared" si="14"/>
        <v>0</v>
      </c>
      <c r="F418" s="193"/>
      <c r="G418" s="141">
        <f t="shared" si="15"/>
        <v>0</v>
      </c>
      <c r="H418" s="142"/>
      <c r="I418" s="157"/>
    </row>
    <row r="419" spans="1:9" x14ac:dyDescent="0.2">
      <c r="A419" s="176"/>
      <c r="B419" s="177"/>
      <c r="C419" s="135"/>
      <c r="D419" s="178"/>
      <c r="E419" s="11">
        <f t="shared" si="14"/>
        <v>0</v>
      </c>
      <c r="F419" s="193"/>
      <c r="G419" s="141">
        <f t="shared" si="15"/>
        <v>0</v>
      </c>
      <c r="H419" s="142"/>
      <c r="I419" s="157"/>
    </row>
    <row r="420" spans="1:9" x14ac:dyDescent="0.2">
      <c r="A420" s="176"/>
      <c r="B420" s="177"/>
      <c r="C420" s="135"/>
      <c r="D420" s="178"/>
      <c r="E420" s="11">
        <f t="shared" si="14"/>
        <v>0</v>
      </c>
      <c r="F420" s="193"/>
      <c r="G420" s="141">
        <f t="shared" si="15"/>
        <v>0</v>
      </c>
      <c r="H420" s="142"/>
      <c r="I420" s="157"/>
    </row>
    <row r="421" spans="1:9" x14ac:dyDescent="0.2">
      <c r="A421" s="176"/>
      <c r="B421" s="177"/>
      <c r="C421" s="135"/>
      <c r="D421" s="178"/>
      <c r="E421" s="11">
        <f t="shared" si="14"/>
        <v>0</v>
      </c>
      <c r="F421" s="193"/>
      <c r="G421" s="141">
        <f t="shared" si="15"/>
        <v>0</v>
      </c>
      <c r="H421" s="142"/>
      <c r="I421" s="157"/>
    </row>
    <row r="422" spans="1:9" x14ac:dyDescent="0.2">
      <c r="A422" s="176"/>
      <c r="B422" s="177"/>
      <c r="C422" s="135"/>
      <c r="D422" s="178"/>
      <c r="E422" s="11">
        <f t="shared" si="14"/>
        <v>0</v>
      </c>
      <c r="F422" s="193"/>
      <c r="G422" s="141">
        <f t="shared" si="15"/>
        <v>0</v>
      </c>
      <c r="H422" s="142"/>
      <c r="I422" s="157"/>
    </row>
    <row r="423" spans="1:9" x14ac:dyDescent="0.2">
      <c r="A423" s="176"/>
      <c r="B423" s="177"/>
      <c r="C423" s="135"/>
      <c r="D423" s="178"/>
      <c r="E423" s="11">
        <f t="shared" si="14"/>
        <v>0</v>
      </c>
      <c r="F423" s="193"/>
      <c r="G423" s="141">
        <f t="shared" si="15"/>
        <v>0</v>
      </c>
      <c r="H423" s="142"/>
      <c r="I423" s="157"/>
    </row>
    <row r="424" spans="1:9" x14ac:dyDescent="0.2">
      <c r="A424" s="176"/>
      <c r="B424" s="177"/>
      <c r="C424" s="135"/>
      <c r="D424" s="178"/>
      <c r="E424" s="11">
        <f t="shared" si="14"/>
        <v>0</v>
      </c>
      <c r="F424" s="193"/>
      <c r="G424" s="141">
        <f t="shared" si="15"/>
        <v>0</v>
      </c>
      <c r="H424" s="142"/>
      <c r="I424" s="157"/>
    </row>
    <row r="425" spans="1:9" x14ac:dyDescent="0.2">
      <c r="A425" s="176"/>
      <c r="B425" s="177"/>
      <c r="C425" s="135"/>
      <c r="D425" s="178"/>
      <c r="E425" s="11">
        <f t="shared" si="14"/>
        <v>0</v>
      </c>
      <c r="F425" s="193"/>
      <c r="G425" s="141">
        <f t="shared" si="15"/>
        <v>0</v>
      </c>
      <c r="H425" s="142"/>
      <c r="I425" s="157"/>
    </row>
    <row r="426" spans="1:9" x14ac:dyDescent="0.2">
      <c r="A426" s="176"/>
      <c r="B426" s="177"/>
      <c r="C426" s="135"/>
      <c r="D426" s="178"/>
      <c r="E426" s="11">
        <f t="shared" si="14"/>
        <v>0</v>
      </c>
      <c r="F426" s="193"/>
      <c r="G426" s="141">
        <f t="shared" si="15"/>
        <v>0</v>
      </c>
      <c r="H426" s="142"/>
      <c r="I426" s="157"/>
    </row>
    <row r="427" spans="1:9" x14ac:dyDescent="0.2">
      <c r="A427" s="176"/>
      <c r="B427" s="177"/>
      <c r="C427" s="135"/>
      <c r="D427" s="178"/>
      <c r="E427" s="11">
        <f t="shared" si="14"/>
        <v>0</v>
      </c>
      <c r="F427" s="193"/>
      <c r="G427" s="141">
        <f t="shared" si="15"/>
        <v>0</v>
      </c>
      <c r="H427" s="142"/>
      <c r="I427" s="157"/>
    </row>
    <row r="428" spans="1:9" x14ac:dyDescent="0.2">
      <c r="A428" s="176"/>
      <c r="B428" s="177"/>
      <c r="C428" s="135"/>
      <c r="D428" s="178"/>
      <c r="E428" s="11">
        <f t="shared" si="14"/>
        <v>0</v>
      </c>
      <c r="F428" s="193"/>
      <c r="G428" s="141">
        <f t="shared" si="15"/>
        <v>0</v>
      </c>
      <c r="H428" s="142"/>
      <c r="I428" s="157"/>
    </row>
    <row r="429" spans="1:9" x14ac:dyDescent="0.2">
      <c r="A429" s="176"/>
      <c r="B429" s="177"/>
      <c r="C429" s="135"/>
      <c r="D429" s="178"/>
      <c r="E429" s="11">
        <f t="shared" si="14"/>
        <v>0</v>
      </c>
      <c r="F429" s="193"/>
      <c r="G429" s="141">
        <f t="shared" si="15"/>
        <v>0</v>
      </c>
      <c r="H429" s="142"/>
      <c r="I429" s="157"/>
    </row>
    <row r="430" spans="1:9" x14ac:dyDescent="0.2">
      <c r="A430" s="176"/>
      <c r="B430" s="177"/>
      <c r="C430" s="135"/>
      <c r="D430" s="178"/>
      <c r="E430" s="11">
        <f t="shared" si="14"/>
        <v>0</v>
      </c>
      <c r="F430" s="193"/>
      <c r="G430" s="141">
        <f t="shared" si="15"/>
        <v>0</v>
      </c>
      <c r="H430" s="142"/>
      <c r="I430" s="157"/>
    </row>
    <row r="431" spans="1:9" x14ac:dyDescent="0.2">
      <c r="A431" s="176"/>
      <c r="B431" s="177"/>
      <c r="C431" s="135"/>
      <c r="D431" s="178"/>
      <c r="E431" s="11">
        <f t="shared" si="14"/>
        <v>0</v>
      </c>
      <c r="F431" s="193"/>
      <c r="G431" s="141">
        <f t="shared" si="15"/>
        <v>0</v>
      </c>
      <c r="H431" s="142"/>
      <c r="I431" s="157"/>
    </row>
    <row r="432" spans="1:9" x14ac:dyDescent="0.2">
      <c r="A432" s="176"/>
      <c r="B432" s="177"/>
      <c r="C432" s="135"/>
      <c r="D432" s="178"/>
      <c r="E432" s="11">
        <f t="shared" si="14"/>
        <v>0</v>
      </c>
      <c r="F432" s="193"/>
      <c r="G432" s="141">
        <f t="shared" si="15"/>
        <v>0</v>
      </c>
      <c r="H432" s="142"/>
      <c r="I432" s="157"/>
    </row>
    <row r="433" spans="1:9" x14ac:dyDescent="0.2">
      <c r="A433" s="176"/>
      <c r="B433" s="177"/>
      <c r="C433" s="135"/>
      <c r="D433" s="178"/>
      <c r="E433" s="11">
        <f t="shared" si="14"/>
        <v>0</v>
      </c>
      <c r="F433" s="193"/>
      <c r="G433" s="141">
        <f t="shared" si="15"/>
        <v>0</v>
      </c>
      <c r="H433" s="142"/>
      <c r="I433" s="157"/>
    </row>
    <row r="434" spans="1:9" x14ac:dyDescent="0.2">
      <c r="A434" s="176"/>
      <c r="B434" s="177"/>
      <c r="C434" s="135"/>
      <c r="D434" s="178"/>
      <c r="E434" s="11">
        <f t="shared" si="14"/>
        <v>0</v>
      </c>
      <c r="F434" s="193"/>
      <c r="G434" s="141">
        <f t="shared" si="15"/>
        <v>0</v>
      </c>
      <c r="H434" s="142"/>
      <c r="I434" s="157"/>
    </row>
    <row r="435" spans="1:9" x14ac:dyDescent="0.2">
      <c r="A435" s="176"/>
      <c r="B435" s="177"/>
      <c r="C435" s="135"/>
      <c r="D435" s="178"/>
      <c r="E435" s="11">
        <f t="shared" si="14"/>
        <v>0</v>
      </c>
      <c r="F435" s="193"/>
      <c r="G435" s="141">
        <f t="shared" si="15"/>
        <v>0</v>
      </c>
      <c r="H435" s="142"/>
      <c r="I435" s="157"/>
    </row>
    <row r="436" spans="1:9" x14ac:dyDescent="0.2">
      <c r="A436" s="176"/>
      <c r="B436" s="177"/>
      <c r="C436" s="135"/>
      <c r="D436" s="178"/>
      <c r="E436" s="11">
        <f t="shared" si="14"/>
        <v>0</v>
      </c>
      <c r="F436" s="193"/>
      <c r="G436" s="141">
        <f t="shared" si="15"/>
        <v>0</v>
      </c>
      <c r="H436" s="142"/>
      <c r="I436" s="157"/>
    </row>
    <row r="437" spans="1:9" x14ac:dyDescent="0.2">
      <c r="A437" s="176"/>
      <c r="B437" s="177"/>
      <c r="C437" s="135"/>
      <c r="D437" s="178"/>
      <c r="E437" s="11">
        <f t="shared" si="14"/>
        <v>0</v>
      </c>
      <c r="F437" s="193"/>
      <c r="G437" s="141">
        <f t="shared" si="15"/>
        <v>0</v>
      </c>
      <c r="H437" s="142"/>
      <c r="I437" s="157"/>
    </row>
    <row r="438" spans="1:9" x14ac:dyDescent="0.2">
      <c r="A438" s="176"/>
      <c r="B438" s="177"/>
      <c r="C438" s="135"/>
      <c r="D438" s="178"/>
      <c r="E438" s="11">
        <f t="shared" si="14"/>
        <v>0</v>
      </c>
      <c r="F438" s="193"/>
      <c r="G438" s="141">
        <f t="shared" si="15"/>
        <v>0</v>
      </c>
      <c r="H438" s="142"/>
      <c r="I438" s="157"/>
    </row>
    <row r="439" spans="1:9" x14ac:dyDescent="0.2">
      <c r="A439" s="176"/>
      <c r="B439" s="177"/>
      <c r="C439" s="135"/>
      <c r="D439" s="178"/>
      <c r="E439" s="11">
        <f t="shared" si="14"/>
        <v>0</v>
      </c>
      <c r="F439" s="193"/>
      <c r="G439" s="141">
        <f t="shared" si="15"/>
        <v>0</v>
      </c>
      <c r="H439" s="142"/>
      <c r="I439" s="157"/>
    </row>
    <row r="440" spans="1:9" x14ac:dyDescent="0.2">
      <c r="A440" s="176"/>
      <c r="B440" s="177"/>
      <c r="C440" s="135"/>
      <c r="D440" s="178"/>
      <c r="E440" s="11">
        <f t="shared" si="14"/>
        <v>0</v>
      </c>
      <c r="F440" s="193"/>
      <c r="G440" s="141">
        <f t="shared" si="15"/>
        <v>0</v>
      </c>
      <c r="H440" s="142"/>
      <c r="I440" s="157"/>
    </row>
    <row r="441" spans="1:9" x14ac:dyDescent="0.2">
      <c r="A441" s="176"/>
      <c r="B441" s="177"/>
      <c r="C441" s="135"/>
      <c r="D441" s="178"/>
      <c r="E441" s="11">
        <f t="shared" si="14"/>
        <v>0</v>
      </c>
      <c r="F441" s="193"/>
      <c r="G441" s="141">
        <f t="shared" si="15"/>
        <v>0</v>
      </c>
      <c r="H441" s="142"/>
      <c r="I441" s="157"/>
    </row>
    <row r="442" spans="1:9" x14ac:dyDescent="0.2">
      <c r="A442" s="176"/>
      <c r="B442" s="177"/>
      <c r="C442" s="135"/>
      <c r="D442" s="178"/>
      <c r="E442" s="11">
        <f t="shared" si="14"/>
        <v>0</v>
      </c>
      <c r="F442" s="193"/>
      <c r="G442" s="141">
        <f t="shared" si="15"/>
        <v>0</v>
      </c>
      <c r="H442" s="142"/>
      <c r="I442" s="157"/>
    </row>
    <row r="443" spans="1:9" x14ac:dyDescent="0.2">
      <c r="A443" s="176"/>
      <c r="B443" s="177"/>
      <c r="C443" s="135"/>
      <c r="D443" s="178"/>
      <c r="E443" s="11">
        <f t="shared" si="14"/>
        <v>0</v>
      </c>
      <c r="F443" s="193"/>
      <c r="G443" s="141">
        <f t="shared" si="15"/>
        <v>0</v>
      </c>
      <c r="H443" s="142"/>
      <c r="I443" s="157"/>
    </row>
    <row r="444" spans="1:9" x14ac:dyDescent="0.2">
      <c r="A444" s="176"/>
      <c r="B444" s="177"/>
      <c r="C444" s="135"/>
      <c r="D444" s="178"/>
      <c r="E444" s="11">
        <f t="shared" si="14"/>
        <v>0</v>
      </c>
      <c r="F444" s="193"/>
      <c r="G444" s="141">
        <f t="shared" si="15"/>
        <v>0</v>
      </c>
      <c r="H444" s="142"/>
      <c r="I444" s="157"/>
    </row>
    <row r="445" spans="1:9" x14ac:dyDescent="0.2">
      <c r="A445" s="176"/>
      <c r="B445" s="177"/>
      <c r="C445" s="135"/>
      <c r="D445" s="178"/>
      <c r="E445" s="11">
        <f t="shared" si="14"/>
        <v>0</v>
      </c>
      <c r="F445" s="193"/>
      <c r="G445" s="141">
        <f t="shared" si="15"/>
        <v>0</v>
      </c>
      <c r="H445" s="142"/>
      <c r="I445" s="157"/>
    </row>
    <row r="446" spans="1:9" x14ac:dyDescent="0.2">
      <c r="A446" s="176"/>
      <c r="B446" s="177"/>
      <c r="C446" s="135"/>
      <c r="D446" s="178"/>
      <c r="E446" s="11">
        <f t="shared" si="14"/>
        <v>0</v>
      </c>
      <c r="F446" s="193"/>
      <c r="G446" s="141">
        <f t="shared" si="15"/>
        <v>0</v>
      </c>
      <c r="H446" s="142"/>
      <c r="I446" s="157"/>
    </row>
    <row r="447" spans="1:9" x14ac:dyDescent="0.2">
      <c r="A447" s="176"/>
      <c r="B447" s="177"/>
      <c r="C447" s="135"/>
      <c r="D447" s="178"/>
      <c r="E447" s="11">
        <f t="shared" si="14"/>
        <v>0</v>
      </c>
      <c r="F447" s="193"/>
      <c r="G447" s="141">
        <f t="shared" si="15"/>
        <v>0</v>
      </c>
      <c r="H447" s="142"/>
      <c r="I447" s="157"/>
    </row>
    <row r="448" spans="1:9" x14ac:dyDescent="0.2">
      <c r="A448" s="176"/>
      <c r="B448" s="177"/>
      <c r="C448" s="135"/>
      <c r="D448" s="178"/>
      <c r="E448" s="11">
        <f t="shared" si="14"/>
        <v>0</v>
      </c>
      <c r="F448" s="193"/>
      <c r="G448" s="141">
        <f t="shared" si="15"/>
        <v>0</v>
      </c>
      <c r="H448" s="142"/>
      <c r="I448" s="157"/>
    </row>
    <row r="449" spans="1:9" x14ac:dyDescent="0.2">
      <c r="A449" s="176"/>
      <c r="B449" s="177"/>
      <c r="C449" s="135"/>
      <c r="D449" s="178"/>
      <c r="E449" s="11">
        <f t="shared" si="14"/>
        <v>0</v>
      </c>
      <c r="F449" s="193"/>
      <c r="G449" s="141">
        <f t="shared" si="15"/>
        <v>0</v>
      </c>
      <c r="H449" s="142"/>
      <c r="I449" s="157"/>
    </row>
    <row r="450" spans="1:9" x14ac:dyDescent="0.2">
      <c r="A450" s="176"/>
      <c r="B450" s="177"/>
      <c r="C450" s="135"/>
      <c r="D450" s="178"/>
      <c r="E450" s="11">
        <f t="shared" si="14"/>
        <v>0</v>
      </c>
      <c r="F450" s="193"/>
      <c r="G450" s="141">
        <f t="shared" si="15"/>
        <v>0</v>
      </c>
      <c r="H450" s="142"/>
      <c r="I450" s="157"/>
    </row>
    <row r="451" spans="1:9" x14ac:dyDescent="0.2">
      <c r="A451" s="176"/>
      <c r="B451" s="177"/>
      <c r="C451" s="135"/>
      <c r="D451" s="178"/>
      <c r="E451" s="11">
        <f t="shared" si="14"/>
        <v>0</v>
      </c>
      <c r="F451" s="193"/>
      <c r="G451" s="141">
        <f t="shared" si="15"/>
        <v>0</v>
      </c>
      <c r="H451" s="142"/>
      <c r="I451" s="157"/>
    </row>
    <row r="452" spans="1:9" x14ac:dyDescent="0.2">
      <c r="A452" s="176"/>
      <c r="B452" s="177"/>
      <c r="C452" s="135"/>
      <c r="D452" s="178"/>
      <c r="E452" s="11">
        <f t="shared" si="14"/>
        <v>0</v>
      </c>
      <c r="F452" s="193"/>
      <c r="G452" s="141">
        <f t="shared" si="15"/>
        <v>0</v>
      </c>
      <c r="H452" s="142"/>
      <c r="I452" s="157"/>
    </row>
    <row r="453" spans="1:9" x14ac:dyDescent="0.2">
      <c r="A453" s="176"/>
      <c r="B453" s="177"/>
      <c r="C453" s="135"/>
      <c r="D453" s="178"/>
      <c r="E453" s="11">
        <f t="shared" si="14"/>
        <v>0</v>
      </c>
      <c r="F453" s="193"/>
      <c r="G453" s="141">
        <f t="shared" si="15"/>
        <v>0</v>
      </c>
      <c r="H453" s="142"/>
      <c r="I453" s="157"/>
    </row>
    <row r="454" spans="1:9" x14ac:dyDescent="0.2">
      <c r="A454" s="176"/>
      <c r="B454" s="177"/>
      <c r="C454" s="135"/>
      <c r="D454" s="178"/>
      <c r="E454" s="11">
        <f t="shared" si="14"/>
        <v>0</v>
      </c>
      <c r="F454" s="193"/>
      <c r="G454" s="141">
        <f t="shared" si="15"/>
        <v>0</v>
      </c>
      <c r="H454" s="142"/>
      <c r="I454" s="157"/>
    </row>
    <row r="455" spans="1:9" x14ac:dyDescent="0.2">
      <c r="A455" s="176"/>
      <c r="B455" s="177"/>
      <c r="C455" s="135"/>
      <c r="D455" s="178"/>
      <c r="E455" s="11">
        <f t="shared" si="14"/>
        <v>0</v>
      </c>
      <c r="F455" s="193"/>
      <c r="G455" s="141">
        <f t="shared" si="15"/>
        <v>0</v>
      </c>
      <c r="H455" s="142"/>
      <c r="I455" s="157"/>
    </row>
    <row r="456" spans="1:9" x14ac:dyDescent="0.2">
      <c r="A456" s="176"/>
      <c r="B456" s="177"/>
      <c r="C456" s="135"/>
      <c r="D456" s="178"/>
      <c r="E456" s="11">
        <f t="shared" si="14"/>
        <v>0</v>
      </c>
      <c r="F456" s="193"/>
      <c r="G456" s="141">
        <f t="shared" si="15"/>
        <v>0</v>
      </c>
      <c r="H456" s="142"/>
      <c r="I456" s="157"/>
    </row>
    <row r="457" spans="1:9" x14ac:dyDescent="0.2">
      <c r="A457" s="176"/>
      <c r="B457" s="177"/>
      <c r="C457" s="135"/>
      <c r="D457" s="178"/>
      <c r="E457" s="11">
        <f t="shared" si="14"/>
        <v>0</v>
      </c>
      <c r="F457" s="193"/>
      <c r="G457" s="141">
        <f t="shared" si="15"/>
        <v>0</v>
      </c>
      <c r="H457" s="142"/>
      <c r="I457" s="157"/>
    </row>
    <row r="458" spans="1:9" x14ac:dyDescent="0.2">
      <c r="A458" s="176"/>
      <c r="B458" s="177"/>
      <c r="C458" s="135"/>
      <c r="D458" s="178"/>
      <c r="E458" s="11">
        <f t="shared" si="14"/>
        <v>0</v>
      </c>
      <c r="F458" s="193"/>
      <c r="G458" s="141">
        <f t="shared" si="15"/>
        <v>0</v>
      </c>
      <c r="H458" s="142"/>
      <c r="I458" s="157"/>
    </row>
    <row r="459" spans="1:9" x14ac:dyDescent="0.2">
      <c r="A459" s="176"/>
      <c r="B459" s="177"/>
      <c r="C459" s="135"/>
      <c r="D459" s="178"/>
      <c r="E459" s="11">
        <f t="shared" si="14"/>
        <v>0</v>
      </c>
      <c r="F459" s="193"/>
      <c r="G459" s="141">
        <f t="shared" si="15"/>
        <v>0</v>
      </c>
      <c r="H459" s="142"/>
      <c r="I459" s="157"/>
    </row>
    <row r="460" spans="1:9" x14ac:dyDescent="0.2">
      <c r="A460" s="176"/>
      <c r="B460" s="177"/>
      <c r="C460" s="135"/>
      <c r="D460" s="178"/>
      <c r="E460" s="11">
        <f t="shared" si="14"/>
        <v>0</v>
      </c>
      <c r="F460" s="193"/>
      <c r="G460" s="141">
        <f t="shared" si="15"/>
        <v>0</v>
      </c>
      <c r="H460" s="142"/>
      <c r="I460" s="157"/>
    </row>
    <row r="461" spans="1:9" x14ac:dyDescent="0.2">
      <c r="A461" s="176"/>
      <c r="B461" s="177"/>
      <c r="C461" s="135"/>
      <c r="D461" s="178"/>
      <c r="E461" s="11">
        <f t="shared" si="14"/>
        <v>0</v>
      </c>
      <c r="F461" s="193"/>
      <c r="G461" s="141">
        <f t="shared" si="15"/>
        <v>0</v>
      </c>
      <c r="H461" s="142"/>
      <c r="I461" s="157"/>
    </row>
    <row r="462" spans="1:9" x14ac:dyDescent="0.2">
      <c r="A462" s="176"/>
      <c r="B462" s="177"/>
      <c r="C462" s="135"/>
      <c r="D462" s="178"/>
      <c r="E462" s="11">
        <f t="shared" si="14"/>
        <v>0</v>
      </c>
      <c r="F462" s="193"/>
      <c r="G462" s="141">
        <f t="shared" si="15"/>
        <v>0</v>
      </c>
      <c r="H462" s="142"/>
      <c r="I462" s="157"/>
    </row>
    <row r="463" spans="1:9" x14ac:dyDescent="0.2">
      <c r="A463" s="176"/>
      <c r="B463" s="177"/>
      <c r="C463" s="135"/>
      <c r="D463" s="178"/>
      <c r="E463" s="11">
        <f t="shared" si="14"/>
        <v>0</v>
      </c>
      <c r="F463" s="193"/>
      <c r="G463" s="141">
        <f t="shared" si="15"/>
        <v>0</v>
      </c>
      <c r="H463" s="142"/>
      <c r="I463" s="157"/>
    </row>
    <row r="464" spans="1:9" x14ac:dyDescent="0.2">
      <c r="A464" s="176"/>
      <c r="B464" s="177"/>
      <c r="C464" s="135"/>
      <c r="D464" s="178"/>
      <c r="E464" s="11">
        <f t="shared" si="14"/>
        <v>0</v>
      </c>
      <c r="F464" s="193"/>
      <c r="G464" s="141">
        <f t="shared" si="15"/>
        <v>0</v>
      </c>
      <c r="H464" s="142"/>
      <c r="I464" s="157"/>
    </row>
    <row r="465" spans="1:9" x14ac:dyDescent="0.2">
      <c r="A465" s="176"/>
      <c r="B465" s="177"/>
      <c r="C465" s="135"/>
      <c r="D465" s="178"/>
      <c r="E465" s="11">
        <f t="shared" si="14"/>
        <v>0</v>
      </c>
      <c r="F465" s="193"/>
      <c r="G465" s="141">
        <f t="shared" si="15"/>
        <v>0</v>
      </c>
      <c r="H465" s="142"/>
      <c r="I465" s="157"/>
    </row>
    <row r="466" spans="1:9" x14ac:dyDescent="0.2">
      <c r="A466" s="176"/>
      <c r="B466" s="177"/>
      <c r="C466" s="135"/>
      <c r="D466" s="178"/>
      <c r="E466" s="11">
        <f t="shared" si="14"/>
        <v>0</v>
      </c>
      <c r="F466" s="193"/>
      <c r="G466" s="141">
        <f t="shared" si="15"/>
        <v>0</v>
      </c>
      <c r="H466" s="142"/>
      <c r="I466" s="157"/>
    </row>
    <row r="467" spans="1:9" x14ac:dyDescent="0.2">
      <c r="A467" s="176"/>
      <c r="B467" s="177"/>
      <c r="C467" s="135"/>
      <c r="D467" s="178"/>
      <c r="E467" s="11">
        <f t="shared" si="14"/>
        <v>0</v>
      </c>
      <c r="F467" s="193"/>
      <c r="G467" s="141">
        <f t="shared" si="15"/>
        <v>0</v>
      </c>
      <c r="H467" s="142"/>
      <c r="I467" s="157"/>
    </row>
    <row r="468" spans="1:9" x14ac:dyDescent="0.2">
      <c r="A468" s="176"/>
      <c r="B468" s="177"/>
      <c r="C468" s="135"/>
      <c r="D468" s="178"/>
      <c r="E468" s="11">
        <f t="shared" si="14"/>
        <v>0</v>
      </c>
      <c r="F468" s="193"/>
      <c r="G468" s="141">
        <f t="shared" si="15"/>
        <v>0</v>
      </c>
      <c r="H468" s="142"/>
      <c r="I468" s="157"/>
    </row>
    <row r="469" spans="1:9" x14ac:dyDescent="0.2">
      <c r="A469" s="176"/>
      <c r="B469" s="177"/>
      <c r="C469" s="135"/>
      <c r="D469" s="178"/>
      <c r="E469" s="11">
        <f t="shared" si="14"/>
        <v>0</v>
      </c>
      <c r="F469" s="193"/>
      <c r="G469" s="141">
        <f t="shared" si="15"/>
        <v>0</v>
      </c>
      <c r="H469" s="142"/>
      <c r="I469" s="157"/>
    </row>
    <row r="470" spans="1:9" x14ac:dyDescent="0.2">
      <c r="A470" s="176"/>
      <c r="B470" s="177"/>
      <c r="C470" s="135"/>
      <c r="D470" s="178"/>
      <c r="E470" s="11">
        <f t="shared" si="14"/>
        <v>0</v>
      </c>
      <c r="F470" s="193"/>
      <c r="G470" s="141">
        <f t="shared" si="15"/>
        <v>0</v>
      </c>
      <c r="H470" s="142"/>
      <c r="I470" s="157"/>
    </row>
    <row r="471" spans="1:9" x14ac:dyDescent="0.2">
      <c r="A471" s="176"/>
      <c r="B471" s="177"/>
      <c r="C471" s="135"/>
      <c r="D471" s="178"/>
      <c r="E471" s="11">
        <f t="shared" si="14"/>
        <v>0</v>
      </c>
      <c r="F471" s="193"/>
      <c r="G471" s="141">
        <f t="shared" si="15"/>
        <v>0</v>
      </c>
      <c r="H471" s="142"/>
      <c r="I471" s="157"/>
    </row>
    <row r="472" spans="1:9" x14ac:dyDescent="0.2">
      <c r="A472" s="176"/>
      <c r="B472" s="177"/>
      <c r="C472" s="135"/>
      <c r="D472" s="178"/>
      <c r="E472" s="11">
        <f t="shared" si="14"/>
        <v>0</v>
      </c>
      <c r="F472" s="193"/>
      <c r="G472" s="141">
        <f t="shared" si="15"/>
        <v>0</v>
      </c>
      <c r="H472" s="142"/>
      <c r="I472" s="157"/>
    </row>
    <row r="473" spans="1:9" x14ac:dyDescent="0.2">
      <c r="A473" s="176"/>
      <c r="B473" s="177"/>
      <c r="C473" s="135"/>
      <c r="D473" s="178"/>
      <c r="E473" s="11">
        <f t="shared" si="14"/>
        <v>0</v>
      </c>
      <c r="F473" s="193"/>
      <c r="G473" s="141">
        <f t="shared" si="15"/>
        <v>0</v>
      </c>
      <c r="H473" s="142"/>
      <c r="I473" s="157"/>
    </row>
    <row r="474" spans="1:9" x14ac:dyDescent="0.2">
      <c r="A474" s="176"/>
      <c r="B474" s="177"/>
      <c r="C474" s="135"/>
      <c r="D474" s="178"/>
      <c r="E474" s="11">
        <f t="shared" si="14"/>
        <v>0</v>
      </c>
      <c r="F474" s="193"/>
      <c r="G474" s="141">
        <f t="shared" si="15"/>
        <v>0</v>
      </c>
      <c r="H474" s="142"/>
      <c r="I474" s="157"/>
    </row>
    <row r="475" spans="1:9" x14ac:dyDescent="0.2">
      <c r="A475" s="176"/>
      <c r="B475" s="177"/>
      <c r="C475" s="135"/>
      <c r="D475" s="178"/>
      <c r="E475" s="11">
        <f t="shared" ref="E475:E538" si="16">C475*D475</f>
        <v>0</v>
      </c>
      <c r="F475" s="193"/>
      <c r="G475" s="141">
        <f t="shared" si="15"/>
        <v>0</v>
      </c>
      <c r="H475" s="142"/>
      <c r="I475" s="157"/>
    </row>
    <row r="476" spans="1:9" x14ac:dyDescent="0.2">
      <c r="A476" s="176"/>
      <c r="B476" s="177"/>
      <c r="C476" s="135"/>
      <c r="D476" s="178"/>
      <c r="E476" s="11">
        <f t="shared" si="16"/>
        <v>0</v>
      </c>
      <c r="F476" s="193"/>
      <c r="G476" s="141">
        <f t="shared" ref="G476:G539" si="17">E476</f>
        <v>0</v>
      </c>
      <c r="H476" s="142"/>
      <c r="I476" s="157"/>
    </row>
    <row r="477" spans="1:9" x14ac:dyDescent="0.2">
      <c r="A477" s="176"/>
      <c r="B477" s="177"/>
      <c r="C477" s="135"/>
      <c r="D477" s="178"/>
      <c r="E477" s="11">
        <f t="shared" si="16"/>
        <v>0</v>
      </c>
      <c r="F477" s="193"/>
      <c r="G477" s="141">
        <f t="shared" si="17"/>
        <v>0</v>
      </c>
      <c r="H477" s="142"/>
      <c r="I477" s="157"/>
    </row>
    <row r="478" spans="1:9" x14ac:dyDescent="0.2">
      <c r="A478" s="176"/>
      <c r="B478" s="177"/>
      <c r="C478" s="135"/>
      <c r="D478" s="178"/>
      <c r="E478" s="11">
        <f t="shared" si="16"/>
        <v>0</v>
      </c>
      <c r="F478" s="193"/>
      <c r="G478" s="141">
        <f t="shared" si="17"/>
        <v>0</v>
      </c>
      <c r="H478" s="142"/>
      <c r="I478" s="157"/>
    </row>
    <row r="479" spans="1:9" x14ac:dyDescent="0.2">
      <c r="A479" s="176"/>
      <c r="B479" s="177"/>
      <c r="C479" s="135"/>
      <c r="D479" s="178"/>
      <c r="E479" s="11">
        <f t="shared" si="16"/>
        <v>0</v>
      </c>
      <c r="F479" s="193"/>
      <c r="G479" s="141">
        <f t="shared" si="17"/>
        <v>0</v>
      </c>
      <c r="H479" s="142"/>
      <c r="I479" s="157"/>
    </row>
    <row r="480" spans="1:9" x14ac:dyDescent="0.2">
      <c r="A480" s="176"/>
      <c r="B480" s="177"/>
      <c r="C480" s="135"/>
      <c r="D480" s="178"/>
      <c r="E480" s="11">
        <f t="shared" si="16"/>
        <v>0</v>
      </c>
      <c r="F480" s="193"/>
      <c r="G480" s="141">
        <f t="shared" si="17"/>
        <v>0</v>
      </c>
      <c r="H480" s="142"/>
      <c r="I480" s="157"/>
    </row>
    <row r="481" spans="1:9" x14ac:dyDescent="0.2">
      <c r="A481" s="176"/>
      <c r="B481" s="177"/>
      <c r="C481" s="135"/>
      <c r="D481" s="178"/>
      <c r="E481" s="11">
        <f t="shared" si="16"/>
        <v>0</v>
      </c>
      <c r="F481" s="193"/>
      <c r="G481" s="141">
        <f t="shared" si="17"/>
        <v>0</v>
      </c>
      <c r="H481" s="142"/>
      <c r="I481" s="157"/>
    </row>
    <row r="482" spans="1:9" x14ac:dyDescent="0.2">
      <c r="A482" s="176"/>
      <c r="B482" s="177"/>
      <c r="C482" s="135"/>
      <c r="D482" s="178"/>
      <c r="E482" s="11">
        <f t="shared" si="16"/>
        <v>0</v>
      </c>
      <c r="F482" s="193"/>
      <c r="G482" s="141">
        <f t="shared" si="17"/>
        <v>0</v>
      </c>
      <c r="H482" s="142"/>
      <c r="I482" s="157"/>
    </row>
    <row r="483" spans="1:9" x14ac:dyDescent="0.2">
      <c r="A483" s="176"/>
      <c r="B483" s="177"/>
      <c r="C483" s="135"/>
      <c r="D483" s="178"/>
      <c r="E483" s="11">
        <f t="shared" si="16"/>
        <v>0</v>
      </c>
      <c r="F483" s="193"/>
      <c r="G483" s="141">
        <f t="shared" si="17"/>
        <v>0</v>
      </c>
      <c r="H483" s="142"/>
      <c r="I483" s="157"/>
    </row>
    <row r="484" spans="1:9" x14ac:dyDescent="0.2">
      <c r="A484" s="176"/>
      <c r="B484" s="177"/>
      <c r="C484" s="135"/>
      <c r="D484" s="178"/>
      <c r="E484" s="11">
        <f t="shared" si="16"/>
        <v>0</v>
      </c>
      <c r="F484" s="193"/>
      <c r="G484" s="141">
        <f t="shared" si="17"/>
        <v>0</v>
      </c>
      <c r="H484" s="142"/>
      <c r="I484" s="157"/>
    </row>
    <row r="485" spans="1:9" x14ac:dyDescent="0.2">
      <c r="A485" s="176"/>
      <c r="B485" s="177"/>
      <c r="C485" s="135"/>
      <c r="D485" s="178"/>
      <c r="E485" s="11">
        <f t="shared" si="16"/>
        <v>0</v>
      </c>
      <c r="F485" s="193"/>
      <c r="G485" s="141">
        <f t="shared" si="17"/>
        <v>0</v>
      </c>
      <c r="H485" s="142"/>
      <c r="I485" s="157"/>
    </row>
    <row r="486" spans="1:9" x14ac:dyDescent="0.2">
      <c r="A486" s="176"/>
      <c r="B486" s="177"/>
      <c r="C486" s="135"/>
      <c r="D486" s="178"/>
      <c r="E486" s="11">
        <f t="shared" si="16"/>
        <v>0</v>
      </c>
      <c r="F486" s="193"/>
      <c r="G486" s="141">
        <f t="shared" si="17"/>
        <v>0</v>
      </c>
      <c r="H486" s="142"/>
      <c r="I486" s="157"/>
    </row>
    <row r="487" spans="1:9" x14ac:dyDescent="0.2">
      <c r="A487" s="176"/>
      <c r="B487" s="177"/>
      <c r="C487" s="135"/>
      <c r="D487" s="178"/>
      <c r="E487" s="11">
        <f t="shared" si="16"/>
        <v>0</v>
      </c>
      <c r="F487" s="193"/>
      <c r="G487" s="141">
        <f t="shared" si="17"/>
        <v>0</v>
      </c>
      <c r="H487" s="142"/>
      <c r="I487" s="157"/>
    </row>
    <row r="488" spans="1:9" x14ac:dyDescent="0.2">
      <c r="A488" s="176"/>
      <c r="B488" s="177"/>
      <c r="C488" s="135"/>
      <c r="D488" s="178"/>
      <c r="E488" s="11">
        <f t="shared" si="16"/>
        <v>0</v>
      </c>
      <c r="F488" s="193"/>
      <c r="G488" s="141">
        <f t="shared" si="17"/>
        <v>0</v>
      </c>
      <c r="H488" s="142"/>
      <c r="I488" s="157"/>
    </row>
    <row r="489" spans="1:9" x14ac:dyDescent="0.2">
      <c r="A489" s="176"/>
      <c r="B489" s="177"/>
      <c r="C489" s="135"/>
      <c r="D489" s="178"/>
      <c r="E489" s="11">
        <f t="shared" si="16"/>
        <v>0</v>
      </c>
      <c r="F489" s="193"/>
      <c r="G489" s="141">
        <f t="shared" si="17"/>
        <v>0</v>
      </c>
      <c r="H489" s="142"/>
      <c r="I489" s="157"/>
    </row>
    <row r="490" spans="1:9" x14ac:dyDescent="0.2">
      <c r="A490" s="176"/>
      <c r="B490" s="177"/>
      <c r="C490" s="135"/>
      <c r="D490" s="178"/>
      <c r="E490" s="11">
        <f t="shared" si="16"/>
        <v>0</v>
      </c>
      <c r="F490" s="193"/>
      <c r="G490" s="141">
        <f t="shared" si="17"/>
        <v>0</v>
      </c>
      <c r="H490" s="142"/>
      <c r="I490" s="157"/>
    </row>
    <row r="491" spans="1:9" x14ac:dyDescent="0.2">
      <c r="A491" s="176"/>
      <c r="B491" s="177"/>
      <c r="C491" s="135"/>
      <c r="D491" s="178"/>
      <c r="E491" s="11">
        <f t="shared" si="16"/>
        <v>0</v>
      </c>
      <c r="F491" s="193"/>
      <c r="G491" s="141">
        <f t="shared" si="17"/>
        <v>0</v>
      </c>
      <c r="H491" s="142"/>
      <c r="I491" s="157"/>
    </row>
    <row r="492" spans="1:9" x14ac:dyDescent="0.2">
      <c r="A492" s="176"/>
      <c r="B492" s="177"/>
      <c r="C492" s="135"/>
      <c r="D492" s="178"/>
      <c r="E492" s="11">
        <f t="shared" si="16"/>
        <v>0</v>
      </c>
      <c r="F492" s="193"/>
      <c r="G492" s="141">
        <f t="shared" si="17"/>
        <v>0</v>
      </c>
      <c r="H492" s="142"/>
      <c r="I492" s="157"/>
    </row>
    <row r="493" spans="1:9" x14ac:dyDescent="0.2">
      <c r="A493" s="176"/>
      <c r="B493" s="177"/>
      <c r="C493" s="135"/>
      <c r="D493" s="178"/>
      <c r="E493" s="11">
        <f t="shared" si="16"/>
        <v>0</v>
      </c>
      <c r="F493" s="193"/>
      <c r="G493" s="141">
        <f t="shared" si="17"/>
        <v>0</v>
      </c>
      <c r="H493" s="142"/>
      <c r="I493" s="157"/>
    </row>
    <row r="494" spans="1:9" x14ac:dyDescent="0.2">
      <c r="A494" s="176"/>
      <c r="B494" s="177"/>
      <c r="C494" s="135"/>
      <c r="D494" s="178"/>
      <c r="E494" s="11">
        <f t="shared" si="16"/>
        <v>0</v>
      </c>
      <c r="F494" s="193"/>
      <c r="G494" s="141">
        <f t="shared" si="17"/>
        <v>0</v>
      </c>
      <c r="H494" s="142"/>
      <c r="I494" s="157"/>
    </row>
    <row r="495" spans="1:9" x14ac:dyDescent="0.2">
      <c r="A495" s="176"/>
      <c r="B495" s="177"/>
      <c r="C495" s="135"/>
      <c r="D495" s="178"/>
      <c r="E495" s="11">
        <f t="shared" si="16"/>
        <v>0</v>
      </c>
      <c r="F495" s="193"/>
      <c r="G495" s="141">
        <f t="shared" si="17"/>
        <v>0</v>
      </c>
      <c r="H495" s="142"/>
      <c r="I495" s="157"/>
    </row>
    <row r="496" spans="1:9" x14ac:dyDescent="0.2">
      <c r="A496" s="176"/>
      <c r="B496" s="177"/>
      <c r="C496" s="135"/>
      <c r="D496" s="178"/>
      <c r="E496" s="11">
        <f t="shared" si="16"/>
        <v>0</v>
      </c>
      <c r="F496" s="193"/>
      <c r="G496" s="141">
        <f t="shared" si="17"/>
        <v>0</v>
      </c>
      <c r="H496" s="142"/>
      <c r="I496" s="157"/>
    </row>
    <row r="497" spans="1:9" x14ac:dyDescent="0.2">
      <c r="A497" s="176"/>
      <c r="B497" s="177"/>
      <c r="C497" s="135"/>
      <c r="D497" s="178"/>
      <c r="E497" s="11">
        <f t="shared" si="16"/>
        <v>0</v>
      </c>
      <c r="F497" s="193"/>
      <c r="G497" s="141">
        <f t="shared" si="17"/>
        <v>0</v>
      </c>
      <c r="H497" s="142"/>
      <c r="I497" s="157"/>
    </row>
    <row r="498" spans="1:9" x14ac:dyDescent="0.2">
      <c r="A498" s="176"/>
      <c r="B498" s="177"/>
      <c r="C498" s="135"/>
      <c r="D498" s="178"/>
      <c r="E498" s="11">
        <f t="shared" si="16"/>
        <v>0</v>
      </c>
      <c r="F498" s="193"/>
      <c r="G498" s="141">
        <f t="shared" si="17"/>
        <v>0</v>
      </c>
      <c r="H498" s="142"/>
      <c r="I498" s="157"/>
    </row>
    <row r="499" spans="1:9" x14ac:dyDescent="0.2">
      <c r="A499" s="176"/>
      <c r="B499" s="177"/>
      <c r="C499" s="135"/>
      <c r="D499" s="178"/>
      <c r="E499" s="11">
        <f t="shared" si="16"/>
        <v>0</v>
      </c>
      <c r="F499" s="193"/>
      <c r="G499" s="141">
        <f t="shared" si="17"/>
        <v>0</v>
      </c>
      <c r="H499" s="142"/>
      <c r="I499" s="157"/>
    </row>
    <row r="500" spans="1:9" x14ac:dyDescent="0.2">
      <c r="A500" s="176"/>
      <c r="B500" s="177"/>
      <c r="C500" s="135"/>
      <c r="D500" s="178"/>
      <c r="E500" s="11">
        <f t="shared" si="16"/>
        <v>0</v>
      </c>
      <c r="F500" s="193"/>
      <c r="G500" s="141">
        <f t="shared" si="17"/>
        <v>0</v>
      </c>
      <c r="H500" s="142"/>
      <c r="I500" s="157"/>
    </row>
    <row r="501" spans="1:9" x14ac:dyDescent="0.2">
      <c r="A501" s="176"/>
      <c r="B501" s="177"/>
      <c r="C501" s="135"/>
      <c r="D501" s="178"/>
      <c r="E501" s="11">
        <f t="shared" si="16"/>
        <v>0</v>
      </c>
      <c r="F501" s="193"/>
      <c r="G501" s="141">
        <f t="shared" si="17"/>
        <v>0</v>
      </c>
      <c r="H501" s="142"/>
      <c r="I501" s="157"/>
    </row>
    <row r="502" spans="1:9" x14ac:dyDescent="0.2">
      <c r="A502" s="176"/>
      <c r="B502" s="177"/>
      <c r="C502" s="135"/>
      <c r="D502" s="178"/>
      <c r="E502" s="11">
        <f t="shared" si="16"/>
        <v>0</v>
      </c>
      <c r="F502" s="193"/>
      <c r="G502" s="141">
        <f t="shared" si="17"/>
        <v>0</v>
      </c>
      <c r="H502" s="142"/>
      <c r="I502" s="157"/>
    </row>
    <row r="503" spans="1:9" x14ac:dyDescent="0.2">
      <c r="A503" s="176"/>
      <c r="B503" s="177"/>
      <c r="C503" s="135"/>
      <c r="D503" s="178"/>
      <c r="E503" s="11">
        <f t="shared" si="16"/>
        <v>0</v>
      </c>
      <c r="F503" s="193"/>
      <c r="G503" s="141">
        <f t="shared" si="17"/>
        <v>0</v>
      </c>
      <c r="H503" s="142"/>
      <c r="I503" s="157"/>
    </row>
    <row r="504" spans="1:9" x14ac:dyDescent="0.2">
      <c r="A504" s="176"/>
      <c r="B504" s="177"/>
      <c r="C504" s="135"/>
      <c r="D504" s="178"/>
      <c r="E504" s="11">
        <f t="shared" si="16"/>
        <v>0</v>
      </c>
      <c r="F504" s="193"/>
      <c r="G504" s="141">
        <f t="shared" si="17"/>
        <v>0</v>
      </c>
      <c r="H504" s="142"/>
      <c r="I504" s="157"/>
    </row>
    <row r="505" spans="1:9" x14ac:dyDescent="0.2">
      <c r="A505" s="176"/>
      <c r="B505" s="177"/>
      <c r="C505" s="135"/>
      <c r="D505" s="178"/>
      <c r="E505" s="11">
        <f t="shared" si="16"/>
        <v>0</v>
      </c>
      <c r="F505" s="193"/>
      <c r="G505" s="141">
        <f t="shared" si="17"/>
        <v>0</v>
      </c>
      <c r="H505" s="142"/>
      <c r="I505" s="157"/>
    </row>
    <row r="506" spans="1:9" x14ac:dyDescent="0.2">
      <c r="A506" s="176"/>
      <c r="B506" s="177"/>
      <c r="C506" s="135"/>
      <c r="D506" s="178"/>
      <c r="E506" s="11">
        <f t="shared" si="16"/>
        <v>0</v>
      </c>
      <c r="F506" s="193"/>
      <c r="G506" s="141">
        <f t="shared" si="17"/>
        <v>0</v>
      </c>
      <c r="H506" s="142"/>
      <c r="I506" s="157"/>
    </row>
    <row r="507" spans="1:9" x14ac:dyDescent="0.2">
      <c r="A507" s="176"/>
      <c r="B507" s="177"/>
      <c r="C507" s="135"/>
      <c r="D507" s="178"/>
      <c r="E507" s="11">
        <f t="shared" si="16"/>
        <v>0</v>
      </c>
      <c r="F507" s="193"/>
      <c r="G507" s="141">
        <f t="shared" si="17"/>
        <v>0</v>
      </c>
      <c r="H507" s="142"/>
      <c r="I507" s="157"/>
    </row>
    <row r="508" spans="1:9" x14ac:dyDescent="0.2">
      <c r="A508" s="176"/>
      <c r="B508" s="177"/>
      <c r="C508" s="135"/>
      <c r="D508" s="178"/>
      <c r="E508" s="11">
        <f t="shared" si="16"/>
        <v>0</v>
      </c>
      <c r="F508" s="193"/>
      <c r="G508" s="141">
        <f t="shared" si="17"/>
        <v>0</v>
      </c>
      <c r="H508" s="142"/>
      <c r="I508" s="157"/>
    </row>
    <row r="509" spans="1:9" x14ac:dyDescent="0.2">
      <c r="A509" s="176"/>
      <c r="B509" s="177"/>
      <c r="C509" s="135"/>
      <c r="D509" s="178"/>
      <c r="E509" s="11">
        <f t="shared" si="16"/>
        <v>0</v>
      </c>
      <c r="F509" s="193"/>
      <c r="G509" s="141">
        <f t="shared" si="17"/>
        <v>0</v>
      </c>
      <c r="H509" s="142"/>
      <c r="I509" s="157"/>
    </row>
    <row r="510" spans="1:9" x14ac:dyDescent="0.2">
      <c r="A510" s="176"/>
      <c r="B510" s="177"/>
      <c r="C510" s="135"/>
      <c r="D510" s="178"/>
      <c r="E510" s="11">
        <f t="shared" si="16"/>
        <v>0</v>
      </c>
      <c r="F510" s="193"/>
      <c r="G510" s="141">
        <f t="shared" si="17"/>
        <v>0</v>
      </c>
      <c r="H510" s="142"/>
      <c r="I510" s="157"/>
    </row>
    <row r="511" spans="1:9" x14ac:dyDescent="0.2">
      <c r="A511" s="176"/>
      <c r="B511" s="177"/>
      <c r="C511" s="135"/>
      <c r="D511" s="178"/>
      <c r="E511" s="11">
        <f t="shared" si="16"/>
        <v>0</v>
      </c>
      <c r="F511" s="193"/>
      <c r="G511" s="141">
        <f t="shared" si="17"/>
        <v>0</v>
      </c>
      <c r="H511" s="142"/>
      <c r="I511" s="157"/>
    </row>
    <row r="512" spans="1:9" x14ac:dyDescent="0.2">
      <c r="A512" s="176"/>
      <c r="B512" s="177"/>
      <c r="C512" s="135"/>
      <c r="D512" s="178"/>
      <c r="E512" s="11">
        <f t="shared" si="16"/>
        <v>0</v>
      </c>
      <c r="F512" s="193"/>
      <c r="G512" s="141">
        <f t="shared" si="17"/>
        <v>0</v>
      </c>
      <c r="H512" s="142"/>
      <c r="I512" s="157"/>
    </row>
    <row r="513" spans="1:9" x14ac:dyDescent="0.2">
      <c r="A513" s="176"/>
      <c r="B513" s="177"/>
      <c r="C513" s="135"/>
      <c r="D513" s="178"/>
      <c r="E513" s="11">
        <f t="shared" si="16"/>
        <v>0</v>
      </c>
      <c r="F513" s="193"/>
      <c r="G513" s="141">
        <f t="shared" si="17"/>
        <v>0</v>
      </c>
      <c r="H513" s="142"/>
      <c r="I513" s="157"/>
    </row>
    <row r="514" spans="1:9" x14ac:dyDescent="0.2">
      <c r="A514" s="176"/>
      <c r="B514" s="177"/>
      <c r="C514" s="135"/>
      <c r="D514" s="178"/>
      <c r="E514" s="11">
        <f t="shared" si="16"/>
        <v>0</v>
      </c>
      <c r="F514" s="193"/>
      <c r="G514" s="141">
        <f t="shared" si="17"/>
        <v>0</v>
      </c>
      <c r="H514" s="142"/>
      <c r="I514" s="157"/>
    </row>
    <row r="515" spans="1:9" x14ac:dyDescent="0.2">
      <c r="A515" s="176"/>
      <c r="B515" s="177"/>
      <c r="C515" s="135"/>
      <c r="D515" s="178"/>
      <c r="E515" s="11">
        <f t="shared" si="16"/>
        <v>0</v>
      </c>
      <c r="F515" s="193"/>
      <c r="G515" s="141">
        <f t="shared" si="17"/>
        <v>0</v>
      </c>
      <c r="H515" s="142"/>
      <c r="I515" s="157"/>
    </row>
    <row r="516" spans="1:9" x14ac:dyDescent="0.2">
      <c r="A516" s="176"/>
      <c r="B516" s="177"/>
      <c r="C516" s="135"/>
      <c r="D516" s="178"/>
      <c r="E516" s="11">
        <f t="shared" si="16"/>
        <v>0</v>
      </c>
      <c r="F516" s="193"/>
      <c r="G516" s="141">
        <f t="shared" si="17"/>
        <v>0</v>
      </c>
      <c r="H516" s="142"/>
      <c r="I516" s="157"/>
    </row>
    <row r="517" spans="1:9" x14ac:dyDescent="0.2">
      <c r="A517" s="176"/>
      <c r="B517" s="177"/>
      <c r="C517" s="135"/>
      <c r="D517" s="178"/>
      <c r="E517" s="11">
        <f t="shared" si="16"/>
        <v>0</v>
      </c>
      <c r="F517" s="193"/>
      <c r="G517" s="141">
        <f t="shared" si="17"/>
        <v>0</v>
      </c>
      <c r="H517" s="142"/>
      <c r="I517" s="157"/>
    </row>
    <row r="518" spans="1:9" x14ac:dyDescent="0.2">
      <c r="A518" s="176"/>
      <c r="B518" s="177"/>
      <c r="C518" s="135"/>
      <c r="D518" s="178"/>
      <c r="E518" s="11">
        <f t="shared" si="16"/>
        <v>0</v>
      </c>
      <c r="F518" s="193"/>
      <c r="G518" s="141">
        <f t="shared" si="17"/>
        <v>0</v>
      </c>
      <c r="H518" s="142"/>
      <c r="I518" s="157"/>
    </row>
    <row r="519" spans="1:9" x14ac:dyDescent="0.2">
      <c r="A519" s="176"/>
      <c r="B519" s="177"/>
      <c r="C519" s="135"/>
      <c r="D519" s="178"/>
      <c r="E519" s="11">
        <f t="shared" si="16"/>
        <v>0</v>
      </c>
      <c r="F519" s="193"/>
      <c r="G519" s="141">
        <f t="shared" si="17"/>
        <v>0</v>
      </c>
      <c r="H519" s="142"/>
      <c r="I519" s="157"/>
    </row>
    <row r="520" spans="1:9" x14ac:dyDescent="0.2">
      <c r="A520" s="176"/>
      <c r="B520" s="177"/>
      <c r="C520" s="135"/>
      <c r="D520" s="178"/>
      <c r="E520" s="11">
        <f t="shared" si="16"/>
        <v>0</v>
      </c>
      <c r="F520" s="193"/>
      <c r="G520" s="141">
        <f t="shared" si="17"/>
        <v>0</v>
      </c>
      <c r="H520" s="142"/>
      <c r="I520" s="157"/>
    </row>
    <row r="521" spans="1:9" x14ac:dyDescent="0.2">
      <c r="A521" s="176"/>
      <c r="B521" s="177"/>
      <c r="C521" s="135"/>
      <c r="D521" s="178"/>
      <c r="E521" s="11">
        <f t="shared" si="16"/>
        <v>0</v>
      </c>
      <c r="F521" s="193"/>
      <c r="G521" s="141">
        <f t="shared" si="17"/>
        <v>0</v>
      </c>
      <c r="H521" s="142"/>
      <c r="I521" s="157"/>
    </row>
    <row r="522" spans="1:9" x14ac:dyDescent="0.2">
      <c r="A522" s="176"/>
      <c r="B522" s="177"/>
      <c r="C522" s="135"/>
      <c r="D522" s="178"/>
      <c r="E522" s="11">
        <f t="shared" si="16"/>
        <v>0</v>
      </c>
      <c r="F522" s="193"/>
      <c r="G522" s="141">
        <f t="shared" si="17"/>
        <v>0</v>
      </c>
      <c r="H522" s="142"/>
      <c r="I522" s="157"/>
    </row>
    <row r="523" spans="1:9" x14ac:dyDescent="0.2">
      <c r="A523" s="176"/>
      <c r="B523" s="177"/>
      <c r="C523" s="135"/>
      <c r="D523" s="178"/>
      <c r="E523" s="11">
        <f t="shared" si="16"/>
        <v>0</v>
      </c>
      <c r="F523" s="193"/>
      <c r="G523" s="141">
        <f t="shared" si="17"/>
        <v>0</v>
      </c>
      <c r="H523" s="142"/>
      <c r="I523" s="157"/>
    </row>
    <row r="524" spans="1:9" x14ac:dyDescent="0.2">
      <c r="A524" s="176"/>
      <c r="B524" s="177"/>
      <c r="C524" s="135"/>
      <c r="D524" s="178"/>
      <c r="E524" s="11">
        <f t="shared" si="16"/>
        <v>0</v>
      </c>
      <c r="F524" s="193"/>
      <c r="G524" s="141">
        <f t="shared" si="17"/>
        <v>0</v>
      </c>
      <c r="H524" s="142"/>
      <c r="I524" s="157"/>
    </row>
    <row r="525" spans="1:9" x14ac:dyDescent="0.2">
      <c r="A525" s="176"/>
      <c r="B525" s="177"/>
      <c r="C525" s="135"/>
      <c r="D525" s="178"/>
      <c r="E525" s="11">
        <f t="shared" si="16"/>
        <v>0</v>
      </c>
      <c r="F525" s="193"/>
      <c r="G525" s="141">
        <f t="shared" si="17"/>
        <v>0</v>
      </c>
      <c r="H525" s="142"/>
      <c r="I525" s="157"/>
    </row>
    <row r="526" spans="1:9" x14ac:dyDescent="0.2">
      <c r="A526" s="176"/>
      <c r="B526" s="177"/>
      <c r="C526" s="135"/>
      <c r="D526" s="178"/>
      <c r="E526" s="11">
        <f t="shared" si="16"/>
        <v>0</v>
      </c>
      <c r="F526" s="193"/>
      <c r="G526" s="141">
        <f t="shared" si="17"/>
        <v>0</v>
      </c>
      <c r="H526" s="142"/>
      <c r="I526" s="157"/>
    </row>
    <row r="527" spans="1:9" x14ac:dyDescent="0.2">
      <c r="A527" s="176"/>
      <c r="B527" s="177"/>
      <c r="C527" s="135"/>
      <c r="D527" s="178"/>
      <c r="E527" s="11">
        <f t="shared" si="16"/>
        <v>0</v>
      </c>
      <c r="F527" s="193"/>
      <c r="G527" s="141">
        <f t="shared" si="17"/>
        <v>0</v>
      </c>
      <c r="H527" s="142"/>
      <c r="I527" s="157"/>
    </row>
    <row r="528" spans="1:9" x14ac:dyDescent="0.2">
      <c r="A528" s="176"/>
      <c r="B528" s="177"/>
      <c r="C528" s="135"/>
      <c r="D528" s="178"/>
      <c r="E528" s="11">
        <f t="shared" si="16"/>
        <v>0</v>
      </c>
      <c r="F528" s="193"/>
      <c r="G528" s="141">
        <f t="shared" si="17"/>
        <v>0</v>
      </c>
      <c r="H528" s="142"/>
      <c r="I528" s="157"/>
    </row>
    <row r="529" spans="1:9" x14ac:dyDescent="0.2">
      <c r="A529" s="176"/>
      <c r="B529" s="177"/>
      <c r="C529" s="135"/>
      <c r="D529" s="178"/>
      <c r="E529" s="11">
        <f t="shared" si="16"/>
        <v>0</v>
      </c>
      <c r="F529" s="193"/>
      <c r="G529" s="141">
        <f t="shared" si="17"/>
        <v>0</v>
      </c>
      <c r="H529" s="142"/>
      <c r="I529" s="157"/>
    </row>
    <row r="530" spans="1:9" x14ac:dyDescent="0.2">
      <c r="A530" s="176"/>
      <c r="B530" s="177"/>
      <c r="C530" s="135"/>
      <c r="D530" s="178"/>
      <c r="E530" s="11">
        <f t="shared" si="16"/>
        <v>0</v>
      </c>
      <c r="F530" s="193"/>
      <c r="G530" s="141">
        <f t="shared" si="17"/>
        <v>0</v>
      </c>
      <c r="H530" s="142"/>
      <c r="I530" s="157"/>
    </row>
    <row r="531" spans="1:9" x14ac:dyDescent="0.2">
      <c r="A531" s="176"/>
      <c r="B531" s="177"/>
      <c r="C531" s="135"/>
      <c r="D531" s="178"/>
      <c r="E531" s="11">
        <f t="shared" si="16"/>
        <v>0</v>
      </c>
      <c r="F531" s="193"/>
      <c r="G531" s="141">
        <f t="shared" si="17"/>
        <v>0</v>
      </c>
      <c r="H531" s="142"/>
      <c r="I531" s="157"/>
    </row>
    <row r="532" spans="1:9" x14ac:dyDescent="0.2">
      <c r="A532" s="176"/>
      <c r="B532" s="177"/>
      <c r="C532" s="135"/>
      <c r="D532" s="178"/>
      <c r="E532" s="11">
        <f t="shared" si="16"/>
        <v>0</v>
      </c>
      <c r="F532" s="193"/>
      <c r="G532" s="141">
        <f t="shared" si="17"/>
        <v>0</v>
      </c>
      <c r="H532" s="142"/>
      <c r="I532" s="157"/>
    </row>
    <row r="533" spans="1:9" x14ac:dyDescent="0.2">
      <c r="A533" s="176"/>
      <c r="B533" s="177"/>
      <c r="C533" s="135"/>
      <c r="D533" s="178"/>
      <c r="E533" s="11">
        <f t="shared" si="16"/>
        <v>0</v>
      </c>
      <c r="F533" s="193"/>
      <c r="G533" s="141">
        <f t="shared" si="17"/>
        <v>0</v>
      </c>
      <c r="H533" s="142"/>
      <c r="I533" s="157"/>
    </row>
    <row r="534" spans="1:9" x14ac:dyDescent="0.2">
      <c r="A534" s="176"/>
      <c r="B534" s="177"/>
      <c r="C534" s="135"/>
      <c r="D534" s="178"/>
      <c r="E534" s="11">
        <f t="shared" si="16"/>
        <v>0</v>
      </c>
      <c r="F534" s="193"/>
      <c r="G534" s="141">
        <f t="shared" si="17"/>
        <v>0</v>
      </c>
      <c r="H534" s="142"/>
      <c r="I534" s="157"/>
    </row>
    <row r="535" spans="1:9" x14ac:dyDescent="0.2">
      <c r="A535" s="176"/>
      <c r="B535" s="177"/>
      <c r="C535" s="135"/>
      <c r="D535" s="178"/>
      <c r="E535" s="11">
        <f t="shared" si="16"/>
        <v>0</v>
      </c>
      <c r="F535" s="193"/>
      <c r="G535" s="141">
        <f t="shared" si="17"/>
        <v>0</v>
      </c>
      <c r="H535" s="142"/>
      <c r="I535" s="157"/>
    </row>
    <row r="536" spans="1:9" x14ac:dyDescent="0.2">
      <c r="A536" s="176"/>
      <c r="B536" s="177"/>
      <c r="C536" s="135"/>
      <c r="D536" s="178"/>
      <c r="E536" s="11">
        <f t="shared" si="16"/>
        <v>0</v>
      </c>
      <c r="F536" s="193"/>
      <c r="G536" s="141">
        <f t="shared" si="17"/>
        <v>0</v>
      </c>
      <c r="H536" s="142"/>
      <c r="I536" s="157"/>
    </row>
    <row r="537" spans="1:9" x14ac:dyDescent="0.2">
      <c r="A537" s="176"/>
      <c r="B537" s="177"/>
      <c r="C537" s="135"/>
      <c r="D537" s="178"/>
      <c r="E537" s="11">
        <f t="shared" si="16"/>
        <v>0</v>
      </c>
      <c r="F537" s="193"/>
      <c r="G537" s="141">
        <f t="shared" si="17"/>
        <v>0</v>
      </c>
      <c r="H537" s="142"/>
      <c r="I537" s="157"/>
    </row>
    <row r="538" spans="1:9" x14ac:dyDescent="0.2">
      <c r="A538" s="176"/>
      <c r="B538" s="177"/>
      <c r="C538" s="135"/>
      <c r="D538" s="178"/>
      <c r="E538" s="11">
        <f t="shared" si="16"/>
        <v>0</v>
      </c>
      <c r="F538" s="193"/>
      <c r="G538" s="141">
        <f t="shared" si="17"/>
        <v>0</v>
      </c>
      <c r="H538" s="142"/>
      <c r="I538" s="157"/>
    </row>
    <row r="539" spans="1:9" x14ac:dyDescent="0.2">
      <c r="A539" s="176"/>
      <c r="B539" s="177"/>
      <c r="C539" s="135"/>
      <c r="D539" s="178"/>
      <c r="E539" s="11">
        <f t="shared" ref="E539:E602" si="18">C539*D539</f>
        <v>0</v>
      </c>
      <c r="F539" s="193"/>
      <c r="G539" s="141">
        <f t="shared" si="17"/>
        <v>0</v>
      </c>
      <c r="H539" s="142"/>
      <c r="I539" s="157"/>
    </row>
    <row r="540" spans="1:9" x14ac:dyDescent="0.2">
      <c r="A540" s="176"/>
      <c r="B540" s="177"/>
      <c r="C540" s="135"/>
      <c r="D540" s="178"/>
      <c r="E540" s="11">
        <f t="shared" si="18"/>
        <v>0</v>
      </c>
      <c r="F540" s="193"/>
      <c r="G540" s="141">
        <f t="shared" ref="G540:G603" si="19">E540</f>
        <v>0</v>
      </c>
      <c r="H540" s="142"/>
      <c r="I540" s="157"/>
    </row>
    <row r="541" spans="1:9" x14ac:dyDescent="0.2">
      <c r="A541" s="176"/>
      <c r="B541" s="177"/>
      <c r="C541" s="135"/>
      <c r="D541" s="178"/>
      <c r="E541" s="11">
        <f t="shared" si="18"/>
        <v>0</v>
      </c>
      <c r="F541" s="193"/>
      <c r="G541" s="141">
        <f t="shared" si="19"/>
        <v>0</v>
      </c>
      <c r="H541" s="142"/>
      <c r="I541" s="157"/>
    </row>
    <row r="542" spans="1:9" x14ac:dyDescent="0.2">
      <c r="A542" s="176"/>
      <c r="B542" s="177"/>
      <c r="C542" s="135"/>
      <c r="D542" s="178"/>
      <c r="E542" s="11">
        <f t="shared" si="18"/>
        <v>0</v>
      </c>
      <c r="F542" s="193"/>
      <c r="G542" s="141">
        <f t="shared" si="19"/>
        <v>0</v>
      </c>
      <c r="H542" s="142"/>
      <c r="I542" s="157"/>
    </row>
    <row r="543" spans="1:9" x14ac:dyDescent="0.2">
      <c r="A543" s="176"/>
      <c r="B543" s="177"/>
      <c r="C543" s="135"/>
      <c r="D543" s="178"/>
      <c r="E543" s="11">
        <f t="shared" si="18"/>
        <v>0</v>
      </c>
      <c r="F543" s="193"/>
      <c r="G543" s="141">
        <f t="shared" si="19"/>
        <v>0</v>
      </c>
      <c r="H543" s="142"/>
      <c r="I543" s="157"/>
    </row>
    <row r="544" spans="1:9" x14ac:dyDescent="0.2">
      <c r="A544" s="176"/>
      <c r="B544" s="177"/>
      <c r="C544" s="135"/>
      <c r="D544" s="178"/>
      <c r="E544" s="11">
        <f t="shared" si="18"/>
        <v>0</v>
      </c>
      <c r="F544" s="193"/>
      <c r="G544" s="141">
        <f t="shared" si="19"/>
        <v>0</v>
      </c>
      <c r="H544" s="142"/>
      <c r="I544" s="157"/>
    </row>
    <row r="545" spans="1:9" x14ac:dyDescent="0.2">
      <c r="A545" s="176"/>
      <c r="B545" s="177"/>
      <c r="C545" s="135"/>
      <c r="D545" s="178"/>
      <c r="E545" s="11">
        <f t="shared" si="18"/>
        <v>0</v>
      </c>
      <c r="F545" s="193"/>
      <c r="G545" s="141">
        <f t="shared" si="19"/>
        <v>0</v>
      </c>
      <c r="H545" s="142"/>
      <c r="I545" s="157"/>
    </row>
    <row r="546" spans="1:9" x14ac:dyDescent="0.2">
      <c r="A546" s="176"/>
      <c r="B546" s="177"/>
      <c r="C546" s="135"/>
      <c r="D546" s="178"/>
      <c r="E546" s="11">
        <f t="shared" si="18"/>
        <v>0</v>
      </c>
      <c r="F546" s="193"/>
      <c r="G546" s="141">
        <f t="shared" si="19"/>
        <v>0</v>
      </c>
      <c r="H546" s="142"/>
      <c r="I546" s="157"/>
    </row>
    <row r="547" spans="1:9" x14ac:dyDescent="0.2">
      <c r="A547" s="176"/>
      <c r="B547" s="177"/>
      <c r="C547" s="135"/>
      <c r="D547" s="178"/>
      <c r="E547" s="11">
        <f t="shared" si="18"/>
        <v>0</v>
      </c>
      <c r="F547" s="193"/>
      <c r="G547" s="141">
        <f t="shared" si="19"/>
        <v>0</v>
      </c>
      <c r="H547" s="142"/>
      <c r="I547" s="157"/>
    </row>
    <row r="548" spans="1:9" x14ac:dyDescent="0.2">
      <c r="A548" s="176"/>
      <c r="B548" s="177"/>
      <c r="C548" s="135"/>
      <c r="D548" s="178"/>
      <c r="E548" s="11">
        <f t="shared" si="18"/>
        <v>0</v>
      </c>
      <c r="F548" s="193"/>
      <c r="G548" s="141">
        <f t="shared" si="19"/>
        <v>0</v>
      </c>
      <c r="H548" s="142"/>
      <c r="I548" s="157"/>
    </row>
    <row r="549" spans="1:9" x14ac:dyDescent="0.2">
      <c r="A549" s="176"/>
      <c r="B549" s="177"/>
      <c r="C549" s="135"/>
      <c r="D549" s="178"/>
      <c r="E549" s="11">
        <f t="shared" si="18"/>
        <v>0</v>
      </c>
      <c r="F549" s="193"/>
      <c r="G549" s="141">
        <f t="shared" si="19"/>
        <v>0</v>
      </c>
      <c r="H549" s="142"/>
      <c r="I549" s="157"/>
    </row>
    <row r="550" spans="1:9" x14ac:dyDescent="0.2">
      <c r="A550" s="176"/>
      <c r="B550" s="177"/>
      <c r="C550" s="135"/>
      <c r="D550" s="178"/>
      <c r="E550" s="11">
        <f t="shared" si="18"/>
        <v>0</v>
      </c>
      <c r="F550" s="193"/>
      <c r="G550" s="141">
        <f t="shared" si="19"/>
        <v>0</v>
      </c>
      <c r="H550" s="142"/>
      <c r="I550" s="157"/>
    </row>
    <row r="551" spans="1:9" x14ac:dyDescent="0.2">
      <c r="A551" s="176"/>
      <c r="B551" s="177"/>
      <c r="C551" s="135"/>
      <c r="D551" s="178"/>
      <c r="E551" s="11">
        <f t="shared" si="18"/>
        <v>0</v>
      </c>
      <c r="F551" s="193"/>
      <c r="G551" s="141">
        <f t="shared" si="19"/>
        <v>0</v>
      </c>
      <c r="H551" s="142"/>
      <c r="I551" s="157"/>
    </row>
    <row r="552" spans="1:9" x14ac:dyDescent="0.2">
      <c r="A552" s="176"/>
      <c r="B552" s="177"/>
      <c r="C552" s="135"/>
      <c r="D552" s="178"/>
      <c r="E552" s="11">
        <f t="shared" si="18"/>
        <v>0</v>
      </c>
      <c r="F552" s="193"/>
      <c r="G552" s="141">
        <f t="shared" si="19"/>
        <v>0</v>
      </c>
      <c r="H552" s="142"/>
      <c r="I552" s="157"/>
    </row>
    <row r="553" spans="1:9" x14ac:dyDescent="0.2">
      <c r="A553" s="176"/>
      <c r="B553" s="177"/>
      <c r="C553" s="135"/>
      <c r="D553" s="178"/>
      <c r="E553" s="11">
        <f t="shared" si="18"/>
        <v>0</v>
      </c>
      <c r="F553" s="193"/>
      <c r="G553" s="141">
        <f t="shared" si="19"/>
        <v>0</v>
      </c>
      <c r="H553" s="142"/>
      <c r="I553" s="157"/>
    </row>
    <row r="554" spans="1:9" x14ac:dyDescent="0.2">
      <c r="A554" s="176"/>
      <c r="B554" s="177"/>
      <c r="C554" s="135"/>
      <c r="D554" s="178"/>
      <c r="E554" s="11">
        <f t="shared" si="18"/>
        <v>0</v>
      </c>
      <c r="F554" s="193"/>
      <c r="G554" s="141">
        <f t="shared" si="19"/>
        <v>0</v>
      </c>
      <c r="H554" s="142"/>
      <c r="I554" s="157"/>
    </row>
    <row r="555" spans="1:9" x14ac:dyDescent="0.2">
      <c r="A555" s="176"/>
      <c r="B555" s="177"/>
      <c r="C555" s="135"/>
      <c r="D555" s="178"/>
      <c r="E555" s="11">
        <f t="shared" si="18"/>
        <v>0</v>
      </c>
      <c r="F555" s="193"/>
      <c r="G555" s="141">
        <f t="shared" si="19"/>
        <v>0</v>
      </c>
      <c r="H555" s="142"/>
      <c r="I555" s="157"/>
    </row>
    <row r="556" spans="1:9" x14ac:dyDescent="0.2">
      <c r="A556" s="176"/>
      <c r="B556" s="177"/>
      <c r="C556" s="135"/>
      <c r="D556" s="178"/>
      <c r="E556" s="11">
        <f t="shared" si="18"/>
        <v>0</v>
      </c>
      <c r="F556" s="193"/>
      <c r="G556" s="141">
        <f t="shared" si="19"/>
        <v>0</v>
      </c>
      <c r="H556" s="142"/>
      <c r="I556" s="157"/>
    </row>
    <row r="557" spans="1:9" x14ac:dyDescent="0.2">
      <c r="A557" s="176"/>
      <c r="B557" s="177"/>
      <c r="C557" s="135"/>
      <c r="D557" s="178"/>
      <c r="E557" s="11">
        <f t="shared" si="18"/>
        <v>0</v>
      </c>
      <c r="F557" s="193"/>
      <c r="G557" s="141">
        <f t="shared" si="19"/>
        <v>0</v>
      </c>
      <c r="H557" s="142"/>
      <c r="I557" s="157"/>
    </row>
    <row r="558" spans="1:9" x14ac:dyDescent="0.2">
      <c r="A558" s="176"/>
      <c r="B558" s="177"/>
      <c r="C558" s="135"/>
      <c r="D558" s="178"/>
      <c r="E558" s="11">
        <f t="shared" si="18"/>
        <v>0</v>
      </c>
      <c r="F558" s="193"/>
      <c r="G558" s="141">
        <f t="shared" si="19"/>
        <v>0</v>
      </c>
      <c r="H558" s="142"/>
      <c r="I558" s="157"/>
    </row>
    <row r="559" spans="1:9" x14ac:dyDescent="0.2">
      <c r="A559" s="176"/>
      <c r="B559" s="177"/>
      <c r="C559" s="135"/>
      <c r="D559" s="178"/>
      <c r="E559" s="11">
        <f t="shared" si="18"/>
        <v>0</v>
      </c>
      <c r="F559" s="193"/>
      <c r="G559" s="141">
        <f t="shared" si="19"/>
        <v>0</v>
      </c>
      <c r="H559" s="142"/>
      <c r="I559" s="157"/>
    </row>
    <row r="560" spans="1:9" x14ac:dyDescent="0.2">
      <c r="A560" s="176"/>
      <c r="B560" s="177"/>
      <c r="C560" s="135"/>
      <c r="D560" s="178"/>
      <c r="E560" s="11">
        <f t="shared" si="18"/>
        <v>0</v>
      </c>
      <c r="F560" s="193"/>
      <c r="G560" s="141">
        <f t="shared" si="19"/>
        <v>0</v>
      </c>
      <c r="H560" s="142"/>
      <c r="I560" s="157"/>
    </row>
    <row r="561" spans="1:9" x14ac:dyDescent="0.2">
      <c r="A561" s="176"/>
      <c r="B561" s="177"/>
      <c r="C561" s="135"/>
      <c r="D561" s="178"/>
      <c r="E561" s="11">
        <f t="shared" si="18"/>
        <v>0</v>
      </c>
      <c r="F561" s="193"/>
      <c r="G561" s="141">
        <f t="shared" si="19"/>
        <v>0</v>
      </c>
      <c r="H561" s="142"/>
      <c r="I561" s="157"/>
    </row>
    <row r="562" spans="1:9" x14ac:dyDescent="0.2">
      <c r="A562" s="176"/>
      <c r="B562" s="177"/>
      <c r="C562" s="135"/>
      <c r="D562" s="178"/>
      <c r="E562" s="11">
        <f t="shared" si="18"/>
        <v>0</v>
      </c>
      <c r="F562" s="193"/>
      <c r="G562" s="141">
        <f t="shared" si="19"/>
        <v>0</v>
      </c>
      <c r="H562" s="142"/>
      <c r="I562" s="157"/>
    </row>
    <row r="563" spans="1:9" x14ac:dyDescent="0.2">
      <c r="A563" s="176"/>
      <c r="B563" s="177"/>
      <c r="C563" s="135"/>
      <c r="D563" s="178"/>
      <c r="E563" s="11">
        <f t="shared" si="18"/>
        <v>0</v>
      </c>
      <c r="F563" s="193"/>
      <c r="G563" s="141">
        <f t="shared" si="19"/>
        <v>0</v>
      </c>
      <c r="H563" s="142"/>
      <c r="I563" s="157"/>
    </row>
    <row r="564" spans="1:9" x14ac:dyDescent="0.2">
      <c r="A564" s="176"/>
      <c r="B564" s="177"/>
      <c r="C564" s="135"/>
      <c r="D564" s="178"/>
      <c r="E564" s="11">
        <f t="shared" si="18"/>
        <v>0</v>
      </c>
      <c r="F564" s="193"/>
      <c r="G564" s="141">
        <f t="shared" si="19"/>
        <v>0</v>
      </c>
      <c r="H564" s="142"/>
      <c r="I564" s="157"/>
    </row>
    <row r="565" spans="1:9" x14ac:dyDescent="0.2">
      <c r="A565" s="176"/>
      <c r="B565" s="177"/>
      <c r="C565" s="135"/>
      <c r="D565" s="178"/>
      <c r="E565" s="11">
        <f t="shared" si="18"/>
        <v>0</v>
      </c>
      <c r="F565" s="193"/>
      <c r="G565" s="141">
        <f t="shared" si="19"/>
        <v>0</v>
      </c>
      <c r="H565" s="142"/>
      <c r="I565" s="157"/>
    </row>
    <row r="566" spans="1:9" x14ac:dyDescent="0.2">
      <c r="A566" s="176"/>
      <c r="B566" s="177"/>
      <c r="C566" s="135"/>
      <c r="D566" s="178"/>
      <c r="E566" s="11">
        <f t="shared" si="18"/>
        <v>0</v>
      </c>
      <c r="F566" s="193"/>
      <c r="G566" s="141">
        <f t="shared" si="19"/>
        <v>0</v>
      </c>
      <c r="H566" s="142"/>
      <c r="I566" s="157"/>
    </row>
    <row r="567" spans="1:9" x14ac:dyDescent="0.2">
      <c r="A567" s="176"/>
      <c r="B567" s="177"/>
      <c r="C567" s="135"/>
      <c r="D567" s="178"/>
      <c r="E567" s="11">
        <f t="shared" si="18"/>
        <v>0</v>
      </c>
      <c r="F567" s="193"/>
      <c r="G567" s="141">
        <f t="shared" si="19"/>
        <v>0</v>
      </c>
      <c r="H567" s="142"/>
      <c r="I567" s="157"/>
    </row>
    <row r="568" spans="1:9" x14ac:dyDescent="0.2">
      <c r="A568" s="176"/>
      <c r="B568" s="177"/>
      <c r="C568" s="135"/>
      <c r="D568" s="178"/>
      <c r="E568" s="11">
        <f t="shared" si="18"/>
        <v>0</v>
      </c>
      <c r="F568" s="193"/>
      <c r="G568" s="141">
        <f t="shared" si="19"/>
        <v>0</v>
      </c>
      <c r="H568" s="142"/>
      <c r="I568" s="157"/>
    </row>
    <row r="569" spans="1:9" x14ac:dyDescent="0.2">
      <c r="A569" s="176"/>
      <c r="B569" s="177"/>
      <c r="C569" s="135"/>
      <c r="D569" s="178"/>
      <c r="E569" s="11">
        <f t="shared" si="18"/>
        <v>0</v>
      </c>
      <c r="F569" s="193"/>
      <c r="G569" s="141">
        <f t="shared" si="19"/>
        <v>0</v>
      </c>
      <c r="H569" s="142"/>
      <c r="I569" s="157"/>
    </row>
    <row r="570" spans="1:9" x14ac:dyDescent="0.2">
      <c r="A570" s="176"/>
      <c r="B570" s="177"/>
      <c r="C570" s="135"/>
      <c r="D570" s="178"/>
      <c r="E570" s="11">
        <f t="shared" si="18"/>
        <v>0</v>
      </c>
      <c r="F570" s="193"/>
      <c r="G570" s="141">
        <f t="shared" si="19"/>
        <v>0</v>
      </c>
      <c r="H570" s="142"/>
      <c r="I570" s="157"/>
    </row>
    <row r="571" spans="1:9" x14ac:dyDescent="0.2">
      <c r="A571" s="176"/>
      <c r="B571" s="177"/>
      <c r="C571" s="135"/>
      <c r="D571" s="178"/>
      <c r="E571" s="11">
        <f t="shared" si="18"/>
        <v>0</v>
      </c>
      <c r="F571" s="193"/>
      <c r="G571" s="141">
        <f t="shared" si="19"/>
        <v>0</v>
      </c>
      <c r="H571" s="142"/>
      <c r="I571" s="157"/>
    </row>
    <row r="572" spans="1:9" x14ac:dyDescent="0.2">
      <c r="A572" s="176"/>
      <c r="B572" s="177"/>
      <c r="C572" s="135"/>
      <c r="D572" s="178"/>
      <c r="E572" s="11">
        <f t="shared" si="18"/>
        <v>0</v>
      </c>
      <c r="F572" s="193"/>
      <c r="G572" s="141">
        <f t="shared" si="19"/>
        <v>0</v>
      </c>
      <c r="H572" s="142"/>
      <c r="I572" s="157"/>
    </row>
    <row r="573" spans="1:9" x14ac:dyDescent="0.2">
      <c r="A573" s="176"/>
      <c r="B573" s="177"/>
      <c r="C573" s="135"/>
      <c r="D573" s="178"/>
      <c r="E573" s="11">
        <f t="shared" si="18"/>
        <v>0</v>
      </c>
      <c r="F573" s="193"/>
      <c r="G573" s="141">
        <f t="shared" si="19"/>
        <v>0</v>
      </c>
      <c r="H573" s="142"/>
      <c r="I573" s="157"/>
    </row>
    <row r="574" spans="1:9" x14ac:dyDescent="0.2">
      <c r="A574" s="176"/>
      <c r="B574" s="177"/>
      <c r="C574" s="135"/>
      <c r="D574" s="178"/>
      <c r="E574" s="11">
        <f t="shared" si="18"/>
        <v>0</v>
      </c>
      <c r="F574" s="193"/>
      <c r="G574" s="141">
        <f t="shared" si="19"/>
        <v>0</v>
      </c>
      <c r="H574" s="142"/>
      <c r="I574" s="157"/>
    </row>
    <row r="575" spans="1:9" x14ac:dyDescent="0.2">
      <c r="A575" s="176"/>
      <c r="B575" s="177"/>
      <c r="C575" s="135"/>
      <c r="D575" s="178"/>
      <c r="E575" s="11">
        <f t="shared" si="18"/>
        <v>0</v>
      </c>
      <c r="F575" s="193"/>
      <c r="G575" s="141">
        <f t="shared" si="19"/>
        <v>0</v>
      </c>
      <c r="H575" s="142"/>
      <c r="I575" s="157"/>
    </row>
    <row r="576" spans="1:9" x14ac:dyDescent="0.2">
      <c r="A576" s="176"/>
      <c r="B576" s="177"/>
      <c r="C576" s="135"/>
      <c r="D576" s="178"/>
      <c r="E576" s="11">
        <f t="shared" si="18"/>
        <v>0</v>
      </c>
      <c r="F576" s="193"/>
      <c r="G576" s="141">
        <f t="shared" si="19"/>
        <v>0</v>
      </c>
      <c r="H576" s="142"/>
      <c r="I576" s="157"/>
    </row>
    <row r="577" spans="1:9" x14ac:dyDescent="0.2">
      <c r="A577" s="176"/>
      <c r="B577" s="177"/>
      <c r="C577" s="135"/>
      <c r="D577" s="178"/>
      <c r="E577" s="11">
        <f t="shared" si="18"/>
        <v>0</v>
      </c>
      <c r="F577" s="193"/>
      <c r="G577" s="141">
        <f t="shared" si="19"/>
        <v>0</v>
      </c>
      <c r="H577" s="142"/>
      <c r="I577" s="157"/>
    </row>
    <row r="578" spans="1:9" x14ac:dyDescent="0.2">
      <c r="A578" s="176"/>
      <c r="B578" s="177"/>
      <c r="C578" s="135"/>
      <c r="D578" s="178"/>
      <c r="E578" s="11">
        <f t="shared" si="18"/>
        <v>0</v>
      </c>
      <c r="F578" s="193"/>
      <c r="G578" s="141">
        <f t="shared" si="19"/>
        <v>0</v>
      </c>
      <c r="H578" s="142"/>
      <c r="I578" s="157"/>
    </row>
    <row r="579" spans="1:9" x14ac:dyDescent="0.2">
      <c r="A579" s="176"/>
      <c r="B579" s="177"/>
      <c r="C579" s="135"/>
      <c r="D579" s="178"/>
      <c r="E579" s="11">
        <f t="shared" si="18"/>
        <v>0</v>
      </c>
      <c r="F579" s="193"/>
      <c r="G579" s="141">
        <f t="shared" si="19"/>
        <v>0</v>
      </c>
      <c r="H579" s="142"/>
      <c r="I579" s="157"/>
    </row>
    <row r="580" spans="1:9" x14ac:dyDescent="0.2">
      <c r="A580" s="176"/>
      <c r="B580" s="177"/>
      <c r="C580" s="135"/>
      <c r="D580" s="178"/>
      <c r="E580" s="11">
        <f t="shared" si="18"/>
        <v>0</v>
      </c>
      <c r="F580" s="193"/>
      <c r="G580" s="141">
        <f t="shared" si="19"/>
        <v>0</v>
      </c>
      <c r="H580" s="142"/>
      <c r="I580" s="157"/>
    </row>
    <row r="581" spans="1:9" x14ac:dyDescent="0.2">
      <c r="A581" s="176"/>
      <c r="B581" s="177"/>
      <c r="C581" s="135"/>
      <c r="D581" s="178"/>
      <c r="E581" s="11">
        <f t="shared" si="18"/>
        <v>0</v>
      </c>
      <c r="F581" s="193"/>
      <c r="G581" s="141">
        <f t="shared" si="19"/>
        <v>0</v>
      </c>
      <c r="H581" s="142"/>
      <c r="I581" s="157"/>
    </row>
    <row r="582" spans="1:9" x14ac:dyDescent="0.2">
      <c r="A582" s="176"/>
      <c r="B582" s="177"/>
      <c r="C582" s="135"/>
      <c r="D582" s="178"/>
      <c r="E582" s="11">
        <f t="shared" si="18"/>
        <v>0</v>
      </c>
      <c r="F582" s="193"/>
      <c r="G582" s="141">
        <f t="shared" si="19"/>
        <v>0</v>
      </c>
      <c r="H582" s="142"/>
      <c r="I582" s="157"/>
    </row>
    <row r="583" spans="1:9" x14ac:dyDescent="0.2">
      <c r="A583" s="176"/>
      <c r="B583" s="177"/>
      <c r="C583" s="135"/>
      <c r="D583" s="178"/>
      <c r="E583" s="11">
        <f t="shared" si="18"/>
        <v>0</v>
      </c>
      <c r="F583" s="193"/>
      <c r="G583" s="141">
        <f t="shared" si="19"/>
        <v>0</v>
      </c>
      <c r="H583" s="142"/>
      <c r="I583" s="157"/>
    </row>
    <row r="584" spans="1:9" x14ac:dyDescent="0.2">
      <c r="A584" s="176"/>
      <c r="B584" s="177"/>
      <c r="C584" s="135"/>
      <c r="D584" s="178"/>
      <c r="E584" s="11">
        <f t="shared" si="18"/>
        <v>0</v>
      </c>
      <c r="F584" s="193"/>
      <c r="G584" s="141">
        <f t="shared" si="19"/>
        <v>0</v>
      </c>
      <c r="H584" s="142"/>
      <c r="I584" s="157"/>
    </row>
    <row r="585" spans="1:9" x14ac:dyDescent="0.2">
      <c r="A585" s="176"/>
      <c r="B585" s="177"/>
      <c r="C585" s="135"/>
      <c r="D585" s="178"/>
      <c r="E585" s="11">
        <f t="shared" si="18"/>
        <v>0</v>
      </c>
      <c r="F585" s="193"/>
      <c r="G585" s="141">
        <f t="shared" si="19"/>
        <v>0</v>
      </c>
      <c r="H585" s="142"/>
      <c r="I585" s="157"/>
    </row>
    <row r="586" spans="1:9" x14ac:dyDescent="0.2">
      <c r="A586" s="176"/>
      <c r="B586" s="177"/>
      <c r="C586" s="135"/>
      <c r="D586" s="178"/>
      <c r="E586" s="11">
        <f t="shared" si="18"/>
        <v>0</v>
      </c>
      <c r="F586" s="193"/>
      <c r="G586" s="141">
        <f t="shared" si="19"/>
        <v>0</v>
      </c>
      <c r="H586" s="142"/>
      <c r="I586" s="157"/>
    </row>
    <row r="587" spans="1:9" x14ac:dyDescent="0.2">
      <c r="A587" s="176"/>
      <c r="B587" s="177"/>
      <c r="C587" s="135"/>
      <c r="D587" s="178"/>
      <c r="E587" s="11">
        <f t="shared" si="18"/>
        <v>0</v>
      </c>
      <c r="F587" s="193"/>
      <c r="G587" s="141">
        <f t="shared" si="19"/>
        <v>0</v>
      </c>
      <c r="H587" s="142"/>
      <c r="I587" s="157"/>
    </row>
    <row r="588" spans="1:9" x14ac:dyDescent="0.2">
      <c r="A588" s="176"/>
      <c r="B588" s="177"/>
      <c r="C588" s="135"/>
      <c r="D588" s="178"/>
      <c r="E588" s="11">
        <f t="shared" si="18"/>
        <v>0</v>
      </c>
      <c r="F588" s="193"/>
      <c r="G588" s="141">
        <f t="shared" si="19"/>
        <v>0</v>
      </c>
      <c r="H588" s="142"/>
      <c r="I588" s="157"/>
    </row>
    <row r="589" spans="1:9" x14ac:dyDescent="0.2">
      <c r="A589" s="176"/>
      <c r="B589" s="177"/>
      <c r="C589" s="135"/>
      <c r="D589" s="178"/>
      <c r="E589" s="11">
        <f t="shared" si="18"/>
        <v>0</v>
      </c>
      <c r="F589" s="193"/>
      <c r="G589" s="141">
        <f t="shared" si="19"/>
        <v>0</v>
      </c>
      <c r="H589" s="142"/>
      <c r="I589" s="157"/>
    </row>
    <row r="590" spans="1:9" x14ac:dyDescent="0.2">
      <c r="A590" s="176"/>
      <c r="B590" s="177"/>
      <c r="C590" s="135"/>
      <c r="D590" s="178"/>
      <c r="E590" s="11">
        <f t="shared" si="18"/>
        <v>0</v>
      </c>
      <c r="F590" s="193"/>
      <c r="G590" s="141">
        <f t="shared" si="19"/>
        <v>0</v>
      </c>
      <c r="H590" s="142"/>
      <c r="I590" s="157"/>
    </row>
    <row r="591" spans="1:9" x14ac:dyDescent="0.2">
      <c r="A591" s="176"/>
      <c r="B591" s="177"/>
      <c r="C591" s="135"/>
      <c r="D591" s="178"/>
      <c r="E591" s="11">
        <f t="shared" si="18"/>
        <v>0</v>
      </c>
      <c r="F591" s="193"/>
      <c r="G591" s="141">
        <f t="shared" si="19"/>
        <v>0</v>
      </c>
      <c r="H591" s="142"/>
      <c r="I591" s="157"/>
    </row>
    <row r="592" spans="1:9" x14ac:dyDescent="0.2">
      <c r="A592" s="176"/>
      <c r="B592" s="177"/>
      <c r="C592" s="135"/>
      <c r="D592" s="178"/>
      <c r="E592" s="11">
        <f t="shared" si="18"/>
        <v>0</v>
      </c>
      <c r="F592" s="193"/>
      <c r="G592" s="141">
        <f t="shared" si="19"/>
        <v>0</v>
      </c>
      <c r="H592" s="142"/>
      <c r="I592" s="157"/>
    </row>
    <row r="593" spans="1:9" x14ac:dyDescent="0.2">
      <c r="A593" s="176"/>
      <c r="B593" s="177"/>
      <c r="C593" s="135"/>
      <c r="D593" s="178"/>
      <c r="E593" s="11">
        <f t="shared" si="18"/>
        <v>0</v>
      </c>
      <c r="F593" s="193"/>
      <c r="G593" s="141">
        <f t="shared" si="19"/>
        <v>0</v>
      </c>
      <c r="H593" s="142"/>
      <c r="I593" s="157"/>
    </row>
    <row r="594" spans="1:9" x14ac:dyDescent="0.2">
      <c r="A594" s="176"/>
      <c r="B594" s="177"/>
      <c r="C594" s="135"/>
      <c r="D594" s="178"/>
      <c r="E594" s="11">
        <f t="shared" si="18"/>
        <v>0</v>
      </c>
      <c r="F594" s="193"/>
      <c r="G594" s="141">
        <f t="shared" si="19"/>
        <v>0</v>
      </c>
      <c r="H594" s="142"/>
      <c r="I594" s="157"/>
    </row>
    <row r="595" spans="1:9" x14ac:dyDescent="0.2">
      <c r="A595" s="176"/>
      <c r="B595" s="177"/>
      <c r="C595" s="135"/>
      <c r="D595" s="178"/>
      <c r="E595" s="11">
        <f t="shared" si="18"/>
        <v>0</v>
      </c>
      <c r="F595" s="193"/>
      <c r="G595" s="141">
        <f t="shared" si="19"/>
        <v>0</v>
      </c>
      <c r="H595" s="142"/>
      <c r="I595" s="157"/>
    </row>
    <row r="596" spans="1:9" x14ac:dyDescent="0.2">
      <c r="A596" s="176"/>
      <c r="B596" s="177"/>
      <c r="C596" s="135"/>
      <c r="D596" s="178"/>
      <c r="E596" s="11">
        <f t="shared" si="18"/>
        <v>0</v>
      </c>
      <c r="F596" s="193"/>
      <c r="G596" s="141">
        <f t="shared" si="19"/>
        <v>0</v>
      </c>
      <c r="H596" s="142"/>
      <c r="I596" s="157"/>
    </row>
    <row r="597" spans="1:9" x14ac:dyDescent="0.2">
      <c r="A597" s="176"/>
      <c r="B597" s="177"/>
      <c r="C597" s="135"/>
      <c r="D597" s="178"/>
      <c r="E597" s="11">
        <f t="shared" si="18"/>
        <v>0</v>
      </c>
      <c r="F597" s="193"/>
      <c r="G597" s="141">
        <f t="shared" si="19"/>
        <v>0</v>
      </c>
      <c r="H597" s="142"/>
      <c r="I597" s="157"/>
    </row>
    <row r="598" spans="1:9" x14ac:dyDescent="0.2">
      <c r="A598" s="176"/>
      <c r="B598" s="177"/>
      <c r="C598" s="135"/>
      <c r="D598" s="178"/>
      <c r="E598" s="11">
        <f t="shared" si="18"/>
        <v>0</v>
      </c>
      <c r="F598" s="193"/>
      <c r="G598" s="141">
        <f t="shared" si="19"/>
        <v>0</v>
      </c>
      <c r="H598" s="142"/>
      <c r="I598" s="157"/>
    </row>
    <row r="599" spans="1:9" x14ac:dyDescent="0.2">
      <c r="A599" s="176"/>
      <c r="B599" s="177"/>
      <c r="C599" s="135"/>
      <c r="D599" s="178"/>
      <c r="E599" s="11">
        <f t="shared" si="18"/>
        <v>0</v>
      </c>
      <c r="F599" s="193"/>
      <c r="G599" s="141">
        <f t="shared" si="19"/>
        <v>0</v>
      </c>
      <c r="H599" s="142"/>
      <c r="I599" s="157"/>
    </row>
    <row r="600" spans="1:9" x14ac:dyDescent="0.2">
      <c r="A600" s="176"/>
      <c r="B600" s="177"/>
      <c r="C600" s="135"/>
      <c r="D600" s="178"/>
      <c r="E600" s="11">
        <f t="shared" si="18"/>
        <v>0</v>
      </c>
      <c r="F600" s="193"/>
      <c r="G600" s="141">
        <f t="shared" si="19"/>
        <v>0</v>
      </c>
      <c r="H600" s="142"/>
      <c r="I600" s="157"/>
    </row>
    <row r="601" spans="1:9" x14ac:dyDescent="0.2">
      <c r="A601" s="176"/>
      <c r="B601" s="177"/>
      <c r="C601" s="135"/>
      <c r="D601" s="178"/>
      <c r="E601" s="11">
        <f t="shared" si="18"/>
        <v>0</v>
      </c>
      <c r="F601" s="193"/>
      <c r="G601" s="141">
        <f t="shared" si="19"/>
        <v>0</v>
      </c>
      <c r="H601" s="142"/>
      <c r="I601" s="157"/>
    </row>
    <row r="602" spans="1:9" x14ac:dyDescent="0.2">
      <c r="A602" s="176"/>
      <c r="B602" s="177"/>
      <c r="C602" s="135"/>
      <c r="D602" s="178"/>
      <c r="E602" s="11">
        <f t="shared" si="18"/>
        <v>0</v>
      </c>
      <c r="F602" s="193"/>
      <c r="G602" s="141">
        <f t="shared" si="19"/>
        <v>0</v>
      </c>
      <c r="H602" s="142"/>
      <c r="I602" s="157"/>
    </row>
    <row r="603" spans="1:9" x14ac:dyDescent="0.2">
      <c r="A603" s="176"/>
      <c r="B603" s="177"/>
      <c r="C603" s="135"/>
      <c r="D603" s="178"/>
      <c r="E603" s="11">
        <f t="shared" ref="E603:E666" si="20">C603*D603</f>
        <v>0</v>
      </c>
      <c r="F603" s="193"/>
      <c r="G603" s="141">
        <f t="shared" si="19"/>
        <v>0</v>
      </c>
      <c r="H603" s="142"/>
      <c r="I603" s="157"/>
    </row>
    <row r="604" spans="1:9" x14ac:dyDescent="0.2">
      <c r="A604" s="176"/>
      <c r="B604" s="177"/>
      <c r="C604" s="135"/>
      <c r="D604" s="178"/>
      <c r="E604" s="11">
        <f t="shared" si="20"/>
        <v>0</v>
      </c>
      <c r="F604" s="193"/>
      <c r="G604" s="141">
        <f t="shared" ref="G604:G667" si="21">E604</f>
        <v>0</v>
      </c>
      <c r="H604" s="142"/>
      <c r="I604" s="157"/>
    </row>
    <row r="605" spans="1:9" x14ac:dyDescent="0.2">
      <c r="A605" s="176"/>
      <c r="B605" s="177"/>
      <c r="C605" s="135"/>
      <c r="D605" s="178"/>
      <c r="E605" s="11">
        <f t="shared" si="20"/>
        <v>0</v>
      </c>
      <c r="F605" s="193"/>
      <c r="G605" s="141">
        <f t="shared" si="21"/>
        <v>0</v>
      </c>
      <c r="H605" s="142"/>
      <c r="I605" s="157"/>
    </row>
    <row r="606" spans="1:9" x14ac:dyDescent="0.2">
      <c r="A606" s="176"/>
      <c r="B606" s="177"/>
      <c r="C606" s="135"/>
      <c r="D606" s="178"/>
      <c r="E606" s="11">
        <f t="shared" si="20"/>
        <v>0</v>
      </c>
      <c r="F606" s="193"/>
      <c r="G606" s="141">
        <f t="shared" si="21"/>
        <v>0</v>
      </c>
      <c r="H606" s="142"/>
      <c r="I606" s="157"/>
    </row>
    <row r="607" spans="1:9" x14ac:dyDescent="0.2">
      <c r="A607" s="176"/>
      <c r="B607" s="177"/>
      <c r="C607" s="135"/>
      <c r="D607" s="178"/>
      <c r="E607" s="11">
        <f t="shared" si="20"/>
        <v>0</v>
      </c>
      <c r="F607" s="193"/>
      <c r="G607" s="141">
        <f t="shared" si="21"/>
        <v>0</v>
      </c>
      <c r="H607" s="142"/>
      <c r="I607" s="157"/>
    </row>
    <row r="608" spans="1:9" x14ac:dyDescent="0.2">
      <c r="A608" s="176"/>
      <c r="B608" s="177"/>
      <c r="C608" s="135"/>
      <c r="D608" s="178"/>
      <c r="E608" s="11">
        <f t="shared" si="20"/>
        <v>0</v>
      </c>
      <c r="F608" s="193"/>
      <c r="G608" s="141">
        <f t="shared" si="21"/>
        <v>0</v>
      </c>
      <c r="H608" s="142"/>
      <c r="I608" s="157"/>
    </row>
    <row r="609" spans="1:9" x14ac:dyDescent="0.2">
      <c r="A609" s="176"/>
      <c r="B609" s="177"/>
      <c r="C609" s="135"/>
      <c r="D609" s="178"/>
      <c r="E609" s="11">
        <f t="shared" si="20"/>
        <v>0</v>
      </c>
      <c r="F609" s="193"/>
      <c r="G609" s="141">
        <f t="shared" si="21"/>
        <v>0</v>
      </c>
      <c r="H609" s="142"/>
      <c r="I609" s="157"/>
    </row>
    <row r="610" spans="1:9" x14ac:dyDescent="0.2">
      <c r="A610" s="176"/>
      <c r="B610" s="177"/>
      <c r="C610" s="135"/>
      <c r="D610" s="178"/>
      <c r="E610" s="11">
        <f t="shared" si="20"/>
        <v>0</v>
      </c>
      <c r="F610" s="193"/>
      <c r="G610" s="141">
        <f t="shared" si="21"/>
        <v>0</v>
      </c>
      <c r="H610" s="142"/>
      <c r="I610" s="157"/>
    </row>
    <row r="611" spans="1:9" x14ac:dyDescent="0.2">
      <c r="A611" s="176"/>
      <c r="B611" s="177"/>
      <c r="C611" s="135"/>
      <c r="D611" s="178"/>
      <c r="E611" s="11">
        <f t="shared" si="20"/>
        <v>0</v>
      </c>
      <c r="F611" s="193"/>
      <c r="G611" s="141">
        <f t="shared" si="21"/>
        <v>0</v>
      </c>
      <c r="H611" s="142"/>
      <c r="I611" s="157"/>
    </row>
    <row r="612" spans="1:9" x14ac:dyDescent="0.2">
      <c r="A612" s="176"/>
      <c r="B612" s="177"/>
      <c r="C612" s="135"/>
      <c r="D612" s="178"/>
      <c r="E612" s="11">
        <f t="shared" si="20"/>
        <v>0</v>
      </c>
      <c r="F612" s="193"/>
      <c r="G612" s="141">
        <f t="shared" si="21"/>
        <v>0</v>
      </c>
      <c r="H612" s="142"/>
      <c r="I612" s="157"/>
    </row>
    <row r="613" spans="1:9" x14ac:dyDescent="0.2">
      <c r="A613" s="176"/>
      <c r="B613" s="177"/>
      <c r="C613" s="135"/>
      <c r="D613" s="178"/>
      <c r="E613" s="11">
        <f t="shared" si="20"/>
        <v>0</v>
      </c>
      <c r="F613" s="193"/>
      <c r="G613" s="141">
        <f t="shared" si="21"/>
        <v>0</v>
      </c>
      <c r="H613" s="142"/>
      <c r="I613" s="157"/>
    </row>
    <row r="614" spans="1:9" x14ac:dyDescent="0.2">
      <c r="A614" s="176"/>
      <c r="B614" s="177"/>
      <c r="C614" s="135"/>
      <c r="D614" s="178"/>
      <c r="E614" s="11">
        <f t="shared" si="20"/>
        <v>0</v>
      </c>
      <c r="F614" s="193"/>
      <c r="G614" s="141">
        <f t="shared" si="21"/>
        <v>0</v>
      </c>
      <c r="H614" s="142"/>
      <c r="I614" s="157"/>
    </row>
    <row r="615" spans="1:9" x14ac:dyDescent="0.2">
      <c r="A615" s="176"/>
      <c r="B615" s="177"/>
      <c r="C615" s="135"/>
      <c r="D615" s="178"/>
      <c r="E615" s="11">
        <f t="shared" si="20"/>
        <v>0</v>
      </c>
      <c r="F615" s="193"/>
      <c r="G615" s="141">
        <f t="shared" si="21"/>
        <v>0</v>
      </c>
      <c r="H615" s="142"/>
      <c r="I615" s="157"/>
    </row>
    <row r="616" spans="1:9" x14ac:dyDescent="0.2">
      <c r="A616" s="176"/>
      <c r="B616" s="177"/>
      <c r="C616" s="135"/>
      <c r="D616" s="178"/>
      <c r="E616" s="11">
        <f t="shared" si="20"/>
        <v>0</v>
      </c>
      <c r="F616" s="193"/>
      <c r="G616" s="141">
        <f t="shared" si="21"/>
        <v>0</v>
      </c>
      <c r="H616" s="142"/>
      <c r="I616" s="157"/>
    </row>
    <row r="617" spans="1:9" x14ac:dyDescent="0.2">
      <c r="A617" s="176"/>
      <c r="B617" s="177"/>
      <c r="C617" s="135"/>
      <c r="D617" s="178"/>
      <c r="E617" s="11">
        <f t="shared" si="20"/>
        <v>0</v>
      </c>
      <c r="F617" s="193"/>
      <c r="G617" s="141">
        <f t="shared" si="21"/>
        <v>0</v>
      </c>
      <c r="H617" s="142"/>
      <c r="I617" s="157"/>
    </row>
    <row r="618" spans="1:9" x14ac:dyDescent="0.2">
      <c r="A618" s="176"/>
      <c r="B618" s="177"/>
      <c r="C618" s="135"/>
      <c r="D618" s="178"/>
      <c r="E618" s="11">
        <f t="shared" si="20"/>
        <v>0</v>
      </c>
      <c r="F618" s="193"/>
      <c r="G618" s="141">
        <f t="shared" si="21"/>
        <v>0</v>
      </c>
      <c r="H618" s="142"/>
      <c r="I618" s="157"/>
    </row>
    <row r="619" spans="1:9" x14ac:dyDescent="0.2">
      <c r="A619" s="176"/>
      <c r="B619" s="177"/>
      <c r="C619" s="135"/>
      <c r="D619" s="178"/>
      <c r="E619" s="11">
        <f t="shared" si="20"/>
        <v>0</v>
      </c>
      <c r="F619" s="193"/>
      <c r="G619" s="141">
        <f t="shared" si="21"/>
        <v>0</v>
      </c>
      <c r="H619" s="142"/>
      <c r="I619" s="157"/>
    </row>
    <row r="620" spans="1:9" x14ac:dyDescent="0.2">
      <c r="A620" s="176"/>
      <c r="B620" s="177"/>
      <c r="C620" s="135"/>
      <c r="D620" s="178"/>
      <c r="E620" s="11">
        <f t="shared" si="20"/>
        <v>0</v>
      </c>
      <c r="F620" s="193"/>
      <c r="G620" s="141">
        <f t="shared" si="21"/>
        <v>0</v>
      </c>
      <c r="H620" s="142"/>
      <c r="I620" s="157"/>
    </row>
    <row r="621" spans="1:9" x14ac:dyDescent="0.2">
      <c r="A621" s="176"/>
      <c r="B621" s="177"/>
      <c r="C621" s="135"/>
      <c r="D621" s="178"/>
      <c r="E621" s="11">
        <f t="shared" si="20"/>
        <v>0</v>
      </c>
      <c r="F621" s="193"/>
      <c r="G621" s="141">
        <f t="shared" si="21"/>
        <v>0</v>
      </c>
      <c r="H621" s="142"/>
      <c r="I621" s="157"/>
    </row>
    <row r="622" spans="1:9" x14ac:dyDescent="0.2">
      <c r="A622" s="176"/>
      <c r="B622" s="177"/>
      <c r="C622" s="135"/>
      <c r="D622" s="178"/>
      <c r="E622" s="11">
        <f t="shared" si="20"/>
        <v>0</v>
      </c>
      <c r="F622" s="193"/>
      <c r="G622" s="141">
        <f t="shared" si="21"/>
        <v>0</v>
      </c>
      <c r="H622" s="142"/>
      <c r="I622" s="157"/>
    </row>
    <row r="623" spans="1:9" x14ac:dyDescent="0.2">
      <c r="A623" s="176"/>
      <c r="B623" s="177"/>
      <c r="C623" s="135"/>
      <c r="D623" s="178"/>
      <c r="E623" s="11">
        <f t="shared" si="20"/>
        <v>0</v>
      </c>
      <c r="F623" s="193"/>
      <c r="G623" s="141">
        <f t="shared" si="21"/>
        <v>0</v>
      </c>
      <c r="H623" s="142"/>
      <c r="I623" s="157"/>
    </row>
    <row r="624" spans="1:9" x14ac:dyDescent="0.2">
      <c r="A624" s="176"/>
      <c r="B624" s="177"/>
      <c r="C624" s="135"/>
      <c r="D624" s="178"/>
      <c r="E624" s="11">
        <f t="shared" si="20"/>
        <v>0</v>
      </c>
      <c r="F624" s="193"/>
      <c r="G624" s="141">
        <f t="shared" si="21"/>
        <v>0</v>
      </c>
      <c r="H624" s="142"/>
      <c r="I624" s="157"/>
    </row>
    <row r="625" spans="1:9" x14ac:dyDescent="0.2">
      <c r="A625" s="176"/>
      <c r="B625" s="177"/>
      <c r="C625" s="135"/>
      <c r="D625" s="178"/>
      <c r="E625" s="11">
        <f t="shared" si="20"/>
        <v>0</v>
      </c>
      <c r="F625" s="193"/>
      <c r="G625" s="141">
        <f t="shared" si="21"/>
        <v>0</v>
      </c>
      <c r="H625" s="142"/>
      <c r="I625" s="157"/>
    </row>
    <row r="626" spans="1:9" x14ac:dyDescent="0.2">
      <c r="A626" s="176"/>
      <c r="B626" s="177"/>
      <c r="C626" s="135"/>
      <c r="D626" s="178"/>
      <c r="E626" s="11">
        <f t="shared" si="20"/>
        <v>0</v>
      </c>
      <c r="F626" s="193"/>
      <c r="G626" s="141">
        <f t="shared" si="21"/>
        <v>0</v>
      </c>
      <c r="H626" s="142"/>
      <c r="I626" s="157"/>
    </row>
    <row r="627" spans="1:9" x14ac:dyDescent="0.2">
      <c r="A627" s="176"/>
      <c r="B627" s="177"/>
      <c r="C627" s="135"/>
      <c r="D627" s="178"/>
      <c r="E627" s="11">
        <f t="shared" si="20"/>
        <v>0</v>
      </c>
      <c r="F627" s="193"/>
      <c r="G627" s="141">
        <f t="shared" si="21"/>
        <v>0</v>
      </c>
      <c r="H627" s="142"/>
      <c r="I627" s="157"/>
    </row>
    <row r="628" spans="1:9" x14ac:dyDescent="0.2">
      <c r="A628" s="176"/>
      <c r="B628" s="177"/>
      <c r="C628" s="135"/>
      <c r="D628" s="178"/>
      <c r="E628" s="11">
        <f t="shared" si="20"/>
        <v>0</v>
      </c>
      <c r="F628" s="193"/>
      <c r="G628" s="141">
        <f t="shared" si="21"/>
        <v>0</v>
      </c>
      <c r="H628" s="142"/>
      <c r="I628" s="157"/>
    </row>
    <row r="629" spans="1:9" x14ac:dyDescent="0.2">
      <c r="A629" s="176"/>
      <c r="B629" s="177"/>
      <c r="C629" s="135"/>
      <c r="D629" s="178"/>
      <c r="E629" s="11">
        <f t="shared" si="20"/>
        <v>0</v>
      </c>
      <c r="F629" s="193"/>
      <c r="G629" s="141">
        <f t="shared" si="21"/>
        <v>0</v>
      </c>
      <c r="H629" s="142"/>
      <c r="I629" s="157"/>
    </row>
    <row r="630" spans="1:9" x14ac:dyDescent="0.2">
      <c r="A630" s="176"/>
      <c r="B630" s="177"/>
      <c r="C630" s="135"/>
      <c r="D630" s="178"/>
      <c r="E630" s="11">
        <f t="shared" si="20"/>
        <v>0</v>
      </c>
      <c r="F630" s="193"/>
      <c r="G630" s="141">
        <f t="shared" si="21"/>
        <v>0</v>
      </c>
      <c r="H630" s="142"/>
      <c r="I630" s="157"/>
    </row>
    <row r="631" spans="1:9" x14ac:dyDescent="0.2">
      <c r="A631" s="176"/>
      <c r="B631" s="177"/>
      <c r="C631" s="135"/>
      <c r="D631" s="178"/>
      <c r="E631" s="11">
        <f t="shared" si="20"/>
        <v>0</v>
      </c>
      <c r="F631" s="193"/>
      <c r="G631" s="141">
        <f t="shared" si="21"/>
        <v>0</v>
      </c>
      <c r="H631" s="142"/>
      <c r="I631" s="157"/>
    </row>
    <row r="632" spans="1:9" x14ac:dyDescent="0.2">
      <c r="A632" s="176"/>
      <c r="B632" s="177"/>
      <c r="C632" s="135"/>
      <c r="D632" s="178"/>
      <c r="E632" s="11">
        <f t="shared" si="20"/>
        <v>0</v>
      </c>
      <c r="F632" s="193"/>
      <c r="G632" s="141">
        <f t="shared" si="21"/>
        <v>0</v>
      </c>
      <c r="H632" s="142"/>
      <c r="I632" s="157"/>
    </row>
    <row r="633" spans="1:9" x14ac:dyDescent="0.2">
      <c r="A633" s="176"/>
      <c r="B633" s="177"/>
      <c r="C633" s="135"/>
      <c r="D633" s="178"/>
      <c r="E633" s="11">
        <f t="shared" si="20"/>
        <v>0</v>
      </c>
      <c r="F633" s="193"/>
      <c r="G633" s="141">
        <f t="shared" si="21"/>
        <v>0</v>
      </c>
      <c r="H633" s="142"/>
      <c r="I633" s="157"/>
    </row>
    <row r="634" spans="1:9" x14ac:dyDescent="0.2">
      <c r="A634" s="176"/>
      <c r="B634" s="177"/>
      <c r="C634" s="135"/>
      <c r="D634" s="178"/>
      <c r="E634" s="11">
        <f t="shared" si="20"/>
        <v>0</v>
      </c>
      <c r="F634" s="193"/>
      <c r="G634" s="141">
        <f t="shared" si="21"/>
        <v>0</v>
      </c>
      <c r="H634" s="142"/>
      <c r="I634" s="157"/>
    </row>
    <row r="635" spans="1:9" x14ac:dyDescent="0.2">
      <c r="A635" s="176"/>
      <c r="B635" s="177"/>
      <c r="C635" s="135"/>
      <c r="D635" s="178"/>
      <c r="E635" s="11">
        <f t="shared" si="20"/>
        <v>0</v>
      </c>
      <c r="F635" s="193"/>
      <c r="G635" s="141">
        <f t="shared" si="21"/>
        <v>0</v>
      </c>
      <c r="H635" s="142"/>
      <c r="I635" s="157"/>
    </row>
    <row r="636" spans="1:9" x14ac:dyDescent="0.2">
      <c r="A636" s="176"/>
      <c r="B636" s="177"/>
      <c r="C636" s="135"/>
      <c r="D636" s="178"/>
      <c r="E636" s="11">
        <f t="shared" si="20"/>
        <v>0</v>
      </c>
      <c r="F636" s="193"/>
      <c r="G636" s="141">
        <f t="shared" si="21"/>
        <v>0</v>
      </c>
      <c r="H636" s="142"/>
      <c r="I636" s="157"/>
    </row>
    <row r="637" spans="1:9" x14ac:dyDescent="0.2">
      <c r="A637" s="176"/>
      <c r="B637" s="177"/>
      <c r="C637" s="135"/>
      <c r="D637" s="178"/>
      <c r="E637" s="11">
        <f t="shared" si="20"/>
        <v>0</v>
      </c>
      <c r="F637" s="193"/>
      <c r="G637" s="141">
        <f t="shared" si="21"/>
        <v>0</v>
      </c>
      <c r="H637" s="142"/>
      <c r="I637" s="157"/>
    </row>
    <row r="638" spans="1:9" x14ac:dyDescent="0.2">
      <c r="A638" s="176"/>
      <c r="B638" s="177"/>
      <c r="C638" s="135"/>
      <c r="D638" s="178"/>
      <c r="E638" s="11">
        <f t="shared" si="20"/>
        <v>0</v>
      </c>
      <c r="F638" s="193"/>
      <c r="G638" s="141">
        <f t="shared" si="21"/>
        <v>0</v>
      </c>
      <c r="H638" s="142"/>
      <c r="I638" s="157"/>
    </row>
    <row r="639" spans="1:9" x14ac:dyDescent="0.2">
      <c r="A639" s="176"/>
      <c r="B639" s="177"/>
      <c r="C639" s="135"/>
      <c r="D639" s="178"/>
      <c r="E639" s="11">
        <f t="shared" si="20"/>
        <v>0</v>
      </c>
      <c r="F639" s="193"/>
      <c r="G639" s="141">
        <f t="shared" si="21"/>
        <v>0</v>
      </c>
      <c r="H639" s="142"/>
      <c r="I639" s="157"/>
    </row>
    <row r="640" spans="1:9" x14ac:dyDescent="0.2">
      <c r="A640" s="176"/>
      <c r="B640" s="177"/>
      <c r="C640" s="135"/>
      <c r="D640" s="178"/>
      <c r="E640" s="11">
        <f t="shared" si="20"/>
        <v>0</v>
      </c>
      <c r="F640" s="193"/>
      <c r="G640" s="141">
        <f t="shared" si="21"/>
        <v>0</v>
      </c>
      <c r="H640" s="142"/>
      <c r="I640" s="157"/>
    </row>
    <row r="641" spans="1:9" x14ac:dyDescent="0.2">
      <c r="A641" s="176"/>
      <c r="B641" s="177"/>
      <c r="C641" s="135"/>
      <c r="D641" s="178"/>
      <c r="E641" s="11">
        <f t="shared" si="20"/>
        <v>0</v>
      </c>
      <c r="F641" s="193"/>
      <c r="G641" s="141">
        <f t="shared" si="21"/>
        <v>0</v>
      </c>
      <c r="H641" s="142"/>
      <c r="I641" s="157"/>
    </row>
    <row r="642" spans="1:9" x14ac:dyDescent="0.2">
      <c r="A642" s="176"/>
      <c r="B642" s="177"/>
      <c r="C642" s="135"/>
      <c r="D642" s="178"/>
      <c r="E642" s="11">
        <f t="shared" si="20"/>
        <v>0</v>
      </c>
      <c r="F642" s="193"/>
      <c r="G642" s="141">
        <f t="shared" si="21"/>
        <v>0</v>
      </c>
      <c r="H642" s="142"/>
      <c r="I642" s="157"/>
    </row>
    <row r="643" spans="1:9" x14ac:dyDescent="0.2">
      <c r="A643" s="176"/>
      <c r="B643" s="177"/>
      <c r="C643" s="135"/>
      <c r="D643" s="178"/>
      <c r="E643" s="11">
        <f t="shared" si="20"/>
        <v>0</v>
      </c>
      <c r="F643" s="193"/>
      <c r="G643" s="141">
        <f t="shared" si="21"/>
        <v>0</v>
      </c>
      <c r="H643" s="142"/>
      <c r="I643" s="157"/>
    </row>
    <row r="644" spans="1:9" x14ac:dyDescent="0.2">
      <c r="A644" s="176"/>
      <c r="B644" s="177"/>
      <c r="C644" s="135"/>
      <c r="D644" s="178"/>
      <c r="E644" s="11">
        <f t="shared" si="20"/>
        <v>0</v>
      </c>
      <c r="F644" s="193"/>
      <c r="G644" s="141">
        <f t="shared" si="21"/>
        <v>0</v>
      </c>
      <c r="H644" s="142"/>
      <c r="I644" s="157"/>
    </row>
    <row r="645" spans="1:9" x14ac:dyDescent="0.2">
      <c r="A645" s="176"/>
      <c r="B645" s="177"/>
      <c r="C645" s="135"/>
      <c r="D645" s="178"/>
      <c r="E645" s="11">
        <f t="shared" si="20"/>
        <v>0</v>
      </c>
      <c r="F645" s="193"/>
      <c r="G645" s="141">
        <f t="shared" si="21"/>
        <v>0</v>
      </c>
      <c r="H645" s="142"/>
      <c r="I645" s="157"/>
    </row>
    <row r="646" spans="1:9" x14ac:dyDescent="0.2">
      <c r="A646" s="176"/>
      <c r="B646" s="177"/>
      <c r="C646" s="135"/>
      <c r="D646" s="178"/>
      <c r="E646" s="11">
        <f t="shared" si="20"/>
        <v>0</v>
      </c>
      <c r="F646" s="193"/>
      <c r="G646" s="141">
        <f t="shared" si="21"/>
        <v>0</v>
      </c>
      <c r="H646" s="142"/>
      <c r="I646" s="157"/>
    </row>
    <row r="647" spans="1:9" x14ac:dyDescent="0.2">
      <c r="A647" s="176"/>
      <c r="B647" s="177"/>
      <c r="C647" s="135"/>
      <c r="D647" s="178"/>
      <c r="E647" s="11">
        <f t="shared" si="20"/>
        <v>0</v>
      </c>
      <c r="F647" s="193"/>
      <c r="G647" s="141">
        <f t="shared" si="21"/>
        <v>0</v>
      </c>
      <c r="H647" s="142"/>
      <c r="I647" s="157"/>
    </row>
    <row r="648" spans="1:9" x14ac:dyDescent="0.2">
      <c r="A648" s="176"/>
      <c r="B648" s="177"/>
      <c r="C648" s="135"/>
      <c r="D648" s="178"/>
      <c r="E648" s="11">
        <f t="shared" si="20"/>
        <v>0</v>
      </c>
      <c r="F648" s="193"/>
      <c r="G648" s="141">
        <f t="shared" si="21"/>
        <v>0</v>
      </c>
      <c r="H648" s="142"/>
      <c r="I648" s="157"/>
    </row>
    <row r="649" spans="1:9" x14ac:dyDescent="0.2">
      <c r="A649" s="176"/>
      <c r="B649" s="177"/>
      <c r="C649" s="135"/>
      <c r="D649" s="178"/>
      <c r="E649" s="11">
        <f t="shared" si="20"/>
        <v>0</v>
      </c>
      <c r="F649" s="193"/>
      <c r="G649" s="141">
        <f t="shared" si="21"/>
        <v>0</v>
      </c>
      <c r="H649" s="142"/>
      <c r="I649" s="157"/>
    </row>
    <row r="650" spans="1:9" x14ac:dyDescent="0.2">
      <c r="A650" s="176"/>
      <c r="B650" s="177"/>
      <c r="C650" s="135"/>
      <c r="D650" s="178"/>
      <c r="E650" s="11">
        <f t="shared" si="20"/>
        <v>0</v>
      </c>
      <c r="F650" s="193"/>
      <c r="G650" s="141">
        <f t="shared" si="21"/>
        <v>0</v>
      </c>
      <c r="H650" s="142"/>
      <c r="I650" s="157"/>
    </row>
    <row r="651" spans="1:9" x14ac:dyDescent="0.2">
      <c r="A651" s="176"/>
      <c r="B651" s="177"/>
      <c r="C651" s="135"/>
      <c r="D651" s="178"/>
      <c r="E651" s="11">
        <f t="shared" si="20"/>
        <v>0</v>
      </c>
      <c r="F651" s="193"/>
      <c r="G651" s="141">
        <f t="shared" si="21"/>
        <v>0</v>
      </c>
      <c r="H651" s="142"/>
      <c r="I651" s="157"/>
    </row>
    <row r="652" spans="1:9" x14ac:dyDescent="0.2">
      <c r="A652" s="176"/>
      <c r="B652" s="177"/>
      <c r="C652" s="135"/>
      <c r="D652" s="178"/>
      <c r="E652" s="11">
        <f t="shared" si="20"/>
        <v>0</v>
      </c>
      <c r="F652" s="193"/>
      <c r="G652" s="141">
        <f t="shared" si="21"/>
        <v>0</v>
      </c>
      <c r="H652" s="142"/>
      <c r="I652" s="157"/>
    </row>
    <row r="653" spans="1:9" x14ac:dyDescent="0.2">
      <c r="A653" s="176"/>
      <c r="B653" s="177"/>
      <c r="C653" s="135"/>
      <c r="D653" s="178"/>
      <c r="E653" s="11">
        <f t="shared" si="20"/>
        <v>0</v>
      </c>
      <c r="F653" s="193"/>
      <c r="G653" s="141">
        <f t="shared" si="21"/>
        <v>0</v>
      </c>
      <c r="H653" s="142"/>
      <c r="I653" s="157"/>
    </row>
    <row r="654" spans="1:9" x14ac:dyDescent="0.2">
      <c r="A654" s="176"/>
      <c r="B654" s="177"/>
      <c r="C654" s="135"/>
      <c r="D654" s="178"/>
      <c r="E654" s="11">
        <f t="shared" si="20"/>
        <v>0</v>
      </c>
      <c r="F654" s="193"/>
      <c r="G654" s="141">
        <f t="shared" si="21"/>
        <v>0</v>
      </c>
      <c r="H654" s="142"/>
      <c r="I654" s="157"/>
    </row>
    <row r="655" spans="1:9" x14ac:dyDescent="0.2">
      <c r="A655" s="176"/>
      <c r="B655" s="177"/>
      <c r="C655" s="135"/>
      <c r="D655" s="178"/>
      <c r="E655" s="11">
        <f t="shared" si="20"/>
        <v>0</v>
      </c>
      <c r="F655" s="193"/>
      <c r="G655" s="141">
        <f t="shared" si="21"/>
        <v>0</v>
      </c>
      <c r="H655" s="142"/>
      <c r="I655" s="157"/>
    </row>
    <row r="656" spans="1:9" x14ac:dyDescent="0.2">
      <c r="A656" s="176"/>
      <c r="B656" s="177"/>
      <c r="C656" s="135"/>
      <c r="D656" s="178"/>
      <c r="E656" s="11">
        <f t="shared" si="20"/>
        <v>0</v>
      </c>
      <c r="F656" s="193"/>
      <c r="G656" s="141">
        <f t="shared" si="21"/>
        <v>0</v>
      </c>
      <c r="H656" s="142"/>
      <c r="I656" s="157"/>
    </row>
    <row r="657" spans="1:9" x14ac:dyDescent="0.2">
      <c r="A657" s="176"/>
      <c r="B657" s="177"/>
      <c r="C657" s="135"/>
      <c r="D657" s="178"/>
      <c r="E657" s="11">
        <f t="shared" si="20"/>
        <v>0</v>
      </c>
      <c r="F657" s="193"/>
      <c r="G657" s="141">
        <f t="shared" si="21"/>
        <v>0</v>
      </c>
      <c r="H657" s="142"/>
      <c r="I657" s="157"/>
    </row>
    <row r="658" spans="1:9" x14ac:dyDescent="0.2">
      <c r="A658" s="176"/>
      <c r="B658" s="177"/>
      <c r="C658" s="135"/>
      <c r="D658" s="178"/>
      <c r="E658" s="11">
        <f t="shared" si="20"/>
        <v>0</v>
      </c>
      <c r="F658" s="193"/>
      <c r="G658" s="141">
        <f t="shared" si="21"/>
        <v>0</v>
      </c>
      <c r="H658" s="142"/>
      <c r="I658" s="157"/>
    </row>
    <row r="659" spans="1:9" x14ac:dyDescent="0.2">
      <c r="A659" s="176"/>
      <c r="B659" s="177"/>
      <c r="C659" s="135"/>
      <c r="D659" s="178"/>
      <c r="E659" s="11">
        <f t="shared" si="20"/>
        <v>0</v>
      </c>
      <c r="F659" s="193"/>
      <c r="G659" s="141">
        <f t="shared" si="21"/>
        <v>0</v>
      </c>
      <c r="H659" s="142"/>
      <c r="I659" s="157"/>
    </row>
    <row r="660" spans="1:9" x14ac:dyDescent="0.2">
      <c r="A660" s="176"/>
      <c r="B660" s="177"/>
      <c r="C660" s="135"/>
      <c r="D660" s="178"/>
      <c r="E660" s="11">
        <f t="shared" si="20"/>
        <v>0</v>
      </c>
      <c r="F660" s="193"/>
      <c r="G660" s="141">
        <f t="shared" si="21"/>
        <v>0</v>
      </c>
      <c r="H660" s="142"/>
      <c r="I660" s="157"/>
    </row>
    <row r="661" spans="1:9" x14ac:dyDescent="0.2">
      <c r="A661" s="176"/>
      <c r="B661" s="177"/>
      <c r="C661" s="135"/>
      <c r="D661" s="178"/>
      <c r="E661" s="11">
        <f t="shared" si="20"/>
        <v>0</v>
      </c>
      <c r="F661" s="193"/>
      <c r="G661" s="141">
        <f t="shared" si="21"/>
        <v>0</v>
      </c>
      <c r="H661" s="142"/>
      <c r="I661" s="157"/>
    </row>
    <row r="662" spans="1:9" x14ac:dyDescent="0.2">
      <c r="A662" s="176"/>
      <c r="B662" s="177"/>
      <c r="C662" s="135"/>
      <c r="D662" s="178"/>
      <c r="E662" s="11">
        <f t="shared" si="20"/>
        <v>0</v>
      </c>
      <c r="F662" s="193"/>
      <c r="G662" s="141">
        <f t="shared" si="21"/>
        <v>0</v>
      </c>
      <c r="H662" s="142"/>
      <c r="I662" s="157"/>
    </row>
    <row r="663" spans="1:9" x14ac:dyDescent="0.2">
      <c r="A663" s="176"/>
      <c r="B663" s="177"/>
      <c r="C663" s="135"/>
      <c r="D663" s="178"/>
      <c r="E663" s="11">
        <f t="shared" si="20"/>
        <v>0</v>
      </c>
      <c r="F663" s="193"/>
      <c r="G663" s="141">
        <f t="shared" si="21"/>
        <v>0</v>
      </c>
      <c r="H663" s="142"/>
      <c r="I663" s="157"/>
    </row>
    <row r="664" spans="1:9" x14ac:dyDescent="0.2">
      <c r="A664" s="176"/>
      <c r="B664" s="177"/>
      <c r="C664" s="135"/>
      <c r="D664" s="178"/>
      <c r="E664" s="11">
        <f t="shared" si="20"/>
        <v>0</v>
      </c>
      <c r="F664" s="193"/>
      <c r="G664" s="141">
        <f t="shared" si="21"/>
        <v>0</v>
      </c>
      <c r="H664" s="142"/>
      <c r="I664" s="157"/>
    </row>
    <row r="665" spans="1:9" x14ac:dyDescent="0.2">
      <c r="A665" s="176"/>
      <c r="B665" s="177"/>
      <c r="C665" s="135"/>
      <c r="D665" s="178"/>
      <c r="E665" s="11">
        <f t="shared" si="20"/>
        <v>0</v>
      </c>
      <c r="F665" s="193"/>
      <c r="G665" s="141">
        <f t="shared" si="21"/>
        <v>0</v>
      </c>
      <c r="H665" s="142"/>
      <c r="I665" s="157"/>
    </row>
    <row r="666" spans="1:9" x14ac:dyDescent="0.2">
      <c r="A666" s="176"/>
      <c r="B666" s="177"/>
      <c r="C666" s="135"/>
      <c r="D666" s="178"/>
      <c r="E666" s="11">
        <f t="shared" si="20"/>
        <v>0</v>
      </c>
      <c r="F666" s="193"/>
      <c r="G666" s="141">
        <f t="shared" si="21"/>
        <v>0</v>
      </c>
      <c r="H666" s="142"/>
      <c r="I666" s="157"/>
    </row>
    <row r="667" spans="1:9" x14ac:dyDescent="0.2">
      <c r="A667" s="176"/>
      <c r="B667" s="177"/>
      <c r="C667" s="135"/>
      <c r="D667" s="178"/>
      <c r="E667" s="11">
        <f t="shared" ref="E667:E730" si="22">C667*D667</f>
        <v>0</v>
      </c>
      <c r="F667" s="193"/>
      <c r="G667" s="141">
        <f t="shared" si="21"/>
        <v>0</v>
      </c>
      <c r="H667" s="142"/>
      <c r="I667" s="157"/>
    </row>
    <row r="668" spans="1:9" x14ac:dyDescent="0.2">
      <c r="A668" s="176"/>
      <c r="B668" s="177"/>
      <c r="C668" s="135"/>
      <c r="D668" s="178"/>
      <c r="E668" s="11">
        <f t="shared" si="22"/>
        <v>0</v>
      </c>
      <c r="F668" s="193"/>
      <c r="G668" s="141">
        <f t="shared" ref="G668:G731" si="23">E668</f>
        <v>0</v>
      </c>
      <c r="H668" s="142"/>
      <c r="I668" s="157"/>
    </row>
    <row r="669" spans="1:9" x14ac:dyDescent="0.2">
      <c r="A669" s="176"/>
      <c r="B669" s="177"/>
      <c r="C669" s="135"/>
      <c r="D669" s="178"/>
      <c r="E669" s="11">
        <f t="shared" si="22"/>
        <v>0</v>
      </c>
      <c r="F669" s="193"/>
      <c r="G669" s="141">
        <f t="shared" si="23"/>
        <v>0</v>
      </c>
      <c r="H669" s="142"/>
      <c r="I669" s="157"/>
    </row>
    <row r="670" spans="1:9" x14ac:dyDescent="0.2">
      <c r="A670" s="176"/>
      <c r="B670" s="177"/>
      <c r="C670" s="135"/>
      <c r="D670" s="178"/>
      <c r="E670" s="11">
        <f t="shared" si="22"/>
        <v>0</v>
      </c>
      <c r="F670" s="193"/>
      <c r="G670" s="141">
        <f t="shared" si="23"/>
        <v>0</v>
      </c>
      <c r="H670" s="142"/>
      <c r="I670" s="157"/>
    </row>
    <row r="671" spans="1:9" x14ac:dyDescent="0.2">
      <c r="A671" s="176"/>
      <c r="B671" s="177"/>
      <c r="C671" s="135"/>
      <c r="D671" s="178"/>
      <c r="E671" s="11">
        <f t="shared" si="22"/>
        <v>0</v>
      </c>
      <c r="F671" s="193"/>
      <c r="G671" s="141">
        <f t="shared" si="23"/>
        <v>0</v>
      </c>
      <c r="H671" s="142"/>
      <c r="I671" s="157"/>
    </row>
    <row r="672" spans="1:9" x14ac:dyDescent="0.2">
      <c r="A672" s="176"/>
      <c r="B672" s="177"/>
      <c r="C672" s="135"/>
      <c r="D672" s="178"/>
      <c r="E672" s="11">
        <f t="shared" si="22"/>
        <v>0</v>
      </c>
      <c r="F672" s="193"/>
      <c r="G672" s="141">
        <f t="shared" si="23"/>
        <v>0</v>
      </c>
      <c r="H672" s="142"/>
      <c r="I672" s="157"/>
    </row>
    <row r="673" spans="1:9" x14ac:dyDescent="0.2">
      <c r="A673" s="176"/>
      <c r="B673" s="177"/>
      <c r="C673" s="135"/>
      <c r="D673" s="178"/>
      <c r="E673" s="11">
        <f t="shared" si="22"/>
        <v>0</v>
      </c>
      <c r="F673" s="193"/>
      <c r="G673" s="141">
        <f t="shared" si="23"/>
        <v>0</v>
      </c>
      <c r="H673" s="142"/>
      <c r="I673" s="157"/>
    </row>
    <row r="674" spans="1:9" x14ac:dyDescent="0.2">
      <c r="A674" s="176"/>
      <c r="B674" s="177"/>
      <c r="C674" s="135"/>
      <c r="D674" s="178"/>
      <c r="E674" s="11">
        <f t="shared" si="22"/>
        <v>0</v>
      </c>
      <c r="F674" s="193"/>
      <c r="G674" s="141">
        <f t="shared" si="23"/>
        <v>0</v>
      </c>
      <c r="H674" s="142"/>
      <c r="I674" s="157"/>
    </row>
    <row r="675" spans="1:9" x14ac:dyDescent="0.2">
      <c r="A675" s="176"/>
      <c r="B675" s="177"/>
      <c r="C675" s="135"/>
      <c r="D675" s="178"/>
      <c r="E675" s="11">
        <f t="shared" si="22"/>
        <v>0</v>
      </c>
      <c r="F675" s="193"/>
      <c r="G675" s="141">
        <f t="shared" si="23"/>
        <v>0</v>
      </c>
      <c r="H675" s="142"/>
      <c r="I675" s="157"/>
    </row>
    <row r="676" spans="1:9" x14ac:dyDescent="0.2">
      <c r="A676" s="176"/>
      <c r="B676" s="177"/>
      <c r="C676" s="135"/>
      <c r="D676" s="178"/>
      <c r="E676" s="11">
        <f t="shared" si="22"/>
        <v>0</v>
      </c>
      <c r="F676" s="193"/>
      <c r="G676" s="141">
        <f t="shared" si="23"/>
        <v>0</v>
      </c>
      <c r="H676" s="142"/>
      <c r="I676" s="157"/>
    </row>
    <row r="677" spans="1:9" x14ac:dyDescent="0.2">
      <c r="A677" s="176"/>
      <c r="B677" s="177"/>
      <c r="C677" s="135"/>
      <c r="D677" s="178"/>
      <c r="E677" s="11">
        <f t="shared" si="22"/>
        <v>0</v>
      </c>
      <c r="F677" s="193"/>
      <c r="G677" s="141">
        <f t="shared" si="23"/>
        <v>0</v>
      </c>
      <c r="H677" s="142"/>
      <c r="I677" s="157"/>
    </row>
    <row r="678" spans="1:9" x14ac:dyDescent="0.2">
      <c r="A678" s="176"/>
      <c r="B678" s="177"/>
      <c r="C678" s="135"/>
      <c r="D678" s="178"/>
      <c r="E678" s="11">
        <f t="shared" si="22"/>
        <v>0</v>
      </c>
      <c r="F678" s="193"/>
      <c r="G678" s="141">
        <f t="shared" si="23"/>
        <v>0</v>
      </c>
      <c r="H678" s="142"/>
      <c r="I678" s="157"/>
    </row>
    <row r="679" spans="1:9" x14ac:dyDescent="0.2">
      <c r="A679" s="176"/>
      <c r="B679" s="177"/>
      <c r="C679" s="135"/>
      <c r="D679" s="178"/>
      <c r="E679" s="11">
        <f t="shared" si="22"/>
        <v>0</v>
      </c>
      <c r="F679" s="193"/>
      <c r="G679" s="141">
        <f t="shared" si="23"/>
        <v>0</v>
      </c>
      <c r="H679" s="142"/>
      <c r="I679" s="157"/>
    </row>
    <row r="680" spans="1:9" x14ac:dyDescent="0.2">
      <c r="A680" s="176"/>
      <c r="B680" s="177"/>
      <c r="C680" s="135"/>
      <c r="D680" s="178"/>
      <c r="E680" s="11">
        <f t="shared" si="22"/>
        <v>0</v>
      </c>
      <c r="F680" s="193"/>
      <c r="G680" s="141">
        <f t="shared" si="23"/>
        <v>0</v>
      </c>
      <c r="H680" s="142"/>
      <c r="I680" s="157"/>
    </row>
    <row r="681" spans="1:9" x14ac:dyDescent="0.2">
      <c r="A681" s="176"/>
      <c r="B681" s="177"/>
      <c r="C681" s="135"/>
      <c r="D681" s="178"/>
      <c r="E681" s="11">
        <f t="shared" si="22"/>
        <v>0</v>
      </c>
      <c r="F681" s="193"/>
      <c r="G681" s="141">
        <f t="shared" si="23"/>
        <v>0</v>
      </c>
      <c r="H681" s="142"/>
      <c r="I681" s="157"/>
    </row>
    <row r="682" spans="1:9" x14ac:dyDescent="0.2">
      <c r="A682" s="176"/>
      <c r="B682" s="177"/>
      <c r="C682" s="135"/>
      <c r="D682" s="178"/>
      <c r="E682" s="11">
        <f t="shared" si="22"/>
        <v>0</v>
      </c>
      <c r="F682" s="193"/>
      <c r="G682" s="141">
        <f t="shared" si="23"/>
        <v>0</v>
      </c>
      <c r="H682" s="142"/>
      <c r="I682" s="157"/>
    </row>
    <row r="683" spans="1:9" x14ac:dyDescent="0.2">
      <c r="A683" s="176"/>
      <c r="B683" s="177"/>
      <c r="C683" s="135"/>
      <c r="D683" s="178"/>
      <c r="E683" s="11">
        <f t="shared" si="22"/>
        <v>0</v>
      </c>
      <c r="F683" s="193"/>
      <c r="G683" s="141">
        <f t="shared" si="23"/>
        <v>0</v>
      </c>
      <c r="H683" s="142"/>
      <c r="I683" s="157"/>
    </row>
    <row r="684" spans="1:9" x14ac:dyDescent="0.2">
      <c r="A684" s="176"/>
      <c r="B684" s="177"/>
      <c r="C684" s="135"/>
      <c r="D684" s="178"/>
      <c r="E684" s="11">
        <f t="shared" si="22"/>
        <v>0</v>
      </c>
      <c r="F684" s="193"/>
      <c r="G684" s="141">
        <f t="shared" si="23"/>
        <v>0</v>
      </c>
      <c r="H684" s="142"/>
      <c r="I684" s="157"/>
    </row>
    <row r="685" spans="1:9" x14ac:dyDescent="0.2">
      <c r="A685" s="176"/>
      <c r="B685" s="177"/>
      <c r="C685" s="135"/>
      <c r="D685" s="178"/>
      <c r="E685" s="11">
        <f t="shared" si="22"/>
        <v>0</v>
      </c>
      <c r="F685" s="193"/>
      <c r="G685" s="141">
        <f t="shared" si="23"/>
        <v>0</v>
      </c>
      <c r="H685" s="142"/>
      <c r="I685" s="157"/>
    </row>
    <row r="686" spans="1:9" x14ac:dyDescent="0.2">
      <c r="A686" s="176"/>
      <c r="B686" s="177"/>
      <c r="C686" s="135"/>
      <c r="D686" s="178"/>
      <c r="E686" s="11">
        <f t="shared" si="22"/>
        <v>0</v>
      </c>
      <c r="F686" s="193"/>
      <c r="G686" s="141">
        <f t="shared" si="23"/>
        <v>0</v>
      </c>
      <c r="H686" s="142"/>
      <c r="I686" s="157"/>
    </row>
    <row r="687" spans="1:9" x14ac:dyDescent="0.2">
      <c r="A687" s="176"/>
      <c r="B687" s="177"/>
      <c r="C687" s="135"/>
      <c r="D687" s="178"/>
      <c r="E687" s="11">
        <f t="shared" si="22"/>
        <v>0</v>
      </c>
      <c r="F687" s="193"/>
      <c r="G687" s="141">
        <f t="shared" si="23"/>
        <v>0</v>
      </c>
      <c r="H687" s="142"/>
      <c r="I687" s="157"/>
    </row>
    <row r="688" spans="1:9" x14ac:dyDescent="0.2">
      <c r="A688" s="176"/>
      <c r="B688" s="177"/>
      <c r="C688" s="135"/>
      <c r="D688" s="178"/>
      <c r="E688" s="11">
        <f t="shared" si="22"/>
        <v>0</v>
      </c>
      <c r="F688" s="193"/>
      <c r="G688" s="141">
        <f t="shared" si="23"/>
        <v>0</v>
      </c>
      <c r="H688" s="142"/>
      <c r="I688" s="157"/>
    </row>
    <row r="689" spans="1:9" x14ac:dyDescent="0.2">
      <c r="A689" s="176"/>
      <c r="B689" s="177"/>
      <c r="C689" s="135"/>
      <c r="D689" s="178"/>
      <c r="E689" s="11">
        <f t="shared" si="22"/>
        <v>0</v>
      </c>
      <c r="F689" s="193"/>
      <c r="G689" s="141">
        <f t="shared" si="23"/>
        <v>0</v>
      </c>
      <c r="H689" s="142"/>
      <c r="I689" s="157"/>
    </row>
    <row r="690" spans="1:9" x14ac:dyDescent="0.2">
      <c r="A690" s="176"/>
      <c r="B690" s="177"/>
      <c r="C690" s="135"/>
      <c r="D690" s="178"/>
      <c r="E690" s="11">
        <f t="shared" si="22"/>
        <v>0</v>
      </c>
      <c r="F690" s="193"/>
      <c r="G690" s="141">
        <f t="shared" si="23"/>
        <v>0</v>
      </c>
      <c r="H690" s="142"/>
      <c r="I690" s="157"/>
    </row>
    <row r="691" spans="1:9" x14ac:dyDescent="0.2">
      <c r="A691" s="176"/>
      <c r="B691" s="177"/>
      <c r="C691" s="135"/>
      <c r="D691" s="178"/>
      <c r="E691" s="11">
        <f t="shared" si="22"/>
        <v>0</v>
      </c>
      <c r="F691" s="193"/>
      <c r="G691" s="141">
        <f t="shared" si="23"/>
        <v>0</v>
      </c>
      <c r="H691" s="142"/>
      <c r="I691" s="157"/>
    </row>
    <row r="692" spans="1:9" x14ac:dyDescent="0.2">
      <c r="A692" s="176"/>
      <c r="B692" s="177"/>
      <c r="C692" s="135"/>
      <c r="D692" s="178"/>
      <c r="E692" s="11">
        <f t="shared" si="22"/>
        <v>0</v>
      </c>
      <c r="F692" s="193"/>
      <c r="G692" s="141">
        <f t="shared" si="23"/>
        <v>0</v>
      </c>
      <c r="H692" s="142"/>
      <c r="I692" s="157"/>
    </row>
    <row r="693" spans="1:9" x14ac:dyDescent="0.2">
      <c r="A693" s="176"/>
      <c r="B693" s="177"/>
      <c r="C693" s="135"/>
      <c r="D693" s="178"/>
      <c r="E693" s="11">
        <f t="shared" si="22"/>
        <v>0</v>
      </c>
      <c r="F693" s="193"/>
      <c r="G693" s="141">
        <f t="shared" si="23"/>
        <v>0</v>
      </c>
      <c r="H693" s="142"/>
      <c r="I693" s="157"/>
    </row>
    <row r="694" spans="1:9" x14ac:dyDescent="0.2">
      <c r="A694" s="176"/>
      <c r="B694" s="177"/>
      <c r="C694" s="135"/>
      <c r="D694" s="178"/>
      <c r="E694" s="11">
        <f t="shared" si="22"/>
        <v>0</v>
      </c>
      <c r="F694" s="193"/>
      <c r="G694" s="141">
        <f t="shared" si="23"/>
        <v>0</v>
      </c>
      <c r="H694" s="142"/>
      <c r="I694" s="157"/>
    </row>
    <row r="695" spans="1:9" x14ac:dyDescent="0.2">
      <c r="A695" s="176"/>
      <c r="B695" s="177"/>
      <c r="C695" s="135"/>
      <c r="D695" s="178"/>
      <c r="E695" s="11">
        <f t="shared" si="22"/>
        <v>0</v>
      </c>
      <c r="F695" s="193"/>
      <c r="G695" s="141">
        <f t="shared" si="23"/>
        <v>0</v>
      </c>
      <c r="H695" s="142"/>
      <c r="I695" s="157"/>
    </row>
    <row r="696" spans="1:9" x14ac:dyDescent="0.2">
      <c r="A696" s="176"/>
      <c r="B696" s="177"/>
      <c r="C696" s="135"/>
      <c r="D696" s="178"/>
      <c r="E696" s="11">
        <f t="shared" si="22"/>
        <v>0</v>
      </c>
      <c r="F696" s="193"/>
      <c r="G696" s="141">
        <f t="shared" si="23"/>
        <v>0</v>
      </c>
      <c r="H696" s="142"/>
      <c r="I696" s="157"/>
    </row>
    <row r="697" spans="1:9" x14ac:dyDescent="0.2">
      <c r="A697" s="176"/>
      <c r="B697" s="177"/>
      <c r="C697" s="135"/>
      <c r="D697" s="178"/>
      <c r="E697" s="11">
        <f t="shared" si="22"/>
        <v>0</v>
      </c>
      <c r="F697" s="193"/>
      <c r="G697" s="141">
        <f t="shared" si="23"/>
        <v>0</v>
      </c>
      <c r="H697" s="142"/>
      <c r="I697" s="157"/>
    </row>
    <row r="698" spans="1:9" x14ac:dyDescent="0.2">
      <c r="A698" s="176"/>
      <c r="B698" s="177"/>
      <c r="C698" s="135"/>
      <c r="D698" s="178"/>
      <c r="E698" s="11">
        <f t="shared" si="22"/>
        <v>0</v>
      </c>
      <c r="F698" s="193"/>
      <c r="G698" s="141">
        <f t="shared" si="23"/>
        <v>0</v>
      </c>
      <c r="H698" s="142"/>
      <c r="I698" s="157"/>
    </row>
    <row r="699" spans="1:9" x14ac:dyDescent="0.2">
      <c r="A699" s="176"/>
      <c r="B699" s="177"/>
      <c r="C699" s="135"/>
      <c r="D699" s="178"/>
      <c r="E699" s="11">
        <f t="shared" si="22"/>
        <v>0</v>
      </c>
      <c r="F699" s="193"/>
      <c r="G699" s="141">
        <f t="shared" si="23"/>
        <v>0</v>
      </c>
      <c r="H699" s="142"/>
      <c r="I699" s="157"/>
    </row>
    <row r="700" spans="1:9" x14ac:dyDescent="0.2">
      <c r="A700" s="176"/>
      <c r="B700" s="177"/>
      <c r="C700" s="135"/>
      <c r="D700" s="178"/>
      <c r="E700" s="11">
        <f t="shared" si="22"/>
        <v>0</v>
      </c>
      <c r="F700" s="193"/>
      <c r="G700" s="141">
        <f t="shared" si="23"/>
        <v>0</v>
      </c>
      <c r="H700" s="142"/>
      <c r="I700" s="157"/>
    </row>
    <row r="701" spans="1:9" x14ac:dyDescent="0.2">
      <c r="A701" s="176"/>
      <c r="B701" s="177"/>
      <c r="C701" s="135"/>
      <c r="D701" s="178"/>
      <c r="E701" s="11">
        <f t="shared" si="22"/>
        <v>0</v>
      </c>
      <c r="F701" s="193"/>
      <c r="G701" s="141">
        <f t="shared" si="23"/>
        <v>0</v>
      </c>
      <c r="H701" s="142"/>
      <c r="I701" s="157"/>
    </row>
    <row r="702" spans="1:9" x14ac:dyDescent="0.2">
      <c r="A702" s="176"/>
      <c r="B702" s="177"/>
      <c r="C702" s="135"/>
      <c r="D702" s="178"/>
      <c r="E702" s="11">
        <f t="shared" si="22"/>
        <v>0</v>
      </c>
      <c r="F702" s="193"/>
      <c r="G702" s="141">
        <f t="shared" si="23"/>
        <v>0</v>
      </c>
      <c r="H702" s="142"/>
      <c r="I702" s="157"/>
    </row>
    <row r="703" spans="1:9" x14ac:dyDescent="0.2">
      <c r="A703" s="176"/>
      <c r="B703" s="177"/>
      <c r="C703" s="135"/>
      <c r="D703" s="178"/>
      <c r="E703" s="11">
        <f t="shared" si="22"/>
        <v>0</v>
      </c>
      <c r="F703" s="193"/>
      <c r="G703" s="141">
        <f t="shared" si="23"/>
        <v>0</v>
      </c>
      <c r="H703" s="142"/>
      <c r="I703" s="157"/>
    </row>
    <row r="704" spans="1:9" x14ac:dyDescent="0.2">
      <c r="A704" s="176"/>
      <c r="B704" s="177"/>
      <c r="C704" s="135"/>
      <c r="D704" s="178"/>
      <c r="E704" s="11">
        <f t="shared" si="22"/>
        <v>0</v>
      </c>
      <c r="F704" s="193"/>
      <c r="G704" s="141">
        <f t="shared" si="23"/>
        <v>0</v>
      </c>
      <c r="H704" s="142"/>
      <c r="I704" s="157"/>
    </row>
    <row r="705" spans="1:9" x14ac:dyDescent="0.2">
      <c r="A705" s="176"/>
      <c r="B705" s="177"/>
      <c r="C705" s="135"/>
      <c r="D705" s="178"/>
      <c r="E705" s="11">
        <f t="shared" si="22"/>
        <v>0</v>
      </c>
      <c r="F705" s="193"/>
      <c r="G705" s="141">
        <f t="shared" si="23"/>
        <v>0</v>
      </c>
      <c r="H705" s="142"/>
      <c r="I705" s="157"/>
    </row>
    <row r="706" spans="1:9" x14ac:dyDescent="0.2">
      <c r="A706" s="176"/>
      <c r="B706" s="177"/>
      <c r="C706" s="135"/>
      <c r="D706" s="178"/>
      <c r="E706" s="11">
        <f t="shared" si="22"/>
        <v>0</v>
      </c>
      <c r="F706" s="193"/>
      <c r="G706" s="141">
        <f t="shared" si="23"/>
        <v>0</v>
      </c>
      <c r="H706" s="142"/>
      <c r="I706" s="157"/>
    </row>
    <row r="707" spans="1:9" x14ac:dyDescent="0.2">
      <c r="A707" s="176"/>
      <c r="B707" s="177"/>
      <c r="C707" s="135"/>
      <c r="D707" s="178"/>
      <c r="E707" s="11">
        <f t="shared" si="22"/>
        <v>0</v>
      </c>
      <c r="F707" s="193"/>
      <c r="G707" s="141">
        <f t="shared" si="23"/>
        <v>0</v>
      </c>
      <c r="H707" s="142"/>
      <c r="I707" s="157"/>
    </row>
    <row r="708" spans="1:9" x14ac:dyDescent="0.2">
      <c r="A708" s="176"/>
      <c r="B708" s="177"/>
      <c r="C708" s="135"/>
      <c r="D708" s="178"/>
      <c r="E708" s="11">
        <f t="shared" si="22"/>
        <v>0</v>
      </c>
      <c r="F708" s="193"/>
      <c r="G708" s="141">
        <f t="shared" si="23"/>
        <v>0</v>
      </c>
      <c r="H708" s="142"/>
      <c r="I708" s="157"/>
    </row>
    <row r="709" spans="1:9" x14ac:dyDescent="0.2">
      <c r="A709" s="176"/>
      <c r="B709" s="177"/>
      <c r="C709" s="135"/>
      <c r="D709" s="178"/>
      <c r="E709" s="11">
        <f t="shared" si="22"/>
        <v>0</v>
      </c>
      <c r="F709" s="193"/>
      <c r="G709" s="141">
        <f t="shared" si="23"/>
        <v>0</v>
      </c>
      <c r="H709" s="142"/>
      <c r="I709" s="157"/>
    </row>
    <row r="710" spans="1:9" x14ac:dyDescent="0.2">
      <c r="A710" s="176"/>
      <c r="B710" s="177"/>
      <c r="C710" s="135"/>
      <c r="D710" s="178"/>
      <c r="E710" s="11">
        <f t="shared" si="22"/>
        <v>0</v>
      </c>
      <c r="F710" s="193"/>
      <c r="G710" s="141">
        <f t="shared" si="23"/>
        <v>0</v>
      </c>
      <c r="H710" s="142"/>
      <c r="I710" s="157"/>
    </row>
    <row r="711" spans="1:9" x14ac:dyDescent="0.2">
      <c r="A711" s="176"/>
      <c r="B711" s="177"/>
      <c r="C711" s="135"/>
      <c r="D711" s="178"/>
      <c r="E711" s="11">
        <f t="shared" si="22"/>
        <v>0</v>
      </c>
      <c r="F711" s="193"/>
      <c r="G711" s="141">
        <f t="shared" si="23"/>
        <v>0</v>
      </c>
      <c r="H711" s="142"/>
      <c r="I711" s="157"/>
    </row>
    <row r="712" spans="1:9" x14ac:dyDescent="0.2">
      <c r="A712" s="176"/>
      <c r="B712" s="177"/>
      <c r="C712" s="135"/>
      <c r="D712" s="178"/>
      <c r="E712" s="11">
        <f t="shared" si="22"/>
        <v>0</v>
      </c>
      <c r="F712" s="193"/>
      <c r="G712" s="141">
        <f t="shared" si="23"/>
        <v>0</v>
      </c>
      <c r="H712" s="142"/>
      <c r="I712" s="157"/>
    </row>
    <row r="713" spans="1:9" x14ac:dyDescent="0.2">
      <c r="A713" s="176"/>
      <c r="B713" s="177"/>
      <c r="C713" s="135"/>
      <c r="D713" s="178"/>
      <c r="E713" s="11">
        <f t="shared" si="22"/>
        <v>0</v>
      </c>
      <c r="F713" s="193"/>
      <c r="G713" s="141">
        <f t="shared" si="23"/>
        <v>0</v>
      </c>
      <c r="H713" s="142"/>
      <c r="I713" s="157"/>
    </row>
    <row r="714" spans="1:9" x14ac:dyDescent="0.2">
      <c r="A714" s="176"/>
      <c r="B714" s="177"/>
      <c r="C714" s="135"/>
      <c r="D714" s="178"/>
      <c r="E714" s="11">
        <f t="shared" si="22"/>
        <v>0</v>
      </c>
      <c r="F714" s="193"/>
      <c r="G714" s="141">
        <f t="shared" si="23"/>
        <v>0</v>
      </c>
      <c r="H714" s="142"/>
      <c r="I714" s="157"/>
    </row>
    <row r="715" spans="1:9" x14ac:dyDescent="0.2">
      <c r="A715" s="176"/>
      <c r="B715" s="177"/>
      <c r="C715" s="135"/>
      <c r="D715" s="178"/>
      <c r="E715" s="11">
        <f t="shared" si="22"/>
        <v>0</v>
      </c>
      <c r="F715" s="193"/>
      <c r="G715" s="141">
        <f t="shared" si="23"/>
        <v>0</v>
      </c>
      <c r="H715" s="142"/>
      <c r="I715" s="157"/>
    </row>
    <row r="716" spans="1:9" x14ac:dyDescent="0.2">
      <c r="A716" s="176"/>
      <c r="B716" s="177"/>
      <c r="C716" s="135"/>
      <c r="D716" s="178"/>
      <c r="E716" s="11">
        <f t="shared" si="22"/>
        <v>0</v>
      </c>
      <c r="F716" s="193"/>
      <c r="G716" s="141">
        <f t="shared" si="23"/>
        <v>0</v>
      </c>
      <c r="H716" s="142"/>
      <c r="I716" s="157"/>
    </row>
    <row r="717" spans="1:9" x14ac:dyDescent="0.2">
      <c r="A717" s="176"/>
      <c r="B717" s="177"/>
      <c r="C717" s="135"/>
      <c r="D717" s="178"/>
      <c r="E717" s="11">
        <f t="shared" si="22"/>
        <v>0</v>
      </c>
      <c r="F717" s="193"/>
      <c r="G717" s="141">
        <f t="shared" si="23"/>
        <v>0</v>
      </c>
      <c r="H717" s="142"/>
      <c r="I717" s="157"/>
    </row>
    <row r="718" spans="1:9" x14ac:dyDescent="0.2">
      <c r="A718" s="176"/>
      <c r="B718" s="177"/>
      <c r="C718" s="135"/>
      <c r="D718" s="178"/>
      <c r="E718" s="11">
        <f t="shared" si="22"/>
        <v>0</v>
      </c>
      <c r="F718" s="193"/>
      <c r="G718" s="141">
        <f t="shared" si="23"/>
        <v>0</v>
      </c>
      <c r="H718" s="142"/>
      <c r="I718" s="157"/>
    </row>
    <row r="719" spans="1:9" x14ac:dyDescent="0.2">
      <c r="A719" s="176"/>
      <c r="B719" s="177"/>
      <c r="C719" s="135"/>
      <c r="D719" s="178"/>
      <c r="E719" s="11">
        <f t="shared" si="22"/>
        <v>0</v>
      </c>
      <c r="F719" s="193"/>
      <c r="G719" s="141">
        <f t="shared" si="23"/>
        <v>0</v>
      </c>
      <c r="H719" s="142"/>
      <c r="I719" s="157"/>
    </row>
    <row r="720" spans="1:9" x14ac:dyDescent="0.2">
      <c r="A720" s="176"/>
      <c r="B720" s="177"/>
      <c r="C720" s="135"/>
      <c r="D720" s="178"/>
      <c r="E720" s="11">
        <f t="shared" si="22"/>
        <v>0</v>
      </c>
      <c r="F720" s="193"/>
      <c r="G720" s="141">
        <f t="shared" si="23"/>
        <v>0</v>
      </c>
      <c r="H720" s="142"/>
      <c r="I720" s="157"/>
    </row>
    <row r="721" spans="1:9" x14ac:dyDescent="0.2">
      <c r="A721" s="176"/>
      <c r="B721" s="177"/>
      <c r="C721" s="135"/>
      <c r="D721" s="178"/>
      <c r="E721" s="11">
        <f t="shared" si="22"/>
        <v>0</v>
      </c>
      <c r="F721" s="193"/>
      <c r="G721" s="141">
        <f t="shared" si="23"/>
        <v>0</v>
      </c>
      <c r="H721" s="142"/>
      <c r="I721" s="157"/>
    </row>
    <row r="722" spans="1:9" x14ac:dyDescent="0.2">
      <c r="A722" s="176"/>
      <c r="B722" s="177"/>
      <c r="C722" s="135"/>
      <c r="D722" s="178"/>
      <c r="E722" s="11">
        <f t="shared" si="22"/>
        <v>0</v>
      </c>
      <c r="F722" s="193"/>
      <c r="G722" s="141">
        <f t="shared" si="23"/>
        <v>0</v>
      </c>
      <c r="H722" s="142"/>
      <c r="I722" s="157"/>
    </row>
    <row r="723" spans="1:9" x14ac:dyDescent="0.2">
      <c r="A723" s="176"/>
      <c r="B723" s="177"/>
      <c r="C723" s="135"/>
      <c r="D723" s="178"/>
      <c r="E723" s="11">
        <f t="shared" si="22"/>
        <v>0</v>
      </c>
      <c r="F723" s="193"/>
      <c r="G723" s="141">
        <f t="shared" si="23"/>
        <v>0</v>
      </c>
      <c r="H723" s="142"/>
      <c r="I723" s="157"/>
    </row>
    <row r="724" spans="1:9" x14ac:dyDescent="0.2">
      <c r="A724" s="176"/>
      <c r="B724" s="177"/>
      <c r="C724" s="135"/>
      <c r="D724" s="178"/>
      <c r="E724" s="11">
        <f t="shared" si="22"/>
        <v>0</v>
      </c>
      <c r="F724" s="193"/>
      <c r="G724" s="141">
        <f t="shared" si="23"/>
        <v>0</v>
      </c>
      <c r="H724" s="142"/>
      <c r="I724" s="157"/>
    </row>
    <row r="725" spans="1:9" x14ac:dyDescent="0.2">
      <c r="A725" s="176"/>
      <c r="B725" s="177"/>
      <c r="C725" s="135"/>
      <c r="D725" s="178"/>
      <c r="E725" s="11">
        <f t="shared" si="22"/>
        <v>0</v>
      </c>
      <c r="F725" s="193"/>
      <c r="G725" s="141">
        <f t="shared" si="23"/>
        <v>0</v>
      </c>
      <c r="H725" s="142"/>
      <c r="I725" s="157"/>
    </row>
    <row r="726" spans="1:9" x14ac:dyDescent="0.2">
      <c r="A726" s="176"/>
      <c r="B726" s="177"/>
      <c r="C726" s="135"/>
      <c r="D726" s="178"/>
      <c r="E726" s="11">
        <f t="shared" si="22"/>
        <v>0</v>
      </c>
      <c r="F726" s="193"/>
      <c r="G726" s="141">
        <f t="shared" si="23"/>
        <v>0</v>
      </c>
      <c r="H726" s="142"/>
      <c r="I726" s="157"/>
    </row>
    <row r="727" spans="1:9" x14ac:dyDescent="0.2">
      <c r="A727" s="176"/>
      <c r="B727" s="177"/>
      <c r="C727" s="135"/>
      <c r="D727" s="178"/>
      <c r="E727" s="11">
        <f t="shared" si="22"/>
        <v>0</v>
      </c>
      <c r="F727" s="193"/>
      <c r="G727" s="141">
        <f t="shared" si="23"/>
        <v>0</v>
      </c>
      <c r="H727" s="142"/>
      <c r="I727" s="157"/>
    </row>
    <row r="728" spans="1:9" x14ac:dyDescent="0.2">
      <c r="A728" s="176"/>
      <c r="B728" s="177"/>
      <c r="C728" s="135"/>
      <c r="D728" s="178"/>
      <c r="E728" s="11">
        <f t="shared" si="22"/>
        <v>0</v>
      </c>
      <c r="F728" s="193"/>
      <c r="G728" s="141">
        <f t="shared" si="23"/>
        <v>0</v>
      </c>
      <c r="H728" s="142"/>
      <c r="I728" s="157"/>
    </row>
    <row r="729" spans="1:9" x14ac:dyDescent="0.2">
      <c r="A729" s="176"/>
      <c r="B729" s="177"/>
      <c r="C729" s="135"/>
      <c r="D729" s="178"/>
      <c r="E729" s="11">
        <f t="shared" si="22"/>
        <v>0</v>
      </c>
      <c r="F729" s="193"/>
      <c r="G729" s="141">
        <f t="shared" si="23"/>
        <v>0</v>
      </c>
      <c r="H729" s="142"/>
      <c r="I729" s="157"/>
    </row>
    <row r="730" spans="1:9" x14ac:dyDescent="0.2">
      <c r="A730" s="176"/>
      <c r="B730" s="177"/>
      <c r="C730" s="135"/>
      <c r="D730" s="178"/>
      <c r="E730" s="11">
        <f t="shared" si="22"/>
        <v>0</v>
      </c>
      <c r="F730" s="193"/>
      <c r="G730" s="141">
        <f t="shared" si="23"/>
        <v>0</v>
      </c>
      <c r="H730" s="142"/>
      <c r="I730" s="157"/>
    </row>
    <row r="731" spans="1:9" x14ac:dyDescent="0.2">
      <c r="A731" s="176"/>
      <c r="B731" s="177"/>
      <c r="C731" s="135"/>
      <c r="D731" s="178"/>
      <c r="E731" s="11">
        <f t="shared" ref="E731:E794" si="24">C731*D731</f>
        <v>0</v>
      </c>
      <c r="F731" s="193"/>
      <c r="G731" s="141">
        <f t="shared" si="23"/>
        <v>0</v>
      </c>
      <c r="H731" s="142"/>
      <c r="I731" s="157"/>
    </row>
    <row r="732" spans="1:9" x14ac:dyDescent="0.2">
      <c r="A732" s="176"/>
      <c r="B732" s="177"/>
      <c r="C732" s="135"/>
      <c r="D732" s="178"/>
      <c r="E732" s="11">
        <f t="shared" si="24"/>
        <v>0</v>
      </c>
      <c r="F732" s="193"/>
      <c r="G732" s="141">
        <f t="shared" ref="G732:G795" si="25">E732</f>
        <v>0</v>
      </c>
      <c r="H732" s="142"/>
      <c r="I732" s="157"/>
    </row>
    <row r="733" spans="1:9" x14ac:dyDescent="0.2">
      <c r="A733" s="176"/>
      <c r="B733" s="177"/>
      <c r="C733" s="135"/>
      <c r="D733" s="178"/>
      <c r="E733" s="11">
        <f t="shared" si="24"/>
        <v>0</v>
      </c>
      <c r="F733" s="193"/>
      <c r="G733" s="141">
        <f t="shared" si="25"/>
        <v>0</v>
      </c>
      <c r="H733" s="142"/>
      <c r="I733" s="157"/>
    </row>
    <row r="734" spans="1:9" x14ac:dyDescent="0.2">
      <c r="A734" s="176"/>
      <c r="B734" s="177"/>
      <c r="C734" s="135"/>
      <c r="D734" s="178"/>
      <c r="E734" s="11">
        <f t="shared" si="24"/>
        <v>0</v>
      </c>
      <c r="F734" s="193"/>
      <c r="G734" s="141">
        <f t="shared" si="25"/>
        <v>0</v>
      </c>
      <c r="H734" s="142"/>
      <c r="I734" s="157"/>
    </row>
    <row r="735" spans="1:9" x14ac:dyDescent="0.2">
      <c r="A735" s="176"/>
      <c r="B735" s="177"/>
      <c r="C735" s="135"/>
      <c r="D735" s="178"/>
      <c r="E735" s="11">
        <f t="shared" si="24"/>
        <v>0</v>
      </c>
      <c r="F735" s="193"/>
      <c r="G735" s="141">
        <f t="shared" si="25"/>
        <v>0</v>
      </c>
      <c r="H735" s="142"/>
      <c r="I735" s="157"/>
    </row>
    <row r="736" spans="1:9" x14ac:dyDescent="0.2">
      <c r="A736" s="176"/>
      <c r="B736" s="177"/>
      <c r="C736" s="135"/>
      <c r="D736" s="178"/>
      <c r="E736" s="11">
        <f t="shared" si="24"/>
        <v>0</v>
      </c>
      <c r="F736" s="193"/>
      <c r="G736" s="141">
        <f t="shared" si="25"/>
        <v>0</v>
      </c>
      <c r="H736" s="142"/>
      <c r="I736" s="157"/>
    </row>
    <row r="737" spans="1:9" x14ac:dyDescent="0.2">
      <c r="A737" s="176"/>
      <c r="B737" s="177"/>
      <c r="C737" s="135"/>
      <c r="D737" s="178"/>
      <c r="E737" s="11">
        <f t="shared" si="24"/>
        <v>0</v>
      </c>
      <c r="F737" s="193"/>
      <c r="G737" s="141">
        <f t="shared" si="25"/>
        <v>0</v>
      </c>
      <c r="H737" s="142"/>
      <c r="I737" s="157"/>
    </row>
    <row r="738" spans="1:9" x14ac:dyDescent="0.2">
      <c r="A738" s="176"/>
      <c r="B738" s="177"/>
      <c r="C738" s="135"/>
      <c r="D738" s="178"/>
      <c r="E738" s="11">
        <f t="shared" si="24"/>
        <v>0</v>
      </c>
      <c r="F738" s="193"/>
      <c r="G738" s="141">
        <f t="shared" si="25"/>
        <v>0</v>
      </c>
      <c r="H738" s="142"/>
      <c r="I738" s="157"/>
    </row>
    <row r="739" spans="1:9" x14ac:dyDescent="0.2">
      <c r="A739" s="176"/>
      <c r="B739" s="177"/>
      <c r="C739" s="135"/>
      <c r="D739" s="178"/>
      <c r="E739" s="11">
        <f t="shared" si="24"/>
        <v>0</v>
      </c>
      <c r="F739" s="193"/>
      <c r="G739" s="141">
        <f t="shared" si="25"/>
        <v>0</v>
      </c>
      <c r="H739" s="142"/>
      <c r="I739" s="157"/>
    </row>
    <row r="740" spans="1:9" x14ac:dyDescent="0.2">
      <c r="A740" s="176"/>
      <c r="B740" s="177"/>
      <c r="C740" s="135"/>
      <c r="D740" s="178"/>
      <c r="E740" s="11">
        <f t="shared" si="24"/>
        <v>0</v>
      </c>
      <c r="F740" s="193"/>
      <c r="G740" s="141">
        <f t="shared" si="25"/>
        <v>0</v>
      </c>
      <c r="H740" s="142"/>
      <c r="I740" s="157"/>
    </row>
    <row r="741" spans="1:9" x14ac:dyDescent="0.2">
      <c r="A741" s="176"/>
      <c r="B741" s="177"/>
      <c r="C741" s="135"/>
      <c r="D741" s="178"/>
      <c r="E741" s="11">
        <f t="shared" si="24"/>
        <v>0</v>
      </c>
      <c r="F741" s="193"/>
      <c r="G741" s="141">
        <f t="shared" si="25"/>
        <v>0</v>
      </c>
      <c r="H741" s="142"/>
      <c r="I741" s="157"/>
    </row>
    <row r="742" spans="1:9" x14ac:dyDescent="0.2">
      <c r="A742" s="176"/>
      <c r="B742" s="177"/>
      <c r="C742" s="135"/>
      <c r="D742" s="178"/>
      <c r="E742" s="11">
        <f t="shared" si="24"/>
        <v>0</v>
      </c>
      <c r="F742" s="193"/>
      <c r="G742" s="141">
        <f t="shared" si="25"/>
        <v>0</v>
      </c>
      <c r="H742" s="142"/>
      <c r="I742" s="157"/>
    </row>
    <row r="743" spans="1:9" x14ac:dyDescent="0.2">
      <c r="A743" s="176"/>
      <c r="B743" s="177"/>
      <c r="C743" s="135"/>
      <c r="D743" s="178"/>
      <c r="E743" s="11">
        <f t="shared" si="24"/>
        <v>0</v>
      </c>
      <c r="F743" s="193"/>
      <c r="G743" s="141">
        <f t="shared" si="25"/>
        <v>0</v>
      </c>
      <c r="H743" s="142"/>
      <c r="I743" s="157"/>
    </row>
    <row r="744" spans="1:9" x14ac:dyDescent="0.2">
      <c r="A744" s="176"/>
      <c r="B744" s="177"/>
      <c r="C744" s="135"/>
      <c r="D744" s="178"/>
      <c r="E744" s="11">
        <f t="shared" si="24"/>
        <v>0</v>
      </c>
      <c r="F744" s="193"/>
      <c r="G744" s="141">
        <f t="shared" si="25"/>
        <v>0</v>
      </c>
      <c r="H744" s="142"/>
      <c r="I744" s="157"/>
    </row>
    <row r="745" spans="1:9" x14ac:dyDescent="0.2">
      <c r="A745" s="176"/>
      <c r="B745" s="177"/>
      <c r="C745" s="135"/>
      <c r="D745" s="178"/>
      <c r="E745" s="11">
        <f t="shared" si="24"/>
        <v>0</v>
      </c>
      <c r="F745" s="193"/>
      <c r="G745" s="141">
        <f t="shared" si="25"/>
        <v>0</v>
      </c>
      <c r="H745" s="142"/>
      <c r="I745" s="157"/>
    </row>
    <row r="746" spans="1:9" x14ac:dyDescent="0.2">
      <c r="A746" s="176"/>
      <c r="B746" s="177"/>
      <c r="C746" s="135"/>
      <c r="D746" s="178"/>
      <c r="E746" s="11">
        <f t="shared" si="24"/>
        <v>0</v>
      </c>
      <c r="F746" s="193"/>
      <c r="G746" s="141">
        <f t="shared" si="25"/>
        <v>0</v>
      </c>
      <c r="H746" s="142"/>
      <c r="I746" s="157"/>
    </row>
    <row r="747" spans="1:9" x14ac:dyDescent="0.2">
      <c r="A747" s="176"/>
      <c r="B747" s="177"/>
      <c r="C747" s="135"/>
      <c r="D747" s="178"/>
      <c r="E747" s="11">
        <f t="shared" si="24"/>
        <v>0</v>
      </c>
      <c r="F747" s="193"/>
      <c r="G747" s="141">
        <f t="shared" si="25"/>
        <v>0</v>
      </c>
      <c r="H747" s="142"/>
      <c r="I747" s="157"/>
    </row>
    <row r="748" spans="1:9" x14ac:dyDescent="0.2">
      <c r="A748" s="176"/>
      <c r="B748" s="177"/>
      <c r="C748" s="135"/>
      <c r="D748" s="178"/>
      <c r="E748" s="11">
        <f t="shared" si="24"/>
        <v>0</v>
      </c>
      <c r="F748" s="193"/>
      <c r="G748" s="141">
        <f t="shared" si="25"/>
        <v>0</v>
      </c>
      <c r="H748" s="142"/>
      <c r="I748" s="157"/>
    </row>
    <row r="749" spans="1:9" x14ac:dyDescent="0.2">
      <c r="A749" s="176"/>
      <c r="B749" s="177"/>
      <c r="C749" s="135"/>
      <c r="D749" s="178"/>
      <c r="E749" s="11">
        <f t="shared" si="24"/>
        <v>0</v>
      </c>
      <c r="F749" s="193"/>
      <c r="G749" s="141">
        <f t="shared" si="25"/>
        <v>0</v>
      </c>
      <c r="H749" s="142"/>
      <c r="I749" s="157"/>
    </row>
    <row r="750" spans="1:9" x14ac:dyDescent="0.2">
      <c r="A750" s="176"/>
      <c r="B750" s="177"/>
      <c r="C750" s="135"/>
      <c r="D750" s="178"/>
      <c r="E750" s="11">
        <f t="shared" si="24"/>
        <v>0</v>
      </c>
      <c r="F750" s="193"/>
      <c r="G750" s="141">
        <f t="shared" si="25"/>
        <v>0</v>
      </c>
      <c r="H750" s="142"/>
      <c r="I750" s="157"/>
    </row>
    <row r="751" spans="1:9" x14ac:dyDescent="0.2">
      <c r="A751" s="176"/>
      <c r="B751" s="177"/>
      <c r="C751" s="135"/>
      <c r="D751" s="178"/>
      <c r="E751" s="11">
        <f t="shared" si="24"/>
        <v>0</v>
      </c>
      <c r="F751" s="193"/>
      <c r="G751" s="141">
        <f t="shared" si="25"/>
        <v>0</v>
      </c>
      <c r="H751" s="142"/>
      <c r="I751" s="157"/>
    </row>
    <row r="752" spans="1:9" x14ac:dyDescent="0.2">
      <c r="A752" s="176"/>
      <c r="B752" s="177"/>
      <c r="C752" s="135"/>
      <c r="D752" s="178"/>
      <c r="E752" s="11">
        <f t="shared" si="24"/>
        <v>0</v>
      </c>
      <c r="F752" s="193"/>
      <c r="G752" s="141">
        <f t="shared" si="25"/>
        <v>0</v>
      </c>
      <c r="H752" s="142"/>
      <c r="I752" s="157"/>
    </row>
    <row r="753" spans="1:9" x14ac:dyDescent="0.2">
      <c r="A753" s="176"/>
      <c r="B753" s="177"/>
      <c r="C753" s="135"/>
      <c r="D753" s="178"/>
      <c r="E753" s="11">
        <f t="shared" si="24"/>
        <v>0</v>
      </c>
      <c r="F753" s="193"/>
      <c r="G753" s="141">
        <f t="shared" si="25"/>
        <v>0</v>
      </c>
      <c r="H753" s="142"/>
      <c r="I753" s="157"/>
    </row>
    <row r="754" spans="1:9" x14ac:dyDescent="0.2">
      <c r="A754" s="176"/>
      <c r="B754" s="177"/>
      <c r="C754" s="135"/>
      <c r="D754" s="178"/>
      <c r="E754" s="11">
        <f t="shared" si="24"/>
        <v>0</v>
      </c>
      <c r="F754" s="193"/>
      <c r="G754" s="141">
        <f t="shared" si="25"/>
        <v>0</v>
      </c>
      <c r="H754" s="142"/>
      <c r="I754" s="157"/>
    </row>
    <row r="755" spans="1:9" x14ac:dyDescent="0.2">
      <c r="A755" s="176"/>
      <c r="B755" s="177"/>
      <c r="C755" s="135"/>
      <c r="D755" s="178"/>
      <c r="E755" s="11">
        <f t="shared" si="24"/>
        <v>0</v>
      </c>
      <c r="F755" s="193"/>
      <c r="G755" s="141">
        <f t="shared" si="25"/>
        <v>0</v>
      </c>
      <c r="H755" s="142"/>
      <c r="I755" s="157"/>
    </row>
    <row r="756" spans="1:9" x14ac:dyDescent="0.2">
      <c r="A756" s="176"/>
      <c r="B756" s="177"/>
      <c r="C756" s="135"/>
      <c r="D756" s="178"/>
      <c r="E756" s="11">
        <f t="shared" si="24"/>
        <v>0</v>
      </c>
      <c r="F756" s="193"/>
      <c r="G756" s="141">
        <f t="shared" si="25"/>
        <v>0</v>
      </c>
      <c r="H756" s="142"/>
      <c r="I756" s="157"/>
    </row>
    <row r="757" spans="1:9" x14ac:dyDescent="0.2">
      <c r="A757" s="176"/>
      <c r="B757" s="177"/>
      <c r="C757" s="135"/>
      <c r="D757" s="178"/>
      <c r="E757" s="11">
        <f t="shared" si="24"/>
        <v>0</v>
      </c>
      <c r="F757" s="193"/>
      <c r="G757" s="141">
        <f t="shared" si="25"/>
        <v>0</v>
      </c>
      <c r="H757" s="142"/>
      <c r="I757" s="157"/>
    </row>
    <row r="758" spans="1:9" x14ac:dyDescent="0.2">
      <c r="A758" s="176"/>
      <c r="B758" s="177"/>
      <c r="C758" s="135"/>
      <c r="D758" s="178"/>
      <c r="E758" s="11">
        <f t="shared" si="24"/>
        <v>0</v>
      </c>
      <c r="F758" s="193"/>
      <c r="G758" s="141">
        <f t="shared" si="25"/>
        <v>0</v>
      </c>
      <c r="H758" s="142"/>
      <c r="I758" s="157"/>
    </row>
    <row r="759" spans="1:9" x14ac:dyDescent="0.2">
      <c r="A759" s="176"/>
      <c r="B759" s="177"/>
      <c r="C759" s="135"/>
      <c r="D759" s="178"/>
      <c r="E759" s="11">
        <f t="shared" si="24"/>
        <v>0</v>
      </c>
      <c r="F759" s="193"/>
      <c r="G759" s="141">
        <f t="shared" si="25"/>
        <v>0</v>
      </c>
      <c r="H759" s="142"/>
      <c r="I759" s="157"/>
    </row>
    <row r="760" spans="1:9" x14ac:dyDescent="0.2">
      <c r="A760" s="176"/>
      <c r="B760" s="177"/>
      <c r="C760" s="135"/>
      <c r="D760" s="178"/>
      <c r="E760" s="11">
        <f t="shared" si="24"/>
        <v>0</v>
      </c>
      <c r="F760" s="193"/>
      <c r="G760" s="141">
        <f t="shared" si="25"/>
        <v>0</v>
      </c>
      <c r="H760" s="142"/>
      <c r="I760" s="157"/>
    </row>
    <row r="761" spans="1:9" x14ac:dyDescent="0.2">
      <c r="A761" s="176"/>
      <c r="B761" s="177"/>
      <c r="C761" s="135"/>
      <c r="D761" s="178"/>
      <c r="E761" s="11">
        <f t="shared" si="24"/>
        <v>0</v>
      </c>
      <c r="F761" s="193"/>
      <c r="G761" s="141">
        <f t="shared" si="25"/>
        <v>0</v>
      </c>
      <c r="H761" s="142"/>
      <c r="I761" s="157"/>
    </row>
    <row r="762" spans="1:9" x14ac:dyDescent="0.2">
      <c r="A762" s="176"/>
      <c r="B762" s="177"/>
      <c r="C762" s="135"/>
      <c r="D762" s="178"/>
      <c r="E762" s="11">
        <f t="shared" si="24"/>
        <v>0</v>
      </c>
      <c r="F762" s="193"/>
      <c r="G762" s="141">
        <f t="shared" si="25"/>
        <v>0</v>
      </c>
      <c r="H762" s="142"/>
      <c r="I762" s="157"/>
    </row>
    <row r="763" spans="1:9" x14ac:dyDescent="0.2">
      <c r="A763" s="176"/>
      <c r="B763" s="177"/>
      <c r="C763" s="135"/>
      <c r="D763" s="178"/>
      <c r="E763" s="11">
        <f t="shared" si="24"/>
        <v>0</v>
      </c>
      <c r="F763" s="193"/>
      <c r="G763" s="141">
        <f t="shared" si="25"/>
        <v>0</v>
      </c>
      <c r="H763" s="142"/>
      <c r="I763" s="157"/>
    </row>
    <row r="764" spans="1:9" x14ac:dyDescent="0.2">
      <c r="A764" s="176"/>
      <c r="B764" s="177"/>
      <c r="C764" s="135"/>
      <c r="D764" s="178"/>
      <c r="E764" s="11">
        <f t="shared" si="24"/>
        <v>0</v>
      </c>
      <c r="F764" s="193"/>
      <c r="G764" s="141">
        <f t="shared" si="25"/>
        <v>0</v>
      </c>
      <c r="H764" s="142"/>
      <c r="I764" s="157"/>
    </row>
    <row r="765" spans="1:9" x14ac:dyDescent="0.2">
      <c r="A765" s="176"/>
      <c r="B765" s="177"/>
      <c r="C765" s="135"/>
      <c r="D765" s="178"/>
      <c r="E765" s="11">
        <f t="shared" si="24"/>
        <v>0</v>
      </c>
      <c r="F765" s="193"/>
      <c r="G765" s="141">
        <f t="shared" si="25"/>
        <v>0</v>
      </c>
      <c r="H765" s="142"/>
      <c r="I765" s="157"/>
    </row>
    <row r="766" spans="1:9" x14ac:dyDescent="0.2">
      <c r="A766" s="176"/>
      <c r="B766" s="177"/>
      <c r="C766" s="135"/>
      <c r="D766" s="178"/>
      <c r="E766" s="11">
        <f t="shared" si="24"/>
        <v>0</v>
      </c>
      <c r="F766" s="193"/>
      <c r="G766" s="141">
        <f t="shared" si="25"/>
        <v>0</v>
      </c>
      <c r="H766" s="142"/>
      <c r="I766" s="157"/>
    </row>
    <row r="767" spans="1:9" x14ac:dyDescent="0.2">
      <c r="A767" s="176"/>
      <c r="B767" s="177"/>
      <c r="C767" s="135"/>
      <c r="D767" s="178"/>
      <c r="E767" s="11">
        <f t="shared" si="24"/>
        <v>0</v>
      </c>
      <c r="F767" s="193"/>
      <c r="G767" s="141">
        <f t="shared" si="25"/>
        <v>0</v>
      </c>
      <c r="H767" s="142"/>
      <c r="I767" s="157"/>
    </row>
    <row r="768" spans="1:9" x14ac:dyDescent="0.2">
      <c r="A768" s="176"/>
      <c r="B768" s="177"/>
      <c r="C768" s="135"/>
      <c r="D768" s="178"/>
      <c r="E768" s="11">
        <f t="shared" si="24"/>
        <v>0</v>
      </c>
      <c r="F768" s="193"/>
      <c r="G768" s="141">
        <f t="shared" si="25"/>
        <v>0</v>
      </c>
      <c r="H768" s="142"/>
      <c r="I768" s="157"/>
    </row>
    <row r="769" spans="1:9" x14ac:dyDescent="0.2">
      <c r="A769" s="176"/>
      <c r="B769" s="177"/>
      <c r="C769" s="135"/>
      <c r="D769" s="178"/>
      <c r="E769" s="11">
        <f t="shared" si="24"/>
        <v>0</v>
      </c>
      <c r="F769" s="193"/>
      <c r="G769" s="141">
        <f t="shared" si="25"/>
        <v>0</v>
      </c>
      <c r="H769" s="142"/>
      <c r="I769" s="157"/>
    </row>
    <row r="770" spans="1:9" x14ac:dyDescent="0.2">
      <c r="A770" s="176"/>
      <c r="B770" s="177"/>
      <c r="C770" s="135"/>
      <c r="D770" s="178"/>
      <c r="E770" s="11">
        <f t="shared" si="24"/>
        <v>0</v>
      </c>
      <c r="F770" s="193"/>
      <c r="G770" s="141">
        <f t="shared" si="25"/>
        <v>0</v>
      </c>
      <c r="H770" s="142"/>
      <c r="I770" s="157"/>
    </row>
    <row r="771" spans="1:9" x14ac:dyDescent="0.2">
      <c r="A771" s="176"/>
      <c r="B771" s="177"/>
      <c r="C771" s="135"/>
      <c r="D771" s="178"/>
      <c r="E771" s="11">
        <f t="shared" si="24"/>
        <v>0</v>
      </c>
      <c r="F771" s="193"/>
      <c r="G771" s="141">
        <f t="shared" si="25"/>
        <v>0</v>
      </c>
      <c r="H771" s="142"/>
      <c r="I771" s="157"/>
    </row>
    <row r="772" spans="1:9" x14ac:dyDescent="0.2">
      <c r="A772" s="176"/>
      <c r="B772" s="177"/>
      <c r="C772" s="135"/>
      <c r="D772" s="178"/>
      <c r="E772" s="11">
        <f t="shared" si="24"/>
        <v>0</v>
      </c>
      <c r="F772" s="193"/>
      <c r="G772" s="141">
        <f t="shared" si="25"/>
        <v>0</v>
      </c>
      <c r="H772" s="142"/>
      <c r="I772" s="157"/>
    </row>
    <row r="773" spans="1:9" x14ac:dyDescent="0.2">
      <c r="A773" s="176"/>
      <c r="B773" s="177"/>
      <c r="C773" s="135"/>
      <c r="D773" s="178"/>
      <c r="E773" s="11">
        <f t="shared" si="24"/>
        <v>0</v>
      </c>
      <c r="F773" s="193"/>
      <c r="G773" s="141">
        <f t="shared" si="25"/>
        <v>0</v>
      </c>
      <c r="H773" s="142"/>
      <c r="I773" s="157"/>
    </row>
    <row r="774" spans="1:9" x14ac:dyDescent="0.2">
      <c r="A774" s="176"/>
      <c r="B774" s="177"/>
      <c r="C774" s="135"/>
      <c r="D774" s="178"/>
      <c r="E774" s="11">
        <f t="shared" si="24"/>
        <v>0</v>
      </c>
      <c r="F774" s="193"/>
      <c r="G774" s="141">
        <f t="shared" si="25"/>
        <v>0</v>
      </c>
      <c r="H774" s="142"/>
      <c r="I774" s="157"/>
    </row>
    <row r="775" spans="1:9" x14ac:dyDescent="0.2">
      <c r="A775" s="176"/>
      <c r="B775" s="177"/>
      <c r="C775" s="135"/>
      <c r="D775" s="178"/>
      <c r="E775" s="11">
        <f t="shared" si="24"/>
        <v>0</v>
      </c>
      <c r="F775" s="193"/>
      <c r="G775" s="141">
        <f t="shared" si="25"/>
        <v>0</v>
      </c>
      <c r="H775" s="142"/>
      <c r="I775" s="157"/>
    </row>
    <row r="776" spans="1:9" x14ac:dyDescent="0.2">
      <c r="A776" s="176"/>
      <c r="B776" s="177"/>
      <c r="C776" s="135"/>
      <c r="D776" s="178"/>
      <c r="E776" s="11">
        <f t="shared" si="24"/>
        <v>0</v>
      </c>
      <c r="F776" s="193"/>
      <c r="G776" s="141">
        <f t="shared" si="25"/>
        <v>0</v>
      </c>
      <c r="H776" s="142"/>
      <c r="I776" s="157"/>
    </row>
    <row r="777" spans="1:9" x14ac:dyDescent="0.2">
      <c r="A777" s="176"/>
      <c r="B777" s="177"/>
      <c r="C777" s="135"/>
      <c r="D777" s="178"/>
      <c r="E777" s="11">
        <f t="shared" si="24"/>
        <v>0</v>
      </c>
      <c r="F777" s="193"/>
      <c r="G777" s="141">
        <f t="shared" si="25"/>
        <v>0</v>
      </c>
      <c r="H777" s="142"/>
      <c r="I777" s="157"/>
    </row>
    <row r="778" spans="1:9" x14ac:dyDescent="0.2">
      <c r="A778" s="176"/>
      <c r="B778" s="177"/>
      <c r="C778" s="135"/>
      <c r="D778" s="178"/>
      <c r="E778" s="11">
        <f t="shared" si="24"/>
        <v>0</v>
      </c>
      <c r="F778" s="193"/>
      <c r="G778" s="141">
        <f t="shared" si="25"/>
        <v>0</v>
      </c>
      <c r="H778" s="142"/>
      <c r="I778" s="157"/>
    </row>
    <row r="779" spans="1:9" x14ac:dyDescent="0.2">
      <c r="A779" s="176"/>
      <c r="B779" s="177"/>
      <c r="C779" s="135"/>
      <c r="D779" s="178"/>
      <c r="E779" s="11">
        <f t="shared" si="24"/>
        <v>0</v>
      </c>
      <c r="F779" s="193"/>
      <c r="G779" s="141">
        <f t="shared" si="25"/>
        <v>0</v>
      </c>
      <c r="H779" s="142"/>
      <c r="I779" s="157"/>
    </row>
    <row r="780" spans="1:9" x14ac:dyDescent="0.2">
      <c r="A780" s="176"/>
      <c r="B780" s="177"/>
      <c r="C780" s="135"/>
      <c r="D780" s="178"/>
      <c r="E780" s="11">
        <f t="shared" si="24"/>
        <v>0</v>
      </c>
      <c r="F780" s="193"/>
      <c r="G780" s="141">
        <f t="shared" si="25"/>
        <v>0</v>
      </c>
      <c r="H780" s="142"/>
      <c r="I780" s="157"/>
    </row>
    <row r="781" spans="1:9" x14ac:dyDescent="0.2">
      <c r="A781" s="176"/>
      <c r="B781" s="177"/>
      <c r="C781" s="135"/>
      <c r="D781" s="178"/>
      <c r="E781" s="11">
        <f t="shared" si="24"/>
        <v>0</v>
      </c>
      <c r="F781" s="193"/>
      <c r="G781" s="141">
        <f t="shared" si="25"/>
        <v>0</v>
      </c>
      <c r="H781" s="142"/>
      <c r="I781" s="157"/>
    </row>
    <row r="782" spans="1:9" x14ac:dyDescent="0.2">
      <c r="A782" s="176"/>
      <c r="B782" s="177"/>
      <c r="C782" s="135"/>
      <c r="D782" s="178"/>
      <c r="E782" s="11">
        <f t="shared" si="24"/>
        <v>0</v>
      </c>
      <c r="F782" s="193"/>
      <c r="G782" s="141">
        <f t="shared" si="25"/>
        <v>0</v>
      </c>
      <c r="H782" s="142"/>
      <c r="I782" s="157"/>
    </row>
    <row r="783" spans="1:9" x14ac:dyDescent="0.2">
      <c r="A783" s="176"/>
      <c r="B783" s="177"/>
      <c r="C783" s="135"/>
      <c r="D783" s="178"/>
      <c r="E783" s="11">
        <f t="shared" si="24"/>
        <v>0</v>
      </c>
      <c r="F783" s="193"/>
      <c r="G783" s="141">
        <f t="shared" si="25"/>
        <v>0</v>
      </c>
      <c r="H783" s="142"/>
      <c r="I783" s="157"/>
    </row>
    <row r="784" spans="1:9" x14ac:dyDescent="0.2">
      <c r="A784" s="176"/>
      <c r="B784" s="177"/>
      <c r="C784" s="135"/>
      <c r="D784" s="178"/>
      <c r="E784" s="11">
        <f t="shared" si="24"/>
        <v>0</v>
      </c>
      <c r="F784" s="193"/>
      <c r="G784" s="141">
        <f t="shared" si="25"/>
        <v>0</v>
      </c>
      <c r="H784" s="142"/>
      <c r="I784" s="157"/>
    </row>
    <row r="785" spans="1:9" x14ac:dyDescent="0.2">
      <c r="A785" s="176"/>
      <c r="B785" s="177"/>
      <c r="C785" s="135"/>
      <c r="D785" s="178"/>
      <c r="E785" s="11">
        <f t="shared" si="24"/>
        <v>0</v>
      </c>
      <c r="F785" s="193"/>
      <c r="G785" s="141">
        <f t="shared" si="25"/>
        <v>0</v>
      </c>
      <c r="H785" s="142"/>
      <c r="I785" s="157"/>
    </row>
    <row r="786" spans="1:9" x14ac:dyDescent="0.2">
      <c r="A786" s="176"/>
      <c r="B786" s="177"/>
      <c r="C786" s="135"/>
      <c r="D786" s="178"/>
      <c r="E786" s="11">
        <f t="shared" si="24"/>
        <v>0</v>
      </c>
      <c r="F786" s="193"/>
      <c r="G786" s="141">
        <f t="shared" si="25"/>
        <v>0</v>
      </c>
      <c r="H786" s="142"/>
      <c r="I786" s="157"/>
    </row>
    <row r="787" spans="1:9" x14ac:dyDescent="0.2">
      <c r="A787" s="176"/>
      <c r="B787" s="177"/>
      <c r="C787" s="135"/>
      <c r="D787" s="178"/>
      <c r="E787" s="11">
        <f t="shared" si="24"/>
        <v>0</v>
      </c>
      <c r="F787" s="193"/>
      <c r="G787" s="141">
        <f t="shared" si="25"/>
        <v>0</v>
      </c>
      <c r="H787" s="142"/>
      <c r="I787" s="157"/>
    </row>
    <row r="788" spans="1:9" x14ac:dyDescent="0.2">
      <c r="A788" s="176"/>
      <c r="B788" s="177"/>
      <c r="C788" s="135"/>
      <c r="D788" s="178"/>
      <c r="E788" s="11">
        <f t="shared" si="24"/>
        <v>0</v>
      </c>
      <c r="F788" s="193"/>
      <c r="G788" s="141">
        <f t="shared" si="25"/>
        <v>0</v>
      </c>
      <c r="H788" s="142"/>
      <c r="I788" s="157"/>
    </row>
    <row r="789" spans="1:9" x14ac:dyDescent="0.2">
      <c r="A789" s="176"/>
      <c r="B789" s="177"/>
      <c r="C789" s="135"/>
      <c r="D789" s="178"/>
      <c r="E789" s="11">
        <f t="shared" si="24"/>
        <v>0</v>
      </c>
      <c r="F789" s="193"/>
      <c r="G789" s="141">
        <f t="shared" si="25"/>
        <v>0</v>
      </c>
      <c r="H789" s="142"/>
      <c r="I789" s="157"/>
    </row>
    <row r="790" spans="1:9" x14ac:dyDescent="0.2">
      <c r="A790" s="176"/>
      <c r="B790" s="177"/>
      <c r="C790" s="135"/>
      <c r="D790" s="178"/>
      <c r="E790" s="11">
        <f t="shared" si="24"/>
        <v>0</v>
      </c>
      <c r="F790" s="193"/>
      <c r="G790" s="141">
        <f t="shared" si="25"/>
        <v>0</v>
      </c>
      <c r="H790" s="142"/>
      <c r="I790" s="157"/>
    </row>
    <row r="791" spans="1:9" x14ac:dyDescent="0.2">
      <c r="A791" s="176"/>
      <c r="B791" s="177"/>
      <c r="C791" s="135"/>
      <c r="D791" s="178"/>
      <c r="E791" s="11">
        <f t="shared" si="24"/>
        <v>0</v>
      </c>
      <c r="F791" s="193"/>
      <c r="G791" s="141">
        <f t="shared" si="25"/>
        <v>0</v>
      </c>
      <c r="H791" s="142"/>
      <c r="I791" s="157"/>
    </row>
    <row r="792" spans="1:9" x14ac:dyDescent="0.2">
      <c r="A792" s="176"/>
      <c r="B792" s="177"/>
      <c r="C792" s="135"/>
      <c r="D792" s="178"/>
      <c r="E792" s="11">
        <f t="shared" si="24"/>
        <v>0</v>
      </c>
      <c r="F792" s="193"/>
      <c r="G792" s="141">
        <f t="shared" si="25"/>
        <v>0</v>
      </c>
      <c r="H792" s="142"/>
      <c r="I792" s="157"/>
    </row>
    <row r="793" spans="1:9" x14ac:dyDescent="0.2">
      <c r="A793" s="176"/>
      <c r="B793" s="177"/>
      <c r="C793" s="135"/>
      <c r="D793" s="178"/>
      <c r="E793" s="11">
        <f t="shared" si="24"/>
        <v>0</v>
      </c>
      <c r="F793" s="193"/>
      <c r="G793" s="141">
        <f t="shared" si="25"/>
        <v>0</v>
      </c>
      <c r="H793" s="142"/>
      <c r="I793" s="157"/>
    </row>
    <row r="794" spans="1:9" x14ac:dyDescent="0.2">
      <c r="A794" s="176"/>
      <c r="B794" s="177"/>
      <c r="C794" s="135"/>
      <c r="D794" s="178"/>
      <c r="E794" s="11">
        <f t="shared" si="24"/>
        <v>0</v>
      </c>
      <c r="F794" s="193"/>
      <c r="G794" s="141">
        <f t="shared" si="25"/>
        <v>0</v>
      </c>
      <c r="H794" s="142"/>
      <c r="I794" s="157"/>
    </row>
    <row r="795" spans="1:9" x14ac:dyDescent="0.2">
      <c r="A795" s="176"/>
      <c r="B795" s="177"/>
      <c r="C795" s="135"/>
      <c r="D795" s="178"/>
      <c r="E795" s="11">
        <f t="shared" ref="E795:E858" si="26">C795*D795</f>
        <v>0</v>
      </c>
      <c r="F795" s="193"/>
      <c r="G795" s="141">
        <f t="shared" si="25"/>
        <v>0</v>
      </c>
      <c r="H795" s="142"/>
      <c r="I795" s="157"/>
    </row>
    <row r="796" spans="1:9" x14ac:dyDescent="0.2">
      <c r="A796" s="176"/>
      <c r="B796" s="177"/>
      <c r="C796" s="135"/>
      <c r="D796" s="178"/>
      <c r="E796" s="11">
        <f t="shared" si="26"/>
        <v>0</v>
      </c>
      <c r="F796" s="193"/>
      <c r="G796" s="141">
        <f t="shared" ref="G796:G859" si="27">E796</f>
        <v>0</v>
      </c>
      <c r="H796" s="142"/>
      <c r="I796" s="157"/>
    </row>
    <row r="797" spans="1:9" x14ac:dyDescent="0.2">
      <c r="A797" s="176"/>
      <c r="B797" s="177"/>
      <c r="C797" s="135"/>
      <c r="D797" s="178"/>
      <c r="E797" s="11">
        <f t="shared" si="26"/>
        <v>0</v>
      </c>
      <c r="F797" s="193"/>
      <c r="G797" s="141">
        <f t="shared" si="27"/>
        <v>0</v>
      </c>
      <c r="H797" s="142"/>
      <c r="I797" s="157"/>
    </row>
    <row r="798" spans="1:9" x14ac:dyDescent="0.2">
      <c r="A798" s="176"/>
      <c r="B798" s="177"/>
      <c r="C798" s="135"/>
      <c r="D798" s="178"/>
      <c r="E798" s="11">
        <f t="shared" si="26"/>
        <v>0</v>
      </c>
      <c r="F798" s="193"/>
      <c r="G798" s="141">
        <f t="shared" si="27"/>
        <v>0</v>
      </c>
      <c r="H798" s="142"/>
      <c r="I798" s="157"/>
    </row>
    <row r="799" spans="1:9" x14ac:dyDescent="0.2">
      <c r="A799" s="176"/>
      <c r="B799" s="177"/>
      <c r="C799" s="135"/>
      <c r="D799" s="178"/>
      <c r="E799" s="11">
        <f t="shared" si="26"/>
        <v>0</v>
      </c>
      <c r="F799" s="193"/>
      <c r="G799" s="141">
        <f t="shared" si="27"/>
        <v>0</v>
      </c>
      <c r="H799" s="142"/>
      <c r="I799" s="157"/>
    </row>
    <row r="800" spans="1:9" x14ac:dyDescent="0.2">
      <c r="A800" s="176"/>
      <c r="B800" s="177"/>
      <c r="C800" s="135"/>
      <c r="D800" s="178"/>
      <c r="E800" s="11">
        <f t="shared" si="26"/>
        <v>0</v>
      </c>
      <c r="F800" s="193"/>
      <c r="G800" s="141">
        <f t="shared" si="27"/>
        <v>0</v>
      </c>
      <c r="H800" s="142"/>
      <c r="I800" s="157"/>
    </row>
    <row r="801" spans="1:9" x14ac:dyDescent="0.2">
      <c r="A801" s="176"/>
      <c r="B801" s="177"/>
      <c r="C801" s="135"/>
      <c r="D801" s="178"/>
      <c r="E801" s="11">
        <f t="shared" si="26"/>
        <v>0</v>
      </c>
      <c r="F801" s="193"/>
      <c r="G801" s="141">
        <f t="shared" si="27"/>
        <v>0</v>
      </c>
      <c r="H801" s="142"/>
      <c r="I801" s="157"/>
    </row>
    <row r="802" spans="1:9" x14ac:dyDescent="0.2">
      <c r="A802" s="176"/>
      <c r="B802" s="177"/>
      <c r="C802" s="135"/>
      <c r="D802" s="178"/>
      <c r="E802" s="11">
        <f t="shared" si="26"/>
        <v>0</v>
      </c>
      <c r="F802" s="193"/>
      <c r="G802" s="141">
        <f t="shared" si="27"/>
        <v>0</v>
      </c>
      <c r="H802" s="142"/>
      <c r="I802" s="157"/>
    </row>
    <row r="803" spans="1:9" x14ac:dyDescent="0.2">
      <c r="A803" s="176"/>
      <c r="B803" s="177"/>
      <c r="C803" s="135"/>
      <c r="D803" s="178"/>
      <c r="E803" s="11">
        <f t="shared" si="26"/>
        <v>0</v>
      </c>
      <c r="F803" s="193"/>
      <c r="G803" s="141">
        <f t="shared" si="27"/>
        <v>0</v>
      </c>
      <c r="H803" s="142"/>
      <c r="I803" s="157"/>
    </row>
    <row r="804" spans="1:9" x14ac:dyDescent="0.2">
      <c r="A804" s="176"/>
      <c r="B804" s="177"/>
      <c r="C804" s="135"/>
      <c r="D804" s="178"/>
      <c r="E804" s="11">
        <f t="shared" si="26"/>
        <v>0</v>
      </c>
      <c r="F804" s="193"/>
      <c r="G804" s="141">
        <f t="shared" si="27"/>
        <v>0</v>
      </c>
      <c r="H804" s="142"/>
      <c r="I804" s="157"/>
    </row>
    <row r="805" spans="1:9" x14ac:dyDescent="0.2">
      <c r="A805" s="176"/>
      <c r="B805" s="177"/>
      <c r="C805" s="135"/>
      <c r="D805" s="178"/>
      <c r="E805" s="11">
        <f t="shared" si="26"/>
        <v>0</v>
      </c>
      <c r="F805" s="193"/>
      <c r="G805" s="141">
        <f t="shared" si="27"/>
        <v>0</v>
      </c>
      <c r="H805" s="142"/>
      <c r="I805" s="157"/>
    </row>
    <row r="806" spans="1:9" x14ac:dyDescent="0.2">
      <c r="A806" s="176"/>
      <c r="B806" s="177"/>
      <c r="C806" s="135"/>
      <c r="D806" s="178"/>
      <c r="E806" s="11">
        <f t="shared" si="26"/>
        <v>0</v>
      </c>
      <c r="F806" s="193"/>
      <c r="G806" s="141">
        <f t="shared" si="27"/>
        <v>0</v>
      </c>
      <c r="H806" s="142"/>
      <c r="I806" s="157"/>
    </row>
    <row r="807" spans="1:9" x14ac:dyDescent="0.2">
      <c r="A807" s="176"/>
      <c r="B807" s="177"/>
      <c r="C807" s="135"/>
      <c r="D807" s="178"/>
      <c r="E807" s="11">
        <f t="shared" si="26"/>
        <v>0</v>
      </c>
      <c r="F807" s="193"/>
      <c r="G807" s="141">
        <f t="shared" si="27"/>
        <v>0</v>
      </c>
      <c r="H807" s="142"/>
      <c r="I807" s="157"/>
    </row>
    <row r="808" spans="1:9" x14ac:dyDescent="0.2">
      <c r="A808" s="176"/>
      <c r="B808" s="177"/>
      <c r="C808" s="135"/>
      <c r="D808" s="178"/>
      <c r="E808" s="11">
        <f t="shared" si="26"/>
        <v>0</v>
      </c>
      <c r="F808" s="193"/>
      <c r="G808" s="141">
        <f t="shared" si="27"/>
        <v>0</v>
      </c>
      <c r="H808" s="142"/>
      <c r="I808" s="157"/>
    </row>
    <row r="809" spans="1:9" x14ac:dyDescent="0.2">
      <c r="A809" s="176"/>
      <c r="B809" s="177"/>
      <c r="C809" s="135"/>
      <c r="D809" s="178"/>
      <c r="E809" s="11">
        <f t="shared" si="26"/>
        <v>0</v>
      </c>
      <c r="F809" s="193"/>
      <c r="G809" s="141">
        <f t="shared" si="27"/>
        <v>0</v>
      </c>
      <c r="H809" s="142"/>
      <c r="I809" s="157"/>
    </row>
    <row r="810" spans="1:9" x14ac:dyDescent="0.2">
      <c r="A810" s="176"/>
      <c r="B810" s="177"/>
      <c r="C810" s="135"/>
      <c r="D810" s="178"/>
      <c r="E810" s="11">
        <f t="shared" si="26"/>
        <v>0</v>
      </c>
      <c r="F810" s="193"/>
      <c r="G810" s="141">
        <f t="shared" si="27"/>
        <v>0</v>
      </c>
      <c r="H810" s="142"/>
      <c r="I810" s="157"/>
    </row>
    <row r="811" spans="1:9" x14ac:dyDescent="0.2">
      <c r="A811" s="176"/>
      <c r="B811" s="177"/>
      <c r="C811" s="135"/>
      <c r="D811" s="178"/>
      <c r="E811" s="11">
        <f t="shared" si="26"/>
        <v>0</v>
      </c>
      <c r="F811" s="193"/>
      <c r="G811" s="141">
        <f t="shared" si="27"/>
        <v>0</v>
      </c>
      <c r="H811" s="142"/>
      <c r="I811" s="157"/>
    </row>
    <row r="812" spans="1:9" x14ac:dyDescent="0.2">
      <c r="A812" s="176"/>
      <c r="B812" s="177"/>
      <c r="C812" s="135"/>
      <c r="D812" s="178"/>
      <c r="E812" s="11">
        <f t="shared" si="26"/>
        <v>0</v>
      </c>
      <c r="F812" s="193"/>
      <c r="G812" s="141">
        <f t="shared" si="27"/>
        <v>0</v>
      </c>
      <c r="H812" s="142"/>
      <c r="I812" s="157"/>
    </row>
    <row r="813" spans="1:9" x14ac:dyDescent="0.2">
      <c r="A813" s="176"/>
      <c r="B813" s="177"/>
      <c r="C813" s="135"/>
      <c r="D813" s="178"/>
      <c r="E813" s="11">
        <f t="shared" si="26"/>
        <v>0</v>
      </c>
      <c r="F813" s="193"/>
      <c r="G813" s="141">
        <f t="shared" si="27"/>
        <v>0</v>
      </c>
      <c r="H813" s="142"/>
      <c r="I813" s="157"/>
    </row>
    <row r="814" spans="1:9" x14ac:dyDescent="0.2">
      <c r="A814" s="176"/>
      <c r="B814" s="177"/>
      <c r="C814" s="135"/>
      <c r="D814" s="178"/>
      <c r="E814" s="11">
        <f t="shared" si="26"/>
        <v>0</v>
      </c>
      <c r="F814" s="193"/>
      <c r="G814" s="141">
        <f t="shared" si="27"/>
        <v>0</v>
      </c>
      <c r="H814" s="142"/>
      <c r="I814" s="157"/>
    </row>
    <row r="815" spans="1:9" x14ac:dyDescent="0.2">
      <c r="A815" s="176"/>
      <c r="B815" s="177"/>
      <c r="C815" s="135"/>
      <c r="D815" s="178"/>
      <c r="E815" s="11">
        <f t="shared" si="26"/>
        <v>0</v>
      </c>
      <c r="F815" s="193"/>
      <c r="G815" s="141">
        <f t="shared" si="27"/>
        <v>0</v>
      </c>
      <c r="H815" s="142"/>
      <c r="I815" s="157"/>
    </row>
    <row r="816" spans="1:9" x14ac:dyDescent="0.2">
      <c r="A816" s="176"/>
      <c r="B816" s="177"/>
      <c r="C816" s="135"/>
      <c r="D816" s="178"/>
      <c r="E816" s="11">
        <f t="shared" si="26"/>
        <v>0</v>
      </c>
      <c r="F816" s="193"/>
      <c r="G816" s="141">
        <f t="shared" si="27"/>
        <v>0</v>
      </c>
      <c r="H816" s="142"/>
      <c r="I816" s="157"/>
    </row>
    <row r="817" spans="1:9" x14ac:dyDescent="0.2">
      <c r="A817" s="176"/>
      <c r="B817" s="177"/>
      <c r="C817" s="135"/>
      <c r="D817" s="178"/>
      <c r="E817" s="11">
        <f t="shared" si="26"/>
        <v>0</v>
      </c>
      <c r="F817" s="193"/>
      <c r="G817" s="141">
        <f t="shared" si="27"/>
        <v>0</v>
      </c>
      <c r="H817" s="142"/>
      <c r="I817" s="157"/>
    </row>
    <row r="818" spans="1:9" x14ac:dyDescent="0.2">
      <c r="A818" s="176"/>
      <c r="B818" s="177"/>
      <c r="C818" s="135"/>
      <c r="D818" s="178"/>
      <c r="E818" s="11">
        <f t="shared" si="26"/>
        <v>0</v>
      </c>
      <c r="F818" s="193"/>
      <c r="G818" s="141">
        <f t="shared" si="27"/>
        <v>0</v>
      </c>
      <c r="H818" s="142"/>
      <c r="I818" s="157"/>
    </row>
    <row r="819" spans="1:9" x14ac:dyDescent="0.2">
      <c r="A819" s="176"/>
      <c r="B819" s="177"/>
      <c r="C819" s="135"/>
      <c r="D819" s="178"/>
      <c r="E819" s="11">
        <f t="shared" si="26"/>
        <v>0</v>
      </c>
      <c r="F819" s="193"/>
      <c r="G819" s="141">
        <f t="shared" si="27"/>
        <v>0</v>
      </c>
      <c r="H819" s="142"/>
      <c r="I819" s="157"/>
    </row>
    <row r="820" spans="1:9" x14ac:dyDescent="0.2">
      <c r="A820" s="176"/>
      <c r="B820" s="177"/>
      <c r="C820" s="135"/>
      <c r="D820" s="178"/>
      <c r="E820" s="11">
        <f t="shared" si="26"/>
        <v>0</v>
      </c>
      <c r="F820" s="193"/>
      <c r="G820" s="141">
        <f t="shared" si="27"/>
        <v>0</v>
      </c>
      <c r="H820" s="142"/>
      <c r="I820" s="157"/>
    </row>
    <row r="821" spans="1:9" x14ac:dyDescent="0.2">
      <c r="A821" s="176"/>
      <c r="B821" s="177"/>
      <c r="C821" s="135"/>
      <c r="D821" s="178"/>
      <c r="E821" s="11">
        <f t="shared" si="26"/>
        <v>0</v>
      </c>
      <c r="F821" s="193"/>
      <c r="G821" s="141">
        <f t="shared" si="27"/>
        <v>0</v>
      </c>
      <c r="H821" s="142"/>
      <c r="I821" s="157"/>
    </row>
    <row r="822" spans="1:9" x14ac:dyDescent="0.2">
      <c r="A822" s="176"/>
      <c r="B822" s="177"/>
      <c r="C822" s="135"/>
      <c r="D822" s="178"/>
      <c r="E822" s="11">
        <f t="shared" si="26"/>
        <v>0</v>
      </c>
      <c r="F822" s="193"/>
      <c r="G822" s="141">
        <f t="shared" si="27"/>
        <v>0</v>
      </c>
      <c r="H822" s="142"/>
      <c r="I822" s="157"/>
    </row>
    <row r="823" spans="1:9" x14ac:dyDescent="0.2">
      <c r="A823" s="176"/>
      <c r="B823" s="177"/>
      <c r="C823" s="135"/>
      <c r="D823" s="178"/>
      <c r="E823" s="11">
        <f t="shared" si="26"/>
        <v>0</v>
      </c>
      <c r="F823" s="193"/>
      <c r="G823" s="141">
        <f t="shared" si="27"/>
        <v>0</v>
      </c>
      <c r="H823" s="142"/>
      <c r="I823" s="157"/>
    </row>
    <row r="824" spans="1:9" x14ac:dyDescent="0.2">
      <c r="A824" s="176"/>
      <c r="B824" s="177"/>
      <c r="C824" s="135"/>
      <c r="D824" s="178"/>
      <c r="E824" s="11">
        <f t="shared" si="26"/>
        <v>0</v>
      </c>
      <c r="F824" s="193"/>
      <c r="G824" s="141">
        <f t="shared" si="27"/>
        <v>0</v>
      </c>
      <c r="H824" s="142"/>
      <c r="I824" s="157"/>
    </row>
    <row r="825" spans="1:9" x14ac:dyDescent="0.2">
      <c r="A825" s="176"/>
      <c r="B825" s="177"/>
      <c r="C825" s="135"/>
      <c r="D825" s="178"/>
      <c r="E825" s="11">
        <f t="shared" si="26"/>
        <v>0</v>
      </c>
      <c r="F825" s="193"/>
      <c r="G825" s="141">
        <f t="shared" si="27"/>
        <v>0</v>
      </c>
      <c r="H825" s="142"/>
      <c r="I825" s="157"/>
    </row>
    <row r="826" spans="1:9" x14ac:dyDescent="0.2">
      <c r="A826" s="176"/>
      <c r="B826" s="177"/>
      <c r="C826" s="135"/>
      <c r="D826" s="178"/>
      <c r="E826" s="11">
        <f t="shared" si="26"/>
        <v>0</v>
      </c>
      <c r="F826" s="193"/>
      <c r="G826" s="141">
        <f t="shared" si="27"/>
        <v>0</v>
      </c>
      <c r="H826" s="142"/>
      <c r="I826" s="157"/>
    </row>
    <row r="827" spans="1:9" x14ac:dyDescent="0.2">
      <c r="A827" s="176"/>
      <c r="B827" s="177"/>
      <c r="C827" s="135"/>
      <c r="D827" s="178"/>
      <c r="E827" s="11">
        <f t="shared" si="26"/>
        <v>0</v>
      </c>
      <c r="F827" s="193"/>
      <c r="G827" s="141">
        <f t="shared" si="27"/>
        <v>0</v>
      </c>
      <c r="H827" s="142"/>
      <c r="I827" s="157"/>
    </row>
    <row r="828" spans="1:9" x14ac:dyDescent="0.2">
      <c r="A828" s="176"/>
      <c r="B828" s="177"/>
      <c r="C828" s="135"/>
      <c r="D828" s="178"/>
      <c r="E828" s="11">
        <f t="shared" si="26"/>
        <v>0</v>
      </c>
      <c r="F828" s="193"/>
      <c r="G828" s="141">
        <f t="shared" si="27"/>
        <v>0</v>
      </c>
      <c r="H828" s="142"/>
      <c r="I828" s="157"/>
    </row>
    <row r="829" spans="1:9" x14ac:dyDescent="0.2">
      <c r="A829" s="176"/>
      <c r="B829" s="177"/>
      <c r="C829" s="135"/>
      <c r="D829" s="178"/>
      <c r="E829" s="11">
        <f t="shared" si="26"/>
        <v>0</v>
      </c>
      <c r="F829" s="193"/>
      <c r="G829" s="141">
        <f t="shared" si="27"/>
        <v>0</v>
      </c>
      <c r="H829" s="142"/>
      <c r="I829" s="157"/>
    </row>
    <row r="830" spans="1:9" x14ac:dyDescent="0.2">
      <c r="A830" s="176"/>
      <c r="B830" s="177"/>
      <c r="C830" s="135"/>
      <c r="D830" s="178"/>
      <c r="E830" s="11">
        <f t="shared" si="26"/>
        <v>0</v>
      </c>
      <c r="F830" s="193"/>
      <c r="G830" s="141">
        <f t="shared" si="27"/>
        <v>0</v>
      </c>
      <c r="H830" s="142"/>
      <c r="I830" s="157"/>
    </row>
    <row r="831" spans="1:9" x14ac:dyDescent="0.2">
      <c r="A831" s="176"/>
      <c r="B831" s="177"/>
      <c r="C831" s="135"/>
      <c r="D831" s="178"/>
      <c r="E831" s="11">
        <f t="shared" si="26"/>
        <v>0</v>
      </c>
      <c r="F831" s="193"/>
      <c r="G831" s="141">
        <f t="shared" si="27"/>
        <v>0</v>
      </c>
      <c r="H831" s="142"/>
      <c r="I831" s="157"/>
    </row>
    <row r="832" spans="1:9" x14ac:dyDescent="0.2">
      <c r="A832" s="176"/>
      <c r="B832" s="177"/>
      <c r="C832" s="135"/>
      <c r="D832" s="178"/>
      <c r="E832" s="11">
        <f t="shared" si="26"/>
        <v>0</v>
      </c>
      <c r="F832" s="193"/>
      <c r="G832" s="141">
        <f t="shared" si="27"/>
        <v>0</v>
      </c>
      <c r="H832" s="142"/>
      <c r="I832" s="157"/>
    </row>
    <row r="833" spans="1:9" x14ac:dyDescent="0.2">
      <c r="A833" s="176"/>
      <c r="B833" s="177"/>
      <c r="C833" s="135"/>
      <c r="D833" s="178"/>
      <c r="E833" s="11">
        <f t="shared" si="26"/>
        <v>0</v>
      </c>
      <c r="F833" s="193"/>
      <c r="G833" s="141">
        <f t="shared" si="27"/>
        <v>0</v>
      </c>
      <c r="H833" s="142"/>
      <c r="I833" s="157"/>
    </row>
    <row r="834" spans="1:9" x14ac:dyDescent="0.2">
      <c r="A834" s="176"/>
      <c r="B834" s="177"/>
      <c r="C834" s="135"/>
      <c r="D834" s="178"/>
      <c r="E834" s="11">
        <f t="shared" si="26"/>
        <v>0</v>
      </c>
      <c r="F834" s="193"/>
      <c r="G834" s="141">
        <f t="shared" si="27"/>
        <v>0</v>
      </c>
      <c r="H834" s="142"/>
      <c r="I834" s="157"/>
    </row>
    <row r="835" spans="1:9" x14ac:dyDescent="0.2">
      <c r="A835" s="176"/>
      <c r="B835" s="177"/>
      <c r="C835" s="135"/>
      <c r="D835" s="178"/>
      <c r="E835" s="11">
        <f t="shared" si="26"/>
        <v>0</v>
      </c>
      <c r="F835" s="193"/>
      <c r="G835" s="141">
        <f t="shared" si="27"/>
        <v>0</v>
      </c>
      <c r="H835" s="142"/>
      <c r="I835" s="157"/>
    </row>
    <row r="836" spans="1:9" x14ac:dyDescent="0.2">
      <c r="A836" s="176"/>
      <c r="B836" s="177"/>
      <c r="C836" s="135"/>
      <c r="D836" s="178"/>
      <c r="E836" s="11">
        <f t="shared" si="26"/>
        <v>0</v>
      </c>
      <c r="F836" s="193"/>
      <c r="G836" s="141">
        <f t="shared" si="27"/>
        <v>0</v>
      </c>
      <c r="H836" s="142"/>
      <c r="I836" s="157"/>
    </row>
    <row r="837" spans="1:9" x14ac:dyDescent="0.2">
      <c r="A837" s="176"/>
      <c r="B837" s="177"/>
      <c r="C837" s="135"/>
      <c r="D837" s="178"/>
      <c r="E837" s="11">
        <f t="shared" si="26"/>
        <v>0</v>
      </c>
      <c r="F837" s="193"/>
      <c r="G837" s="141">
        <f t="shared" si="27"/>
        <v>0</v>
      </c>
      <c r="H837" s="142"/>
      <c r="I837" s="157"/>
    </row>
    <row r="838" spans="1:9" x14ac:dyDescent="0.2">
      <c r="A838" s="176"/>
      <c r="B838" s="177"/>
      <c r="C838" s="135"/>
      <c r="D838" s="178"/>
      <c r="E838" s="11">
        <f t="shared" si="26"/>
        <v>0</v>
      </c>
      <c r="F838" s="193"/>
      <c r="G838" s="141">
        <f t="shared" si="27"/>
        <v>0</v>
      </c>
      <c r="H838" s="142"/>
      <c r="I838" s="157"/>
    </row>
    <row r="839" spans="1:9" x14ac:dyDescent="0.2">
      <c r="A839" s="176"/>
      <c r="B839" s="177"/>
      <c r="C839" s="135"/>
      <c r="D839" s="178"/>
      <c r="E839" s="11">
        <f t="shared" si="26"/>
        <v>0</v>
      </c>
      <c r="F839" s="193"/>
      <c r="G839" s="141">
        <f t="shared" si="27"/>
        <v>0</v>
      </c>
      <c r="H839" s="142"/>
      <c r="I839" s="157"/>
    </row>
    <row r="840" spans="1:9" x14ac:dyDescent="0.2">
      <c r="A840" s="176"/>
      <c r="B840" s="177"/>
      <c r="C840" s="135"/>
      <c r="D840" s="178"/>
      <c r="E840" s="11">
        <f t="shared" si="26"/>
        <v>0</v>
      </c>
      <c r="F840" s="193"/>
      <c r="G840" s="141">
        <f t="shared" si="27"/>
        <v>0</v>
      </c>
      <c r="H840" s="142"/>
      <c r="I840" s="157"/>
    </row>
    <row r="841" spans="1:9" x14ac:dyDescent="0.2">
      <c r="A841" s="176"/>
      <c r="B841" s="177"/>
      <c r="C841" s="135"/>
      <c r="D841" s="178"/>
      <c r="E841" s="11">
        <f t="shared" si="26"/>
        <v>0</v>
      </c>
      <c r="F841" s="193"/>
      <c r="G841" s="141">
        <f t="shared" si="27"/>
        <v>0</v>
      </c>
      <c r="H841" s="142"/>
      <c r="I841" s="157"/>
    </row>
    <row r="842" spans="1:9" x14ac:dyDescent="0.2">
      <c r="A842" s="176"/>
      <c r="B842" s="177"/>
      <c r="C842" s="135"/>
      <c r="D842" s="178"/>
      <c r="E842" s="11">
        <f t="shared" si="26"/>
        <v>0</v>
      </c>
      <c r="F842" s="193"/>
      <c r="G842" s="141">
        <f t="shared" si="27"/>
        <v>0</v>
      </c>
      <c r="H842" s="142"/>
      <c r="I842" s="157"/>
    </row>
    <row r="843" spans="1:9" x14ac:dyDescent="0.2">
      <c r="A843" s="176"/>
      <c r="B843" s="177"/>
      <c r="C843" s="135"/>
      <c r="D843" s="178"/>
      <c r="E843" s="11">
        <f t="shared" si="26"/>
        <v>0</v>
      </c>
      <c r="F843" s="193"/>
      <c r="G843" s="141">
        <f t="shared" si="27"/>
        <v>0</v>
      </c>
      <c r="H843" s="142"/>
      <c r="I843" s="157"/>
    </row>
    <row r="844" spans="1:9" x14ac:dyDescent="0.2">
      <c r="A844" s="176"/>
      <c r="B844" s="177"/>
      <c r="C844" s="135"/>
      <c r="D844" s="178"/>
      <c r="E844" s="11">
        <f t="shared" si="26"/>
        <v>0</v>
      </c>
      <c r="F844" s="193"/>
      <c r="G844" s="141">
        <f t="shared" si="27"/>
        <v>0</v>
      </c>
      <c r="H844" s="142"/>
      <c r="I844" s="157"/>
    </row>
    <row r="845" spans="1:9" x14ac:dyDescent="0.2">
      <c r="A845" s="176"/>
      <c r="B845" s="177"/>
      <c r="C845" s="135"/>
      <c r="D845" s="178"/>
      <c r="E845" s="11">
        <f t="shared" si="26"/>
        <v>0</v>
      </c>
      <c r="F845" s="193"/>
      <c r="G845" s="141">
        <f t="shared" si="27"/>
        <v>0</v>
      </c>
      <c r="H845" s="142"/>
      <c r="I845" s="157"/>
    </row>
    <row r="846" spans="1:9" x14ac:dyDescent="0.2">
      <c r="A846" s="176"/>
      <c r="B846" s="177"/>
      <c r="C846" s="135"/>
      <c r="D846" s="178"/>
      <c r="E846" s="11">
        <f t="shared" si="26"/>
        <v>0</v>
      </c>
      <c r="F846" s="193"/>
      <c r="G846" s="141">
        <f t="shared" si="27"/>
        <v>0</v>
      </c>
      <c r="H846" s="142"/>
      <c r="I846" s="157"/>
    </row>
    <row r="847" spans="1:9" x14ac:dyDescent="0.2">
      <c r="A847" s="176"/>
      <c r="B847" s="177"/>
      <c r="C847" s="135"/>
      <c r="D847" s="178"/>
      <c r="E847" s="11">
        <f t="shared" si="26"/>
        <v>0</v>
      </c>
      <c r="F847" s="193"/>
      <c r="G847" s="141">
        <f t="shared" si="27"/>
        <v>0</v>
      </c>
      <c r="H847" s="142"/>
      <c r="I847" s="157"/>
    </row>
    <row r="848" spans="1:9" x14ac:dyDescent="0.2">
      <c r="A848" s="176"/>
      <c r="B848" s="177"/>
      <c r="C848" s="135"/>
      <c r="D848" s="178"/>
      <c r="E848" s="11">
        <f t="shared" si="26"/>
        <v>0</v>
      </c>
      <c r="F848" s="193"/>
      <c r="G848" s="141">
        <f t="shared" si="27"/>
        <v>0</v>
      </c>
      <c r="H848" s="142"/>
      <c r="I848" s="157"/>
    </row>
    <row r="849" spans="1:9" x14ac:dyDescent="0.2">
      <c r="A849" s="176"/>
      <c r="B849" s="177"/>
      <c r="C849" s="135"/>
      <c r="D849" s="178"/>
      <c r="E849" s="11">
        <f t="shared" si="26"/>
        <v>0</v>
      </c>
      <c r="F849" s="193"/>
      <c r="G849" s="141">
        <f t="shared" si="27"/>
        <v>0</v>
      </c>
      <c r="H849" s="142"/>
      <c r="I849" s="157"/>
    </row>
    <row r="850" spans="1:9" x14ac:dyDescent="0.2">
      <c r="A850" s="176"/>
      <c r="B850" s="177"/>
      <c r="C850" s="135"/>
      <c r="D850" s="178"/>
      <c r="E850" s="11">
        <f t="shared" si="26"/>
        <v>0</v>
      </c>
      <c r="F850" s="193"/>
      <c r="G850" s="141">
        <f t="shared" si="27"/>
        <v>0</v>
      </c>
      <c r="H850" s="142"/>
      <c r="I850" s="157"/>
    </row>
    <row r="851" spans="1:9" x14ac:dyDescent="0.2">
      <c r="A851" s="176"/>
      <c r="B851" s="177"/>
      <c r="C851" s="135"/>
      <c r="D851" s="178"/>
      <c r="E851" s="11">
        <f t="shared" si="26"/>
        <v>0</v>
      </c>
      <c r="F851" s="193"/>
      <c r="G851" s="141">
        <f t="shared" si="27"/>
        <v>0</v>
      </c>
      <c r="H851" s="142"/>
      <c r="I851" s="157"/>
    </row>
    <row r="852" spans="1:9" x14ac:dyDescent="0.2">
      <c r="A852" s="176"/>
      <c r="B852" s="177"/>
      <c r="C852" s="135"/>
      <c r="D852" s="178"/>
      <c r="E852" s="11">
        <f t="shared" si="26"/>
        <v>0</v>
      </c>
      <c r="F852" s="193"/>
      <c r="G852" s="141">
        <f t="shared" si="27"/>
        <v>0</v>
      </c>
      <c r="H852" s="142"/>
      <c r="I852" s="157"/>
    </row>
    <row r="853" spans="1:9" x14ac:dyDescent="0.2">
      <c r="A853" s="176"/>
      <c r="B853" s="177"/>
      <c r="C853" s="135"/>
      <c r="D853" s="178"/>
      <c r="E853" s="11">
        <f t="shared" si="26"/>
        <v>0</v>
      </c>
      <c r="F853" s="193"/>
      <c r="G853" s="141">
        <f t="shared" si="27"/>
        <v>0</v>
      </c>
      <c r="H853" s="142"/>
      <c r="I853" s="157"/>
    </row>
    <row r="854" spans="1:9" x14ac:dyDescent="0.2">
      <c r="A854" s="176"/>
      <c r="B854" s="177"/>
      <c r="C854" s="135"/>
      <c r="D854" s="178"/>
      <c r="E854" s="11">
        <f t="shared" si="26"/>
        <v>0</v>
      </c>
      <c r="F854" s="193"/>
      <c r="G854" s="141">
        <f t="shared" si="27"/>
        <v>0</v>
      </c>
      <c r="H854" s="142"/>
      <c r="I854" s="157"/>
    </row>
    <row r="855" spans="1:9" x14ac:dyDescent="0.2">
      <c r="A855" s="176"/>
      <c r="B855" s="177"/>
      <c r="C855" s="135"/>
      <c r="D855" s="178"/>
      <c r="E855" s="11">
        <f t="shared" si="26"/>
        <v>0</v>
      </c>
      <c r="F855" s="193"/>
      <c r="G855" s="141">
        <f t="shared" si="27"/>
        <v>0</v>
      </c>
      <c r="H855" s="142"/>
      <c r="I855" s="157"/>
    </row>
    <row r="856" spans="1:9" x14ac:dyDescent="0.2">
      <c r="A856" s="176"/>
      <c r="B856" s="177"/>
      <c r="C856" s="135"/>
      <c r="D856" s="178"/>
      <c r="E856" s="11">
        <f t="shared" si="26"/>
        <v>0</v>
      </c>
      <c r="F856" s="193"/>
      <c r="G856" s="141">
        <f t="shared" si="27"/>
        <v>0</v>
      </c>
      <c r="H856" s="142"/>
      <c r="I856" s="157"/>
    </row>
    <row r="857" spans="1:9" x14ac:dyDescent="0.2">
      <c r="A857" s="176"/>
      <c r="B857" s="177"/>
      <c r="C857" s="135"/>
      <c r="D857" s="178"/>
      <c r="E857" s="11">
        <f t="shared" si="26"/>
        <v>0</v>
      </c>
      <c r="F857" s="193"/>
      <c r="G857" s="141">
        <f t="shared" si="27"/>
        <v>0</v>
      </c>
      <c r="H857" s="142"/>
      <c r="I857" s="157"/>
    </row>
    <row r="858" spans="1:9" x14ac:dyDescent="0.2">
      <c r="A858" s="176"/>
      <c r="B858" s="177"/>
      <c r="C858" s="135"/>
      <c r="D858" s="178"/>
      <c r="E858" s="11">
        <f t="shared" si="26"/>
        <v>0</v>
      </c>
      <c r="F858" s="193"/>
      <c r="G858" s="141">
        <f t="shared" si="27"/>
        <v>0</v>
      </c>
      <c r="H858" s="142"/>
      <c r="I858" s="157"/>
    </row>
    <row r="859" spans="1:9" x14ac:dyDescent="0.2">
      <c r="A859" s="176"/>
      <c r="B859" s="177"/>
      <c r="C859" s="135"/>
      <c r="D859" s="178"/>
      <c r="E859" s="11">
        <f t="shared" ref="E859:E922" si="28">C859*D859</f>
        <v>0</v>
      </c>
      <c r="F859" s="193"/>
      <c r="G859" s="141">
        <f t="shared" si="27"/>
        <v>0</v>
      </c>
      <c r="H859" s="142"/>
      <c r="I859" s="157"/>
    </row>
    <row r="860" spans="1:9" x14ac:dyDescent="0.2">
      <c r="A860" s="176"/>
      <c r="B860" s="177"/>
      <c r="C860" s="135"/>
      <c r="D860" s="178"/>
      <c r="E860" s="11">
        <f t="shared" si="28"/>
        <v>0</v>
      </c>
      <c r="F860" s="193"/>
      <c r="G860" s="141">
        <f t="shared" ref="G860:G923" si="29">E860</f>
        <v>0</v>
      </c>
      <c r="H860" s="142"/>
      <c r="I860" s="157"/>
    </row>
    <row r="861" spans="1:9" x14ac:dyDescent="0.2">
      <c r="A861" s="176"/>
      <c r="B861" s="177"/>
      <c r="C861" s="135"/>
      <c r="D861" s="178"/>
      <c r="E861" s="11">
        <f t="shared" si="28"/>
        <v>0</v>
      </c>
      <c r="F861" s="193"/>
      <c r="G861" s="141">
        <f t="shared" si="29"/>
        <v>0</v>
      </c>
      <c r="H861" s="142"/>
      <c r="I861" s="157"/>
    </row>
    <row r="862" spans="1:9" x14ac:dyDescent="0.2">
      <c r="A862" s="176"/>
      <c r="B862" s="177"/>
      <c r="C862" s="135"/>
      <c r="D862" s="178"/>
      <c r="E862" s="11">
        <f t="shared" si="28"/>
        <v>0</v>
      </c>
      <c r="F862" s="193"/>
      <c r="G862" s="141">
        <f t="shared" si="29"/>
        <v>0</v>
      </c>
      <c r="H862" s="142"/>
      <c r="I862" s="157"/>
    </row>
    <row r="863" spans="1:9" x14ac:dyDescent="0.2">
      <c r="A863" s="176"/>
      <c r="B863" s="177"/>
      <c r="C863" s="135"/>
      <c r="D863" s="178"/>
      <c r="E863" s="11">
        <f t="shared" si="28"/>
        <v>0</v>
      </c>
      <c r="F863" s="193"/>
      <c r="G863" s="141">
        <f t="shared" si="29"/>
        <v>0</v>
      </c>
      <c r="H863" s="142"/>
      <c r="I863" s="157"/>
    </row>
    <row r="864" spans="1:9" x14ac:dyDescent="0.2">
      <c r="A864" s="176"/>
      <c r="B864" s="177"/>
      <c r="C864" s="135"/>
      <c r="D864" s="178"/>
      <c r="E864" s="11">
        <f t="shared" si="28"/>
        <v>0</v>
      </c>
      <c r="F864" s="193"/>
      <c r="G864" s="141">
        <f t="shared" si="29"/>
        <v>0</v>
      </c>
      <c r="H864" s="142"/>
      <c r="I864" s="157"/>
    </row>
    <row r="865" spans="1:9" x14ac:dyDescent="0.2">
      <c r="A865" s="176"/>
      <c r="B865" s="177"/>
      <c r="C865" s="135"/>
      <c r="D865" s="178"/>
      <c r="E865" s="11">
        <f t="shared" si="28"/>
        <v>0</v>
      </c>
      <c r="F865" s="193"/>
      <c r="G865" s="141">
        <f t="shared" si="29"/>
        <v>0</v>
      </c>
      <c r="H865" s="142"/>
      <c r="I865" s="157"/>
    </row>
    <row r="866" spans="1:9" x14ac:dyDescent="0.2">
      <c r="A866" s="176"/>
      <c r="B866" s="177"/>
      <c r="C866" s="135"/>
      <c r="D866" s="178"/>
      <c r="E866" s="11">
        <f t="shared" si="28"/>
        <v>0</v>
      </c>
      <c r="F866" s="193"/>
      <c r="G866" s="141">
        <f t="shared" si="29"/>
        <v>0</v>
      </c>
      <c r="H866" s="142"/>
      <c r="I866" s="157"/>
    </row>
    <row r="867" spans="1:9" x14ac:dyDescent="0.2">
      <c r="A867" s="176"/>
      <c r="B867" s="177"/>
      <c r="C867" s="135"/>
      <c r="D867" s="178"/>
      <c r="E867" s="11">
        <f t="shared" si="28"/>
        <v>0</v>
      </c>
      <c r="F867" s="193"/>
      <c r="G867" s="141">
        <f t="shared" si="29"/>
        <v>0</v>
      </c>
      <c r="H867" s="142"/>
      <c r="I867" s="157"/>
    </row>
    <row r="868" spans="1:9" x14ac:dyDescent="0.2">
      <c r="A868" s="176"/>
      <c r="B868" s="177"/>
      <c r="C868" s="135"/>
      <c r="D868" s="178"/>
      <c r="E868" s="11">
        <f t="shared" si="28"/>
        <v>0</v>
      </c>
      <c r="F868" s="193"/>
      <c r="G868" s="141">
        <f t="shared" si="29"/>
        <v>0</v>
      </c>
      <c r="H868" s="142"/>
      <c r="I868" s="157"/>
    </row>
    <row r="869" spans="1:9" x14ac:dyDescent="0.2">
      <c r="A869" s="176"/>
      <c r="B869" s="177"/>
      <c r="C869" s="135"/>
      <c r="D869" s="178"/>
      <c r="E869" s="11">
        <f t="shared" si="28"/>
        <v>0</v>
      </c>
      <c r="F869" s="193"/>
      <c r="G869" s="141">
        <f t="shared" si="29"/>
        <v>0</v>
      </c>
      <c r="H869" s="142"/>
      <c r="I869" s="157"/>
    </row>
    <row r="870" spans="1:9" x14ac:dyDescent="0.2">
      <c r="A870" s="176"/>
      <c r="B870" s="177"/>
      <c r="C870" s="135"/>
      <c r="D870" s="178"/>
      <c r="E870" s="11">
        <f t="shared" si="28"/>
        <v>0</v>
      </c>
      <c r="F870" s="193"/>
      <c r="G870" s="141">
        <f t="shared" si="29"/>
        <v>0</v>
      </c>
      <c r="H870" s="142"/>
      <c r="I870" s="157"/>
    </row>
    <row r="871" spans="1:9" x14ac:dyDescent="0.2">
      <c r="A871" s="176"/>
      <c r="B871" s="177"/>
      <c r="C871" s="135"/>
      <c r="D871" s="178"/>
      <c r="E871" s="11">
        <f t="shared" si="28"/>
        <v>0</v>
      </c>
      <c r="F871" s="193"/>
      <c r="G871" s="141">
        <f t="shared" si="29"/>
        <v>0</v>
      </c>
      <c r="H871" s="142"/>
      <c r="I871" s="157"/>
    </row>
    <row r="872" spans="1:9" x14ac:dyDescent="0.2">
      <c r="A872" s="176"/>
      <c r="B872" s="177"/>
      <c r="C872" s="135"/>
      <c r="D872" s="178"/>
      <c r="E872" s="11">
        <f t="shared" si="28"/>
        <v>0</v>
      </c>
      <c r="F872" s="193"/>
      <c r="G872" s="141">
        <f t="shared" si="29"/>
        <v>0</v>
      </c>
      <c r="H872" s="142"/>
      <c r="I872" s="157"/>
    </row>
    <row r="873" spans="1:9" x14ac:dyDescent="0.2">
      <c r="A873" s="176"/>
      <c r="B873" s="177"/>
      <c r="C873" s="135"/>
      <c r="D873" s="178"/>
      <c r="E873" s="11">
        <f t="shared" si="28"/>
        <v>0</v>
      </c>
      <c r="F873" s="193"/>
      <c r="G873" s="141">
        <f t="shared" si="29"/>
        <v>0</v>
      </c>
      <c r="H873" s="142"/>
      <c r="I873" s="157"/>
    </row>
    <row r="874" spans="1:9" x14ac:dyDescent="0.2">
      <c r="A874" s="176"/>
      <c r="B874" s="177"/>
      <c r="C874" s="135"/>
      <c r="D874" s="178"/>
      <c r="E874" s="11">
        <f t="shared" si="28"/>
        <v>0</v>
      </c>
      <c r="F874" s="193"/>
      <c r="G874" s="141">
        <f t="shared" si="29"/>
        <v>0</v>
      </c>
      <c r="H874" s="142"/>
      <c r="I874" s="157"/>
    </row>
    <row r="875" spans="1:9" x14ac:dyDescent="0.2">
      <c r="A875" s="176"/>
      <c r="B875" s="177"/>
      <c r="C875" s="135"/>
      <c r="D875" s="178"/>
      <c r="E875" s="11">
        <f t="shared" si="28"/>
        <v>0</v>
      </c>
      <c r="F875" s="193"/>
      <c r="G875" s="141">
        <f t="shared" si="29"/>
        <v>0</v>
      </c>
      <c r="H875" s="142"/>
      <c r="I875" s="157"/>
    </row>
    <row r="876" spans="1:9" x14ac:dyDescent="0.2">
      <c r="A876" s="176"/>
      <c r="B876" s="177"/>
      <c r="C876" s="135"/>
      <c r="D876" s="178"/>
      <c r="E876" s="11">
        <f t="shared" si="28"/>
        <v>0</v>
      </c>
      <c r="F876" s="193"/>
      <c r="G876" s="141">
        <f t="shared" si="29"/>
        <v>0</v>
      </c>
      <c r="H876" s="142"/>
      <c r="I876" s="157"/>
    </row>
    <row r="877" spans="1:9" x14ac:dyDescent="0.2">
      <c r="A877" s="176"/>
      <c r="B877" s="177"/>
      <c r="C877" s="135"/>
      <c r="D877" s="178"/>
      <c r="E877" s="11">
        <f t="shared" si="28"/>
        <v>0</v>
      </c>
      <c r="F877" s="193"/>
      <c r="G877" s="141">
        <f t="shared" si="29"/>
        <v>0</v>
      </c>
      <c r="H877" s="142"/>
      <c r="I877" s="157"/>
    </row>
    <row r="878" spans="1:9" x14ac:dyDescent="0.2">
      <c r="A878" s="176"/>
      <c r="B878" s="177"/>
      <c r="C878" s="135"/>
      <c r="D878" s="178"/>
      <c r="E878" s="11">
        <f t="shared" si="28"/>
        <v>0</v>
      </c>
      <c r="F878" s="193"/>
      <c r="G878" s="141">
        <f t="shared" si="29"/>
        <v>0</v>
      </c>
      <c r="H878" s="142"/>
      <c r="I878" s="157"/>
    </row>
    <row r="879" spans="1:9" x14ac:dyDescent="0.2">
      <c r="A879" s="176"/>
      <c r="B879" s="177"/>
      <c r="C879" s="135"/>
      <c r="D879" s="178"/>
      <c r="E879" s="11">
        <f t="shared" si="28"/>
        <v>0</v>
      </c>
      <c r="F879" s="193"/>
      <c r="G879" s="141">
        <f t="shared" si="29"/>
        <v>0</v>
      </c>
      <c r="H879" s="142"/>
      <c r="I879" s="157"/>
    </row>
    <row r="880" spans="1:9" x14ac:dyDescent="0.2">
      <c r="A880" s="176"/>
      <c r="B880" s="177"/>
      <c r="C880" s="135"/>
      <c r="D880" s="178"/>
      <c r="E880" s="11">
        <f t="shared" si="28"/>
        <v>0</v>
      </c>
      <c r="F880" s="193"/>
      <c r="G880" s="141">
        <f t="shared" si="29"/>
        <v>0</v>
      </c>
      <c r="H880" s="142"/>
      <c r="I880" s="157"/>
    </row>
    <row r="881" spans="1:9" x14ac:dyDescent="0.2">
      <c r="A881" s="176"/>
      <c r="B881" s="177"/>
      <c r="C881" s="135"/>
      <c r="D881" s="178"/>
      <c r="E881" s="11">
        <f t="shared" si="28"/>
        <v>0</v>
      </c>
      <c r="F881" s="193"/>
      <c r="G881" s="141">
        <f t="shared" si="29"/>
        <v>0</v>
      </c>
      <c r="H881" s="142"/>
      <c r="I881" s="157"/>
    </row>
    <row r="882" spans="1:9" x14ac:dyDescent="0.2">
      <c r="A882" s="176"/>
      <c r="B882" s="177"/>
      <c r="C882" s="135"/>
      <c r="D882" s="178"/>
      <c r="E882" s="11">
        <f t="shared" si="28"/>
        <v>0</v>
      </c>
      <c r="F882" s="193"/>
      <c r="G882" s="141">
        <f t="shared" si="29"/>
        <v>0</v>
      </c>
      <c r="H882" s="142"/>
      <c r="I882" s="157"/>
    </row>
    <row r="883" spans="1:9" x14ac:dyDescent="0.2">
      <c r="A883" s="176"/>
      <c r="B883" s="177"/>
      <c r="C883" s="135"/>
      <c r="D883" s="178"/>
      <c r="E883" s="11">
        <f t="shared" si="28"/>
        <v>0</v>
      </c>
      <c r="F883" s="193"/>
      <c r="G883" s="141">
        <f t="shared" si="29"/>
        <v>0</v>
      </c>
      <c r="H883" s="142"/>
      <c r="I883" s="157"/>
    </row>
    <row r="884" spans="1:9" x14ac:dyDescent="0.2">
      <c r="A884" s="176"/>
      <c r="B884" s="177"/>
      <c r="C884" s="135"/>
      <c r="D884" s="178"/>
      <c r="E884" s="11">
        <f t="shared" si="28"/>
        <v>0</v>
      </c>
      <c r="F884" s="193"/>
      <c r="G884" s="141">
        <f t="shared" si="29"/>
        <v>0</v>
      </c>
      <c r="H884" s="142"/>
      <c r="I884" s="157"/>
    </row>
    <row r="885" spans="1:9" x14ac:dyDescent="0.2">
      <c r="A885" s="176"/>
      <c r="B885" s="177"/>
      <c r="C885" s="135"/>
      <c r="D885" s="178"/>
      <c r="E885" s="11">
        <f t="shared" si="28"/>
        <v>0</v>
      </c>
      <c r="F885" s="193"/>
      <c r="G885" s="141">
        <f t="shared" si="29"/>
        <v>0</v>
      </c>
      <c r="H885" s="142"/>
      <c r="I885" s="157"/>
    </row>
    <row r="886" spans="1:9" x14ac:dyDescent="0.2">
      <c r="A886" s="176"/>
      <c r="B886" s="177"/>
      <c r="C886" s="135"/>
      <c r="D886" s="178"/>
      <c r="E886" s="11">
        <f t="shared" si="28"/>
        <v>0</v>
      </c>
      <c r="F886" s="193"/>
      <c r="G886" s="141">
        <f t="shared" si="29"/>
        <v>0</v>
      </c>
      <c r="H886" s="142"/>
      <c r="I886" s="157"/>
    </row>
    <row r="887" spans="1:9" x14ac:dyDescent="0.2">
      <c r="A887" s="176"/>
      <c r="B887" s="177"/>
      <c r="C887" s="135"/>
      <c r="D887" s="178"/>
      <c r="E887" s="11">
        <f t="shared" si="28"/>
        <v>0</v>
      </c>
      <c r="F887" s="193"/>
      <c r="G887" s="141">
        <f t="shared" si="29"/>
        <v>0</v>
      </c>
      <c r="H887" s="142"/>
      <c r="I887" s="157"/>
    </row>
    <row r="888" spans="1:9" x14ac:dyDescent="0.2">
      <c r="A888" s="176"/>
      <c r="B888" s="177"/>
      <c r="C888" s="135"/>
      <c r="D888" s="178"/>
      <c r="E888" s="11">
        <f t="shared" si="28"/>
        <v>0</v>
      </c>
      <c r="F888" s="193"/>
      <c r="G888" s="141">
        <f t="shared" si="29"/>
        <v>0</v>
      </c>
      <c r="H888" s="142"/>
      <c r="I888" s="157"/>
    </row>
    <row r="889" spans="1:9" x14ac:dyDescent="0.2">
      <c r="A889" s="176"/>
      <c r="B889" s="177"/>
      <c r="C889" s="135"/>
      <c r="D889" s="178"/>
      <c r="E889" s="11">
        <f t="shared" si="28"/>
        <v>0</v>
      </c>
      <c r="F889" s="193"/>
      <c r="G889" s="141">
        <f t="shared" si="29"/>
        <v>0</v>
      </c>
      <c r="H889" s="142"/>
      <c r="I889" s="157"/>
    </row>
    <row r="890" spans="1:9" x14ac:dyDescent="0.2">
      <c r="A890" s="176"/>
      <c r="B890" s="177"/>
      <c r="C890" s="135"/>
      <c r="D890" s="178"/>
      <c r="E890" s="11">
        <f t="shared" si="28"/>
        <v>0</v>
      </c>
      <c r="F890" s="193"/>
      <c r="G890" s="141">
        <f t="shared" si="29"/>
        <v>0</v>
      </c>
      <c r="H890" s="142"/>
      <c r="I890" s="157"/>
    </row>
    <row r="891" spans="1:9" x14ac:dyDescent="0.2">
      <c r="A891" s="176"/>
      <c r="B891" s="177"/>
      <c r="C891" s="135"/>
      <c r="D891" s="178"/>
      <c r="E891" s="11">
        <f t="shared" si="28"/>
        <v>0</v>
      </c>
      <c r="F891" s="193"/>
      <c r="G891" s="141">
        <f t="shared" si="29"/>
        <v>0</v>
      </c>
      <c r="H891" s="142"/>
      <c r="I891" s="157"/>
    </row>
    <row r="892" spans="1:9" x14ac:dyDescent="0.2">
      <c r="A892" s="176"/>
      <c r="B892" s="177"/>
      <c r="C892" s="135"/>
      <c r="D892" s="178"/>
      <c r="E892" s="11">
        <f t="shared" si="28"/>
        <v>0</v>
      </c>
      <c r="F892" s="193"/>
      <c r="G892" s="141">
        <f t="shared" si="29"/>
        <v>0</v>
      </c>
      <c r="H892" s="142"/>
      <c r="I892" s="157"/>
    </row>
    <row r="893" spans="1:9" x14ac:dyDescent="0.2">
      <c r="A893" s="176"/>
      <c r="B893" s="177"/>
      <c r="C893" s="135"/>
      <c r="D893" s="178"/>
      <c r="E893" s="11">
        <f t="shared" si="28"/>
        <v>0</v>
      </c>
      <c r="F893" s="193"/>
      <c r="G893" s="141">
        <f t="shared" si="29"/>
        <v>0</v>
      </c>
      <c r="H893" s="142"/>
      <c r="I893" s="157"/>
    </row>
    <row r="894" spans="1:9" x14ac:dyDescent="0.2">
      <c r="A894" s="176"/>
      <c r="B894" s="177"/>
      <c r="C894" s="135"/>
      <c r="D894" s="178"/>
      <c r="E894" s="11">
        <f t="shared" si="28"/>
        <v>0</v>
      </c>
      <c r="F894" s="193"/>
      <c r="G894" s="141">
        <f t="shared" si="29"/>
        <v>0</v>
      </c>
      <c r="H894" s="142"/>
      <c r="I894" s="157"/>
    </row>
    <row r="895" spans="1:9" x14ac:dyDescent="0.2">
      <c r="A895" s="176"/>
      <c r="B895" s="177"/>
      <c r="C895" s="135"/>
      <c r="D895" s="178"/>
      <c r="E895" s="11">
        <f t="shared" si="28"/>
        <v>0</v>
      </c>
      <c r="F895" s="193"/>
      <c r="G895" s="141">
        <f t="shared" si="29"/>
        <v>0</v>
      </c>
      <c r="H895" s="142"/>
      <c r="I895" s="157"/>
    </row>
    <row r="896" spans="1:9" x14ac:dyDescent="0.2">
      <c r="A896" s="176"/>
      <c r="B896" s="177"/>
      <c r="C896" s="135"/>
      <c r="D896" s="178"/>
      <c r="E896" s="11">
        <f t="shared" si="28"/>
        <v>0</v>
      </c>
      <c r="F896" s="193"/>
      <c r="G896" s="141">
        <f t="shared" si="29"/>
        <v>0</v>
      </c>
      <c r="H896" s="142"/>
      <c r="I896" s="157"/>
    </row>
    <row r="897" spans="1:9" x14ac:dyDescent="0.2">
      <c r="A897" s="176"/>
      <c r="B897" s="177"/>
      <c r="C897" s="135"/>
      <c r="D897" s="178"/>
      <c r="E897" s="11">
        <f t="shared" si="28"/>
        <v>0</v>
      </c>
      <c r="F897" s="193"/>
      <c r="G897" s="141">
        <f t="shared" si="29"/>
        <v>0</v>
      </c>
      <c r="H897" s="142"/>
      <c r="I897" s="157"/>
    </row>
    <row r="898" spans="1:9" x14ac:dyDescent="0.2">
      <c r="A898" s="176"/>
      <c r="B898" s="177"/>
      <c r="C898" s="135"/>
      <c r="D898" s="178"/>
      <c r="E898" s="11">
        <f t="shared" si="28"/>
        <v>0</v>
      </c>
      <c r="F898" s="193"/>
      <c r="G898" s="141">
        <f t="shared" si="29"/>
        <v>0</v>
      </c>
      <c r="H898" s="142"/>
      <c r="I898" s="157"/>
    </row>
    <row r="899" spans="1:9" x14ac:dyDescent="0.2">
      <c r="A899" s="176"/>
      <c r="B899" s="177"/>
      <c r="C899" s="135"/>
      <c r="D899" s="178"/>
      <c r="E899" s="11">
        <f t="shared" si="28"/>
        <v>0</v>
      </c>
      <c r="F899" s="193"/>
      <c r="G899" s="141">
        <f t="shared" si="29"/>
        <v>0</v>
      </c>
      <c r="H899" s="142"/>
      <c r="I899" s="157"/>
    </row>
    <row r="900" spans="1:9" x14ac:dyDescent="0.2">
      <c r="A900" s="176"/>
      <c r="B900" s="177"/>
      <c r="C900" s="135"/>
      <c r="D900" s="178"/>
      <c r="E900" s="11">
        <f t="shared" si="28"/>
        <v>0</v>
      </c>
      <c r="F900" s="193"/>
      <c r="G900" s="141">
        <f t="shared" si="29"/>
        <v>0</v>
      </c>
      <c r="H900" s="142"/>
      <c r="I900" s="157"/>
    </row>
    <row r="901" spans="1:9" x14ac:dyDescent="0.2">
      <c r="A901" s="176"/>
      <c r="B901" s="177"/>
      <c r="C901" s="135"/>
      <c r="D901" s="178"/>
      <c r="E901" s="11">
        <f t="shared" si="28"/>
        <v>0</v>
      </c>
      <c r="F901" s="193"/>
      <c r="G901" s="141">
        <f t="shared" si="29"/>
        <v>0</v>
      </c>
      <c r="H901" s="142"/>
      <c r="I901" s="157"/>
    </row>
    <row r="902" spans="1:9" x14ac:dyDescent="0.2">
      <c r="A902" s="176"/>
      <c r="B902" s="177"/>
      <c r="C902" s="135"/>
      <c r="D902" s="178"/>
      <c r="E902" s="11">
        <f t="shared" si="28"/>
        <v>0</v>
      </c>
      <c r="F902" s="193"/>
      <c r="G902" s="141">
        <f t="shared" si="29"/>
        <v>0</v>
      </c>
      <c r="H902" s="142"/>
      <c r="I902" s="157"/>
    </row>
    <row r="903" spans="1:9" x14ac:dyDescent="0.2">
      <c r="A903" s="176"/>
      <c r="B903" s="177"/>
      <c r="C903" s="135"/>
      <c r="D903" s="178"/>
      <c r="E903" s="11">
        <f t="shared" si="28"/>
        <v>0</v>
      </c>
      <c r="F903" s="193"/>
      <c r="G903" s="141">
        <f t="shared" si="29"/>
        <v>0</v>
      </c>
      <c r="H903" s="142"/>
      <c r="I903" s="157"/>
    </row>
    <row r="904" spans="1:9" x14ac:dyDescent="0.2">
      <c r="A904" s="176"/>
      <c r="B904" s="177"/>
      <c r="C904" s="135"/>
      <c r="D904" s="178"/>
      <c r="E904" s="11">
        <f t="shared" si="28"/>
        <v>0</v>
      </c>
      <c r="F904" s="193"/>
      <c r="G904" s="141">
        <f t="shared" si="29"/>
        <v>0</v>
      </c>
      <c r="H904" s="142"/>
      <c r="I904" s="157"/>
    </row>
    <row r="905" spans="1:9" x14ac:dyDescent="0.2">
      <c r="A905" s="176"/>
      <c r="B905" s="177"/>
      <c r="C905" s="135"/>
      <c r="D905" s="178"/>
      <c r="E905" s="11">
        <f t="shared" si="28"/>
        <v>0</v>
      </c>
      <c r="F905" s="193"/>
      <c r="G905" s="141">
        <f t="shared" si="29"/>
        <v>0</v>
      </c>
      <c r="H905" s="142"/>
      <c r="I905" s="157"/>
    </row>
    <row r="906" spans="1:9" x14ac:dyDescent="0.2">
      <c r="A906" s="176"/>
      <c r="B906" s="177"/>
      <c r="C906" s="135"/>
      <c r="D906" s="178"/>
      <c r="E906" s="11">
        <f t="shared" si="28"/>
        <v>0</v>
      </c>
      <c r="F906" s="193"/>
      <c r="G906" s="141">
        <f t="shared" si="29"/>
        <v>0</v>
      </c>
      <c r="H906" s="142"/>
      <c r="I906" s="157"/>
    </row>
    <row r="907" spans="1:9" x14ac:dyDescent="0.2">
      <c r="A907" s="176"/>
      <c r="B907" s="177"/>
      <c r="C907" s="135"/>
      <c r="D907" s="178"/>
      <c r="E907" s="11">
        <f t="shared" si="28"/>
        <v>0</v>
      </c>
      <c r="F907" s="193"/>
      <c r="G907" s="141">
        <f t="shared" si="29"/>
        <v>0</v>
      </c>
      <c r="H907" s="142"/>
      <c r="I907" s="157"/>
    </row>
    <row r="908" spans="1:9" x14ac:dyDescent="0.2">
      <c r="A908" s="176"/>
      <c r="B908" s="177"/>
      <c r="C908" s="135"/>
      <c r="D908" s="178"/>
      <c r="E908" s="11">
        <f t="shared" si="28"/>
        <v>0</v>
      </c>
      <c r="F908" s="193"/>
      <c r="G908" s="141">
        <f t="shared" si="29"/>
        <v>0</v>
      </c>
      <c r="H908" s="142"/>
      <c r="I908" s="157"/>
    </row>
    <row r="909" spans="1:9" x14ac:dyDescent="0.2">
      <c r="A909" s="176"/>
      <c r="B909" s="177"/>
      <c r="C909" s="135"/>
      <c r="D909" s="178"/>
      <c r="E909" s="11">
        <f t="shared" si="28"/>
        <v>0</v>
      </c>
      <c r="F909" s="193"/>
      <c r="G909" s="141">
        <f t="shared" si="29"/>
        <v>0</v>
      </c>
      <c r="H909" s="142"/>
      <c r="I909" s="157"/>
    </row>
    <row r="910" spans="1:9" x14ac:dyDescent="0.2">
      <c r="A910" s="176"/>
      <c r="B910" s="177"/>
      <c r="C910" s="135"/>
      <c r="D910" s="178"/>
      <c r="E910" s="11">
        <f t="shared" si="28"/>
        <v>0</v>
      </c>
      <c r="F910" s="193"/>
      <c r="G910" s="141">
        <f t="shared" si="29"/>
        <v>0</v>
      </c>
      <c r="H910" s="142"/>
      <c r="I910" s="157"/>
    </row>
    <row r="911" spans="1:9" x14ac:dyDescent="0.2">
      <c r="A911" s="176"/>
      <c r="B911" s="177"/>
      <c r="C911" s="135"/>
      <c r="D911" s="178"/>
      <c r="E911" s="11">
        <f t="shared" si="28"/>
        <v>0</v>
      </c>
      <c r="F911" s="193"/>
      <c r="G911" s="141">
        <f t="shared" si="29"/>
        <v>0</v>
      </c>
      <c r="H911" s="142"/>
      <c r="I911" s="157"/>
    </row>
    <row r="912" spans="1:9" x14ac:dyDescent="0.2">
      <c r="A912" s="176"/>
      <c r="B912" s="177"/>
      <c r="C912" s="135"/>
      <c r="D912" s="178"/>
      <c r="E912" s="11">
        <f t="shared" si="28"/>
        <v>0</v>
      </c>
      <c r="F912" s="193"/>
      <c r="G912" s="141">
        <f t="shared" si="29"/>
        <v>0</v>
      </c>
      <c r="H912" s="142"/>
      <c r="I912" s="157"/>
    </row>
    <row r="913" spans="1:9" x14ac:dyDescent="0.2">
      <c r="A913" s="176"/>
      <c r="B913" s="177"/>
      <c r="C913" s="135"/>
      <c r="D913" s="178"/>
      <c r="E913" s="11">
        <f t="shared" si="28"/>
        <v>0</v>
      </c>
      <c r="F913" s="193"/>
      <c r="G913" s="141">
        <f t="shared" si="29"/>
        <v>0</v>
      </c>
      <c r="H913" s="142"/>
      <c r="I913" s="157"/>
    </row>
    <row r="914" spans="1:9" x14ac:dyDescent="0.2">
      <c r="A914" s="176"/>
      <c r="B914" s="177"/>
      <c r="C914" s="135"/>
      <c r="D914" s="178"/>
      <c r="E914" s="11">
        <f t="shared" si="28"/>
        <v>0</v>
      </c>
      <c r="F914" s="193"/>
      <c r="G914" s="141">
        <f t="shared" si="29"/>
        <v>0</v>
      </c>
      <c r="H914" s="142"/>
      <c r="I914" s="157"/>
    </row>
    <row r="915" spans="1:9" x14ac:dyDescent="0.2">
      <c r="A915" s="176"/>
      <c r="B915" s="177"/>
      <c r="C915" s="135"/>
      <c r="D915" s="178"/>
      <c r="E915" s="11">
        <f t="shared" si="28"/>
        <v>0</v>
      </c>
      <c r="F915" s="193"/>
      <c r="G915" s="141">
        <f t="shared" si="29"/>
        <v>0</v>
      </c>
      <c r="H915" s="142"/>
      <c r="I915" s="157"/>
    </row>
    <row r="916" spans="1:9" x14ac:dyDescent="0.2">
      <c r="A916" s="176"/>
      <c r="B916" s="177"/>
      <c r="C916" s="135"/>
      <c r="D916" s="178"/>
      <c r="E916" s="11">
        <f t="shared" si="28"/>
        <v>0</v>
      </c>
      <c r="F916" s="193"/>
      <c r="G916" s="141">
        <f t="shared" si="29"/>
        <v>0</v>
      </c>
      <c r="H916" s="142"/>
      <c r="I916" s="157"/>
    </row>
    <row r="917" spans="1:9" x14ac:dyDescent="0.2">
      <c r="A917" s="176"/>
      <c r="B917" s="177"/>
      <c r="C917" s="135"/>
      <c r="D917" s="178"/>
      <c r="E917" s="11">
        <f t="shared" si="28"/>
        <v>0</v>
      </c>
      <c r="F917" s="193"/>
      <c r="G917" s="141">
        <f t="shared" si="29"/>
        <v>0</v>
      </c>
      <c r="H917" s="142"/>
      <c r="I917" s="157"/>
    </row>
    <row r="918" spans="1:9" x14ac:dyDescent="0.2">
      <c r="A918" s="176"/>
      <c r="B918" s="177"/>
      <c r="C918" s="135"/>
      <c r="D918" s="178"/>
      <c r="E918" s="11">
        <f t="shared" si="28"/>
        <v>0</v>
      </c>
      <c r="F918" s="193"/>
      <c r="G918" s="141">
        <f t="shared" si="29"/>
        <v>0</v>
      </c>
      <c r="H918" s="142"/>
      <c r="I918" s="157"/>
    </row>
    <row r="919" spans="1:9" x14ac:dyDescent="0.2">
      <c r="A919" s="176"/>
      <c r="B919" s="177"/>
      <c r="C919" s="135"/>
      <c r="D919" s="178"/>
      <c r="E919" s="11">
        <f t="shared" si="28"/>
        <v>0</v>
      </c>
      <c r="F919" s="193"/>
      <c r="G919" s="141">
        <f t="shared" si="29"/>
        <v>0</v>
      </c>
      <c r="H919" s="142"/>
      <c r="I919" s="157"/>
    </row>
    <row r="920" spans="1:9" x14ac:dyDescent="0.2">
      <c r="A920" s="176"/>
      <c r="B920" s="177"/>
      <c r="C920" s="135"/>
      <c r="D920" s="178"/>
      <c r="E920" s="11">
        <f t="shared" si="28"/>
        <v>0</v>
      </c>
      <c r="F920" s="193"/>
      <c r="G920" s="141">
        <f t="shared" si="29"/>
        <v>0</v>
      </c>
      <c r="H920" s="142"/>
      <c r="I920" s="157"/>
    </row>
    <row r="921" spans="1:9" x14ac:dyDescent="0.2">
      <c r="A921" s="176"/>
      <c r="B921" s="177"/>
      <c r="C921" s="135"/>
      <c r="D921" s="178"/>
      <c r="E921" s="11">
        <f t="shared" si="28"/>
        <v>0</v>
      </c>
      <c r="F921" s="193"/>
      <c r="G921" s="141">
        <f t="shared" si="29"/>
        <v>0</v>
      </c>
      <c r="H921" s="142"/>
      <c r="I921" s="157"/>
    </row>
    <row r="922" spans="1:9" x14ac:dyDescent="0.2">
      <c r="A922" s="176"/>
      <c r="B922" s="177"/>
      <c r="C922" s="135"/>
      <c r="D922" s="178"/>
      <c r="E922" s="11">
        <f t="shared" si="28"/>
        <v>0</v>
      </c>
      <c r="F922" s="193"/>
      <c r="G922" s="141">
        <f t="shared" si="29"/>
        <v>0</v>
      </c>
      <c r="H922" s="142"/>
      <c r="I922" s="157"/>
    </row>
    <row r="923" spans="1:9" x14ac:dyDescent="0.2">
      <c r="A923" s="176"/>
      <c r="B923" s="177"/>
      <c r="C923" s="135"/>
      <c r="D923" s="178"/>
      <c r="E923" s="11">
        <f t="shared" ref="E923:E986" si="30">C923*D923</f>
        <v>0</v>
      </c>
      <c r="F923" s="193"/>
      <c r="G923" s="141">
        <f t="shared" si="29"/>
        <v>0</v>
      </c>
      <c r="H923" s="142"/>
      <c r="I923" s="157"/>
    </row>
    <row r="924" spans="1:9" x14ac:dyDescent="0.2">
      <c r="A924" s="176"/>
      <c r="B924" s="177"/>
      <c r="C924" s="135"/>
      <c r="D924" s="178"/>
      <c r="E924" s="11">
        <f t="shared" si="30"/>
        <v>0</v>
      </c>
      <c r="F924" s="193"/>
      <c r="G924" s="141">
        <f t="shared" ref="G924:G987" si="31">E924</f>
        <v>0</v>
      </c>
      <c r="H924" s="142"/>
      <c r="I924" s="157"/>
    </row>
    <row r="925" spans="1:9" x14ac:dyDescent="0.2">
      <c r="A925" s="176"/>
      <c r="B925" s="177"/>
      <c r="C925" s="135"/>
      <c r="D925" s="178"/>
      <c r="E925" s="11">
        <f t="shared" si="30"/>
        <v>0</v>
      </c>
      <c r="F925" s="193"/>
      <c r="G925" s="141">
        <f t="shared" si="31"/>
        <v>0</v>
      </c>
      <c r="H925" s="142"/>
      <c r="I925" s="157"/>
    </row>
    <row r="926" spans="1:9" x14ac:dyDescent="0.2">
      <c r="A926" s="176"/>
      <c r="B926" s="177"/>
      <c r="C926" s="135"/>
      <c r="D926" s="178"/>
      <c r="E926" s="11">
        <f t="shared" si="30"/>
        <v>0</v>
      </c>
      <c r="F926" s="193"/>
      <c r="G926" s="141">
        <f t="shared" si="31"/>
        <v>0</v>
      </c>
      <c r="H926" s="142"/>
      <c r="I926" s="157"/>
    </row>
    <row r="927" spans="1:9" x14ac:dyDescent="0.2">
      <c r="A927" s="176"/>
      <c r="B927" s="177"/>
      <c r="C927" s="135"/>
      <c r="D927" s="178"/>
      <c r="E927" s="11">
        <f t="shared" si="30"/>
        <v>0</v>
      </c>
      <c r="F927" s="193"/>
      <c r="G927" s="141">
        <f t="shared" si="31"/>
        <v>0</v>
      </c>
      <c r="H927" s="142"/>
      <c r="I927" s="157"/>
    </row>
    <row r="928" spans="1:9" x14ac:dyDescent="0.2">
      <c r="A928" s="176"/>
      <c r="B928" s="177"/>
      <c r="C928" s="135"/>
      <c r="D928" s="178"/>
      <c r="E928" s="11">
        <f t="shared" si="30"/>
        <v>0</v>
      </c>
      <c r="F928" s="193"/>
      <c r="G928" s="141">
        <f t="shared" si="31"/>
        <v>0</v>
      </c>
      <c r="H928" s="142"/>
      <c r="I928" s="157"/>
    </row>
    <row r="929" spans="1:9" x14ac:dyDescent="0.2">
      <c r="A929" s="176"/>
      <c r="B929" s="177"/>
      <c r="C929" s="135"/>
      <c r="D929" s="178"/>
      <c r="E929" s="11">
        <f t="shared" si="30"/>
        <v>0</v>
      </c>
      <c r="F929" s="193"/>
      <c r="G929" s="141">
        <f t="shared" si="31"/>
        <v>0</v>
      </c>
      <c r="H929" s="142"/>
      <c r="I929" s="157"/>
    </row>
    <row r="930" spans="1:9" x14ac:dyDescent="0.2">
      <c r="A930" s="176"/>
      <c r="B930" s="177"/>
      <c r="C930" s="135"/>
      <c r="D930" s="178"/>
      <c r="E930" s="11">
        <f t="shared" si="30"/>
        <v>0</v>
      </c>
      <c r="F930" s="193"/>
      <c r="G930" s="141">
        <f t="shared" si="31"/>
        <v>0</v>
      </c>
      <c r="H930" s="142"/>
      <c r="I930" s="157"/>
    </row>
    <row r="931" spans="1:9" x14ac:dyDescent="0.2">
      <c r="A931" s="176"/>
      <c r="B931" s="177"/>
      <c r="C931" s="135"/>
      <c r="D931" s="178"/>
      <c r="E931" s="11">
        <f t="shared" si="30"/>
        <v>0</v>
      </c>
      <c r="F931" s="193"/>
      <c r="G931" s="141">
        <f t="shared" si="31"/>
        <v>0</v>
      </c>
      <c r="H931" s="142"/>
      <c r="I931" s="157"/>
    </row>
    <row r="932" spans="1:9" x14ac:dyDescent="0.2">
      <c r="A932" s="176"/>
      <c r="B932" s="177"/>
      <c r="C932" s="135"/>
      <c r="D932" s="178"/>
      <c r="E932" s="11">
        <f t="shared" si="30"/>
        <v>0</v>
      </c>
      <c r="F932" s="193"/>
      <c r="G932" s="141">
        <f t="shared" si="31"/>
        <v>0</v>
      </c>
      <c r="H932" s="142"/>
      <c r="I932" s="157"/>
    </row>
    <row r="933" spans="1:9" x14ac:dyDescent="0.2">
      <c r="A933" s="176"/>
      <c r="B933" s="177"/>
      <c r="C933" s="135"/>
      <c r="D933" s="178"/>
      <c r="E933" s="11">
        <f t="shared" si="30"/>
        <v>0</v>
      </c>
      <c r="F933" s="193"/>
      <c r="G933" s="141">
        <f t="shared" si="31"/>
        <v>0</v>
      </c>
      <c r="H933" s="142"/>
      <c r="I933" s="157"/>
    </row>
    <row r="934" spans="1:9" x14ac:dyDescent="0.2">
      <c r="A934" s="176"/>
      <c r="B934" s="177"/>
      <c r="C934" s="135"/>
      <c r="D934" s="178"/>
      <c r="E934" s="11">
        <f t="shared" si="30"/>
        <v>0</v>
      </c>
      <c r="F934" s="193"/>
      <c r="G934" s="141">
        <f t="shared" si="31"/>
        <v>0</v>
      </c>
      <c r="H934" s="142"/>
      <c r="I934" s="157"/>
    </row>
    <row r="935" spans="1:9" x14ac:dyDescent="0.2">
      <c r="A935" s="176"/>
      <c r="B935" s="177"/>
      <c r="C935" s="135"/>
      <c r="D935" s="178"/>
      <c r="E935" s="11">
        <f t="shared" si="30"/>
        <v>0</v>
      </c>
      <c r="F935" s="193"/>
      <c r="G935" s="141">
        <f t="shared" si="31"/>
        <v>0</v>
      </c>
      <c r="H935" s="142"/>
      <c r="I935" s="157"/>
    </row>
    <row r="936" spans="1:9" x14ac:dyDescent="0.2">
      <c r="A936" s="176"/>
      <c r="B936" s="177"/>
      <c r="C936" s="135"/>
      <c r="D936" s="178"/>
      <c r="E936" s="11">
        <f t="shared" si="30"/>
        <v>0</v>
      </c>
      <c r="F936" s="193"/>
      <c r="G936" s="141">
        <f t="shared" si="31"/>
        <v>0</v>
      </c>
      <c r="H936" s="142"/>
      <c r="I936" s="157"/>
    </row>
    <row r="937" spans="1:9" x14ac:dyDescent="0.2">
      <c r="A937" s="176"/>
      <c r="B937" s="177"/>
      <c r="C937" s="135"/>
      <c r="D937" s="178"/>
      <c r="E937" s="11">
        <f t="shared" si="30"/>
        <v>0</v>
      </c>
      <c r="F937" s="193"/>
      <c r="G937" s="141">
        <f t="shared" si="31"/>
        <v>0</v>
      </c>
      <c r="H937" s="142"/>
      <c r="I937" s="157"/>
    </row>
    <row r="938" spans="1:9" x14ac:dyDescent="0.2">
      <c r="A938" s="176"/>
      <c r="B938" s="177"/>
      <c r="C938" s="135"/>
      <c r="D938" s="178"/>
      <c r="E938" s="11">
        <f t="shared" si="30"/>
        <v>0</v>
      </c>
      <c r="F938" s="193"/>
      <c r="G938" s="141">
        <f t="shared" si="31"/>
        <v>0</v>
      </c>
      <c r="H938" s="142"/>
      <c r="I938" s="157"/>
    </row>
    <row r="939" spans="1:9" x14ac:dyDescent="0.2">
      <c r="A939" s="176"/>
      <c r="B939" s="177"/>
      <c r="C939" s="135"/>
      <c r="D939" s="178"/>
      <c r="E939" s="11">
        <f t="shared" si="30"/>
        <v>0</v>
      </c>
      <c r="F939" s="193"/>
      <c r="G939" s="141">
        <f t="shared" si="31"/>
        <v>0</v>
      </c>
      <c r="H939" s="142"/>
      <c r="I939" s="157"/>
    </row>
    <row r="940" spans="1:9" x14ac:dyDescent="0.2">
      <c r="A940" s="176"/>
      <c r="B940" s="177"/>
      <c r="C940" s="135"/>
      <c r="D940" s="178"/>
      <c r="E940" s="11">
        <f t="shared" si="30"/>
        <v>0</v>
      </c>
      <c r="F940" s="193"/>
      <c r="G940" s="141">
        <f t="shared" si="31"/>
        <v>0</v>
      </c>
      <c r="H940" s="142"/>
      <c r="I940" s="157"/>
    </row>
    <row r="941" spans="1:9" x14ac:dyDescent="0.2">
      <c r="A941" s="176"/>
      <c r="B941" s="177"/>
      <c r="C941" s="135"/>
      <c r="D941" s="178"/>
      <c r="E941" s="11">
        <f t="shared" si="30"/>
        <v>0</v>
      </c>
      <c r="F941" s="193"/>
      <c r="G941" s="141">
        <f t="shared" si="31"/>
        <v>0</v>
      </c>
      <c r="H941" s="142"/>
      <c r="I941" s="157"/>
    </row>
    <row r="942" spans="1:9" x14ac:dyDescent="0.2">
      <c r="A942" s="176"/>
      <c r="B942" s="177"/>
      <c r="C942" s="135"/>
      <c r="D942" s="178"/>
      <c r="E942" s="11">
        <f t="shared" si="30"/>
        <v>0</v>
      </c>
      <c r="F942" s="193"/>
      <c r="G942" s="141">
        <f t="shared" si="31"/>
        <v>0</v>
      </c>
      <c r="H942" s="142"/>
      <c r="I942" s="157"/>
    </row>
    <row r="943" spans="1:9" x14ac:dyDescent="0.2">
      <c r="A943" s="176"/>
      <c r="B943" s="177"/>
      <c r="C943" s="135"/>
      <c r="D943" s="178"/>
      <c r="E943" s="11">
        <f t="shared" si="30"/>
        <v>0</v>
      </c>
      <c r="F943" s="193"/>
      <c r="G943" s="141">
        <f t="shared" si="31"/>
        <v>0</v>
      </c>
      <c r="H943" s="142"/>
      <c r="I943" s="157"/>
    </row>
    <row r="944" spans="1:9" x14ac:dyDescent="0.2">
      <c r="A944" s="176"/>
      <c r="B944" s="177"/>
      <c r="C944" s="135"/>
      <c r="D944" s="178"/>
      <c r="E944" s="11">
        <f t="shared" si="30"/>
        <v>0</v>
      </c>
      <c r="F944" s="193"/>
      <c r="G944" s="141">
        <f t="shared" si="31"/>
        <v>0</v>
      </c>
      <c r="H944" s="142"/>
      <c r="I944" s="157"/>
    </row>
    <row r="945" spans="1:9" x14ac:dyDescent="0.2">
      <c r="A945" s="176"/>
      <c r="B945" s="177"/>
      <c r="C945" s="135"/>
      <c r="D945" s="178"/>
      <c r="E945" s="11">
        <f t="shared" si="30"/>
        <v>0</v>
      </c>
      <c r="F945" s="193"/>
      <c r="G945" s="141">
        <f t="shared" si="31"/>
        <v>0</v>
      </c>
      <c r="H945" s="142"/>
      <c r="I945" s="157"/>
    </row>
    <row r="946" spans="1:9" x14ac:dyDescent="0.2">
      <c r="A946" s="176"/>
      <c r="B946" s="177"/>
      <c r="C946" s="135"/>
      <c r="D946" s="178"/>
      <c r="E946" s="11">
        <f t="shared" si="30"/>
        <v>0</v>
      </c>
      <c r="F946" s="193"/>
      <c r="G946" s="141">
        <f t="shared" si="31"/>
        <v>0</v>
      </c>
      <c r="H946" s="142"/>
      <c r="I946" s="157"/>
    </row>
    <row r="947" spans="1:9" x14ac:dyDescent="0.2">
      <c r="A947" s="176"/>
      <c r="B947" s="177"/>
      <c r="C947" s="135"/>
      <c r="D947" s="178"/>
      <c r="E947" s="11">
        <f t="shared" si="30"/>
        <v>0</v>
      </c>
      <c r="F947" s="193"/>
      <c r="G947" s="141">
        <f t="shared" si="31"/>
        <v>0</v>
      </c>
      <c r="H947" s="142"/>
      <c r="I947" s="157"/>
    </row>
    <row r="948" spans="1:9" x14ac:dyDescent="0.2">
      <c r="A948" s="176"/>
      <c r="B948" s="177"/>
      <c r="C948" s="135"/>
      <c r="D948" s="178"/>
      <c r="E948" s="11">
        <f t="shared" si="30"/>
        <v>0</v>
      </c>
      <c r="F948" s="193"/>
      <c r="G948" s="141">
        <f t="shared" si="31"/>
        <v>0</v>
      </c>
      <c r="H948" s="142"/>
      <c r="I948" s="157"/>
    </row>
    <row r="949" spans="1:9" x14ac:dyDescent="0.2">
      <c r="A949" s="176"/>
      <c r="B949" s="177"/>
      <c r="C949" s="135"/>
      <c r="D949" s="178"/>
      <c r="E949" s="11">
        <f t="shared" si="30"/>
        <v>0</v>
      </c>
      <c r="F949" s="193"/>
      <c r="G949" s="141">
        <f t="shared" si="31"/>
        <v>0</v>
      </c>
      <c r="H949" s="142"/>
      <c r="I949" s="157"/>
    </row>
    <row r="950" spans="1:9" x14ac:dyDescent="0.2">
      <c r="A950" s="176"/>
      <c r="B950" s="177"/>
      <c r="C950" s="135"/>
      <c r="D950" s="178"/>
      <c r="E950" s="11">
        <f t="shared" si="30"/>
        <v>0</v>
      </c>
      <c r="F950" s="193"/>
      <c r="G950" s="141">
        <f t="shared" si="31"/>
        <v>0</v>
      </c>
      <c r="H950" s="142"/>
      <c r="I950" s="157"/>
    </row>
    <row r="951" spans="1:9" x14ac:dyDescent="0.2">
      <c r="A951" s="176"/>
      <c r="B951" s="177"/>
      <c r="C951" s="135"/>
      <c r="D951" s="178"/>
      <c r="E951" s="11">
        <f t="shared" si="30"/>
        <v>0</v>
      </c>
      <c r="F951" s="193"/>
      <c r="G951" s="141">
        <f t="shared" si="31"/>
        <v>0</v>
      </c>
      <c r="H951" s="142"/>
      <c r="I951" s="157"/>
    </row>
    <row r="952" spans="1:9" x14ac:dyDescent="0.2">
      <c r="A952" s="176"/>
      <c r="B952" s="177"/>
      <c r="C952" s="135"/>
      <c r="D952" s="178"/>
      <c r="E952" s="11">
        <f t="shared" si="30"/>
        <v>0</v>
      </c>
      <c r="F952" s="193"/>
      <c r="G952" s="141">
        <f t="shared" si="31"/>
        <v>0</v>
      </c>
      <c r="H952" s="142"/>
      <c r="I952" s="157"/>
    </row>
    <row r="953" spans="1:9" x14ac:dyDescent="0.2">
      <c r="A953" s="176"/>
      <c r="B953" s="177"/>
      <c r="C953" s="135"/>
      <c r="D953" s="178"/>
      <c r="E953" s="11">
        <f t="shared" si="30"/>
        <v>0</v>
      </c>
      <c r="F953" s="193"/>
      <c r="G953" s="141">
        <f t="shared" si="31"/>
        <v>0</v>
      </c>
      <c r="H953" s="142"/>
      <c r="I953" s="157"/>
    </row>
    <row r="954" spans="1:9" x14ac:dyDescent="0.2">
      <c r="A954" s="176"/>
      <c r="B954" s="177"/>
      <c r="C954" s="135"/>
      <c r="D954" s="178"/>
      <c r="E954" s="11">
        <f t="shared" si="30"/>
        <v>0</v>
      </c>
      <c r="F954" s="193"/>
      <c r="G954" s="141">
        <f t="shared" si="31"/>
        <v>0</v>
      </c>
      <c r="H954" s="142"/>
      <c r="I954" s="157"/>
    </row>
    <row r="955" spans="1:9" x14ac:dyDescent="0.2">
      <c r="A955" s="176"/>
      <c r="B955" s="177"/>
      <c r="C955" s="135"/>
      <c r="D955" s="178"/>
      <c r="E955" s="11">
        <f t="shared" si="30"/>
        <v>0</v>
      </c>
      <c r="F955" s="193"/>
      <c r="G955" s="141">
        <f t="shared" si="31"/>
        <v>0</v>
      </c>
      <c r="H955" s="142"/>
      <c r="I955" s="157"/>
    </row>
    <row r="956" spans="1:9" x14ac:dyDescent="0.2">
      <c r="A956" s="176"/>
      <c r="B956" s="177"/>
      <c r="C956" s="135"/>
      <c r="D956" s="178"/>
      <c r="E956" s="11">
        <f t="shared" si="30"/>
        <v>0</v>
      </c>
      <c r="F956" s="193"/>
      <c r="G956" s="141">
        <f t="shared" si="31"/>
        <v>0</v>
      </c>
      <c r="H956" s="142"/>
      <c r="I956" s="157"/>
    </row>
    <row r="957" spans="1:9" x14ac:dyDescent="0.2">
      <c r="A957" s="176"/>
      <c r="B957" s="177"/>
      <c r="C957" s="135"/>
      <c r="D957" s="178"/>
      <c r="E957" s="11">
        <f t="shared" si="30"/>
        <v>0</v>
      </c>
      <c r="F957" s="193"/>
      <c r="G957" s="141">
        <f t="shared" si="31"/>
        <v>0</v>
      </c>
      <c r="H957" s="142"/>
      <c r="I957" s="157"/>
    </row>
    <row r="958" spans="1:9" x14ac:dyDescent="0.2">
      <c r="A958" s="176"/>
      <c r="B958" s="177"/>
      <c r="C958" s="135"/>
      <c r="D958" s="178"/>
      <c r="E958" s="11">
        <f t="shared" si="30"/>
        <v>0</v>
      </c>
      <c r="F958" s="193"/>
      <c r="G958" s="141">
        <f t="shared" si="31"/>
        <v>0</v>
      </c>
      <c r="H958" s="142"/>
      <c r="I958" s="157"/>
    </row>
    <row r="959" spans="1:9" x14ac:dyDescent="0.2">
      <c r="A959" s="176"/>
      <c r="B959" s="177"/>
      <c r="C959" s="135"/>
      <c r="D959" s="178"/>
      <c r="E959" s="11">
        <f t="shared" si="30"/>
        <v>0</v>
      </c>
      <c r="F959" s="193"/>
      <c r="G959" s="141">
        <f t="shared" si="31"/>
        <v>0</v>
      </c>
      <c r="H959" s="142"/>
      <c r="I959" s="157"/>
    </row>
    <row r="960" spans="1:9" x14ac:dyDescent="0.2">
      <c r="A960" s="176"/>
      <c r="B960" s="177"/>
      <c r="C960" s="135"/>
      <c r="D960" s="178"/>
      <c r="E960" s="11">
        <f t="shared" si="30"/>
        <v>0</v>
      </c>
      <c r="F960" s="193"/>
      <c r="G960" s="141">
        <f t="shared" si="31"/>
        <v>0</v>
      </c>
      <c r="H960" s="142"/>
      <c r="I960" s="157"/>
    </row>
    <row r="961" spans="1:9" x14ac:dyDescent="0.2">
      <c r="A961" s="176"/>
      <c r="B961" s="177"/>
      <c r="C961" s="135"/>
      <c r="D961" s="178"/>
      <c r="E961" s="11">
        <f t="shared" si="30"/>
        <v>0</v>
      </c>
      <c r="F961" s="193"/>
      <c r="G961" s="141">
        <f t="shared" si="31"/>
        <v>0</v>
      </c>
      <c r="H961" s="142"/>
      <c r="I961" s="157"/>
    </row>
    <row r="962" spans="1:9" x14ac:dyDescent="0.2">
      <c r="A962" s="176"/>
      <c r="B962" s="177"/>
      <c r="C962" s="135"/>
      <c r="D962" s="178"/>
      <c r="E962" s="11">
        <f t="shared" si="30"/>
        <v>0</v>
      </c>
      <c r="F962" s="193"/>
      <c r="G962" s="141">
        <f t="shared" si="31"/>
        <v>0</v>
      </c>
      <c r="H962" s="142"/>
      <c r="I962" s="157"/>
    </row>
    <row r="963" spans="1:9" x14ac:dyDescent="0.2">
      <c r="A963" s="176"/>
      <c r="B963" s="177"/>
      <c r="C963" s="135"/>
      <c r="D963" s="178"/>
      <c r="E963" s="11">
        <f t="shared" si="30"/>
        <v>0</v>
      </c>
      <c r="F963" s="193"/>
      <c r="G963" s="141">
        <f t="shared" si="31"/>
        <v>0</v>
      </c>
      <c r="H963" s="142"/>
      <c r="I963" s="157"/>
    </row>
    <row r="964" spans="1:9" x14ac:dyDescent="0.2">
      <c r="A964" s="176"/>
      <c r="B964" s="177"/>
      <c r="C964" s="135"/>
      <c r="D964" s="178"/>
      <c r="E964" s="11">
        <f t="shared" si="30"/>
        <v>0</v>
      </c>
      <c r="F964" s="193"/>
      <c r="G964" s="141">
        <f t="shared" si="31"/>
        <v>0</v>
      </c>
      <c r="H964" s="142"/>
      <c r="I964" s="157"/>
    </row>
    <row r="965" spans="1:9" x14ac:dyDescent="0.2">
      <c r="A965" s="176"/>
      <c r="B965" s="177"/>
      <c r="C965" s="135"/>
      <c r="D965" s="178"/>
      <c r="E965" s="11">
        <f t="shared" si="30"/>
        <v>0</v>
      </c>
      <c r="F965" s="193"/>
      <c r="G965" s="141">
        <f t="shared" si="31"/>
        <v>0</v>
      </c>
      <c r="H965" s="142"/>
      <c r="I965" s="157"/>
    </row>
    <row r="966" spans="1:9" x14ac:dyDescent="0.2">
      <c r="A966" s="176"/>
      <c r="B966" s="177"/>
      <c r="C966" s="135"/>
      <c r="D966" s="178"/>
      <c r="E966" s="11">
        <f t="shared" si="30"/>
        <v>0</v>
      </c>
      <c r="F966" s="193"/>
      <c r="G966" s="141">
        <f t="shared" si="31"/>
        <v>0</v>
      </c>
      <c r="H966" s="142"/>
      <c r="I966" s="157"/>
    </row>
    <row r="967" spans="1:9" x14ac:dyDescent="0.2">
      <c r="A967" s="176"/>
      <c r="B967" s="177"/>
      <c r="C967" s="135"/>
      <c r="D967" s="178"/>
      <c r="E967" s="11">
        <f t="shared" si="30"/>
        <v>0</v>
      </c>
      <c r="F967" s="193"/>
      <c r="G967" s="141">
        <f t="shared" si="31"/>
        <v>0</v>
      </c>
      <c r="H967" s="142"/>
      <c r="I967" s="157"/>
    </row>
    <row r="968" spans="1:9" x14ac:dyDescent="0.2">
      <c r="A968" s="176"/>
      <c r="B968" s="177"/>
      <c r="C968" s="135"/>
      <c r="D968" s="178"/>
      <c r="E968" s="11">
        <f t="shared" si="30"/>
        <v>0</v>
      </c>
      <c r="F968" s="193"/>
      <c r="G968" s="141">
        <f t="shared" si="31"/>
        <v>0</v>
      </c>
      <c r="H968" s="142"/>
      <c r="I968" s="157"/>
    </row>
    <row r="969" spans="1:9" x14ac:dyDescent="0.2">
      <c r="A969" s="176"/>
      <c r="B969" s="177"/>
      <c r="C969" s="135"/>
      <c r="D969" s="178"/>
      <c r="E969" s="11">
        <f t="shared" si="30"/>
        <v>0</v>
      </c>
      <c r="F969" s="193"/>
      <c r="G969" s="141">
        <f t="shared" si="31"/>
        <v>0</v>
      </c>
      <c r="H969" s="142"/>
      <c r="I969" s="157"/>
    </row>
    <row r="970" spans="1:9" x14ac:dyDescent="0.2">
      <c r="A970" s="176"/>
      <c r="B970" s="177"/>
      <c r="C970" s="135"/>
      <c r="D970" s="178"/>
      <c r="E970" s="11">
        <f t="shared" si="30"/>
        <v>0</v>
      </c>
      <c r="F970" s="193"/>
      <c r="G970" s="141">
        <f t="shared" si="31"/>
        <v>0</v>
      </c>
      <c r="H970" s="142"/>
      <c r="I970" s="157"/>
    </row>
    <row r="971" spans="1:9" x14ac:dyDescent="0.2">
      <c r="A971" s="176"/>
      <c r="B971" s="177"/>
      <c r="C971" s="135"/>
      <c r="D971" s="178"/>
      <c r="E971" s="11">
        <f t="shared" si="30"/>
        <v>0</v>
      </c>
      <c r="F971" s="193"/>
      <c r="G971" s="141">
        <f t="shared" si="31"/>
        <v>0</v>
      </c>
      <c r="H971" s="142"/>
      <c r="I971" s="157"/>
    </row>
    <row r="972" spans="1:9" x14ac:dyDescent="0.2">
      <c r="A972" s="176"/>
      <c r="B972" s="177"/>
      <c r="C972" s="135"/>
      <c r="D972" s="178"/>
      <c r="E972" s="11">
        <f t="shared" si="30"/>
        <v>0</v>
      </c>
      <c r="F972" s="193"/>
      <c r="G972" s="141">
        <f t="shared" si="31"/>
        <v>0</v>
      </c>
      <c r="H972" s="142"/>
      <c r="I972" s="157"/>
    </row>
    <row r="973" spans="1:9" x14ac:dyDescent="0.2">
      <c r="A973" s="176"/>
      <c r="B973" s="177"/>
      <c r="C973" s="135"/>
      <c r="D973" s="178"/>
      <c r="E973" s="11">
        <f t="shared" si="30"/>
        <v>0</v>
      </c>
      <c r="F973" s="193"/>
      <c r="G973" s="141">
        <f t="shared" si="31"/>
        <v>0</v>
      </c>
      <c r="H973" s="142"/>
      <c r="I973" s="157"/>
    </row>
    <row r="974" spans="1:9" x14ac:dyDescent="0.2">
      <c r="A974" s="176"/>
      <c r="B974" s="177"/>
      <c r="C974" s="135"/>
      <c r="D974" s="178"/>
      <c r="E974" s="11">
        <f t="shared" si="30"/>
        <v>0</v>
      </c>
      <c r="F974" s="193"/>
      <c r="G974" s="141">
        <f t="shared" si="31"/>
        <v>0</v>
      </c>
      <c r="H974" s="142"/>
      <c r="I974" s="157"/>
    </row>
    <row r="975" spans="1:9" x14ac:dyDescent="0.2">
      <c r="A975" s="176"/>
      <c r="B975" s="177"/>
      <c r="C975" s="135"/>
      <c r="D975" s="178"/>
      <c r="E975" s="11">
        <f t="shared" si="30"/>
        <v>0</v>
      </c>
      <c r="F975" s="193"/>
      <c r="G975" s="141">
        <f t="shared" si="31"/>
        <v>0</v>
      </c>
      <c r="H975" s="142"/>
      <c r="I975" s="157"/>
    </row>
    <row r="976" spans="1:9" x14ac:dyDescent="0.2">
      <c r="A976" s="176"/>
      <c r="B976" s="177"/>
      <c r="C976" s="135"/>
      <c r="D976" s="178"/>
      <c r="E976" s="11">
        <f t="shared" si="30"/>
        <v>0</v>
      </c>
      <c r="F976" s="193"/>
      <c r="G976" s="141">
        <f t="shared" si="31"/>
        <v>0</v>
      </c>
      <c r="H976" s="142"/>
      <c r="I976" s="157"/>
    </row>
    <row r="977" spans="1:9" x14ac:dyDescent="0.2">
      <c r="A977" s="176"/>
      <c r="B977" s="177"/>
      <c r="C977" s="135"/>
      <c r="D977" s="178"/>
      <c r="E977" s="11">
        <f t="shared" si="30"/>
        <v>0</v>
      </c>
      <c r="F977" s="193"/>
      <c r="G977" s="141">
        <f t="shared" si="31"/>
        <v>0</v>
      </c>
      <c r="H977" s="142"/>
      <c r="I977" s="157"/>
    </row>
    <row r="978" spans="1:9" x14ac:dyDescent="0.2">
      <c r="A978" s="176"/>
      <c r="B978" s="177"/>
      <c r="C978" s="135"/>
      <c r="D978" s="178"/>
      <c r="E978" s="11">
        <f t="shared" si="30"/>
        <v>0</v>
      </c>
      <c r="F978" s="193"/>
      <c r="G978" s="141">
        <f t="shared" si="31"/>
        <v>0</v>
      </c>
      <c r="H978" s="142"/>
      <c r="I978" s="157"/>
    </row>
    <row r="979" spans="1:9" x14ac:dyDescent="0.2">
      <c r="A979" s="176"/>
      <c r="B979" s="177"/>
      <c r="C979" s="135"/>
      <c r="D979" s="178"/>
      <c r="E979" s="11">
        <f t="shared" si="30"/>
        <v>0</v>
      </c>
      <c r="F979" s="193"/>
      <c r="G979" s="141">
        <f t="shared" si="31"/>
        <v>0</v>
      </c>
      <c r="H979" s="142"/>
      <c r="I979" s="157"/>
    </row>
    <row r="980" spans="1:9" x14ac:dyDescent="0.2">
      <c r="A980" s="176"/>
      <c r="B980" s="177"/>
      <c r="C980" s="135"/>
      <c r="D980" s="178"/>
      <c r="E980" s="11">
        <f t="shared" si="30"/>
        <v>0</v>
      </c>
      <c r="F980" s="193"/>
      <c r="G980" s="141">
        <f t="shared" si="31"/>
        <v>0</v>
      </c>
      <c r="H980" s="142"/>
      <c r="I980" s="157"/>
    </row>
    <row r="981" spans="1:9" x14ac:dyDescent="0.2">
      <c r="A981" s="176"/>
      <c r="B981" s="177"/>
      <c r="C981" s="135"/>
      <c r="D981" s="178"/>
      <c r="E981" s="11">
        <f t="shared" si="30"/>
        <v>0</v>
      </c>
      <c r="F981" s="193"/>
      <c r="G981" s="141">
        <f t="shared" si="31"/>
        <v>0</v>
      </c>
      <c r="H981" s="142"/>
      <c r="I981" s="157"/>
    </row>
    <row r="982" spans="1:9" x14ac:dyDescent="0.2">
      <c r="A982" s="176"/>
      <c r="B982" s="177"/>
      <c r="C982" s="135"/>
      <c r="D982" s="178"/>
      <c r="E982" s="11">
        <f t="shared" si="30"/>
        <v>0</v>
      </c>
      <c r="F982" s="193"/>
      <c r="G982" s="141">
        <f t="shared" si="31"/>
        <v>0</v>
      </c>
      <c r="H982" s="142"/>
      <c r="I982" s="157"/>
    </row>
    <row r="983" spans="1:9" x14ac:dyDescent="0.2">
      <c r="A983" s="176"/>
      <c r="B983" s="177"/>
      <c r="C983" s="135"/>
      <c r="D983" s="178"/>
      <c r="E983" s="11">
        <f t="shared" si="30"/>
        <v>0</v>
      </c>
      <c r="F983" s="193"/>
      <c r="G983" s="141">
        <f t="shared" si="31"/>
        <v>0</v>
      </c>
      <c r="H983" s="142"/>
      <c r="I983" s="157"/>
    </row>
    <row r="984" spans="1:9" x14ac:dyDescent="0.2">
      <c r="A984" s="176"/>
      <c r="B984" s="177"/>
      <c r="C984" s="135"/>
      <c r="D984" s="178"/>
      <c r="E984" s="11">
        <f t="shared" si="30"/>
        <v>0</v>
      </c>
      <c r="F984" s="193"/>
      <c r="G984" s="141">
        <f t="shared" si="31"/>
        <v>0</v>
      </c>
      <c r="H984" s="142"/>
      <c r="I984" s="157"/>
    </row>
    <row r="985" spans="1:9" x14ac:dyDescent="0.2">
      <c r="A985" s="176"/>
      <c r="B985" s="177"/>
      <c r="C985" s="135"/>
      <c r="D985" s="178"/>
      <c r="E985" s="11">
        <f t="shared" si="30"/>
        <v>0</v>
      </c>
      <c r="F985" s="193"/>
      <c r="G985" s="141">
        <f t="shared" si="31"/>
        <v>0</v>
      </c>
      <c r="H985" s="142"/>
      <c r="I985" s="157"/>
    </row>
    <row r="986" spans="1:9" x14ac:dyDescent="0.2">
      <c r="A986" s="176"/>
      <c r="B986" s="177"/>
      <c r="C986" s="135"/>
      <c r="D986" s="178"/>
      <c r="E986" s="11">
        <f t="shared" si="30"/>
        <v>0</v>
      </c>
      <c r="F986" s="193"/>
      <c r="G986" s="141">
        <f t="shared" si="31"/>
        <v>0</v>
      </c>
      <c r="H986" s="142"/>
      <c r="I986" s="157"/>
    </row>
    <row r="987" spans="1:9" x14ac:dyDescent="0.2">
      <c r="A987" s="176"/>
      <c r="B987" s="177"/>
      <c r="C987" s="135"/>
      <c r="D987" s="178"/>
      <c r="E987" s="11">
        <f t="shared" ref="E987:E1000" si="32">C987*D987</f>
        <v>0</v>
      </c>
      <c r="F987" s="193"/>
      <c r="G987" s="141">
        <f t="shared" si="31"/>
        <v>0</v>
      </c>
      <c r="H987" s="142"/>
      <c r="I987" s="157"/>
    </row>
    <row r="988" spans="1:9" x14ac:dyDescent="0.2">
      <c r="A988" s="176"/>
      <c r="B988" s="177"/>
      <c r="C988" s="135"/>
      <c r="D988" s="178"/>
      <c r="E988" s="11">
        <f t="shared" si="32"/>
        <v>0</v>
      </c>
      <c r="F988" s="193"/>
      <c r="G988" s="141">
        <f t="shared" ref="G988:G1000" si="33">E988</f>
        <v>0</v>
      </c>
      <c r="H988" s="142"/>
      <c r="I988" s="157"/>
    </row>
    <row r="989" spans="1:9" x14ac:dyDescent="0.2">
      <c r="A989" s="176"/>
      <c r="B989" s="177"/>
      <c r="C989" s="135"/>
      <c r="D989" s="178"/>
      <c r="E989" s="11">
        <f t="shared" si="32"/>
        <v>0</v>
      </c>
      <c r="F989" s="193"/>
      <c r="G989" s="141">
        <f t="shared" si="33"/>
        <v>0</v>
      </c>
      <c r="H989" s="142"/>
      <c r="I989" s="157"/>
    </row>
    <row r="990" spans="1:9" x14ac:dyDescent="0.2">
      <c r="A990" s="176"/>
      <c r="B990" s="177"/>
      <c r="C990" s="135"/>
      <c r="D990" s="178"/>
      <c r="E990" s="11">
        <f t="shared" si="32"/>
        <v>0</v>
      </c>
      <c r="F990" s="193"/>
      <c r="G990" s="141">
        <f t="shared" si="33"/>
        <v>0</v>
      </c>
      <c r="H990" s="142"/>
      <c r="I990" s="157"/>
    </row>
    <row r="991" spans="1:9" x14ac:dyDescent="0.2">
      <c r="A991" s="176"/>
      <c r="B991" s="177"/>
      <c r="C991" s="135"/>
      <c r="D991" s="178"/>
      <c r="E991" s="11">
        <f t="shared" si="32"/>
        <v>0</v>
      </c>
      <c r="F991" s="193"/>
      <c r="G991" s="141">
        <f t="shared" si="33"/>
        <v>0</v>
      </c>
      <c r="H991" s="142"/>
      <c r="I991" s="157"/>
    </row>
    <row r="992" spans="1:9" x14ac:dyDescent="0.2">
      <c r="A992" s="176"/>
      <c r="B992" s="177"/>
      <c r="C992" s="135"/>
      <c r="D992" s="178"/>
      <c r="E992" s="11">
        <f t="shared" si="32"/>
        <v>0</v>
      </c>
      <c r="F992" s="193"/>
      <c r="G992" s="141">
        <f t="shared" si="33"/>
        <v>0</v>
      </c>
      <c r="H992" s="142"/>
      <c r="I992" s="157"/>
    </row>
    <row r="993" spans="1:9" x14ac:dyDescent="0.2">
      <c r="A993" s="176"/>
      <c r="B993" s="177"/>
      <c r="C993" s="135"/>
      <c r="D993" s="178"/>
      <c r="E993" s="11">
        <f t="shared" si="32"/>
        <v>0</v>
      </c>
      <c r="F993" s="193"/>
      <c r="G993" s="141">
        <f t="shared" si="33"/>
        <v>0</v>
      </c>
      <c r="H993" s="142"/>
      <c r="I993" s="157"/>
    </row>
    <row r="994" spans="1:9" x14ac:dyDescent="0.2">
      <c r="A994" s="176"/>
      <c r="B994" s="177"/>
      <c r="C994" s="135"/>
      <c r="D994" s="178"/>
      <c r="E994" s="11">
        <f t="shared" si="32"/>
        <v>0</v>
      </c>
      <c r="F994" s="193"/>
      <c r="G994" s="141">
        <f t="shared" si="33"/>
        <v>0</v>
      </c>
      <c r="H994" s="142"/>
      <c r="I994" s="157"/>
    </row>
    <row r="995" spans="1:9" x14ac:dyDescent="0.2">
      <c r="A995" s="176"/>
      <c r="B995" s="177"/>
      <c r="C995" s="135"/>
      <c r="D995" s="178"/>
      <c r="E995" s="11">
        <f t="shared" si="32"/>
        <v>0</v>
      </c>
      <c r="F995" s="193"/>
      <c r="G995" s="141">
        <f t="shared" si="33"/>
        <v>0</v>
      </c>
      <c r="H995" s="142"/>
      <c r="I995" s="157"/>
    </row>
    <row r="996" spans="1:9" x14ac:dyDescent="0.2">
      <c r="A996" s="176"/>
      <c r="B996" s="177"/>
      <c r="C996" s="135"/>
      <c r="D996" s="178"/>
      <c r="E996" s="11">
        <f t="shared" si="32"/>
        <v>0</v>
      </c>
      <c r="F996" s="193"/>
      <c r="G996" s="141">
        <f t="shared" si="33"/>
        <v>0</v>
      </c>
      <c r="H996" s="142"/>
      <c r="I996" s="157"/>
    </row>
    <row r="997" spans="1:9" x14ac:dyDescent="0.2">
      <c r="A997" s="176"/>
      <c r="B997" s="177"/>
      <c r="C997" s="135"/>
      <c r="D997" s="178"/>
      <c r="E997" s="11">
        <f t="shared" si="32"/>
        <v>0</v>
      </c>
      <c r="F997" s="193"/>
      <c r="G997" s="141">
        <f t="shared" si="33"/>
        <v>0</v>
      </c>
      <c r="H997" s="142"/>
      <c r="I997" s="157"/>
    </row>
    <row r="998" spans="1:9" x14ac:dyDescent="0.2">
      <c r="A998" s="176"/>
      <c r="B998" s="177"/>
      <c r="C998" s="135"/>
      <c r="D998" s="178"/>
      <c r="E998" s="11">
        <f t="shared" si="32"/>
        <v>0</v>
      </c>
      <c r="F998" s="193"/>
      <c r="G998" s="141">
        <f t="shared" si="33"/>
        <v>0</v>
      </c>
      <c r="H998" s="142"/>
      <c r="I998" s="157"/>
    </row>
    <row r="999" spans="1:9" x14ac:dyDescent="0.2">
      <c r="A999" s="176"/>
      <c r="B999" s="177"/>
      <c r="C999" s="135"/>
      <c r="D999" s="178"/>
      <c r="E999" s="11">
        <f t="shared" si="32"/>
        <v>0</v>
      </c>
      <c r="F999" s="193"/>
      <c r="G999" s="141">
        <f t="shared" si="33"/>
        <v>0</v>
      </c>
      <c r="H999" s="142"/>
      <c r="I999" s="157"/>
    </row>
    <row r="1000" spans="1:9" ht="13.5" thickBot="1" x14ac:dyDescent="0.25">
      <c r="A1000" s="182"/>
      <c r="B1000" s="183"/>
      <c r="C1000" s="146"/>
      <c r="D1000" s="184"/>
      <c r="E1000" s="12">
        <f t="shared" si="32"/>
        <v>0</v>
      </c>
      <c r="F1000" s="194"/>
      <c r="G1000" s="153">
        <f t="shared" si="33"/>
        <v>0</v>
      </c>
      <c r="H1000" s="154"/>
      <c r="I1000" s="157"/>
    </row>
  </sheetData>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Q50"/>
  <sheetViews>
    <sheetView showGridLines="0" zoomScaleNormal="100" workbookViewId="0">
      <selection activeCell="F23" sqref="F23"/>
    </sheetView>
  </sheetViews>
  <sheetFormatPr defaultColWidth="11.42578125" defaultRowHeight="12.75" x14ac:dyDescent="0.2"/>
  <cols>
    <col min="1" max="1" width="7.5703125" style="2" customWidth="1"/>
    <col min="2" max="2" width="24" style="2" customWidth="1"/>
    <col min="3" max="3" width="18.5703125" style="2" customWidth="1"/>
    <col min="4" max="4" width="19.140625" style="2" customWidth="1"/>
    <col min="5" max="5" width="19" style="2" customWidth="1"/>
    <col min="6" max="6" width="19.42578125" style="2" customWidth="1"/>
    <col min="7" max="7" width="12" style="2" customWidth="1"/>
    <col min="8" max="10" width="10.140625" style="2" customWidth="1"/>
    <col min="11" max="11" width="49.5703125" style="2" customWidth="1"/>
    <col min="12" max="12" width="19.140625" style="2" customWidth="1"/>
    <col min="13" max="13" width="56.5703125" style="2" customWidth="1"/>
    <col min="14" max="14" width="27.5703125" style="195" hidden="1" customWidth="1"/>
    <col min="15" max="15" width="25.85546875" style="2" hidden="1" customWidth="1"/>
    <col min="16" max="16" width="0" style="2" hidden="1" customWidth="1"/>
    <col min="17" max="19" width="11.42578125" style="2"/>
    <col min="20" max="20" width="15" style="2" customWidth="1"/>
    <col min="21" max="16384" width="11.42578125" style="2"/>
  </cols>
  <sheetData>
    <row r="1" spans="1:17" ht="30" customHeight="1" x14ac:dyDescent="0.2">
      <c r="A1" s="104" t="s">
        <v>134</v>
      </c>
      <c r="B1" s="104"/>
      <c r="C1" s="104"/>
      <c r="D1" s="104"/>
      <c r="E1" s="104"/>
      <c r="F1" s="104"/>
      <c r="G1" s="104"/>
      <c r="H1" s="104"/>
      <c r="I1" s="104"/>
      <c r="J1" s="104"/>
      <c r="K1" s="104"/>
      <c r="L1" s="104"/>
      <c r="M1"/>
      <c r="N1" s="17"/>
      <c r="O1"/>
      <c r="P1"/>
      <c r="Q1"/>
    </row>
    <row r="2" spans="1:17" ht="6" customHeight="1" thickBot="1" x14ac:dyDescent="0.25">
      <c r="A2" s="201"/>
      <c r="B2" s="202"/>
      <c r="C2" s="202"/>
      <c r="D2" s="202"/>
      <c r="E2" s="203"/>
      <c r="F2" s="204"/>
      <c r="G2" s="158"/>
      <c r="H2" s="205"/>
      <c r="I2" s="205"/>
      <c r="J2" s="205"/>
      <c r="K2"/>
      <c r="L2" s="109"/>
      <c r="M2" s="109"/>
      <c r="N2" s="17"/>
      <c r="O2"/>
      <c r="P2"/>
      <c r="Q2"/>
    </row>
    <row r="3" spans="1:17" ht="13.5" customHeight="1" thickBot="1" x14ac:dyDescent="0.25">
      <c r="A3" s="700" t="s">
        <v>125</v>
      </c>
      <c r="B3" s="701"/>
      <c r="C3" s="701"/>
      <c r="D3" s="701"/>
      <c r="E3" s="701"/>
      <c r="F3" s="701"/>
      <c r="G3" s="701"/>
      <c r="H3" s="701"/>
      <c r="I3" s="702"/>
      <c r="J3" s="206">
        <f>SUM(J6:J25)</f>
        <v>0</v>
      </c>
      <c r="K3" s="207"/>
      <c r="L3" s="208">
        <f>SUM(L6:L25)</f>
        <v>0</v>
      </c>
      <c r="M3" s="209"/>
      <c r="N3" s="17"/>
      <c r="O3"/>
      <c r="P3"/>
      <c r="Q3"/>
    </row>
    <row r="4" spans="1:17" ht="12" customHeight="1" thickBot="1" x14ac:dyDescent="0.25">
      <c r="A4" s="104"/>
      <c r="B4" s="105"/>
      <c r="C4" s="105"/>
      <c r="D4" s="105"/>
      <c r="E4" s="105"/>
      <c r="F4" s="105"/>
      <c r="G4" s="105"/>
      <c r="H4" s="105"/>
      <c r="I4" s="105"/>
      <c r="J4" s="105"/>
      <c r="K4" s="105"/>
      <c r="L4" s="105"/>
      <c r="M4"/>
      <c r="N4" s="17"/>
      <c r="O4"/>
      <c r="P4"/>
      <c r="Q4"/>
    </row>
    <row r="5" spans="1:17" s="196" customFormat="1" ht="35.25" customHeight="1" thickBot="1" x14ac:dyDescent="0.25">
      <c r="A5" s="114" t="s">
        <v>135</v>
      </c>
      <c r="B5" s="210" t="s">
        <v>136</v>
      </c>
      <c r="C5" s="210" t="s">
        <v>126</v>
      </c>
      <c r="D5" s="211" t="s">
        <v>137</v>
      </c>
      <c r="E5" s="116" t="s">
        <v>138</v>
      </c>
      <c r="F5" s="116" t="s">
        <v>139</v>
      </c>
      <c r="G5" s="212" t="s">
        <v>140</v>
      </c>
      <c r="H5" s="213" t="s">
        <v>141</v>
      </c>
      <c r="I5" s="213" t="s">
        <v>132</v>
      </c>
      <c r="J5" s="214" t="s">
        <v>142</v>
      </c>
      <c r="K5" s="215" t="s">
        <v>130</v>
      </c>
      <c r="L5" s="168" t="s">
        <v>131</v>
      </c>
      <c r="M5" s="121" t="s">
        <v>96</v>
      </c>
      <c r="N5" s="107"/>
      <c r="O5" s="216"/>
      <c r="P5" s="216"/>
      <c r="Q5" s="216"/>
    </row>
    <row r="6" spans="1:17" s="196" customFormat="1" x14ac:dyDescent="0.2">
      <c r="A6" s="217">
        <v>1</v>
      </c>
      <c r="B6" s="218"/>
      <c r="C6" s="218"/>
      <c r="D6" s="218"/>
      <c r="E6" s="219"/>
      <c r="F6" s="219"/>
      <c r="G6" s="220"/>
      <c r="H6" s="221"/>
      <c r="I6" s="222"/>
      <c r="J6" s="223">
        <f t="shared" ref="J6:J25" si="0">(H6+(I6/30))*G6</f>
        <v>0</v>
      </c>
      <c r="K6" s="224"/>
      <c r="L6" s="225">
        <f>J6</f>
        <v>0</v>
      </c>
      <c r="M6" s="175"/>
      <c r="N6" s="226" t="s">
        <v>1189</v>
      </c>
      <c r="O6" s="226" t="s">
        <v>1191</v>
      </c>
      <c r="P6" s="216"/>
      <c r="Q6" s="216"/>
    </row>
    <row r="7" spans="1:17" s="196" customFormat="1" x14ac:dyDescent="0.2">
      <c r="A7" s="133">
        <v>2</v>
      </c>
      <c r="B7" s="227"/>
      <c r="C7" s="227"/>
      <c r="D7" s="227"/>
      <c r="E7" s="136"/>
      <c r="F7" s="136"/>
      <c r="G7" s="228"/>
      <c r="H7" s="229"/>
      <c r="I7" s="230"/>
      <c r="J7" s="231">
        <f t="shared" si="0"/>
        <v>0</v>
      </c>
      <c r="K7" s="232"/>
      <c r="L7" s="141">
        <f>J7</f>
        <v>0</v>
      </c>
      <c r="M7" s="142"/>
      <c r="N7" s="226"/>
      <c r="O7" s="226" t="s">
        <v>1192</v>
      </c>
      <c r="P7" s="216"/>
      <c r="Q7" s="216"/>
    </row>
    <row r="8" spans="1:17" s="196" customFormat="1" x14ac:dyDescent="0.2">
      <c r="A8" s="133">
        <v>3</v>
      </c>
      <c r="B8" s="227"/>
      <c r="C8" s="227"/>
      <c r="D8" s="227"/>
      <c r="E8" s="136"/>
      <c r="F8" s="136"/>
      <c r="G8" s="228"/>
      <c r="H8" s="229"/>
      <c r="I8" s="230"/>
      <c r="J8" s="231">
        <f t="shared" si="0"/>
        <v>0</v>
      </c>
      <c r="K8" s="232"/>
      <c r="L8" s="141">
        <f t="shared" ref="L8:L21" si="1">J8</f>
        <v>0</v>
      </c>
      <c r="M8" s="142"/>
      <c r="N8" s="226"/>
      <c r="O8" s="226"/>
      <c r="P8" s="216"/>
      <c r="Q8" s="216"/>
    </row>
    <row r="9" spans="1:17" s="196" customFormat="1" x14ac:dyDescent="0.2">
      <c r="A9" s="133">
        <v>4</v>
      </c>
      <c r="B9" s="227"/>
      <c r="C9" s="227"/>
      <c r="D9" s="227"/>
      <c r="E9" s="136"/>
      <c r="F9" s="136"/>
      <c r="G9" s="228"/>
      <c r="H9" s="229"/>
      <c r="I9" s="230"/>
      <c r="J9" s="231">
        <f t="shared" si="0"/>
        <v>0</v>
      </c>
      <c r="K9" s="233"/>
      <c r="L9" s="141">
        <f t="shared" si="1"/>
        <v>0</v>
      </c>
      <c r="M9" s="142"/>
      <c r="N9" s="226"/>
      <c r="O9" s="226"/>
      <c r="P9" s="216"/>
      <c r="Q9" s="216"/>
    </row>
    <row r="10" spans="1:17" s="196" customFormat="1" x14ac:dyDescent="0.2">
      <c r="A10" s="133">
        <v>5</v>
      </c>
      <c r="B10" s="227"/>
      <c r="C10" s="227"/>
      <c r="D10" s="227"/>
      <c r="E10" s="136"/>
      <c r="F10" s="136"/>
      <c r="G10" s="228"/>
      <c r="H10" s="229"/>
      <c r="I10" s="230"/>
      <c r="J10" s="231">
        <f t="shared" si="0"/>
        <v>0</v>
      </c>
      <c r="K10" s="232"/>
      <c r="L10" s="141">
        <f t="shared" si="1"/>
        <v>0</v>
      </c>
      <c r="M10" s="142"/>
      <c r="N10" s="226"/>
      <c r="O10" s="226"/>
      <c r="P10" s="216"/>
      <c r="Q10" s="216"/>
    </row>
    <row r="11" spans="1:17" s="196" customFormat="1" x14ac:dyDescent="0.2">
      <c r="A11" s="133">
        <v>6</v>
      </c>
      <c r="B11" s="227"/>
      <c r="C11" s="227"/>
      <c r="D11" s="227"/>
      <c r="E11" s="136"/>
      <c r="F11" s="136"/>
      <c r="G11" s="228"/>
      <c r="H11" s="229"/>
      <c r="I11" s="230"/>
      <c r="J11" s="231">
        <f t="shared" si="0"/>
        <v>0</v>
      </c>
      <c r="K11" s="232"/>
      <c r="L11" s="141">
        <f t="shared" si="1"/>
        <v>0</v>
      </c>
      <c r="M11" s="142"/>
      <c r="N11" s="226"/>
      <c r="O11" s="226"/>
      <c r="P11" s="216"/>
      <c r="Q11" s="216"/>
    </row>
    <row r="12" spans="1:17" s="196" customFormat="1" x14ac:dyDescent="0.2">
      <c r="A12" s="133">
        <v>7</v>
      </c>
      <c r="B12" s="227"/>
      <c r="C12" s="227"/>
      <c r="D12" s="227"/>
      <c r="E12" s="136"/>
      <c r="F12" s="136"/>
      <c r="G12" s="228"/>
      <c r="H12" s="229"/>
      <c r="I12" s="230"/>
      <c r="J12" s="231">
        <f t="shared" si="0"/>
        <v>0</v>
      </c>
      <c r="K12" s="232"/>
      <c r="L12" s="141">
        <f t="shared" si="1"/>
        <v>0</v>
      </c>
      <c r="M12" s="142"/>
      <c r="N12" s="226"/>
      <c r="O12" s="226"/>
      <c r="P12" s="216"/>
      <c r="Q12" s="216"/>
    </row>
    <row r="13" spans="1:17" s="196" customFormat="1" x14ac:dyDescent="0.2">
      <c r="A13" s="133">
        <v>8</v>
      </c>
      <c r="B13" s="227"/>
      <c r="C13" s="227"/>
      <c r="D13" s="227"/>
      <c r="E13" s="136"/>
      <c r="F13" s="136"/>
      <c r="G13" s="228"/>
      <c r="H13" s="229"/>
      <c r="I13" s="230"/>
      <c r="J13" s="231">
        <f t="shared" si="0"/>
        <v>0</v>
      </c>
      <c r="K13" s="232"/>
      <c r="L13" s="141">
        <f t="shared" si="1"/>
        <v>0</v>
      </c>
      <c r="M13" s="142"/>
      <c r="N13" s="226"/>
      <c r="O13" s="226"/>
      <c r="P13" s="216"/>
      <c r="Q13" s="216"/>
    </row>
    <row r="14" spans="1:17" s="196" customFormat="1" x14ac:dyDescent="0.2">
      <c r="A14" s="133">
        <v>9</v>
      </c>
      <c r="B14" s="227"/>
      <c r="C14" s="227"/>
      <c r="D14" s="227"/>
      <c r="E14" s="136"/>
      <c r="F14" s="136"/>
      <c r="G14" s="228"/>
      <c r="H14" s="229"/>
      <c r="I14" s="230"/>
      <c r="J14" s="231">
        <f t="shared" si="0"/>
        <v>0</v>
      </c>
      <c r="K14" s="232"/>
      <c r="L14" s="141">
        <f t="shared" si="1"/>
        <v>0</v>
      </c>
      <c r="M14" s="142"/>
      <c r="N14" s="226"/>
      <c r="O14" s="226"/>
      <c r="P14" s="216"/>
      <c r="Q14" s="216"/>
    </row>
    <row r="15" spans="1:17" s="196" customFormat="1" x14ac:dyDescent="0.2">
      <c r="A15" s="133">
        <v>10</v>
      </c>
      <c r="B15" s="227"/>
      <c r="C15" s="227"/>
      <c r="D15" s="227"/>
      <c r="E15" s="136"/>
      <c r="F15" s="136"/>
      <c r="G15" s="228"/>
      <c r="H15" s="229"/>
      <c r="I15" s="230"/>
      <c r="J15" s="231">
        <f t="shared" si="0"/>
        <v>0</v>
      </c>
      <c r="K15" s="232"/>
      <c r="L15" s="141">
        <f t="shared" si="1"/>
        <v>0</v>
      </c>
      <c r="M15" s="142"/>
      <c r="N15" s="226"/>
      <c r="O15" s="226"/>
      <c r="P15" s="216"/>
      <c r="Q15" s="216"/>
    </row>
    <row r="16" spans="1:17" s="196" customFormat="1" x14ac:dyDescent="0.2">
      <c r="A16" s="133">
        <v>11</v>
      </c>
      <c r="B16" s="227"/>
      <c r="C16" s="227"/>
      <c r="D16" s="227"/>
      <c r="E16" s="136"/>
      <c r="F16" s="136"/>
      <c r="G16" s="228"/>
      <c r="H16" s="229"/>
      <c r="I16" s="230"/>
      <c r="J16" s="231">
        <f t="shared" si="0"/>
        <v>0</v>
      </c>
      <c r="K16" s="232"/>
      <c r="L16" s="141">
        <f t="shared" si="1"/>
        <v>0</v>
      </c>
      <c r="M16" s="142"/>
      <c r="N16" s="226" t="s">
        <v>1189</v>
      </c>
      <c r="O16" s="226"/>
      <c r="P16" s="216"/>
      <c r="Q16" s="216"/>
    </row>
    <row r="17" spans="1:17" s="196" customFormat="1" x14ac:dyDescent="0.2">
      <c r="A17" s="133">
        <v>12</v>
      </c>
      <c r="B17" s="227"/>
      <c r="C17" s="227"/>
      <c r="D17" s="227"/>
      <c r="E17" s="136"/>
      <c r="F17" s="136"/>
      <c r="G17" s="228"/>
      <c r="H17" s="229"/>
      <c r="I17" s="230"/>
      <c r="J17" s="231">
        <f t="shared" si="0"/>
        <v>0</v>
      </c>
      <c r="K17" s="232"/>
      <c r="L17" s="141">
        <f t="shared" si="1"/>
        <v>0</v>
      </c>
      <c r="M17" s="142"/>
      <c r="N17" s="226"/>
      <c r="O17" s="226"/>
      <c r="P17" s="216"/>
      <c r="Q17" s="216"/>
    </row>
    <row r="18" spans="1:17" s="196" customFormat="1" x14ac:dyDescent="0.2">
      <c r="A18" s="133">
        <v>13</v>
      </c>
      <c r="B18" s="227"/>
      <c r="C18" s="227"/>
      <c r="D18" s="227"/>
      <c r="E18" s="136"/>
      <c r="F18" s="136"/>
      <c r="G18" s="228"/>
      <c r="H18" s="229"/>
      <c r="I18" s="230"/>
      <c r="J18" s="231">
        <f t="shared" si="0"/>
        <v>0</v>
      </c>
      <c r="K18" s="232"/>
      <c r="L18" s="141">
        <f t="shared" si="1"/>
        <v>0</v>
      </c>
      <c r="M18" s="142"/>
      <c r="N18" s="226"/>
      <c r="O18" s="226"/>
      <c r="P18" s="216"/>
      <c r="Q18" s="216"/>
    </row>
    <row r="19" spans="1:17" s="196" customFormat="1" x14ac:dyDescent="0.2">
      <c r="A19" s="133">
        <v>14</v>
      </c>
      <c r="B19" s="227"/>
      <c r="C19" s="227"/>
      <c r="D19" s="227"/>
      <c r="E19" s="136"/>
      <c r="F19" s="136"/>
      <c r="G19" s="228"/>
      <c r="H19" s="229"/>
      <c r="I19" s="230"/>
      <c r="J19" s="231">
        <f t="shared" si="0"/>
        <v>0</v>
      </c>
      <c r="K19" s="233"/>
      <c r="L19" s="141">
        <f t="shared" si="1"/>
        <v>0</v>
      </c>
      <c r="M19" s="142"/>
      <c r="N19" s="226"/>
      <c r="O19" s="226"/>
      <c r="P19" s="216"/>
      <c r="Q19" s="216"/>
    </row>
    <row r="20" spans="1:17" s="196" customFormat="1" x14ac:dyDescent="0.2">
      <c r="A20" s="133">
        <v>15</v>
      </c>
      <c r="B20" s="227"/>
      <c r="C20" s="227"/>
      <c r="D20" s="227"/>
      <c r="E20" s="136"/>
      <c r="F20" s="136"/>
      <c r="G20" s="228"/>
      <c r="H20" s="229"/>
      <c r="I20" s="230"/>
      <c r="J20" s="231">
        <f t="shared" si="0"/>
        <v>0</v>
      </c>
      <c r="K20" s="232"/>
      <c r="L20" s="141">
        <f t="shared" si="1"/>
        <v>0</v>
      </c>
      <c r="M20" s="142"/>
      <c r="N20" s="226"/>
      <c r="O20" s="226"/>
      <c r="P20" s="216"/>
      <c r="Q20" s="216"/>
    </row>
    <row r="21" spans="1:17" s="196" customFormat="1" x14ac:dyDescent="0.2">
      <c r="A21" s="133">
        <v>16</v>
      </c>
      <c r="B21" s="227"/>
      <c r="C21" s="227"/>
      <c r="D21" s="227"/>
      <c r="E21" s="136"/>
      <c r="F21" s="136"/>
      <c r="G21" s="228"/>
      <c r="H21" s="229"/>
      <c r="I21" s="230"/>
      <c r="J21" s="231">
        <f t="shared" si="0"/>
        <v>0</v>
      </c>
      <c r="K21" s="232"/>
      <c r="L21" s="141">
        <f t="shared" si="1"/>
        <v>0</v>
      </c>
      <c r="M21" s="142"/>
      <c r="N21" s="226"/>
      <c r="O21" s="226"/>
      <c r="P21" s="216"/>
      <c r="Q21" s="216"/>
    </row>
    <row r="22" spans="1:17" s="196" customFormat="1" x14ac:dyDescent="0.2">
      <c r="A22" s="133">
        <v>17</v>
      </c>
      <c r="B22" s="227"/>
      <c r="C22" s="227"/>
      <c r="D22" s="227"/>
      <c r="E22" s="136"/>
      <c r="F22" s="136"/>
      <c r="G22" s="228"/>
      <c r="H22" s="229"/>
      <c r="I22" s="230"/>
      <c r="J22" s="231">
        <f t="shared" si="0"/>
        <v>0</v>
      </c>
      <c r="K22" s="232"/>
      <c r="L22" s="131">
        <f>J22</f>
        <v>0</v>
      </c>
      <c r="M22" s="132"/>
      <c r="N22" s="226"/>
      <c r="O22" s="226"/>
      <c r="P22" s="216"/>
      <c r="Q22" s="216"/>
    </row>
    <row r="23" spans="1:17" s="196" customFormat="1" x14ac:dyDescent="0.2">
      <c r="A23" s="133">
        <v>18</v>
      </c>
      <c r="B23" s="227"/>
      <c r="C23" s="227"/>
      <c r="D23" s="227"/>
      <c r="E23" s="136"/>
      <c r="F23" s="136"/>
      <c r="G23" s="228"/>
      <c r="H23" s="229"/>
      <c r="I23" s="230"/>
      <c r="J23" s="231">
        <f t="shared" si="0"/>
        <v>0</v>
      </c>
      <c r="K23" s="232"/>
      <c r="L23" s="141">
        <f>J23</f>
        <v>0</v>
      </c>
      <c r="M23" s="142"/>
      <c r="N23" s="226"/>
      <c r="O23" s="226"/>
      <c r="P23" s="216"/>
      <c r="Q23" s="216"/>
    </row>
    <row r="24" spans="1:17" s="196" customFormat="1" x14ac:dyDescent="0.2">
      <c r="A24" s="133">
        <v>19</v>
      </c>
      <c r="B24" s="227"/>
      <c r="C24" s="227"/>
      <c r="D24" s="227"/>
      <c r="E24" s="136"/>
      <c r="F24" s="136"/>
      <c r="G24" s="228"/>
      <c r="H24" s="229"/>
      <c r="I24" s="230"/>
      <c r="J24" s="231">
        <f t="shared" si="0"/>
        <v>0</v>
      </c>
      <c r="K24" s="232"/>
      <c r="L24" s="141">
        <f t="shared" ref="L24:L25" si="2">J24</f>
        <v>0</v>
      </c>
      <c r="M24" s="142"/>
      <c r="N24" s="226"/>
      <c r="O24" s="226"/>
      <c r="P24" s="216"/>
      <c r="Q24" s="216"/>
    </row>
    <row r="25" spans="1:17" s="196" customFormat="1" ht="13.5" thickBot="1" x14ac:dyDescent="0.25">
      <c r="A25" s="144">
        <v>20</v>
      </c>
      <c r="B25" s="234"/>
      <c r="C25" s="234"/>
      <c r="D25" s="234"/>
      <c r="E25" s="147"/>
      <c r="F25" s="147"/>
      <c r="G25" s="235"/>
      <c r="H25" s="236"/>
      <c r="I25" s="237"/>
      <c r="J25" s="238">
        <f t="shared" si="0"/>
        <v>0</v>
      </c>
      <c r="K25" s="239"/>
      <c r="L25" s="153">
        <f t="shared" si="2"/>
        <v>0</v>
      </c>
      <c r="M25" s="154"/>
      <c r="N25" s="226"/>
      <c r="O25" s="226"/>
      <c r="P25" s="216"/>
      <c r="Q25" s="216"/>
    </row>
    <row r="26" spans="1:17" s="196" customFormat="1" ht="15" customHeight="1" x14ac:dyDescent="0.2">
      <c r="A26" s="216"/>
      <c r="B26" s="216"/>
      <c r="C26" s="216"/>
      <c r="D26" s="216"/>
      <c r="E26" s="216"/>
      <c r="F26" s="216"/>
      <c r="G26" s="216"/>
      <c r="H26" s="216"/>
      <c r="I26" s="216"/>
      <c r="J26" s="216"/>
      <c r="K26" s="216"/>
      <c r="L26" s="216"/>
      <c r="M26" s="216"/>
      <c r="N26" s="226"/>
      <c r="O26" s="226"/>
      <c r="P26" s="216"/>
      <c r="Q26" s="216"/>
    </row>
    <row r="27" spans="1:17" s="196" customFormat="1" ht="14.25" customHeight="1" x14ac:dyDescent="0.2">
      <c r="A27" s="198"/>
      <c r="B27" s="198"/>
      <c r="C27" s="198"/>
      <c r="D27" s="198"/>
      <c r="E27" s="198"/>
      <c r="F27" s="198"/>
      <c r="G27" s="198"/>
      <c r="H27" s="198"/>
      <c r="I27" s="198"/>
      <c r="J27" s="198"/>
      <c r="K27" s="199"/>
      <c r="L27" s="199"/>
      <c r="M27" s="199"/>
      <c r="N27" s="197"/>
      <c r="O27" s="197"/>
    </row>
    <row r="28" spans="1:17" x14ac:dyDescent="0.2">
      <c r="N28" s="200"/>
    </row>
    <row r="29" spans="1:17" x14ac:dyDescent="0.2">
      <c r="N29" s="200"/>
    </row>
    <row r="30" spans="1:17" x14ac:dyDescent="0.2">
      <c r="N30" s="200"/>
    </row>
    <row r="31" spans="1:17" x14ac:dyDescent="0.2">
      <c r="N31" s="200"/>
    </row>
    <row r="32" spans="1:17" x14ac:dyDescent="0.2">
      <c r="N32" s="200"/>
    </row>
    <row r="33" spans="14:14" x14ac:dyDescent="0.2">
      <c r="N33" s="200"/>
    </row>
    <row r="34" spans="14:14" x14ac:dyDescent="0.2">
      <c r="N34" s="200"/>
    </row>
    <row r="35" spans="14:14" x14ac:dyDescent="0.2">
      <c r="N35" s="200"/>
    </row>
    <row r="36" spans="14:14" x14ac:dyDescent="0.2">
      <c r="N36" s="200"/>
    </row>
    <row r="37" spans="14:14" x14ac:dyDescent="0.2">
      <c r="N37" s="200"/>
    </row>
    <row r="38" spans="14:14" x14ac:dyDescent="0.2">
      <c r="N38" s="200"/>
    </row>
    <row r="39" spans="14:14" x14ac:dyDescent="0.2">
      <c r="N39" s="200"/>
    </row>
    <row r="40" spans="14:14" x14ac:dyDescent="0.2">
      <c r="N40" s="200"/>
    </row>
    <row r="41" spans="14:14" x14ac:dyDescent="0.2">
      <c r="N41" s="200"/>
    </row>
    <row r="42" spans="14:14" x14ac:dyDescent="0.2">
      <c r="N42" s="200"/>
    </row>
    <row r="43" spans="14:14" x14ac:dyDescent="0.2">
      <c r="N43" s="200"/>
    </row>
    <row r="44" spans="14:14" x14ac:dyDescent="0.2">
      <c r="N44" s="200"/>
    </row>
    <row r="45" spans="14:14" x14ac:dyDescent="0.2">
      <c r="N45" s="200"/>
    </row>
    <row r="46" spans="14:14" x14ac:dyDescent="0.2">
      <c r="N46" s="200"/>
    </row>
    <row r="47" spans="14:14" x14ac:dyDescent="0.2">
      <c r="N47" s="200"/>
    </row>
    <row r="48" spans="14:14" x14ac:dyDescent="0.2">
      <c r="N48" s="200"/>
    </row>
    <row r="49" spans="14:14" x14ac:dyDescent="0.2">
      <c r="N49" s="200"/>
    </row>
    <row r="50" spans="14:14" x14ac:dyDescent="0.2">
      <c r="N50" s="200"/>
    </row>
  </sheetData>
  <sheetProtection algorithmName="SHA-512" hashValue="Z3Elb0MUEm16KVRxx501iHcQXdA4DKj3e9LPwXJ1GYEImxfhBo0S+5bFKPhgOGKTszaDw5j1jDMiljt/xgLWdg==" saltValue="q6KVGN95sTD4k5ewPP0zRg==" spinCount="100000" sheet="1"/>
  <autoFilter ref="A5:M25" xr:uid="{00000000-0001-0000-0B00-000000000000}"/>
  <mergeCells count="1">
    <mergeCell ref="A3:I3"/>
  </mergeCells>
  <dataValidations count="1">
    <dataValidation type="list" allowBlank="1" showInputMessage="1" showErrorMessage="1" sqref="D6:D25" xr:uid="{C95B503A-C444-4337-A7D7-A0250B8EE363}">
      <formula1>$O$6:$O$9</formula1>
    </dataValidation>
  </dataValidations>
  <printOptions gridLines="1"/>
  <pageMargins left="0.25" right="0.25" top="0.75" bottom="0.75" header="0.3" footer="0.3"/>
  <pageSetup paperSize="9" scale="72" fitToHeight="0" orientation="landscape" r:id="rId1"/>
  <headerFooter alignWithMargins="0"/>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tabColor rgb="FFFF0000"/>
    <pageSetUpPr fitToPage="1"/>
  </sheetPr>
  <dimension ref="A1:Q1003"/>
  <sheetViews>
    <sheetView zoomScaleNormal="100" workbookViewId="0">
      <pane ySplit="14" topLeftCell="A15" activePane="bottomLeft" state="frozen"/>
      <selection activeCell="B10" sqref="B10"/>
      <selection pane="bottomLeft" activeCell="F21" sqref="F21"/>
    </sheetView>
  </sheetViews>
  <sheetFormatPr defaultColWidth="11.42578125" defaultRowHeight="12.75" x14ac:dyDescent="0.2"/>
  <cols>
    <col min="1" max="1" width="8.140625" style="2" customWidth="1"/>
    <col min="2" max="2" width="20.42578125" style="2" customWidth="1"/>
    <col min="3" max="3" width="18" style="2" customWidth="1"/>
    <col min="4" max="4" width="17.5703125" style="2" bestFit="1" customWidth="1"/>
    <col min="5" max="5" width="15.42578125" style="2" customWidth="1"/>
    <col min="6" max="6" width="14.42578125" style="2" customWidth="1"/>
    <col min="7" max="7" width="8.5703125" style="2" customWidth="1"/>
    <col min="8" max="8" width="12.85546875" style="240" customWidth="1"/>
    <col min="9" max="9" width="9.85546875" style="102" customWidth="1"/>
    <col min="10" max="10" width="7.5703125" style="241" customWidth="1"/>
    <col min="11" max="11" width="11.42578125" style="2"/>
    <col min="12" max="12" width="18.5703125" style="2" customWidth="1"/>
    <col min="13" max="13" width="19.42578125" style="2" customWidth="1"/>
    <col min="14" max="14" width="59.5703125" style="2" customWidth="1"/>
    <col min="15" max="15" width="15.42578125" style="240" customWidth="1"/>
    <col min="16" max="16" width="93" style="2" customWidth="1"/>
    <col min="17" max="16384" width="11.42578125" style="2"/>
  </cols>
  <sheetData>
    <row r="1" spans="1:17" ht="15.75" x14ac:dyDescent="0.2">
      <c r="A1" s="703" t="s">
        <v>105</v>
      </c>
      <c r="B1" s="704"/>
      <c r="C1" s="704"/>
      <c r="D1" s="704"/>
      <c r="E1" s="704"/>
      <c r="F1" s="704"/>
      <c r="G1" s="704"/>
      <c r="H1" s="704"/>
      <c r="I1" s="704"/>
      <c r="J1" s="704"/>
      <c r="K1" s="704"/>
      <c r="L1" s="704"/>
      <c r="M1" s="704"/>
      <c r="N1" s="704"/>
      <c r="O1" s="242"/>
      <c r="P1" s="243"/>
      <c r="Q1"/>
    </row>
    <row r="2" spans="1:17" ht="11.45" customHeight="1" x14ac:dyDescent="0.2">
      <c r="A2" s="244"/>
      <c r="B2" s="158"/>
      <c r="C2" s="158"/>
      <c r="D2" s="158"/>
      <c r="E2" s="158"/>
      <c r="F2" s="158"/>
      <c r="G2" s="158"/>
      <c r="H2" s="245"/>
      <c r="I2" s="159"/>
      <c r="J2" s="246"/>
      <c r="K2" s="158"/>
      <c r="L2" s="158"/>
      <c r="M2" s="158"/>
      <c r="N2" s="158"/>
      <c r="O2" s="247"/>
      <c r="P2" s="248"/>
      <c r="Q2"/>
    </row>
    <row r="3" spans="1:17" x14ac:dyDescent="0.2">
      <c r="A3" s="706"/>
      <c r="B3" s="707"/>
      <c r="C3" s="707"/>
      <c r="D3" s="249"/>
      <c r="E3" s="249"/>
      <c r="F3" s="249"/>
      <c r="G3" s="158"/>
      <c r="H3" s="245"/>
      <c r="I3" s="159"/>
      <c r="J3" s="246"/>
      <c r="K3" s="158"/>
      <c r="L3" s="158"/>
      <c r="M3" s="158"/>
      <c r="N3" s="158"/>
      <c r="O3" s="247"/>
      <c r="P3" s="248"/>
      <c r="Q3"/>
    </row>
    <row r="4" spans="1:17" x14ac:dyDescent="0.2">
      <c r="A4" s="250"/>
      <c r="B4" s="251"/>
      <c r="C4" s="158"/>
      <c r="D4" s="158"/>
      <c r="E4" s="705"/>
      <c r="F4" s="705"/>
      <c r="G4" s="158"/>
      <c r="H4" s="245"/>
      <c r="I4" s="159"/>
      <c r="J4" s="246"/>
      <c r="K4" s="158"/>
      <c r="L4" s="158"/>
      <c r="M4" s="158"/>
      <c r="N4" s="158"/>
      <c r="O4" s="247"/>
      <c r="P4" s="248"/>
      <c r="Q4"/>
    </row>
    <row r="5" spans="1:17" ht="6.75" customHeight="1" thickBot="1" x14ac:dyDescent="0.25">
      <c r="A5" s="244"/>
      <c r="B5" s="158"/>
      <c r="C5" s="158"/>
      <c r="D5" s="158"/>
      <c r="E5" s="158"/>
      <c r="F5" s="158"/>
      <c r="G5" s="158"/>
      <c r="H5" s="245"/>
      <c r="I5" s="159"/>
      <c r="J5" s="246"/>
      <c r="K5" s="158"/>
      <c r="L5" s="158"/>
      <c r="M5" s="158"/>
      <c r="N5" s="158"/>
      <c r="O5" s="247"/>
      <c r="P5" s="248"/>
      <c r="Q5"/>
    </row>
    <row r="6" spans="1:17" ht="13.5" customHeight="1" x14ac:dyDescent="0.2">
      <c r="A6" s="252"/>
      <c r="B6" s="253"/>
      <c r="C6" s="717" t="s">
        <v>143</v>
      </c>
      <c r="D6" s="718"/>
      <c r="E6" s="718"/>
      <c r="F6" s="718"/>
      <c r="G6" s="718"/>
      <c r="H6" s="718"/>
      <c r="I6" s="718"/>
      <c r="J6" s="719"/>
      <c r="K6" s="4">
        <f>SUMIF(C15:C1002,"Flights",K15:K1002)</f>
        <v>0</v>
      </c>
      <c r="L6" s="254"/>
      <c r="M6" s="254"/>
      <c r="N6" s="255"/>
      <c r="O6" s="256">
        <f>SUMIF($C$15:$C$1002,"Flights",$O$15:$O$1002)</f>
        <v>0</v>
      </c>
      <c r="P6" s="175"/>
      <c r="Q6"/>
    </row>
    <row r="7" spans="1:17" x14ac:dyDescent="0.2">
      <c r="A7" s="252"/>
      <c r="B7" s="253"/>
      <c r="C7" s="714" t="s">
        <v>144</v>
      </c>
      <c r="D7" s="715"/>
      <c r="E7" s="715"/>
      <c r="F7" s="715"/>
      <c r="G7" s="715"/>
      <c r="H7" s="715"/>
      <c r="I7" s="715"/>
      <c r="J7" s="716"/>
      <c r="K7" s="5">
        <f>SUMIF(C15:C1002,"Per diem",K15:K1002)</f>
        <v>0</v>
      </c>
      <c r="L7" s="257"/>
      <c r="M7" s="257"/>
      <c r="N7" s="258"/>
      <c r="O7" s="259">
        <f>SUMIF($C$15:$C$1002,"Per diem",$O$15:$O$1002)</f>
        <v>0</v>
      </c>
      <c r="P7" s="132"/>
      <c r="Q7"/>
    </row>
    <row r="8" spans="1:17" x14ac:dyDescent="0.2">
      <c r="A8" s="252"/>
      <c r="B8" s="253"/>
      <c r="C8" s="714" t="s">
        <v>145</v>
      </c>
      <c r="D8" s="715"/>
      <c r="E8" s="715"/>
      <c r="F8" s="715"/>
      <c r="G8" s="715"/>
      <c r="H8" s="715"/>
      <c r="I8" s="715"/>
      <c r="J8" s="716"/>
      <c r="K8" s="5">
        <f>SUMIF(C15:C1002,"Overnight accommodation",K15:K1002)</f>
        <v>0</v>
      </c>
      <c r="L8" s="257"/>
      <c r="M8" s="257"/>
      <c r="N8" s="258"/>
      <c r="O8" s="260">
        <f>SUMIF($C$15:$C$1002,"Overnight accommodation",$O$15:$O$1002)</f>
        <v>0</v>
      </c>
      <c r="P8" s="142"/>
      <c r="Q8"/>
    </row>
    <row r="9" spans="1:17" x14ac:dyDescent="0.2">
      <c r="A9" s="252"/>
      <c r="B9" s="253"/>
      <c r="C9" s="714" t="s">
        <v>146</v>
      </c>
      <c r="D9" s="715"/>
      <c r="E9" s="715"/>
      <c r="F9" s="715"/>
      <c r="G9" s="715"/>
      <c r="H9" s="715"/>
      <c r="I9" s="715"/>
      <c r="J9" s="716"/>
      <c r="K9" s="5">
        <f>SUMIF(C15:C1002,"Transportation",K15:K1002)</f>
        <v>0</v>
      </c>
      <c r="L9" s="257"/>
      <c r="M9" s="257"/>
      <c r="N9" s="258"/>
      <c r="O9" s="260">
        <f>SUMIF($C$15:$C$1002,"Transportation",$O$15:$O$1002)</f>
        <v>0</v>
      </c>
      <c r="P9" s="142"/>
      <c r="Q9"/>
    </row>
    <row r="10" spans="1:17" x14ac:dyDescent="0.2">
      <c r="A10" s="252"/>
      <c r="B10" s="253"/>
      <c r="C10" s="714" t="s">
        <v>147</v>
      </c>
      <c r="D10" s="715"/>
      <c r="E10" s="715"/>
      <c r="F10" s="715"/>
      <c r="G10" s="715"/>
      <c r="H10" s="715"/>
      <c r="I10" s="715"/>
      <c r="J10" s="716"/>
      <c r="K10" s="15">
        <f>SUMIF(C15:C1002,"CO2-Compensation",K15:K1002)</f>
        <v>0</v>
      </c>
      <c r="L10" s="261"/>
      <c r="M10" s="261"/>
      <c r="N10" s="262"/>
      <c r="O10" s="263">
        <f>SUMIF($C$15:$C$1002,"CO2-Compensation",$O$15:$O$1002)</f>
        <v>0</v>
      </c>
      <c r="P10" s="264"/>
      <c r="Q10"/>
    </row>
    <row r="11" spans="1:17" ht="13.5" thickBot="1" x14ac:dyDescent="0.25">
      <c r="A11" s="252"/>
      <c r="B11" s="253"/>
      <c r="C11" s="711" t="s">
        <v>148</v>
      </c>
      <c r="D11" s="712"/>
      <c r="E11" s="712"/>
      <c r="F11" s="712"/>
      <c r="G11" s="712"/>
      <c r="H11" s="712"/>
      <c r="I11" s="712"/>
      <c r="J11" s="713"/>
      <c r="K11" s="6">
        <f>SUMIF(C15:C1002,"Other travel expenses",K15:K1002)</f>
        <v>0</v>
      </c>
      <c r="L11" s="265"/>
      <c r="M11" s="265"/>
      <c r="N11" s="266"/>
      <c r="O11" s="267">
        <f>SUMIF($C$15:$C$1002,"Other travel expenses",$O$15:$O$1002)</f>
        <v>0</v>
      </c>
      <c r="P11" s="268"/>
      <c r="Q11"/>
    </row>
    <row r="12" spans="1:17" ht="14.25" thickTop="1" thickBot="1" x14ac:dyDescent="0.25">
      <c r="A12" s="252"/>
      <c r="B12" s="253"/>
      <c r="C12" s="708" t="s">
        <v>125</v>
      </c>
      <c r="D12" s="709"/>
      <c r="E12" s="709"/>
      <c r="F12" s="709"/>
      <c r="G12" s="709"/>
      <c r="H12" s="709"/>
      <c r="I12" s="709"/>
      <c r="J12" s="710"/>
      <c r="K12" s="7">
        <f>SUM(K6:K11)</f>
        <v>0</v>
      </c>
      <c r="L12" s="269"/>
      <c r="M12" s="269"/>
      <c r="N12" s="270"/>
      <c r="O12" s="271">
        <f>SUM(O6:O11)</f>
        <v>0</v>
      </c>
      <c r="P12" s="272"/>
      <c r="Q12"/>
    </row>
    <row r="13" spans="1:17" ht="13.5" thickBot="1" x14ac:dyDescent="0.25">
      <c r="A13" s="273"/>
      <c r="B13" s="274"/>
      <c r="C13" s="274"/>
      <c r="D13" s="274"/>
      <c r="E13" s="274"/>
      <c r="F13" s="274"/>
      <c r="G13" s="274"/>
      <c r="H13" s="275"/>
      <c r="I13" s="276"/>
      <c r="J13" s="277"/>
      <c r="K13" s="274"/>
      <c r="L13" s="274"/>
      <c r="M13" s="274"/>
      <c r="N13" s="274"/>
      <c r="O13" s="275"/>
      <c r="P13" s="278"/>
      <c r="Q13"/>
    </row>
    <row r="14" spans="1:17" ht="36.75" thickBot="1" x14ac:dyDescent="0.25">
      <c r="A14" s="165" t="s">
        <v>149</v>
      </c>
      <c r="B14" s="279" t="s">
        <v>150</v>
      </c>
      <c r="C14" s="166" t="s">
        <v>126</v>
      </c>
      <c r="D14" s="166" t="s">
        <v>151</v>
      </c>
      <c r="E14" s="166" t="s">
        <v>152</v>
      </c>
      <c r="F14" s="166" t="s">
        <v>127</v>
      </c>
      <c r="G14" s="166" t="s">
        <v>153</v>
      </c>
      <c r="H14" s="280" t="s">
        <v>154</v>
      </c>
      <c r="I14" s="281" t="s">
        <v>155</v>
      </c>
      <c r="J14" s="282" t="s">
        <v>156</v>
      </c>
      <c r="K14" s="166" t="s">
        <v>157</v>
      </c>
      <c r="L14" s="166" t="s">
        <v>158</v>
      </c>
      <c r="M14" s="166" t="s">
        <v>159</v>
      </c>
      <c r="N14" s="168" t="s">
        <v>130</v>
      </c>
      <c r="O14" s="283" t="s">
        <v>131</v>
      </c>
      <c r="P14" s="121" t="s">
        <v>96</v>
      </c>
      <c r="Q14"/>
    </row>
    <row r="15" spans="1:17" x14ac:dyDescent="0.2">
      <c r="A15" s="284" t="s">
        <v>160</v>
      </c>
      <c r="B15" s="285"/>
      <c r="C15" s="286"/>
      <c r="D15" s="287"/>
      <c r="E15" s="286"/>
      <c r="F15" s="287"/>
      <c r="G15" s="288"/>
      <c r="H15" s="289"/>
      <c r="I15" s="288" t="s">
        <v>100</v>
      </c>
      <c r="J15" s="290"/>
      <c r="K15" s="3">
        <f t="shared" ref="K15:K24" si="0">G15*H15*J15</f>
        <v>0</v>
      </c>
      <c r="L15" s="291"/>
      <c r="M15" s="291"/>
      <c r="N15" s="292"/>
      <c r="O15" s="293">
        <f>K15</f>
        <v>0</v>
      </c>
      <c r="P15" s="132"/>
      <c r="Q15"/>
    </row>
    <row r="16" spans="1:17" ht="21.75" customHeight="1" x14ac:dyDescent="0.2">
      <c r="A16" s="294" t="s">
        <v>161</v>
      </c>
      <c r="B16" s="295"/>
      <c r="C16" s="296"/>
      <c r="D16" s="177"/>
      <c r="E16" s="296"/>
      <c r="F16" s="177"/>
      <c r="G16" s="288"/>
      <c r="H16" s="289"/>
      <c r="I16" s="288" t="s">
        <v>100</v>
      </c>
      <c r="J16" s="290">
        <v>1</v>
      </c>
      <c r="K16" s="3">
        <f t="shared" si="0"/>
        <v>0</v>
      </c>
      <c r="L16" s="136"/>
      <c r="M16" s="136"/>
      <c r="N16" s="232"/>
      <c r="O16" s="293">
        <f>K16</f>
        <v>0</v>
      </c>
      <c r="P16" s="132"/>
      <c r="Q16"/>
    </row>
    <row r="17" spans="1:17" x14ac:dyDescent="0.2">
      <c r="A17" s="284" t="s">
        <v>162</v>
      </c>
      <c r="B17" s="285"/>
      <c r="C17" s="296"/>
      <c r="D17" s="177"/>
      <c r="E17" s="296"/>
      <c r="F17" s="177"/>
      <c r="G17" s="288"/>
      <c r="H17" s="289"/>
      <c r="I17" s="288" t="s">
        <v>100</v>
      </c>
      <c r="J17" s="290">
        <v>1</v>
      </c>
      <c r="K17" s="3">
        <f t="shared" si="0"/>
        <v>0</v>
      </c>
      <c r="L17" s="136"/>
      <c r="M17" s="136"/>
      <c r="N17" s="232"/>
      <c r="O17" s="293">
        <f t="shared" ref="O17:O80" si="1">K17</f>
        <v>0</v>
      </c>
      <c r="P17" s="142"/>
      <c r="Q17"/>
    </row>
    <row r="18" spans="1:17" x14ac:dyDescent="0.2">
      <c r="A18" s="294" t="s">
        <v>163</v>
      </c>
      <c r="B18" s="295"/>
      <c r="C18" s="296"/>
      <c r="D18" s="177"/>
      <c r="E18" s="296"/>
      <c r="F18" s="177"/>
      <c r="G18" s="288"/>
      <c r="H18" s="289"/>
      <c r="I18" s="288" t="s">
        <v>100</v>
      </c>
      <c r="J18" s="290">
        <v>1</v>
      </c>
      <c r="K18" s="3">
        <f t="shared" si="0"/>
        <v>0</v>
      </c>
      <c r="L18" s="136"/>
      <c r="M18" s="136"/>
      <c r="N18" s="232"/>
      <c r="O18" s="293">
        <f t="shared" si="1"/>
        <v>0</v>
      </c>
      <c r="P18" s="142"/>
      <c r="Q18"/>
    </row>
    <row r="19" spans="1:17" ht="15" customHeight="1" x14ac:dyDescent="0.2">
      <c r="A19" s="284" t="s">
        <v>164</v>
      </c>
      <c r="B19" s="285"/>
      <c r="C19" s="296"/>
      <c r="D19" s="177"/>
      <c r="E19" s="296"/>
      <c r="F19" s="177"/>
      <c r="G19" s="288"/>
      <c r="H19" s="289"/>
      <c r="I19" s="288" t="s">
        <v>100</v>
      </c>
      <c r="J19" s="290">
        <v>1</v>
      </c>
      <c r="K19" s="3">
        <f t="shared" si="0"/>
        <v>0</v>
      </c>
      <c r="L19" s="136"/>
      <c r="M19" s="136"/>
      <c r="N19" s="232"/>
      <c r="O19" s="293">
        <f t="shared" si="1"/>
        <v>0</v>
      </c>
      <c r="P19" s="142"/>
      <c r="Q19"/>
    </row>
    <row r="20" spans="1:17" x14ac:dyDescent="0.2">
      <c r="A20" s="294" t="s">
        <v>165</v>
      </c>
      <c r="B20" s="295"/>
      <c r="C20" s="296"/>
      <c r="D20" s="177"/>
      <c r="E20" s="296"/>
      <c r="F20" s="177"/>
      <c r="G20" s="297"/>
      <c r="H20" s="138"/>
      <c r="I20" s="288" t="s">
        <v>100</v>
      </c>
      <c r="J20" s="290">
        <v>1</v>
      </c>
      <c r="K20" s="3">
        <f t="shared" si="0"/>
        <v>0</v>
      </c>
      <c r="L20" s="136"/>
      <c r="M20" s="136"/>
      <c r="N20" s="232"/>
      <c r="O20" s="293">
        <f t="shared" si="1"/>
        <v>0</v>
      </c>
      <c r="P20" s="142"/>
      <c r="Q20"/>
    </row>
    <row r="21" spans="1:17" x14ac:dyDescent="0.2">
      <c r="A21" s="284" t="s">
        <v>166</v>
      </c>
      <c r="B21" s="285"/>
      <c r="C21" s="296"/>
      <c r="D21" s="177"/>
      <c r="E21" s="296"/>
      <c r="F21" s="177"/>
      <c r="G21" s="297"/>
      <c r="H21" s="138"/>
      <c r="I21" s="288" t="s">
        <v>100</v>
      </c>
      <c r="J21" s="290">
        <v>1</v>
      </c>
      <c r="K21" s="3">
        <f t="shared" si="0"/>
        <v>0</v>
      </c>
      <c r="L21" s="136"/>
      <c r="M21" s="136"/>
      <c r="N21" s="232"/>
      <c r="O21" s="293">
        <f t="shared" si="1"/>
        <v>0</v>
      </c>
      <c r="P21" s="142"/>
      <c r="Q21"/>
    </row>
    <row r="22" spans="1:17" x14ac:dyDescent="0.2">
      <c r="A22" s="294" t="s">
        <v>167</v>
      </c>
      <c r="B22" s="295"/>
      <c r="C22" s="296"/>
      <c r="D22" s="177"/>
      <c r="E22" s="296"/>
      <c r="F22" s="177"/>
      <c r="G22" s="297"/>
      <c r="H22" s="138"/>
      <c r="I22" s="288" t="s">
        <v>100</v>
      </c>
      <c r="J22" s="290">
        <v>1</v>
      </c>
      <c r="K22" s="3">
        <f t="shared" si="0"/>
        <v>0</v>
      </c>
      <c r="L22" s="136"/>
      <c r="M22" s="136"/>
      <c r="N22" s="232"/>
      <c r="O22" s="293">
        <f t="shared" si="1"/>
        <v>0</v>
      </c>
      <c r="P22" s="142"/>
      <c r="Q22"/>
    </row>
    <row r="23" spans="1:17" x14ac:dyDescent="0.2">
      <c r="A23" s="284" t="s">
        <v>168</v>
      </c>
      <c r="B23" s="285"/>
      <c r="C23" s="296"/>
      <c r="D23" s="177"/>
      <c r="E23" s="296"/>
      <c r="F23" s="177"/>
      <c r="G23" s="297"/>
      <c r="H23" s="138"/>
      <c r="I23" s="288" t="s">
        <v>100</v>
      </c>
      <c r="J23" s="290">
        <v>1</v>
      </c>
      <c r="K23" s="3">
        <f t="shared" si="0"/>
        <v>0</v>
      </c>
      <c r="L23" s="136"/>
      <c r="M23" s="136"/>
      <c r="N23" s="232"/>
      <c r="O23" s="293">
        <f t="shared" si="1"/>
        <v>0</v>
      </c>
      <c r="P23" s="142"/>
      <c r="Q23"/>
    </row>
    <row r="24" spans="1:17" x14ac:dyDescent="0.2">
      <c r="A24" s="294" t="s">
        <v>169</v>
      </c>
      <c r="B24" s="295"/>
      <c r="C24" s="298"/>
      <c r="D24" s="297"/>
      <c r="E24" s="298"/>
      <c r="F24" s="297"/>
      <c r="G24" s="297"/>
      <c r="H24" s="299"/>
      <c r="I24" s="288" t="s">
        <v>100</v>
      </c>
      <c r="J24" s="290">
        <v>1</v>
      </c>
      <c r="K24" s="3">
        <f t="shared" si="0"/>
        <v>0</v>
      </c>
      <c r="L24" s="300"/>
      <c r="M24" s="300"/>
      <c r="N24" s="232"/>
      <c r="O24" s="293">
        <f t="shared" si="1"/>
        <v>0</v>
      </c>
      <c r="P24" s="142"/>
      <c r="Q24"/>
    </row>
    <row r="25" spans="1:17" x14ac:dyDescent="0.2">
      <c r="A25" s="284" t="s">
        <v>170</v>
      </c>
      <c r="B25" s="285"/>
      <c r="C25" s="298"/>
      <c r="D25" s="297"/>
      <c r="E25" s="298"/>
      <c r="F25" s="297"/>
      <c r="G25" s="297"/>
      <c r="H25" s="299"/>
      <c r="I25" s="288" t="s">
        <v>100</v>
      </c>
      <c r="J25" s="290">
        <v>1</v>
      </c>
      <c r="K25" s="3">
        <f>G25*H25*J25</f>
        <v>0</v>
      </c>
      <c r="L25" s="300"/>
      <c r="M25" s="300"/>
      <c r="N25" s="232"/>
      <c r="O25" s="293">
        <f t="shared" si="1"/>
        <v>0</v>
      </c>
      <c r="P25" s="142"/>
      <c r="Q25"/>
    </row>
    <row r="26" spans="1:17" x14ac:dyDescent="0.2">
      <c r="A26" s="294" t="s">
        <v>171</v>
      </c>
      <c r="B26" s="295"/>
      <c r="C26" s="298"/>
      <c r="D26" s="297"/>
      <c r="E26" s="298"/>
      <c r="F26" s="297"/>
      <c r="G26" s="297"/>
      <c r="H26" s="299"/>
      <c r="I26" s="288" t="s">
        <v>100</v>
      </c>
      <c r="J26" s="290">
        <v>1</v>
      </c>
      <c r="K26" s="3">
        <f>G26*H26*J26</f>
        <v>0</v>
      </c>
      <c r="L26" s="300"/>
      <c r="M26" s="300"/>
      <c r="N26" s="232"/>
      <c r="O26" s="293">
        <f t="shared" si="1"/>
        <v>0</v>
      </c>
      <c r="P26" s="142"/>
      <c r="Q26"/>
    </row>
    <row r="27" spans="1:17" x14ac:dyDescent="0.2">
      <c r="A27" s="284" t="s">
        <v>172</v>
      </c>
      <c r="B27" s="285"/>
      <c r="C27" s="298"/>
      <c r="D27" s="297"/>
      <c r="E27" s="298"/>
      <c r="F27" s="297"/>
      <c r="G27" s="297"/>
      <c r="H27" s="299"/>
      <c r="I27" s="288" t="s">
        <v>100</v>
      </c>
      <c r="J27" s="290">
        <v>1</v>
      </c>
      <c r="K27" s="3">
        <f t="shared" ref="K27:K50" si="2">G27*H27*J27</f>
        <v>0</v>
      </c>
      <c r="L27" s="300"/>
      <c r="M27" s="300"/>
      <c r="N27" s="232"/>
      <c r="O27" s="293">
        <f t="shared" si="1"/>
        <v>0</v>
      </c>
      <c r="P27" s="142"/>
      <c r="Q27"/>
    </row>
    <row r="28" spans="1:17" x14ac:dyDescent="0.2">
      <c r="A28" s="294" t="s">
        <v>173</v>
      </c>
      <c r="B28" s="295"/>
      <c r="C28" s="298"/>
      <c r="D28" s="297"/>
      <c r="E28" s="298"/>
      <c r="F28" s="297"/>
      <c r="G28" s="297"/>
      <c r="H28" s="299"/>
      <c r="I28" s="288" t="s">
        <v>100</v>
      </c>
      <c r="J28" s="290">
        <v>1</v>
      </c>
      <c r="K28" s="3">
        <f t="shared" si="2"/>
        <v>0</v>
      </c>
      <c r="L28" s="300"/>
      <c r="M28" s="300"/>
      <c r="N28" s="232"/>
      <c r="O28" s="293">
        <f t="shared" si="1"/>
        <v>0</v>
      </c>
      <c r="P28" s="142"/>
      <c r="Q28"/>
    </row>
    <row r="29" spans="1:17" x14ac:dyDescent="0.2">
      <c r="A29" s="284" t="s">
        <v>174</v>
      </c>
      <c r="B29" s="285"/>
      <c r="C29" s="298"/>
      <c r="D29" s="297"/>
      <c r="E29" s="298"/>
      <c r="F29" s="297"/>
      <c r="G29" s="297"/>
      <c r="H29" s="299"/>
      <c r="I29" s="288" t="s">
        <v>100</v>
      </c>
      <c r="J29" s="290">
        <v>1</v>
      </c>
      <c r="K29" s="3">
        <f t="shared" si="2"/>
        <v>0</v>
      </c>
      <c r="L29" s="300"/>
      <c r="M29" s="300"/>
      <c r="N29" s="232"/>
      <c r="O29" s="293">
        <f t="shared" si="1"/>
        <v>0</v>
      </c>
      <c r="P29" s="142"/>
      <c r="Q29"/>
    </row>
    <row r="30" spans="1:17" x14ac:dyDescent="0.2">
      <c r="A30" s="294" t="s">
        <v>175</v>
      </c>
      <c r="B30" s="295"/>
      <c r="C30" s="298"/>
      <c r="D30" s="297"/>
      <c r="E30" s="298"/>
      <c r="F30" s="297"/>
      <c r="G30" s="297"/>
      <c r="H30" s="299"/>
      <c r="I30" s="288" t="s">
        <v>100</v>
      </c>
      <c r="J30" s="290">
        <v>1</v>
      </c>
      <c r="K30" s="3">
        <f t="shared" si="2"/>
        <v>0</v>
      </c>
      <c r="L30" s="300"/>
      <c r="M30" s="300"/>
      <c r="N30" s="232"/>
      <c r="O30" s="293">
        <f t="shared" si="1"/>
        <v>0</v>
      </c>
      <c r="P30" s="142"/>
      <c r="Q30"/>
    </row>
    <row r="31" spans="1:17" x14ac:dyDescent="0.2">
      <c r="A31" s="284" t="s">
        <v>176</v>
      </c>
      <c r="B31" s="285"/>
      <c r="C31" s="298"/>
      <c r="D31" s="297"/>
      <c r="E31" s="298"/>
      <c r="F31" s="297"/>
      <c r="G31" s="297"/>
      <c r="H31" s="299"/>
      <c r="I31" s="288" t="s">
        <v>100</v>
      </c>
      <c r="J31" s="290">
        <v>1</v>
      </c>
      <c r="K31" s="3">
        <f t="shared" si="2"/>
        <v>0</v>
      </c>
      <c r="L31" s="300"/>
      <c r="M31" s="300"/>
      <c r="N31" s="301"/>
      <c r="O31" s="293">
        <f t="shared" si="1"/>
        <v>0</v>
      </c>
      <c r="P31" s="142"/>
      <c r="Q31"/>
    </row>
    <row r="32" spans="1:17" x14ac:dyDescent="0.2">
      <c r="A32" s="294" t="s">
        <v>177</v>
      </c>
      <c r="B32" s="295"/>
      <c r="C32" s="298"/>
      <c r="D32" s="297"/>
      <c r="E32" s="298"/>
      <c r="F32" s="297"/>
      <c r="G32" s="297"/>
      <c r="H32" s="299"/>
      <c r="I32" s="288" t="s">
        <v>100</v>
      </c>
      <c r="J32" s="290">
        <v>1</v>
      </c>
      <c r="K32" s="3">
        <f t="shared" si="2"/>
        <v>0</v>
      </c>
      <c r="L32" s="300"/>
      <c r="M32" s="300"/>
      <c r="N32" s="301"/>
      <c r="O32" s="293">
        <f t="shared" si="1"/>
        <v>0</v>
      </c>
      <c r="P32" s="142"/>
      <c r="Q32"/>
    </row>
    <row r="33" spans="1:17" x14ac:dyDescent="0.2">
      <c r="A33" s="284" t="s">
        <v>178</v>
      </c>
      <c r="B33" s="285"/>
      <c r="C33" s="298"/>
      <c r="D33" s="297"/>
      <c r="E33" s="298"/>
      <c r="F33" s="297"/>
      <c r="G33" s="297"/>
      <c r="H33" s="299"/>
      <c r="I33" s="288" t="s">
        <v>100</v>
      </c>
      <c r="J33" s="290">
        <v>1</v>
      </c>
      <c r="K33" s="3">
        <f t="shared" si="2"/>
        <v>0</v>
      </c>
      <c r="L33" s="300"/>
      <c r="M33" s="300"/>
      <c r="N33" s="301"/>
      <c r="O33" s="293">
        <f t="shared" si="1"/>
        <v>0</v>
      </c>
      <c r="P33" s="142"/>
      <c r="Q33"/>
    </row>
    <row r="34" spans="1:17" x14ac:dyDescent="0.2">
      <c r="A34" s="294" t="s">
        <v>179</v>
      </c>
      <c r="B34" s="295"/>
      <c r="C34" s="298"/>
      <c r="D34" s="297"/>
      <c r="E34" s="298"/>
      <c r="F34" s="297"/>
      <c r="G34" s="297"/>
      <c r="H34" s="299"/>
      <c r="I34" s="288" t="s">
        <v>100</v>
      </c>
      <c r="J34" s="290">
        <v>1</v>
      </c>
      <c r="K34" s="3">
        <f t="shared" si="2"/>
        <v>0</v>
      </c>
      <c r="L34" s="300"/>
      <c r="M34" s="300"/>
      <c r="N34" s="301"/>
      <c r="O34" s="293">
        <f t="shared" si="1"/>
        <v>0</v>
      </c>
      <c r="P34" s="142"/>
      <c r="Q34"/>
    </row>
    <row r="35" spans="1:17" x14ac:dyDescent="0.2">
      <c r="A35" s="284" t="s">
        <v>180</v>
      </c>
      <c r="B35" s="285"/>
      <c r="C35" s="298"/>
      <c r="D35" s="297"/>
      <c r="E35" s="298"/>
      <c r="F35" s="297"/>
      <c r="G35" s="297"/>
      <c r="H35" s="299"/>
      <c r="I35" s="288" t="s">
        <v>100</v>
      </c>
      <c r="J35" s="290">
        <v>1</v>
      </c>
      <c r="K35" s="3">
        <f t="shared" si="2"/>
        <v>0</v>
      </c>
      <c r="L35" s="300"/>
      <c r="M35" s="300"/>
      <c r="N35" s="301"/>
      <c r="O35" s="293">
        <f t="shared" si="1"/>
        <v>0</v>
      </c>
      <c r="P35" s="142"/>
      <c r="Q35"/>
    </row>
    <row r="36" spans="1:17" x14ac:dyDescent="0.2">
      <c r="A36" s="294" t="s">
        <v>181</v>
      </c>
      <c r="B36" s="295"/>
      <c r="C36" s="298"/>
      <c r="D36" s="297"/>
      <c r="E36" s="298"/>
      <c r="F36" s="297"/>
      <c r="G36" s="297"/>
      <c r="H36" s="299"/>
      <c r="I36" s="288" t="s">
        <v>100</v>
      </c>
      <c r="J36" s="290">
        <v>1</v>
      </c>
      <c r="K36" s="3">
        <f t="shared" si="2"/>
        <v>0</v>
      </c>
      <c r="L36" s="300"/>
      <c r="M36" s="300"/>
      <c r="N36" s="301"/>
      <c r="O36" s="293">
        <f t="shared" si="1"/>
        <v>0</v>
      </c>
      <c r="P36" s="142"/>
      <c r="Q36"/>
    </row>
    <row r="37" spans="1:17" x14ac:dyDescent="0.2">
      <c r="A37" s="284" t="s">
        <v>182</v>
      </c>
      <c r="B37" s="285"/>
      <c r="C37" s="298"/>
      <c r="D37" s="297"/>
      <c r="E37" s="298"/>
      <c r="F37" s="297"/>
      <c r="G37" s="297"/>
      <c r="H37" s="299"/>
      <c r="I37" s="288" t="s">
        <v>100</v>
      </c>
      <c r="J37" s="290">
        <v>1</v>
      </c>
      <c r="K37" s="3">
        <f t="shared" si="2"/>
        <v>0</v>
      </c>
      <c r="L37" s="300"/>
      <c r="M37" s="300"/>
      <c r="N37" s="301"/>
      <c r="O37" s="293">
        <f t="shared" si="1"/>
        <v>0</v>
      </c>
      <c r="P37" s="142"/>
      <c r="Q37"/>
    </row>
    <row r="38" spans="1:17" x14ac:dyDescent="0.2">
      <c r="A38" s="294" t="s">
        <v>183</v>
      </c>
      <c r="B38" s="295"/>
      <c r="C38" s="298"/>
      <c r="D38" s="297"/>
      <c r="E38" s="298"/>
      <c r="F38" s="297"/>
      <c r="G38" s="297"/>
      <c r="H38" s="299"/>
      <c r="I38" s="288" t="s">
        <v>100</v>
      </c>
      <c r="J38" s="290">
        <v>1</v>
      </c>
      <c r="K38" s="3">
        <f t="shared" si="2"/>
        <v>0</v>
      </c>
      <c r="L38" s="300"/>
      <c r="M38" s="300"/>
      <c r="N38" s="301"/>
      <c r="O38" s="293">
        <f t="shared" si="1"/>
        <v>0</v>
      </c>
      <c r="P38" s="142"/>
      <c r="Q38"/>
    </row>
    <row r="39" spans="1:17" x14ac:dyDescent="0.2">
      <c r="A39" s="284" t="s">
        <v>184</v>
      </c>
      <c r="B39" s="285"/>
      <c r="C39" s="298"/>
      <c r="D39" s="297"/>
      <c r="E39" s="298"/>
      <c r="F39" s="297"/>
      <c r="G39" s="297"/>
      <c r="H39" s="299"/>
      <c r="I39" s="288" t="s">
        <v>100</v>
      </c>
      <c r="J39" s="290">
        <v>1</v>
      </c>
      <c r="K39" s="3">
        <f t="shared" si="2"/>
        <v>0</v>
      </c>
      <c r="L39" s="300"/>
      <c r="M39" s="300"/>
      <c r="N39" s="301"/>
      <c r="O39" s="293">
        <f t="shared" si="1"/>
        <v>0</v>
      </c>
      <c r="P39" s="142"/>
      <c r="Q39"/>
    </row>
    <row r="40" spans="1:17" x14ac:dyDescent="0.2">
      <c r="A40" s="294" t="s">
        <v>185</v>
      </c>
      <c r="B40" s="295"/>
      <c r="C40" s="298"/>
      <c r="D40" s="297"/>
      <c r="E40" s="298"/>
      <c r="F40" s="297"/>
      <c r="G40" s="297"/>
      <c r="H40" s="299"/>
      <c r="I40" s="288" t="s">
        <v>100</v>
      </c>
      <c r="J40" s="290">
        <v>1</v>
      </c>
      <c r="K40" s="3">
        <f t="shared" si="2"/>
        <v>0</v>
      </c>
      <c r="L40" s="300"/>
      <c r="M40" s="300"/>
      <c r="N40" s="301"/>
      <c r="O40" s="293">
        <f t="shared" si="1"/>
        <v>0</v>
      </c>
      <c r="P40" s="142"/>
      <c r="Q40"/>
    </row>
    <row r="41" spans="1:17" x14ac:dyDescent="0.2">
      <c r="A41" s="284" t="s">
        <v>186</v>
      </c>
      <c r="B41" s="285"/>
      <c r="C41" s="298"/>
      <c r="D41" s="297"/>
      <c r="E41" s="298"/>
      <c r="F41" s="297"/>
      <c r="G41" s="297"/>
      <c r="H41" s="299"/>
      <c r="I41" s="288" t="s">
        <v>100</v>
      </c>
      <c r="J41" s="290">
        <v>1</v>
      </c>
      <c r="K41" s="3">
        <f t="shared" si="2"/>
        <v>0</v>
      </c>
      <c r="L41" s="300"/>
      <c r="M41" s="300"/>
      <c r="N41" s="301"/>
      <c r="O41" s="293">
        <f t="shared" si="1"/>
        <v>0</v>
      </c>
      <c r="P41" s="142"/>
      <c r="Q41"/>
    </row>
    <row r="42" spans="1:17" x14ac:dyDescent="0.2">
      <c r="A42" s="294" t="s">
        <v>187</v>
      </c>
      <c r="B42" s="295"/>
      <c r="C42" s="298"/>
      <c r="D42" s="297"/>
      <c r="E42" s="298"/>
      <c r="F42" s="297"/>
      <c r="G42" s="297"/>
      <c r="H42" s="299"/>
      <c r="I42" s="288" t="s">
        <v>100</v>
      </c>
      <c r="J42" s="290">
        <v>1</v>
      </c>
      <c r="K42" s="3">
        <f t="shared" si="2"/>
        <v>0</v>
      </c>
      <c r="L42" s="300"/>
      <c r="M42" s="300"/>
      <c r="N42" s="301"/>
      <c r="O42" s="293">
        <f t="shared" si="1"/>
        <v>0</v>
      </c>
      <c r="P42" s="142"/>
      <c r="Q42"/>
    </row>
    <row r="43" spans="1:17" x14ac:dyDescent="0.2">
      <c r="A43" s="284" t="s">
        <v>188</v>
      </c>
      <c r="B43" s="285"/>
      <c r="C43" s="298"/>
      <c r="D43" s="297"/>
      <c r="E43" s="298"/>
      <c r="F43" s="297"/>
      <c r="G43" s="297"/>
      <c r="H43" s="299"/>
      <c r="I43" s="288" t="s">
        <v>100</v>
      </c>
      <c r="J43" s="290">
        <v>1</v>
      </c>
      <c r="K43" s="3">
        <f t="shared" si="2"/>
        <v>0</v>
      </c>
      <c r="L43" s="300"/>
      <c r="M43" s="300"/>
      <c r="N43" s="301"/>
      <c r="O43" s="293">
        <f t="shared" si="1"/>
        <v>0</v>
      </c>
      <c r="P43" s="142"/>
      <c r="Q43"/>
    </row>
    <row r="44" spans="1:17" x14ac:dyDescent="0.2">
      <c r="A44" s="294" t="s">
        <v>189</v>
      </c>
      <c r="B44" s="295"/>
      <c r="C44" s="298"/>
      <c r="D44" s="297"/>
      <c r="E44" s="298"/>
      <c r="F44" s="297"/>
      <c r="G44" s="297"/>
      <c r="H44" s="299"/>
      <c r="I44" s="288" t="s">
        <v>100</v>
      </c>
      <c r="J44" s="290">
        <v>1</v>
      </c>
      <c r="K44" s="3">
        <f t="shared" si="2"/>
        <v>0</v>
      </c>
      <c r="L44" s="300"/>
      <c r="M44" s="300"/>
      <c r="N44" s="301"/>
      <c r="O44" s="293">
        <f t="shared" si="1"/>
        <v>0</v>
      </c>
      <c r="P44" s="142"/>
      <c r="Q44"/>
    </row>
    <row r="45" spans="1:17" x14ac:dyDescent="0.2">
      <c r="A45" s="284" t="s">
        <v>190</v>
      </c>
      <c r="B45" s="285"/>
      <c r="C45" s="286"/>
      <c r="D45" s="287"/>
      <c r="E45" s="286"/>
      <c r="F45" s="287"/>
      <c r="G45" s="288"/>
      <c r="H45" s="289"/>
      <c r="I45" s="288" t="s">
        <v>100</v>
      </c>
      <c r="J45" s="290">
        <v>1</v>
      </c>
      <c r="K45" s="3">
        <f t="shared" si="2"/>
        <v>0</v>
      </c>
      <c r="L45" s="300"/>
      <c r="M45" s="300"/>
      <c r="N45" s="301"/>
      <c r="O45" s="293">
        <f t="shared" si="1"/>
        <v>0</v>
      </c>
      <c r="P45" s="142"/>
      <c r="Q45"/>
    </row>
    <row r="46" spans="1:17" x14ac:dyDescent="0.2">
      <c r="A46" s="294" t="s">
        <v>191</v>
      </c>
      <c r="B46" s="295"/>
      <c r="C46" s="296"/>
      <c r="D46" s="177"/>
      <c r="E46" s="296"/>
      <c r="F46" s="177"/>
      <c r="G46" s="288"/>
      <c r="H46" s="289"/>
      <c r="I46" s="288" t="s">
        <v>100</v>
      </c>
      <c r="J46" s="290">
        <v>1</v>
      </c>
      <c r="K46" s="3">
        <f t="shared" si="2"/>
        <v>0</v>
      </c>
      <c r="L46" s="300"/>
      <c r="M46" s="300"/>
      <c r="N46" s="301"/>
      <c r="O46" s="293">
        <f t="shared" si="1"/>
        <v>0</v>
      </c>
      <c r="P46" s="142"/>
      <c r="Q46"/>
    </row>
    <row r="47" spans="1:17" x14ac:dyDescent="0.2">
      <c r="A47" s="284" t="s">
        <v>192</v>
      </c>
      <c r="B47" s="285"/>
      <c r="C47" s="296"/>
      <c r="D47" s="177"/>
      <c r="E47" s="296"/>
      <c r="F47" s="177"/>
      <c r="G47" s="288"/>
      <c r="H47" s="289"/>
      <c r="I47" s="288" t="s">
        <v>100</v>
      </c>
      <c r="J47" s="290">
        <v>1</v>
      </c>
      <c r="K47" s="3">
        <f t="shared" si="2"/>
        <v>0</v>
      </c>
      <c r="L47" s="300"/>
      <c r="M47" s="300"/>
      <c r="N47" s="301"/>
      <c r="O47" s="293">
        <f t="shared" si="1"/>
        <v>0</v>
      </c>
      <c r="P47" s="142"/>
      <c r="Q47"/>
    </row>
    <row r="48" spans="1:17" x14ac:dyDescent="0.2">
      <c r="A48" s="294" t="s">
        <v>193</v>
      </c>
      <c r="B48" s="295"/>
      <c r="C48" s="296"/>
      <c r="D48" s="177"/>
      <c r="E48" s="296"/>
      <c r="F48" s="177"/>
      <c r="G48" s="288"/>
      <c r="H48" s="289"/>
      <c r="I48" s="288" t="s">
        <v>100</v>
      </c>
      <c r="J48" s="290">
        <v>1</v>
      </c>
      <c r="K48" s="3">
        <f t="shared" si="2"/>
        <v>0</v>
      </c>
      <c r="L48" s="300"/>
      <c r="M48" s="300"/>
      <c r="N48" s="301"/>
      <c r="O48" s="293">
        <f t="shared" si="1"/>
        <v>0</v>
      </c>
      <c r="P48" s="142"/>
      <c r="Q48"/>
    </row>
    <row r="49" spans="1:17" x14ac:dyDescent="0.2">
      <c r="A49" s="284" t="s">
        <v>194</v>
      </c>
      <c r="B49" s="285"/>
      <c r="C49" s="296"/>
      <c r="D49" s="177"/>
      <c r="E49" s="296"/>
      <c r="F49" s="177"/>
      <c r="G49" s="288"/>
      <c r="H49" s="289"/>
      <c r="I49" s="288" t="s">
        <v>100</v>
      </c>
      <c r="J49" s="290">
        <v>1</v>
      </c>
      <c r="K49" s="3">
        <f t="shared" si="2"/>
        <v>0</v>
      </c>
      <c r="L49" s="300"/>
      <c r="M49" s="300"/>
      <c r="N49" s="301"/>
      <c r="O49" s="293">
        <f t="shared" si="1"/>
        <v>0</v>
      </c>
      <c r="P49" s="142"/>
      <c r="Q49"/>
    </row>
    <row r="50" spans="1:17" x14ac:dyDescent="0.2">
      <c r="A50" s="294" t="s">
        <v>195</v>
      </c>
      <c r="B50" s="295"/>
      <c r="C50" s="298"/>
      <c r="D50" s="297"/>
      <c r="E50" s="298"/>
      <c r="F50" s="297"/>
      <c r="G50" s="297"/>
      <c r="H50" s="299"/>
      <c r="I50" s="288" t="s">
        <v>100</v>
      </c>
      <c r="J50" s="290">
        <v>1</v>
      </c>
      <c r="K50" s="3">
        <f t="shared" si="2"/>
        <v>0</v>
      </c>
      <c r="L50" s="300"/>
      <c r="M50" s="300"/>
      <c r="N50" s="301"/>
      <c r="O50" s="293">
        <f t="shared" si="1"/>
        <v>0</v>
      </c>
      <c r="P50" s="142"/>
      <c r="Q50"/>
    </row>
    <row r="51" spans="1:17" x14ac:dyDescent="0.2">
      <c r="A51" s="294" t="s">
        <v>196</v>
      </c>
      <c r="B51" s="295"/>
      <c r="C51" s="296"/>
      <c r="D51" s="177"/>
      <c r="E51" s="296"/>
      <c r="F51" s="177"/>
      <c r="G51" s="288"/>
      <c r="H51" s="289"/>
      <c r="I51" s="288" t="s">
        <v>100</v>
      </c>
      <c r="J51" s="290">
        <v>1</v>
      </c>
      <c r="K51" s="3">
        <f t="shared" ref="K51:K114" si="3">G51*H51*J51</f>
        <v>0</v>
      </c>
      <c r="L51" s="300"/>
      <c r="M51" s="300"/>
      <c r="N51" s="301"/>
      <c r="O51" s="293">
        <f t="shared" si="1"/>
        <v>0</v>
      </c>
      <c r="P51" s="142"/>
      <c r="Q51"/>
    </row>
    <row r="52" spans="1:17" x14ac:dyDescent="0.2">
      <c r="A52" s="284" t="s">
        <v>197</v>
      </c>
      <c r="B52" s="285"/>
      <c r="C52" s="296"/>
      <c r="D52" s="177"/>
      <c r="E52" s="296"/>
      <c r="F52" s="177"/>
      <c r="G52" s="288"/>
      <c r="H52" s="289"/>
      <c r="I52" s="288" t="s">
        <v>100</v>
      </c>
      <c r="J52" s="290">
        <v>1</v>
      </c>
      <c r="K52" s="3">
        <f t="shared" si="3"/>
        <v>0</v>
      </c>
      <c r="L52" s="300"/>
      <c r="M52" s="300"/>
      <c r="N52" s="301"/>
      <c r="O52" s="293">
        <f t="shared" si="1"/>
        <v>0</v>
      </c>
      <c r="P52" s="142"/>
      <c r="Q52"/>
    </row>
    <row r="53" spans="1:17" x14ac:dyDescent="0.2">
      <c r="A53" s="294" t="s">
        <v>198</v>
      </c>
      <c r="B53" s="295"/>
      <c r="C53" s="296"/>
      <c r="D53" s="177"/>
      <c r="E53" s="296"/>
      <c r="F53" s="177"/>
      <c r="G53" s="288"/>
      <c r="H53" s="289"/>
      <c r="I53" s="288"/>
      <c r="J53" s="290"/>
      <c r="K53" s="3">
        <f t="shared" si="3"/>
        <v>0</v>
      </c>
      <c r="L53" s="300"/>
      <c r="M53" s="300"/>
      <c r="N53" s="301"/>
      <c r="O53" s="293">
        <f t="shared" si="1"/>
        <v>0</v>
      </c>
      <c r="P53" s="142"/>
      <c r="Q53"/>
    </row>
    <row r="54" spans="1:17" x14ac:dyDescent="0.2">
      <c r="A54" s="284" t="s">
        <v>199</v>
      </c>
      <c r="B54" s="285"/>
      <c r="C54" s="296"/>
      <c r="D54" s="177"/>
      <c r="E54" s="296"/>
      <c r="F54" s="177"/>
      <c r="G54" s="288"/>
      <c r="H54" s="289"/>
      <c r="I54" s="288"/>
      <c r="J54" s="290"/>
      <c r="K54" s="3">
        <f t="shared" si="3"/>
        <v>0</v>
      </c>
      <c r="L54" s="300"/>
      <c r="M54" s="300"/>
      <c r="N54" s="301"/>
      <c r="O54" s="293">
        <f t="shared" si="1"/>
        <v>0</v>
      </c>
      <c r="P54" s="142"/>
      <c r="Q54"/>
    </row>
    <row r="55" spans="1:17" x14ac:dyDescent="0.2">
      <c r="A55" s="294" t="s">
        <v>200</v>
      </c>
      <c r="B55" s="295"/>
      <c r="C55" s="298"/>
      <c r="D55" s="297"/>
      <c r="E55" s="298"/>
      <c r="F55" s="297"/>
      <c r="G55" s="297"/>
      <c r="H55" s="299"/>
      <c r="I55" s="297"/>
      <c r="J55" s="302"/>
      <c r="K55" s="3">
        <f t="shared" si="3"/>
        <v>0</v>
      </c>
      <c r="L55" s="300"/>
      <c r="M55" s="300"/>
      <c r="N55" s="301"/>
      <c r="O55" s="293">
        <f t="shared" si="1"/>
        <v>0</v>
      </c>
      <c r="P55" s="142"/>
      <c r="Q55"/>
    </row>
    <row r="56" spans="1:17" x14ac:dyDescent="0.2">
      <c r="A56" s="294" t="s">
        <v>201</v>
      </c>
      <c r="B56" s="295"/>
      <c r="C56" s="296"/>
      <c r="D56" s="177"/>
      <c r="E56" s="296"/>
      <c r="F56" s="177"/>
      <c r="G56" s="288"/>
      <c r="H56" s="289"/>
      <c r="I56" s="288"/>
      <c r="J56" s="290"/>
      <c r="K56" s="3">
        <f t="shared" si="3"/>
        <v>0</v>
      </c>
      <c r="L56" s="300"/>
      <c r="M56" s="300"/>
      <c r="N56" s="301"/>
      <c r="O56" s="293">
        <f t="shared" si="1"/>
        <v>0</v>
      </c>
      <c r="P56" s="142"/>
      <c r="Q56"/>
    </row>
    <row r="57" spans="1:17" x14ac:dyDescent="0.2">
      <c r="A57" s="284" t="s">
        <v>202</v>
      </c>
      <c r="B57" s="285"/>
      <c r="C57" s="296"/>
      <c r="D57" s="177"/>
      <c r="E57" s="296"/>
      <c r="F57" s="177"/>
      <c r="G57" s="288"/>
      <c r="H57" s="289"/>
      <c r="I57" s="288"/>
      <c r="J57" s="290"/>
      <c r="K57" s="3">
        <f t="shared" si="3"/>
        <v>0</v>
      </c>
      <c r="L57" s="300"/>
      <c r="M57" s="300"/>
      <c r="N57" s="301"/>
      <c r="O57" s="293">
        <f t="shared" si="1"/>
        <v>0</v>
      </c>
      <c r="P57" s="142"/>
      <c r="Q57"/>
    </row>
    <row r="58" spans="1:17" x14ac:dyDescent="0.2">
      <c r="A58" s="294" t="s">
        <v>203</v>
      </c>
      <c r="B58" s="295"/>
      <c r="C58" s="296"/>
      <c r="D58" s="177"/>
      <c r="E58" s="296"/>
      <c r="F58" s="177"/>
      <c r="G58" s="288"/>
      <c r="H58" s="289"/>
      <c r="I58" s="288"/>
      <c r="J58" s="290"/>
      <c r="K58" s="3">
        <f t="shared" si="3"/>
        <v>0</v>
      </c>
      <c r="L58" s="300"/>
      <c r="M58" s="300"/>
      <c r="N58" s="301"/>
      <c r="O58" s="293">
        <f t="shared" si="1"/>
        <v>0</v>
      </c>
      <c r="P58" s="142"/>
      <c r="Q58"/>
    </row>
    <row r="59" spans="1:17" x14ac:dyDescent="0.2">
      <c r="A59" s="284" t="s">
        <v>204</v>
      </c>
      <c r="B59" s="285"/>
      <c r="C59" s="296"/>
      <c r="D59" s="177"/>
      <c r="E59" s="296"/>
      <c r="F59" s="177"/>
      <c r="G59" s="288"/>
      <c r="H59" s="289"/>
      <c r="I59" s="288"/>
      <c r="J59" s="290"/>
      <c r="K59" s="3">
        <f t="shared" si="3"/>
        <v>0</v>
      </c>
      <c r="L59" s="300"/>
      <c r="M59" s="300"/>
      <c r="N59" s="301"/>
      <c r="O59" s="293">
        <f t="shared" si="1"/>
        <v>0</v>
      </c>
      <c r="P59" s="142"/>
      <c r="Q59"/>
    </row>
    <row r="60" spans="1:17" x14ac:dyDescent="0.2">
      <c r="A60" s="294" t="s">
        <v>205</v>
      </c>
      <c r="B60" s="295"/>
      <c r="C60" s="298"/>
      <c r="D60" s="297"/>
      <c r="E60" s="298"/>
      <c r="F60" s="297"/>
      <c r="G60" s="297"/>
      <c r="H60" s="299"/>
      <c r="I60" s="297"/>
      <c r="J60" s="302"/>
      <c r="K60" s="3">
        <f t="shared" si="3"/>
        <v>0</v>
      </c>
      <c r="L60" s="300"/>
      <c r="M60" s="300"/>
      <c r="N60" s="301"/>
      <c r="O60" s="293">
        <f t="shared" si="1"/>
        <v>0</v>
      </c>
      <c r="P60" s="142"/>
      <c r="Q60"/>
    </row>
    <row r="61" spans="1:17" x14ac:dyDescent="0.2">
      <c r="A61" s="294" t="s">
        <v>206</v>
      </c>
      <c r="B61" s="295"/>
      <c r="C61" s="296"/>
      <c r="D61" s="177"/>
      <c r="E61" s="296"/>
      <c r="F61" s="177"/>
      <c r="G61" s="288"/>
      <c r="H61" s="289"/>
      <c r="I61" s="288"/>
      <c r="J61" s="290"/>
      <c r="K61" s="3">
        <f t="shared" si="3"/>
        <v>0</v>
      </c>
      <c r="L61" s="300"/>
      <c r="M61" s="300"/>
      <c r="N61" s="301"/>
      <c r="O61" s="293">
        <f t="shared" si="1"/>
        <v>0</v>
      </c>
      <c r="P61" s="142"/>
      <c r="Q61"/>
    </row>
    <row r="62" spans="1:17" x14ac:dyDescent="0.2">
      <c r="A62" s="284" t="s">
        <v>207</v>
      </c>
      <c r="B62" s="285"/>
      <c r="C62" s="296"/>
      <c r="D62" s="177"/>
      <c r="E62" s="296"/>
      <c r="F62" s="177"/>
      <c r="G62" s="288"/>
      <c r="H62" s="289"/>
      <c r="I62" s="288"/>
      <c r="J62" s="290"/>
      <c r="K62" s="3">
        <f t="shared" si="3"/>
        <v>0</v>
      </c>
      <c r="L62" s="300"/>
      <c r="M62" s="300"/>
      <c r="N62" s="301"/>
      <c r="O62" s="293">
        <f t="shared" si="1"/>
        <v>0</v>
      </c>
      <c r="P62" s="142"/>
      <c r="Q62"/>
    </row>
    <row r="63" spans="1:17" x14ac:dyDescent="0.2">
      <c r="A63" s="294" t="s">
        <v>208</v>
      </c>
      <c r="B63" s="295"/>
      <c r="C63" s="296"/>
      <c r="D63" s="177"/>
      <c r="E63" s="296"/>
      <c r="F63" s="177"/>
      <c r="G63" s="288"/>
      <c r="H63" s="289"/>
      <c r="I63" s="288"/>
      <c r="J63" s="290"/>
      <c r="K63" s="3">
        <f t="shared" si="3"/>
        <v>0</v>
      </c>
      <c r="L63" s="300"/>
      <c r="M63" s="300"/>
      <c r="N63" s="301"/>
      <c r="O63" s="293">
        <f t="shared" si="1"/>
        <v>0</v>
      </c>
      <c r="P63" s="142"/>
      <c r="Q63"/>
    </row>
    <row r="64" spans="1:17" x14ac:dyDescent="0.2">
      <c r="A64" s="284" t="s">
        <v>209</v>
      </c>
      <c r="B64" s="285"/>
      <c r="C64" s="296"/>
      <c r="D64" s="177"/>
      <c r="E64" s="296"/>
      <c r="F64" s="177"/>
      <c r="G64" s="288"/>
      <c r="H64" s="289"/>
      <c r="I64" s="288"/>
      <c r="J64" s="290"/>
      <c r="K64" s="3">
        <f t="shared" si="3"/>
        <v>0</v>
      </c>
      <c r="L64" s="300"/>
      <c r="M64" s="300"/>
      <c r="N64" s="301"/>
      <c r="O64" s="293">
        <f t="shared" si="1"/>
        <v>0</v>
      </c>
      <c r="P64" s="142"/>
      <c r="Q64"/>
    </row>
    <row r="65" spans="1:17" x14ac:dyDescent="0.2">
      <c r="A65" s="294" t="s">
        <v>210</v>
      </c>
      <c r="B65" s="295"/>
      <c r="C65" s="298"/>
      <c r="D65" s="297"/>
      <c r="E65" s="298"/>
      <c r="F65" s="297"/>
      <c r="G65" s="297"/>
      <c r="H65" s="299"/>
      <c r="I65" s="297"/>
      <c r="J65" s="302"/>
      <c r="K65" s="3">
        <f t="shared" si="3"/>
        <v>0</v>
      </c>
      <c r="L65" s="300"/>
      <c r="M65" s="300"/>
      <c r="N65" s="301"/>
      <c r="O65" s="293">
        <f t="shared" si="1"/>
        <v>0</v>
      </c>
      <c r="P65" s="142"/>
      <c r="Q65"/>
    </row>
    <row r="66" spans="1:17" x14ac:dyDescent="0.2">
      <c r="A66" s="294" t="s">
        <v>211</v>
      </c>
      <c r="B66" s="295"/>
      <c r="C66" s="296"/>
      <c r="D66" s="177"/>
      <c r="E66" s="296"/>
      <c r="F66" s="177"/>
      <c r="G66" s="288"/>
      <c r="H66" s="289"/>
      <c r="I66" s="288"/>
      <c r="J66" s="290"/>
      <c r="K66" s="3">
        <f t="shared" si="3"/>
        <v>0</v>
      </c>
      <c r="L66" s="300"/>
      <c r="M66" s="300"/>
      <c r="N66" s="301"/>
      <c r="O66" s="293">
        <f t="shared" si="1"/>
        <v>0</v>
      </c>
      <c r="P66" s="142"/>
      <c r="Q66"/>
    </row>
    <row r="67" spans="1:17" x14ac:dyDescent="0.2">
      <c r="A67" s="284" t="s">
        <v>212</v>
      </c>
      <c r="B67" s="285"/>
      <c r="C67" s="296"/>
      <c r="D67" s="177"/>
      <c r="E67" s="296"/>
      <c r="F67" s="177"/>
      <c r="G67" s="288"/>
      <c r="H67" s="289"/>
      <c r="I67" s="288"/>
      <c r="J67" s="290"/>
      <c r="K67" s="3">
        <f t="shared" si="3"/>
        <v>0</v>
      </c>
      <c r="L67" s="300"/>
      <c r="M67" s="300"/>
      <c r="N67" s="301"/>
      <c r="O67" s="293">
        <f t="shared" si="1"/>
        <v>0</v>
      </c>
      <c r="P67" s="142"/>
      <c r="Q67"/>
    </row>
    <row r="68" spans="1:17" x14ac:dyDescent="0.2">
      <c r="A68" s="294" t="s">
        <v>213</v>
      </c>
      <c r="B68" s="295"/>
      <c r="C68" s="296"/>
      <c r="D68" s="177"/>
      <c r="E68" s="296"/>
      <c r="F68" s="177"/>
      <c r="G68" s="288"/>
      <c r="H68" s="289"/>
      <c r="I68" s="288"/>
      <c r="J68" s="290"/>
      <c r="K68" s="3">
        <f t="shared" si="3"/>
        <v>0</v>
      </c>
      <c r="L68" s="300"/>
      <c r="M68" s="300"/>
      <c r="N68" s="301"/>
      <c r="O68" s="293">
        <f t="shared" si="1"/>
        <v>0</v>
      </c>
      <c r="P68" s="142"/>
      <c r="Q68"/>
    </row>
    <row r="69" spans="1:17" x14ac:dyDescent="0.2">
      <c r="A69" s="284" t="s">
        <v>214</v>
      </c>
      <c r="B69" s="285"/>
      <c r="C69" s="296"/>
      <c r="D69" s="177"/>
      <c r="E69" s="296"/>
      <c r="F69" s="177"/>
      <c r="G69" s="288"/>
      <c r="H69" s="289"/>
      <c r="I69" s="288"/>
      <c r="J69" s="290"/>
      <c r="K69" s="3">
        <f t="shared" si="3"/>
        <v>0</v>
      </c>
      <c r="L69" s="300"/>
      <c r="M69" s="300"/>
      <c r="N69" s="301"/>
      <c r="O69" s="293">
        <f t="shared" si="1"/>
        <v>0</v>
      </c>
      <c r="P69" s="142"/>
      <c r="Q69"/>
    </row>
    <row r="70" spans="1:17" x14ac:dyDescent="0.2">
      <c r="A70" s="294" t="s">
        <v>215</v>
      </c>
      <c r="B70" s="295"/>
      <c r="C70" s="298"/>
      <c r="D70" s="297"/>
      <c r="E70" s="298"/>
      <c r="F70" s="297"/>
      <c r="G70" s="297"/>
      <c r="H70" s="299"/>
      <c r="I70" s="297"/>
      <c r="J70" s="302"/>
      <c r="K70" s="3">
        <f t="shared" si="3"/>
        <v>0</v>
      </c>
      <c r="L70" s="300"/>
      <c r="M70" s="300"/>
      <c r="N70" s="301"/>
      <c r="O70" s="293">
        <f t="shared" si="1"/>
        <v>0</v>
      </c>
      <c r="P70" s="142"/>
      <c r="Q70"/>
    </row>
    <row r="71" spans="1:17" x14ac:dyDescent="0.2">
      <c r="A71" s="294" t="s">
        <v>216</v>
      </c>
      <c r="B71" s="295"/>
      <c r="C71" s="296"/>
      <c r="D71" s="177"/>
      <c r="E71" s="296"/>
      <c r="F71" s="177"/>
      <c r="G71" s="288"/>
      <c r="H71" s="289"/>
      <c r="I71" s="288"/>
      <c r="J71" s="290"/>
      <c r="K71" s="3">
        <f t="shared" si="3"/>
        <v>0</v>
      </c>
      <c r="L71" s="300"/>
      <c r="M71" s="300"/>
      <c r="N71" s="301"/>
      <c r="O71" s="293">
        <f t="shared" si="1"/>
        <v>0</v>
      </c>
      <c r="P71" s="142"/>
      <c r="Q71"/>
    </row>
    <row r="72" spans="1:17" x14ac:dyDescent="0.2">
      <c r="A72" s="284" t="s">
        <v>217</v>
      </c>
      <c r="B72" s="285"/>
      <c r="C72" s="296"/>
      <c r="D72" s="177"/>
      <c r="E72" s="296"/>
      <c r="F72" s="177"/>
      <c r="G72" s="288"/>
      <c r="H72" s="289"/>
      <c r="I72" s="288"/>
      <c r="J72" s="290"/>
      <c r="K72" s="3">
        <f t="shared" si="3"/>
        <v>0</v>
      </c>
      <c r="L72" s="300"/>
      <c r="M72" s="300"/>
      <c r="N72" s="301"/>
      <c r="O72" s="293">
        <f t="shared" si="1"/>
        <v>0</v>
      </c>
      <c r="P72" s="142"/>
      <c r="Q72"/>
    </row>
    <row r="73" spans="1:17" x14ac:dyDescent="0.2">
      <c r="A73" s="294" t="s">
        <v>218</v>
      </c>
      <c r="B73" s="295"/>
      <c r="C73" s="296"/>
      <c r="D73" s="177"/>
      <c r="E73" s="296"/>
      <c r="F73" s="177"/>
      <c r="G73" s="288"/>
      <c r="H73" s="289"/>
      <c r="I73" s="288"/>
      <c r="J73" s="290"/>
      <c r="K73" s="3">
        <f t="shared" si="3"/>
        <v>0</v>
      </c>
      <c r="L73" s="300"/>
      <c r="M73" s="300"/>
      <c r="N73" s="301"/>
      <c r="O73" s="293">
        <f t="shared" si="1"/>
        <v>0</v>
      </c>
      <c r="P73" s="142"/>
      <c r="Q73"/>
    </row>
    <row r="74" spans="1:17" x14ac:dyDescent="0.2">
      <c r="A74" s="284" t="s">
        <v>219</v>
      </c>
      <c r="B74" s="285"/>
      <c r="C74" s="296"/>
      <c r="D74" s="177"/>
      <c r="E74" s="296"/>
      <c r="F74" s="177"/>
      <c r="G74" s="288"/>
      <c r="H74" s="289"/>
      <c r="I74" s="288"/>
      <c r="J74" s="290"/>
      <c r="K74" s="3">
        <f t="shared" si="3"/>
        <v>0</v>
      </c>
      <c r="L74" s="300"/>
      <c r="M74" s="300"/>
      <c r="N74" s="301"/>
      <c r="O74" s="293">
        <f t="shared" si="1"/>
        <v>0</v>
      </c>
      <c r="P74" s="142"/>
      <c r="Q74"/>
    </row>
    <row r="75" spans="1:17" x14ac:dyDescent="0.2">
      <c r="A75" s="294" t="s">
        <v>220</v>
      </c>
      <c r="B75" s="295"/>
      <c r="C75" s="298"/>
      <c r="D75" s="297"/>
      <c r="E75" s="298"/>
      <c r="F75" s="297"/>
      <c r="G75" s="297"/>
      <c r="H75" s="299"/>
      <c r="I75" s="297"/>
      <c r="J75" s="302"/>
      <c r="K75" s="3">
        <f t="shared" si="3"/>
        <v>0</v>
      </c>
      <c r="L75" s="300"/>
      <c r="M75" s="300"/>
      <c r="N75" s="301"/>
      <c r="O75" s="293">
        <f t="shared" si="1"/>
        <v>0</v>
      </c>
      <c r="P75" s="142"/>
      <c r="Q75"/>
    </row>
    <row r="76" spans="1:17" x14ac:dyDescent="0.2">
      <c r="A76" s="294" t="s">
        <v>221</v>
      </c>
      <c r="B76" s="295"/>
      <c r="C76" s="296"/>
      <c r="D76" s="177"/>
      <c r="E76" s="296"/>
      <c r="F76" s="177"/>
      <c r="G76" s="288"/>
      <c r="H76" s="289"/>
      <c r="I76" s="288"/>
      <c r="J76" s="290"/>
      <c r="K76" s="3">
        <f t="shared" si="3"/>
        <v>0</v>
      </c>
      <c r="L76" s="300"/>
      <c r="M76" s="300"/>
      <c r="N76" s="301"/>
      <c r="O76" s="293">
        <f t="shared" si="1"/>
        <v>0</v>
      </c>
      <c r="P76" s="142"/>
      <c r="Q76"/>
    </row>
    <row r="77" spans="1:17" x14ac:dyDescent="0.2">
      <c r="A77" s="284" t="s">
        <v>222</v>
      </c>
      <c r="B77" s="285"/>
      <c r="C77" s="296"/>
      <c r="D77" s="177"/>
      <c r="E77" s="296"/>
      <c r="F77" s="177"/>
      <c r="G77" s="288"/>
      <c r="H77" s="289"/>
      <c r="I77" s="288"/>
      <c r="J77" s="290"/>
      <c r="K77" s="3">
        <f t="shared" si="3"/>
        <v>0</v>
      </c>
      <c r="L77" s="300"/>
      <c r="M77" s="300"/>
      <c r="N77" s="301"/>
      <c r="O77" s="293">
        <f t="shared" si="1"/>
        <v>0</v>
      </c>
      <c r="P77" s="142"/>
      <c r="Q77"/>
    </row>
    <row r="78" spans="1:17" x14ac:dyDescent="0.2">
      <c r="A78" s="294" t="s">
        <v>223</v>
      </c>
      <c r="B78" s="295"/>
      <c r="C78" s="296"/>
      <c r="D78" s="177"/>
      <c r="E78" s="296"/>
      <c r="F78" s="177"/>
      <c r="G78" s="288"/>
      <c r="H78" s="289"/>
      <c r="I78" s="288"/>
      <c r="J78" s="290"/>
      <c r="K78" s="3">
        <f t="shared" si="3"/>
        <v>0</v>
      </c>
      <c r="L78" s="300"/>
      <c r="M78" s="300"/>
      <c r="N78" s="301"/>
      <c r="O78" s="293">
        <f t="shared" si="1"/>
        <v>0</v>
      </c>
      <c r="P78" s="142"/>
      <c r="Q78"/>
    </row>
    <row r="79" spans="1:17" x14ac:dyDescent="0.2">
      <c r="A79" s="284" t="s">
        <v>224</v>
      </c>
      <c r="B79" s="285"/>
      <c r="C79" s="296"/>
      <c r="D79" s="177"/>
      <c r="E79" s="296"/>
      <c r="F79" s="177"/>
      <c r="G79" s="288"/>
      <c r="H79" s="289"/>
      <c r="I79" s="288"/>
      <c r="J79" s="290"/>
      <c r="K79" s="3">
        <f t="shared" si="3"/>
        <v>0</v>
      </c>
      <c r="L79" s="300"/>
      <c r="M79" s="300"/>
      <c r="N79" s="301"/>
      <c r="O79" s="293">
        <f t="shared" si="1"/>
        <v>0</v>
      </c>
      <c r="P79" s="142"/>
      <c r="Q79"/>
    </row>
    <row r="80" spans="1:17" x14ac:dyDescent="0.2">
      <c r="A80" s="294" t="s">
        <v>225</v>
      </c>
      <c r="B80" s="295"/>
      <c r="C80" s="298"/>
      <c r="D80" s="297"/>
      <c r="E80" s="298"/>
      <c r="F80" s="297"/>
      <c r="G80" s="297"/>
      <c r="H80" s="299"/>
      <c r="I80" s="297"/>
      <c r="J80" s="302"/>
      <c r="K80" s="3">
        <f t="shared" si="3"/>
        <v>0</v>
      </c>
      <c r="L80" s="300"/>
      <c r="M80" s="300"/>
      <c r="N80" s="301"/>
      <c r="O80" s="293">
        <f t="shared" si="1"/>
        <v>0</v>
      </c>
      <c r="P80" s="142"/>
      <c r="Q80"/>
    </row>
    <row r="81" spans="1:17" x14ac:dyDescent="0.2">
      <c r="A81" s="294" t="s">
        <v>226</v>
      </c>
      <c r="B81" s="295"/>
      <c r="C81" s="296"/>
      <c r="D81" s="177"/>
      <c r="E81" s="296"/>
      <c r="F81" s="177"/>
      <c r="G81" s="288"/>
      <c r="H81" s="289"/>
      <c r="I81" s="288"/>
      <c r="J81" s="290"/>
      <c r="K81" s="3">
        <f t="shared" si="3"/>
        <v>0</v>
      </c>
      <c r="L81" s="300"/>
      <c r="M81" s="300"/>
      <c r="N81" s="301"/>
      <c r="O81" s="293">
        <f t="shared" ref="O81:O144" si="4">K81</f>
        <v>0</v>
      </c>
      <c r="P81" s="142"/>
      <c r="Q81"/>
    </row>
    <row r="82" spans="1:17" x14ac:dyDescent="0.2">
      <c r="A82" s="284" t="s">
        <v>227</v>
      </c>
      <c r="B82" s="285"/>
      <c r="C82" s="296"/>
      <c r="D82" s="177"/>
      <c r="E82" s="296"/>
      <c r="F82" s="177"/>
      <c r="G82" s="288"/>
      <c r="H82" s="289"/>
      <c r="I82" s="288"/>
      <c r="J82" s="290"/>
      <c r="K82" s="3">
        <f t="shared" si="3"/>
        <v>0</v>
      </c>
      <c r="L82" s="300"/>
      <c r="M82" s="300"/>
      <c r="N82" s="301"/>
      <c r="O82" s="293">
        <f t="shared" si="4"/>
        <v>0</v>
      </c>
      <c r="P82" s="142"/>
      <c r="Q82"/>
    </row>
    <row r="83" spans="1:17" x14ac:dyDescent="0.2">
      <c r="A83" s="294" t="s">
        <v>228</v>
      </c>
      <c r="B83" s="295"/>
      <c r="C83" s="296"/>
      <c r="D83" s="177"/>
      <c r="E83" s="296"/>
      <c r="F83" s="177"/>
      <c r="G83" s="288"/>
      <c r="H83" s="289"/>
      <c r="I83" s="288"/>
      <c r="J83" s="290"/>
      <c r="K83" s="3">
        <f t="shared" si="3"/>
        <v>0</v>
      </c>
      <c r="L83" s="300"/>
      <c r="M83" s="300"/>
      <c r="N83" s="301"/>
      <c r="O83" s="293">
        <f t="shared" si="4"/>
        <v>0</v>
      </c>
      <c r="P83" s="142"/>
      <c r="Q83"/>
    </row>
    <row r="84" spans="1:17" x14ac:dyDescent="0.2">
      <c r="A84" s="284" t="s">
        <v>229</v>
      </c>
      <c r="B84" s="285"/>
      <c r="C84" s="296"/>
      <c r="D84" s="177"/>
      <c r="E84" s="296"/>
      <c r="F84" s="177"/>
      <c r="G84" s="288"/>
      <c r="H84" s="289"/>
      <c r="I84" s="288"/>
      <c r="J84" s="290"/>
      <c r="K84" s="3">
        <f t="shared" si="3"/>
        <v>0</v>
      </c>
      <c r="L84" s="300"/>
      <c r="M84" s="300"/>
      <c r="N84" s="301"/>
      <c r="O84" s="293">
        <f t="shared" si="4"/>
        <v>0</v>
      </c>
      <c r="P84" s="142"/>
      <c r="Q84"/>
    </row>
    <row r="85" spans="1:17" x14ac:dyDescent="0.2">
      <c r="A85" s="294" t="s">
        <v>230</v>
      </c>
      <c r="B85" s="295"/>
      <c r="C85" s="298"/>
      <c r="D85" s="297"/>
      <c r="E85" s="298"/>
      <c r="F85" s="297"/>
      <c r="G85" s="297"/>
      <c r="H85" s="299"/>
      <c r="I85" s="297"/>
      <c r="J85" s="302"/>
      <c r="K85" s="3">
        <f t="shared" si="3"/>
        <v>0</v>
      </c>
      <c r="L85" s="300"/>
      <c r="M85" s="300"/>
      <c r="N85" s="301"/>
      <c r="O85" s="293">
        <f t="shared" si="4"/>
        <v>0</v>
      </c>
      <c r="P85" s="142"/>
      <c r="Q85"/>
    </row>
    <row r="86" spans="1:17" x14ac:dyDescent="0.2">
      <c r="A86" s="294" t="s">
        <v>231</v>
      </c>
      <c r="B86" s="295"/>
      <c r="C86" s="296"/>
      <c r="D86" s="177"/>
      <c r="E86" s="296"/>
      <c r="F86" s="177"/>
      <c r="G86" s="288"/>
      <c r="H86" s="289"/>
      <c r="I86" s="288"/>
      <c r="J86" s="290"/>
      <c r="K86" s="3">
        <f t="shared" si="3"/>
        <v>0</v>
      </c>
      <c r="L86" s="300"/>
      <c r="M86" s="300"/>
      <c r="N86" s="301"/>
      <c r="O86" s="293">
        <f t="shared" si="4"/>
        <v>0</v>
      </c>
      <c r="P86" s="142"/>
      <c r="Q86"/>
    </row>
    <row r="87" spans="1:17" x14ac:dyDescent="0.2">
      <c r="A87" s="284" t="s">
        <v>232</v>
      </c>
      <c r="B87" s="285"/>
      <c r="C87" s="296"/>
      <c r="D87" s="177"/>
      <c r="E87" s="296"/>
      <c r="F87" s="177"/>
      <c r="G87" s="288"/>
      <c r="H87" s="289"/>
      <c r="I87" s="288"/>
      <c r="J87" s="290"/>
      <c r="K87" s="3">
        <f t="shared" si="3"/>
        <v>0</v>
      </c>
      <c r="L87" s="300"/>
      <c r="M87" s="300"/>
      <c r="N87" s="301"/>
      <c r="O87" s="293">
        <f t="shared" si="4"/>
        <v>0</v>
      </c>
      <c r="P87" s="142"/>
      <c r="Q87"/>
    </row>
    <row r="88" spans="1:17" x14ac:dyDescent="0.2">
      <c r="A88" s="294" t="s">
        <v>233</v>
      </c>
      <c r="B88" s="295"/>
      <c r="C88" s="296"/>
      <c r="D88" s="177"/>
      <c r="E88" s="296"/>
      <c r="F88" s="177"/>
      <c r="G88" s="288"/>
      <c r="H88" s="289"/>
      <c r="I88" s="288"/>
      <c r="J88" s="290"/>
      <c r="K88" s="3">
        <f t="shared" si="3"/>
        <v>0</v>
      </c>
      <c r="L88" s="300"/>
      <c r="M88" s="300"/>
      <c r="N88" s="301"/>
      <c r="O88" s="293">
        <f t="shared" si="4"/>
        <v>0</v>
      </c>
      <c r="P88" s="142"/>
      <c r="Q88"/>
    </row>
    <row r="89" spans="1:17" x14ac:dyDescent="0.2">
      <c r="A89" s="284" t="s">
        <v>234</v>
      </c>
      <c r="B89" s="285"/>
      <c r="C89" s="296"/>
      <c r="D89" s="177"/>
      <c r="E89" s="296"/>
      <c r="F89" s="177"/>
      <c r="G89" s="288"/>
      <c r="H89" s="289"/>
      <c r="I89" s="288"/>
      <c r="J89" s="290"/>
      <c r="K89" s="3">
        <f t="shared" si="3"/>
        <v>0</v>
      </c>
      <c r="L89" s="300"/>
      <c r="M89" s="300"/>
      <c r="N89" s="301"/>
      <c r="O89" s="293">
        <f t="shared" si="4"/>
        <v>0</v>
      </c>
      <c r="P89" s="142"/>
      <c r="Q89"/>
    </row>
    <row r="90" spans="1:17" x14ac:dyDescent="0.2">
      <c r="A90" s="294" t="s">
        <v>235</v>
      </c>
      <c r="B90" s="295"/>
      <c r="C90" s="298"/>
      <c r="D90" s="297"/>
      <c r="E90" s="298"/>
      <c r="F90" s="297"/>
      <c r="G90" s="297"/>
      <c r="H90" s="299"/>
      <c r="I90" s="297"/>
      <c r="J90" s="302"/>
      <c r="K90" s="3">
        <f t="shared" si="3"/>
        <v>0</v>
      </c>
      <c r="L90" s="300"/>
      <c r="M90" s="300"/>
      <c r="N90" s="301"/>
      <c r="O90" s="293">
        <f t="shared" si="4"/>
        <v>0</v>
      </c>
      <c r="P90" s="142"/>
      <c r="Q90"/>
    </row>
    <row r="91" spans="1:17" x14ac:dyDescent="0.2">
      <c r="A91" s="294" t="s">
        <v>236</v>
      </c>
      <c r="B91" s="295"/>
      <c r="C91" s="296"/>
      <c r="D91" s="177"/>
      <c r="E91" s="296"/>
      <c r="F91" s="177"/>
      <c r="G91" s="288"/>
      <c r="H91" s="289"/>
      <c r="I91" s="288"/>
      <c r="J91" s="290"/>
      <c r="K91" s="3">
        <f t="shared" si="3"/>
        <v>0</v>
      </c>
      <c r="L91" s="300"/>
      <c r="M91" s="300"/>
      <c r="N91" s="301"/>
      <c r="O91" s="293">
        <f t="shared" si="4"/>
        <v>0</v>
      </c>
      <c r="P91" s="142"/>
      <c r="Q91"/>
    </row>
    <row r="92" spans="1:17" x14ac:dyDescent="0.2">
      <c r="A92" s="284" t="s">
        <v>237</v>
      </c>
      <c r="B92" s="285"/>
      <c r="C92" s="296"/>
      <c r="D92" s="177"/>
      <c r="E92" s="296"/>
      <c r="F92" s="177"/>
      <c r="G92" s="288"/>
      <c r="H92" s="289"/>
      <c r="I92" s="288"/>
      <c r="J92" s="290"/>
      <c r="K92" s="3">
        <f t="shared" si="3"/>
        <v>0</v>
      </c>
      <c r="L92" s="300"/>
      <c r="M92" s="300"/>
      <c r="N92" s="301"/>
      <c r="O92" s="293">
        <f t="shared" si="4"/>
        <v>0</v>
      </c>
      <c r="P92" s="142"/>
      <c r="Q92"/>
    </row>
    <row r="93" spans="1:17" x14ac:dyDescent="0.2">
      <c r="A93" s="294" t="s">
        <v>238</v>
      </c>
      <c r="B93" s="295"/>
      <c r="C93" s="296"/>
      <c r="D93" s="177"/>
      <c r="E93" s="296"/>
      <c r="F93" s="177"/>
      <c r="G93" s="288"/>
      <c r="H93" s="289"/>
      <c r="I93" s="288"/>
      <c r="J93" s="290"/>
      <c r="K93" s="3">
        <f t="shared" si="3"/>
        <v>0</v>
      </c>
      <c r="L93" s="300"/>
      <c r="M93" s="300"/>
      <c r="N93" s="301"/>
      <c r="O93" s="293">
        <f t="shared" si="4"/>
        <v>0</v>
      </c>
      <c r="P93" s="142"/>
      <c r="Q93"/>
    </row>
    <row r="94" spans="1:17" x14ac:dyDescent="0.2">
      <c r="A94" s="284" t="s">
        <v>239</v>
      </c>
      <c r="B94" s="285"/>
      <c r="C94" s="296"/>
      <c r="D94" s="177"/>
      <c r="E94" s="296"/>
      <c r="F94" s="177"/>
      <c r="G94" s="288"/>
      <c r="H94" s="289"/>
      <c r="I94" s="288"/>
      <c r="J94" s="290"/>
      <c r="K94" s="3">
        <f t="shared" si="3"/>
        <v>0</v>
      </c>
      <c r="L94" s="300"/>
      <c r="M94" s="300"/>
      <c r="N94" s="301"/>
      <c r="O94" s="293">
        <f t="shared" si="4"/>
        <v>0</v>
      </c>
      <c r="P94" s="142"/>
      <c r="Q94"/>
    </row>
    <row r="95" spans="1:17" x14ac:dyDescent="0.2">
      <c r="A95" s="294" t="s">
        <v>240</v>
      </c>
      <c r="B95" s="295"/>
      <c r="C95" s="298"/>
      <c r="D95" s="297"/>
      <c r="E95" s="298"/>
      <c r="F95" s="297"/>
      <c r="G95" s="297"/>
      <c r="H95" s="299"/>
      <c r="I95" s="297"/>
      <c r="J95" s="302"/>
      <c r="K95" s="3">
        <f t="shared" si="3"/>
        <v>0</v>
      </c>
      <c r="L95" s="300"/>
      <c r="M95" s="300"/>
      <c r="N95" s="301"/>
      <c r="O95" s="293">
        <f t="shared" si="4"/>
        <v>0</v>
      </c>
      <c r="P95" s="142"/>
      <c r="Q95"/>
    </row>
    <row r="96" spans="1:17" x14ac:dyDescent="0.2">
      <c r="A96" s="294" t="s">
        <v>241</v>
      </c>
      <c r="B96" s="295"/>
      <c r="C96" s="296"/>
      <c r="D96" s="177"/>
      <c r="E96" s="296"/>
      <c r="F96" s="177"/>
      <c r="G96" s="288"/>
      <c r="H96" s="289"/>
      <c r="I96" s="288"/>
      <c r="J96" s="290"/>
      <c r="K96" s="3">
        <f t="shared" si="3"/>
        <v>0</v>
      </c>
      <c r="L96" s="300"/>
      <c r="M96" s="300"/>
      <c r="N96" s="301"/>
      <c r="O96" s="293">
        <f t="shared" si="4"/>
        <v>0</v>
      </c>
      <c r="P96" s="142"/>
      <c r="Q96"/>
    </row>
    <row r="97" spans="1:17" x14ac:dyDescent="0.2">
      <c r="A97" s="284" t="s">
        <v>242</v>
      </c>
      <c r="B97" s="285"/>
      <c r="C97" s="296"/>
      <c r="D97" s="177"/>
      <c r="E97" s="296"/>
      <c r="F97" s="177"/>
      <c r="G97" s="288"/>
      <c r="H97" s="289"/>
      <c r="I97" s="288"/>
      <c r="J97" s="290"/>
      <c r="K97" s="3">
        <f t="shared" si="3"/>
        <v>0</v>
      </c>
      <c r="L97" s="300"/>
      <c r="M97" s="300"/>
      <c r="N97" s="301"/>
      <c r="O97" s="293">
        <f t="shared" si="4"/>
        <v>0</v>
      </c>
      <c r="P97" s="142"/>
      <c r="Q97"/>
    </row>
    <row r="98" spans="1:17" x14ac:dyDescent="0.2">
      <c r="A98" s="294" t="s">
        <v>243</v>
      </c>
      <c r="B98" s="295"/>
      <c r="C98" s="296"/>
      <c r="D98" s="177"/>
      <c r="E98" s="296"/>
      <c r="F98" s="177"/>
      <c r="G98" s="288"/>
      <c r="H98" s="289"/>
      <c r="I98" s="288"/>
      <c r="J98" s="290"/>
      <c r="K98" s="3">
        <f t="shared" si="3"/>
        <v>0</v>
      </c>
      <c r="L98" s="300"/>
      <c r="M98" s="300"/>
      <c r="N98" s="301"/>
      <c r="O98" s="293">
        <f t="shared" si="4"/>
        <v>0</v>
      </c>
      <c r="P98" s="142"/>
      <c r="Q98"/>
    </row>
    <row r="99" spans="1:17" x14ac:dyDescent="0.2">
      <c r="A99" s="284" t="s">
        <v>244</v>
      </c>
      <c r="B99" s="285"/>
      <c r="C99" s="296"/>
      <c r="D99" s="177"/>
      <c r="E99" s="296"/>
      <c r="F99" s="177"/>
      <c r="G99" s="288"/>
      <c r="H99" s="289"/>
      <c r="I99" s="288"/>
      <c r="J99" s="290"/>
      <c r="K99" s="3">
        <f t="shared" si="3"/>
        <v>0</v>
      </c>
      <c r="L99" s="300"/>
      <c r="M99" s="300"/>
      <c r="N99" s="301"/>
      <c r="O99" s="293">
        <f t="shared" si="4"/>
        <v>0</v>
      </c>
      <c r="P99" s="142"/>
      <c r="Q99"/>
    </row>
    <row r="100" spans="1:17" x14ac:dyDescent="0.2">
      <c r="A100" s="294" t="s">
        <v>245</v>
      </c>
      <c r="B100" s="295"/>
      <c r="C100" s="298"/>
      <c r="D100" s="297"/>
      <c r="E100" s="298"/>
      <c r="F100" s="297"/>
      <c r="G100" s="297"/>
      <c r="H100" s="299"/>
      <c r="I100" s="297"/>
      <c r="J100" s="302"/>
      <c r="K100" s="3">
        <f t="shared" si="3"/>
        <v>0</v>
      </c>
      <c r="L100" s="300"/>
      <c r="M100" s="300"/>
      <c r="N100" s="301"/>
      <c r="O100" s="293">
        <f t="shared" si="4"/>
        <v>0</v>
      </c>
      <c r="P100" s="142"/>
      <c r="Q100"/>
    </row>
    <row r="101" spans="1:17" x14ac:dyDescent="0.2">
      <c r="A101" s="294" t="s">
        <v>246</v>
      </c>
      <c r="B101" s="295"/>
      <c r="C101" s="296"/>
      <c r="D101" s="177"/>
      <c r="E101" s="296"/>
      <c r="F101" s="177"/>
      <c r="G101" s="288"/>
      <c r="H101" s="289"/>
      <c r="I101" s="288"/>
      <c r="J101" s="290"/>
      <c r="K101" s="3">
        <f t="shared" si="3"/>
        <v>0</v>
      </c>
      <c r="L101" s="300"/>
      <c r="M101" s="300"/>
      <c r="N101" s="301"/>
      <c r="O101" s="293">
        <f t="shared" si="4"/>
        <v>0</v>
      </c>
      <c r="P101" s="142"/>
      <c r="Q101"/>
    </row>
    <row r="102" spans="1:17" x14ac:dyDescent="0.2">
      <c r="A102" s="284" t="s">
        <v>247</v>
      </c>
      <c r="B102" s="285"/>
      <c r="C102" s="296"/>
      <c r="D102" s="177"/>
      <c r="E102" s="296"/>
      <c r="F102" s="177"/>
      <c r="G102" s="288"/>
      <c r="H102" s="289"/>
      <c r="I102" s="288"/>
      <c r="J102" s="290"/>
      <c r="K102" s="3">
        <f t="shared" si="3"/>
        <v>0</v>
      </c>
      <c r="L102" s="300"/>
      <c r="M102" s="300"/>
      <c r="N102" s="301"/>
      <c r="O102" s="293">
        <f t="shared" si="4"/>
        <v>0</v>
      </c>
      <c r="P102" s="142"/>
      <c r="Q102"/>
    </row>
    <row r="103" spans="1:17" x14ac:dyDescent="0.2">
      <c r="A103" s="294" t="s">
        <v>248</v>
      </c>
      <c r="B103" s="295"/>
      <c r="C103" s="296"/>
      <c r="D103" s="177"/>
      <c r="E103" s="296"/>
      <c r="F103" s="177"/>
      <c r="G103" s="288"/>
      <c r="H103" s="289"/>
      <c r="I103" s="288"/>
      <c r="J103" s="290"/>
      <c r="K103" s="3">
        <f t="shared" si="3"/>
        <v>0</v>
      </c>
      <c r="L103" s="300"/>
      <c r="M103" s="300"/>
      <c r="N103" s="301"/>
      <c r="O103" s="293">
        <f t="shared" si="4"/>
        <v>0</v>
      </c>
      <c r="P103" s="142"/>
      <c r="Q103"/>
    </row>
    <row r="104" spans="1:17" x14ac:dyDescent="0.2">
      <c r="A104" s="284" t="s">
        <v>249</v>
      </c>
      <c r="B104" s="285"/>
      <c r="C104" s="296"/>
      <c r="D104" s="177"/>
      <c r="E104" s="296"/>
      <c r="F104" s="177"/>
      <c r="G104" s="288"/>
      <c r="H104" s="289"/>
      <c r="I104" s="288"/>
      <c r="J104" s="290"/>
      <c r="K104" s="3">
        <f t="shared" si="3"/>
        <v>0</v>
      </c>
      <c r="L104" s="300"/>
      <c r="M104" s="300"/>
      <c r="N104" s="301"/>
      <c r="O104" s="293">
        <f t="shared" si="4"/>
        <v>0</v>
      </c>
      <c r="P104" s="142"/>
      <c r="Q104"/>
    </row>
    <row r="105" spans="1:17" x14ac:dyDescent="0.2">
      <c r="A105" s="294" t="s">
        <v>250</v>
      </c>
      <c r="B105" s="295"/>
      <c r="C105" s="298"/>
      <c r="D105" s="297"/>
      <c r="E105" s="298"/>
      <c r="F105" s="297"/>
      <c r="G105" s="297"/>
      <c r="H105" s="299"/>
      <c r="I105" s="297"/>
      <c r="J105" s="302"/>
      <c r="K105" s="3">
        <f t="shared" si="3"/>
        <v>0</v>
      </c>
      <c r="L105" s="300"/>
      <c r="M105" s="300"/>
      <c r="N105" s="301"/>
      <c r="O105" s="293">
        <f t="shared" si="4"/>
        <v>0</v>
      </c>
      <c r="P105" s="142"/>
      <c r="Q105"/>
    </row>
    <row r="106" spans="1:17" x14ac:dyDescent="0.2">
      <c r="A106" s="294" t="s">
        <v>251</v>
      </c>
      <c r="B106" s="295"/>
      <c r="C106" s="296"/>
      <c r="D106" s="177"/>
      <c r="E106" s="296"/>
      <c r="F106" s="177"/>
      <c r="G106" s="288"/>
      <c r="H106" s="289"/>
      <c r="I106" s="288"/>
      <c r="J106" s="290"/>
      <c r="K106" s="3">
        <f t="shared" si="3"/>
        <v>0</v>
      </c>
      <c r="L106" s="300"/>
      <c r="M106" s="300"/>
      <c r="N106" s="301"/>
      <c r="O106" s="293">
        <f t="shared" si="4"/>
        <v>0</v>
      </c>
      <c r="P106" s="142"/>
      <c r="Q106"/>
    </row>
    <row r="107" spans="1:17" x14ac:dyDescent="0.2">
      <c r="A107" s="284" t="s">
        <v>252</v>
      </c>
      <c r="B107" s="285"/>
      <c r="C107" s="296"/>
      <c r="D107" s="177"/>
      <c r="E107" s="296"/>
      <c r="F107" s="177"/>
      <c r="G107" s="288"/>
      <c r="H107" s="289"/>
      <c r="I107" s="288"/>
      <c r="J107" s="290"/>
      <c r="K107" s="3">
        <f t="shared" si="3"/>
        <v>0</v>
      </c>
      <c r="L107" s="300"/>
      <c r="M107" s="300"/>
      <c r="N107" s="301"/>
      <c r="O107" s="293">
        <f t="shared" si="4"/>
        <v>0</v>
      </c>
      <c r="P107" s="142"/>
      <c r="Q107"/>
    </row>
    <row r="108" spans="1:17" x14ac:dyDescent="0.2">
      <c r="A108" s="294" t="s">
        <v>253</v>
      </c>
      <c r="B108" s="295"/>
      <c r="C108" s="296"/>
      <c r="D108" s="177"/>
      <c r="E108" s="296"/>
      <c r="F108" s="177"/>
      <c r="G108" s="288"/>
      <c r="H108" s="289"/>
      <c r="I108" s="288"/>
      <c r="J108" s="290"/>
      <c r="K108" s="3">
        <f t="shared" si="3"/>
        <v>0</v>
      </c>
      <c r="L108" s="300"/>
      <c r="M108" s="300"/>
      <c r="N108" s="301"/>
      <c r="O108" s="293">
        <f t="shared" si="4"/>
        <v>0</v>
      </c>
      <c r="P108" s="142"/>
      <c r="Q108"/>
    </row>
    <row r="109" spans="1:17" x14ac:dyDescent="0.2">
      <c r="A109" s="284" t="s">
        <v>254</v>
      </c>
      <c r="B109" s="285"/>
      <c r="C109" s="296"/>
      <c r="D109" s="177"/>
      <c r="E109" s="296"/>
      <c r="F109" s="177"/>
      <c r="G109" s="288"/>
      <c r="H109" s="289"/>
      <c r="I109" s="288"/>
      <c r="J109" s="290"/>
      <c r="K109" s="3">
        <f t="shared" si="3"/>
        <v>0</v>
      </c>
      <c r="L109" s="300"/>
      <c r="M109" s="300"/>
      <c r="N109" s="301"/>
      <c r="O109" s="293">
        <f t="shared" si="4"/>
        <v>0</v>
      </c>
      <c r="P109" s="142"/>
      <c r="Q109"/>
    </row>
    <row r="110" spans="1:17" x14ac:dyDescent="0.2">
      <c r="A110" s="294" t="s">
        <v>255</v>
      </c>
      <c r="B110" s="295"/>
      <c r="C110" s="298"/>
      <c r="D110" s="297"/>
      <c r="E110" s="298"/>
      <c r="F110" s="297"/>
      <c r="G110" s="297"/>
      <c r="H110" s="299"/>
      <c r="I110" s="297"/>
      <c r="J110" s="302"/>
      <c r="K110" s="3">
        <f t="shared" si="3"/>
        <v>0</v>
      </c>
      <c r="L110" s="300"/>
      <c r="M110" s="300"/>
      <c r="N110" s="301"/>
      <c r="O110" s="293">
        <f t="shared" si="4"/>
        <v>0</v>
      </c>
      <c r="P110" s="142"/>
      <c r="Q110"/>
    </row>
    <row r="111" spans="1:17" x14ac:dyDescent="0.2">
      <c r="A111" s="294" t="s">
        <v>256</v>
      </c>
      <c r="B111" s="295"/>
      <c r="C111" s="296"/>
      <c r="D111" s="177"/>
      <c r="E111" s="296"/>
      <c r="F111" s="177"/>
      <c r="G111" s="288"/>
      <c r="H111" s="289"/>
      <c r="I111" s="288"/>
      <c r="J111" s="290"/>
      <c r="K111" s="3">
        <f t="shared" si="3"/>
        <v>0</v>
      </c>
      <c r="L111" s="300"/>
      <c r="M111" s="300"/>
      <c r="N111" s="301"/>
      <c r="O111" s="293">
        <f t="shared" si="4"/>
        <v>0</v>
      </c>
      <c r="P111" s="142"/>
      <c r="Q111"/>
    </row>
    <row r="112" spans="1:17" x14ac:dyDescent="0.2">
      <c r="A112" s="284" t="s">
        <v>257</v>
      </c>
      <c r="B112" s="285"/>
      <c r="C112" s="296"/>
      <c r="D112" s="177"/>
      <c r="E112" s="296"/>
      <c r="F112" s="177"/>
      <c r="G112" s="288"/>
      <c r="H112" s="289"/>
      <c r="I112" s="288"/>
      <c r="J112" s="290"/>
      <c r="K112" s="3">
        <f t="shared" si="3"/>
        <v>0</v>
      </c>
      <c r="L112" s="300"/>
      <c r="M112" s="300"/>
      <c r="N112" s="301"/>
      <c r="O112" s="293">
        <f t="shared" si="4"/>
        <v>0</v>
      </c>
      <c r="P112" s="142"/>
      <c r="Q112"/>
    </row>
    <row r="113" spans="1:17" x14ac:dyDescent="0.2">
      <c r="A113" s="294" t="s">
        <v>258</v>
      </c>
      <c r="B113" s="295"/>
      <c r="C113" s="296"/>
      <c r="D113" s="177"/>
      <c r="E113" s="296"/>
      <c r="F113" s="177"/>
      <c r="G113" s="288"/>
      <c r="H113" s="289"/>
      <c r="I113" s="288"/>
      <c r="J113" s="290"/>
      <c r="K113" s="3">
        <f t="shared" si="3"/>
        <v>0</v>
      </c>
      <c r="L113" s="300"/>
      <c r="M113" s="300"/>
      <c r="N113" s="301"/>
      <c r="O113" s="293">
        <f t="shared" si="4"/>
        <v>0</v>
      </c>
      <c r="P113" s="142"/>
      <c r="Q113"/>
    </row>
    <row r="114" spans="1:17" x14ac:dyDescent="0.2">
      <c r="A114" s="284" t="s">
        <v>259</v>
      </c>
      <c r="B114" s="285"/>
      <c r="C114" s="296"/>
      <c r="D114" s="177"/>
      <c r="E114" s="296"/>
      <c r="F114" s="177"/>
      <c r="G114" s="288"/>
      <c r="H114" s="289"/>
      <c r="I114" s="288"/>
      <c r="J114" s="290"/>
      <c r="K114" s="3">
        <f t="shared" si="3"/>
        <v>0</v>
      </c>
      <c r="L114" s="300"/>
      <c r="M114" s="300"/>
      <c r="N114" s="301"/>
      <c r="O114" s="293">
        <f t="shared" si="4"/>
        <v>0</v>
      </c>
      <c r="P114" s="142"/>
      <c r="Q114"/>
    </row>
    <row r="115" spans="1:17" x14ac:dyDescent="0.2">
      <c r="A115" s="294" t="s">
        <v>260</v>
      </c>
      <c r="B115" s="295"/>
      <c r="C115" s="298"/>
      <c r="D115" s="297"/>
      <c r="E115" s="298"/>
      <c r="F115" s="297"/>
      <c r="G115" s="297"/>
      <c r="H115" s="299"/>
      <c r="I115" s="297"/>
      <c r="J115" s="302"/>
      <c r="K115" s="3">
        <f t="shared" ref="K115:K178" si="5">G115*H115*J115</f>
        <v>0</v>
      </c>
      <c r="L115" s="300"/>
      <c r="M115" s="300"/>
      <c r="N115" s="301"/>
      <c r="O115" s="293">
        <f t="shared" si="4"/>
        <v>0</v>
      </c>
      <c r="P115" s="142"/>
      <c r="Q115"/>
    </row>
    <row r="116" spans="1:17" x14ac:dyDescent="0.2">
      <c r="A116" s="294" t="s">
        <v>261</v>
      </c>
      <c r="B116" s="295"/>
      <c r="C116" s="296"/>
      <c r="D116" s="177"/>
      <c r="E116" s="296"/>
      <c r="F116" s="177"/>
      <c r="G116" s="288"/>
      <c r="H116" s="289"/>
      <c r="I116" s="288"/>
      <c r="J116" s="290"/>
      <c r="K116" s="3">
        <f t="shared" si="5"/>
        <v>0</v>
      </c>
      <c r="L116" s="300"/>
      <c r="M116" s="300"/>
      <c r="N116" s="301"/>
      <c r="O116" s="293">
        <f t="shared" si="4"/>
        <v>0</v>
      </c>
      <c r="P116" s="142"/>
      <c r="Q116"/>
    </row>
    <row r="117" spans="1:17" x14ac:dyDescent="0.2">
      <c r="A117" s="284" t="s">
        <v>262</v>
      </c>
      <c r="B117" s="285"/>
      <c r="C117" s="296"/>
      <c r="D117" s="177"/>
      <c r="E117" s="296"/>
      <c r="F117" s="177"/>
      <c r="G117" s="288"/>
      <c r="H117" s="289"/>
      <c r="I117" s="288"/>
      <c r="J117" s="290"/>
      <c r="K117" s="3">
        <f t="shared" si="5"/>
        <v>0</v>
      </c>
      <c r="L117" s="300"/>
      <c r="M117" s="300"/>
      <c r="N117" s="301"/>
      <c r="O117" s="293">
        <f t="shared" si="4"/>
        <v>0</v>
      </c>
      <c r="P117" s="142"/>
      <c r="Q117"/>
    </row>
    <row r="118" spans="1:17" x14ac:dyDescent="0.2">
      <c r="A118" s="294" t="s">
        <v>263</v>
      </c>
      <c r="B118" s="295"/>
      <c r="C118" s="296"/>
      <c r="D118" s="177"/>
      <c r="E118" s="296"/>
      <c r="F118" s="177"/>
      <c r="G118" s="288"/>
      <c r="H118" s="289"/>
      <c r="I118" s="288"/>
      <c r="J118" s="290"/>
      <c r="K118" s="3">
        <f t="shared" si="5"/>
        <v>0</v>
      </c>
      <c r="L118" s="300"/>
      <c r="M118" s="300"/>
      <c r="N118" s="301"/>
      <c r="O118" s="293">
        <f t="shared" si="4"/>
        <v>0</v>
      </c>
      <c r="P118" s="142"/>
      <c r="Q118"/>
    </row>
    <row r="119" spans="1:17" x14ac:dyDescent="0.2">
      <c r="A119" s="284" t="s">
        <v>264</v>
      </c>
      <c r="B119" s="285"/>
      <c r="C119" s="296"/>
      <c r="D119" s="177"/>
      <c r="E119" s="296"/>
      <c r="F119" s="177"/>
      <c r="G119" s="288"/>
      <c r="H119" s="289"/>
      <c r="I119" s="288"/>
      <c r="J119" s="290"/>
      <c r="K119" s="3">
        <f t="shared" si="5"/>
        <v>0</v>
      </c>
      <c r="L119" s="300"/>
      <c r="M119" s="300"/>
      <c r="N119" s="301"/>
      <c r="O119" s="293">
        <f t="shared" si="4"/>
        <v>0</v>
      </c>
      <c r="P119" s="142"/>
      <c r="Q119"/>
    </row>
    <row r="120" spans="1:17" x14ac:dyDescent="0.2">
      <c r="A120" s="294" t="s">
        <v>265</v>
      </c>
      <c r="B120" s="295"/>
      <c r="C120" s="298"/>
      <c r="D120" s="297"/>
      <c r="E120" s="298"/>
      <c r="F120" s="297"/>
      <c r="G120" s="297"/>
      <c r="H120" s="299"/>
      <c r="I120" s="297"/>
      <c r="J120" s="302"/>
      <c r="K120" s="3">
        <f t="shared" si="5"/>
        <v>0</v>
      </c>
      <c r="L120" s="300"/>
      <c r="M120" s="300"/>
      <c r="N120" s="301"/>
      <c r="O120" s="293">
        <f t="shared" si="4"/>
        <v>0</v>
      </c>
      <c r="P120" s="142"/>
      <c r="Q120"/>
    </row>
    <row r="121" spans="1:17" x14ac:dyDescent="0.2">
      <c r="A121" s="294" t="s">
        <v>266</v>
      </c>
      <c r="B121" s="295"/>
      <c r="C121" s="296"/>
      <c r="D121" s="177"/>
      <c r="E121" s="296"/>
      <c r="F121" s="177"/>
      <c r="G121" s="288"/>
      <c r="H121" s="289"/>
      <c r="I121" s="288"/>
      <c r="J121" s="290"/>
      <c r="K121" s="3">
        <f t="shared" si="5"/>
        <v>0</v>
      </c>
      <c r="L121" s="300"/>
      <c r="M121" s="300"/>
      <c r="N121" s="301"/>
      <c r="O121" s="293">
        <f t="shared" si="4"/>
        <v>0</v>
      </c>
      <c r="P121" s="142"/>
      <c r="Q121"/>
    </row>
    <row r="122" spans="1:17" x14ac:dyDescent="0.2">
      <c r="A122" s="284" t="s">
        <v>267</v>
      </c>
      <c r="B122" s="285"/>
      <c r="C122" s="296"/>
      <c r="D122" s="177"/>
      <c r="E122" s="296"/>
      <c r="F122" s="177"/>
      <c r="G122" s="288"/>
      <c r="H122" s="289"/>
      <c r="I122" s="288"/>
      <c r="J122" s="290"/>
      <c r="K122" s="3">
        <f t="shared" si="5"/>
        <v>0</v>
      </c>
      <c r="L122" s="300"/>
      <c r="M122" s="300"/>
      <c r="N122" s="301"/>
      <c r="O122" s="293">
        <f t="shared" si="4"/>
        <v>0</v>
      </c>
      <c r="P122" s="142"/>
      <c r="Q122"/>
    </row>
    <row r="123" spans="1:17" x14ac:dyDescent="0.2">
      <c r="A123" s="294" t="s">
        <v>268</v>
      </c>
      <c r="B123" s="295"/>
      <c r="C123" s="296"/>
      <c r="D123" s="177"/>
      <c r="E123" s="296"/>
      <c r="F123" s="177"/>
      <c r="G123" s="288"/>
      <c r="H123" s="289"/>
      <c r="I123" s="288"/>
      <c r="J123" s="290"/>
      <c r="K123" s="3">
        <f t="shared" si="5"/>
        <v>0</v>
      </c>
      <c r="L123" s="300"/>
      <c r="M123" s="300"/>
      <c r="N123" s="301"/>
      <c r="O123" s="293">
        <f t="shared" si="4"/>
        <v>0</v>
      </c>
      <c r="P123" s="142"/>
      <c r="Q123"/>
    </row>
    <row r="124" spans="1:17" x14ac:dyDescent="0.2">
      <c r="A124" s="284" t="s">
        <v>269</v>
      </c>
      <c r="B124" s="285"/>
      <c r="C124" s="296"/>
      <c r="D124" s="177"/>
      <c r="E124" s="296"/>
      <c r="F124" s="177"/>
      <c r="G124" s="288"/>
      <c r="H124" s="289"/>
      <c r="I124" s="288"/>
      <c r="J124" s="290"/>
      <c r="K124" s="3">
        <f t="shared" si="5"/>
        <v>0</v>
      </c>
      <c r="L124" s="300"/>
      <c r="M124" s="300"/>
      <c r="N124" s="301"/>
      <c r="O124" s="293">
        <f t="shared" si="4"/>
        <v>0</v>
      </c>
      <c r="P124" s="142"/>
      <c r="Q124"/>
    </row>
    <row r="125" spans="1:17" x14ac:dyDescent="0.2">
      <c r="A125" s="294" t="s">
        <v>270</v>
      </c>
      <c r="B125" s="295"/>
      <c r="C125" s="298"/>
      <c r="D125" s="297"/>
      <c r="E125" s="298"/>
      <c r="F125" s="297"/>
      <c r="G125" s="297"/>
      <c r="H125" s="299"/>
      <c r="I125" s="297"/>
      <c r="J125" s="302"/>
      <c r="K125" s="3">
        <f t="shared" si="5"/>
        <v>0</v>
      </c>
      <c r="L125" s="300"/>
      <c r="M125" s="300"/>
      <c r="N125" s="301"/>
      <c r="O125" s="293">
        <f t="shared" si="4"/>
        <v>0</v>
      </c>
      <c r="P125" s="142"/>
      <c r="Q125"/>
    </row>
    <row r="126" spans="1:17" x14ac:dyDescent="0.2">
      <c r="A126" s="294" t="s">
        <v>271</v>
      </c>
      <c r="B126" s="295"/>
      <c r="C126" s="296"/>
      <c r="D126" s="177"/>
      <c r="E126" s="296"/>
      <c r="F126" s="177"/>
      <c r="G126" s="288"/>
      <c r="H126" s="289"/>
      <c r="I126" s="288"/>
      <c r="J126" s="290"/>
      <c r="K126" s="3">
        <f t="shared" si="5"/>
        <v>0</v>
      </c>
      <c r="L126" s="300"/>
      <c r="M126" s="300"/>
      <c r="N126" s="301"/>
      <c r="O126" s="293">
        <f t="shared" si="4"/>
        <v>0</v>
      </c>
      <c r="P126" s="142"/>
      <c r="Q126"/>
    </row>
    <row r="127" spans="1:17" x14ac:dyDescent="0.2">
      <c r="A127" s="284" t="s">
        <v>272</v>
      </c>
      <c r="B127" s="285"/>
      <c r="C127" s="296"/>
      <c r="D127" s="177"/>
      <c r="E127" s="296"/>
      <c r="F127" s="177"/>
      <c r="G127" s="288"/>
      <c r="H127" s="289"/>
      <c r="I127" s="288"/>
      <c r="J127" s="290"/>
      <c r="K127" s="3">
        <f t="shared" si="5"/>
        <v>0</v>
      </c>
      <c r="L127" s="300"/>
      <c r="M127" s="300"/>
      <c r="N127" s="301"/>
      <c r="O127" s="293">
        <f t="shared" si="4"/>
        <v>0</v>
      </c>
      <c r="P127" s="142"/>
      <c r="Q127"/>
    </row>
    <row r="128" spans="1:17" x14ac:dyDescent="0.2">
      <c r="A128" s="294" t="s">
        <v>273</v>
      </c>
      <c r="B128" s="295"/>
      <c r="C128" s="296"/>
      <c r="D128" s="177"/>
      <c r="E128" s="296"/>
      <c r="F128" s="177"/>
      <c r="G128" s="288"/>
      <c r="H128" s="289"/>
      <c r="I128" s="288"/>
      <c r="J128" s="290"/>
      <c r="K128" s="3">
        <f t="shared" si="5"/>
        <v>0</v>
      </c>
      <c r="L128" s="300"/>
      <c r="M128" s="300"/>
      <c r="N128" s="301"/>
      <c r="O128" s="293">
        <f t="shared" si="4"/>
        <v>0</v>
      </c>
      <c r="P128" s="142"/>
      <c r="Q128"/>
    </row>
    <row r="129" spans="1:17" x14ac:dyDescent="0.2">
      <c r="A129" s="284" t="s">
        <v>274</v>
      </c>
      <c r="B129" s="285"/>
      <c r="C129" s="296"/>
      <c r="D129" s="177"/>
      <c r="E129" s="296"/>
      <c r="F129" s="177"/>
      <c r="G129" s="288"/>
      <c r="H129" s="289"/>
      <c r="I129" s="288"/>
      <c r="J129" s="290"/>
      <c r="K129" s="3">
        <f t="shared" si="5"/>
        <v>0</v>
      </c>
      <c r="L129" s="300"/>
      <c r="M129" s="300"/>
      <c r="N129" s="301"/>
      <c r="O129" s="293">
        <f t="shared" si="4"/>
        <v>0</v>
      </c>
      <c r="P129" s="142"/>
      <c r="Q129"/>
    </row>
    <row r="130" spans="1:17" x14ac:dyDescent="0.2">
      <c r="A130" s="294" t="s">
        <v>275</v>
      </c>
      <c r="B130" s="295"/>
      <c r="C130" s="298"/>
      <c r="D130" s="297"/>
      <c r="E130" s="298"/>
      <c r="F130" s="297"/>
      <c r="G130" s="297"/>
      <c r="H130" s="299"/>
      <c r="I130" s="297"/>
      <c r="J130" s="302"/>
      <c r="K130" s="3">
        <f t="shared" si="5"/>
        <v>0</v>
      </c>
      <c r="L130" s="300"/>
      <c r="M130" s="300"/>
      <c r="N130" s="301"/>
      <c r="O130" s="293">
        <f t="shared" si="4"/>
        <v>0</v>
      </c>
      <c r="P130" s="142"/>
      <c r="Q130"/>
    </row>
    <row r="131" spans="1:17" x14ac:dyDescent="0.2">
      <c r="A131" s="294" t="s">
        <v>276</v>
      </c>
      <c r="B131" s="295"/>
      <c r="C131" s="296"/>
      <c r="D131" s="177"/>
      <c r="E131" s="296"/>
      <c r="F131" s="177"/>
      <c r="G131" s="288"/>
      <c r="H131" s="289"/>
      <c r="I131" s="288"/>
      <c r="J131" s="290"/>
      <c r="K131" s="3">
        <f t="shared" si="5"/>
        <v>0</v>
      </c>
      <c r="L131" s="300"/>
      <c r="M131" s="300"/>
      <c r="N131" s="301"/>
      <c r="O131" s="293">
        <f t="shared" si="4"/>
        <v>0</v>
      </c>
      <c r="P131" s="142"/>
      <c r="Q131"/>
    </row>
    <row r="132" spans="1:17" x14ac:dyDescent="0.2">
      <c r="A132" s="284" t="s">
        <v>277</v>
      </c>
      <c r="B132" s="285"/>
      <c r="C132" s="296"/>
      <c r="D132" s="177"/>
      <c r="E132" s="296"/>
      <c r="F132" s="177"/>
      <c r="G132" s="288"/>
      <c r="H132" s="289"/>
      <c r="I132" s="288"/>
      <c r="J132" s="290"/>
      <c r="K132" s="3">
        <f t="shared" si="5"/>
        <v>0</v>
      </c>
      <c r="L132" s="300"/>
      <c r="M132" s="300"/>
      <c r="N132" s="301"/>
      <c r="O132" s="293">
        <f t="shared" si="4"/>
        <v>0</v>
      </c>
      <c r="P132" s="142"/>
      <c r="Q132"/>
    </row>
    <row r="133" spans="1:17" x14ac:dyDescent="0.2">
      <c r="A133" s="294" t="s">
        <v>278</v>
      </c>
      <c r="B133" s="295"/>
      <c r="C133" s="296"/>
      <c r="D133" s="177"/>
      <c r="E133" s="296"/>
      <c r="F133" s="177"/>
      <c r="G133" s="288"/>
      <c r="H133" s="289"/>
      <c r="I133" s="288"/>
      <c r="J133" s="290"/>
      <c r="K133" s="3">
        <f t="shared" si="5"/>
        <v>0</v>
      </c>
      <c r="L133" s="300"/>
      <c r="M133" s="300"/>
      <c r="N133" s="301"/>
      <c r="O133" s="293">
        <f t="shared" si="4"/>
        <v>0</v>
      </c>
      <c r="P133" s="142"/>
      <c r="Q133"/>
    </row>
    <row r="134" spans="1:17" x14ac:dyDescent="0.2">
      <c r="A134" s="284" t="s">
        <v>279</v>
      </c>
      <c r="B134" s="285"/>
      <c r="C134" s="296"/>
      <c r="D134" s="177"/>
      <c r="E134" s="296"/>
      <c r="F134" s="177"/>
      <c r="G134" s="288"/>
      <c r="H134" s="289"/>
      <c r="I134" s="288"/>
      <c r="J134" s="290"/>
      <c r="K134" s="3">
        <f t="shared" si="5"/>
        <v>0</v>
      </c>
      <c r="L134" s="300"/>
      <c r="M134" s="300"/>
      <c r="N134" s="301"/>
      <c r="O134" s="293">
        <f t="shared" si="4"/>
        <v>0</v>
      </c>
      <c r="P134" s="142"/>
      <c r="Q134"/>
    </row>
    <row r="135" spans="1:17" x14ac:dyDescent="0.2">
      <c r="A135" s="294" t="s">
        <v>280</v>
      </c>
      <c r="B135" s="295"/>
      <c r="C135" s="298"/>
      <c r="D135" s="297"/>
      <c r="E135" s="298"/>
      <c r="F135" s="297"/>
      <c r="G135" s="297"/>
      <c r="H135" s="299"/>
      <c r="I135" s="297"/>
      <c r="J135" s="302"/>
      <c r="K135" s="3">
        <f t="shared" si="5"/>
        <v>0</v>
      </c>
      <c r="L135" s="300"/>
      <c r="M135" s="300"/>
      <c r="N135" s="301"/>
      <c r="O135" s="293">
        <f t="shared" si="4"/>
        <v>0</v>
      </c>
      <c r="P135" s="142"/>
      <c r="Q135"/>
    </row>
    <row r="136" spans="1:17" x14ac:dyDescent="0.2">
      <c r="A136" s="294" t="s">
        <v>281</v>
      </c>
      <c r="B136" s="295"/>
      <c r="C136" s="296"/>
      <c r="D136" s="177"/>
      <c r="E136" s="296"/>
      <c r="F136" s="177"/>
      <c r="G136" s="288"/>
      <c r="H136" s="289"/>
      <c r="I136" s="288"/>
      <c r="J136" s="290"/>
      <c r="K136" s="3">
        <f t="shared" si="5"/>
        <v>0</v>
      </c>
      <c r="L136" s="300"/>
      <c r="M136" s="300"/>
      <c r="N136" s="301"/>
      <c r="O136" s="293">
        <f t="shared" si="4"/>
        <v>0</v>
      </c>
      <c r="P136" s="142"/>
      <c r="Q136"/>
    </row>
    <row r="137" spans="1:17" x14ac:dyDescent="0.2">
      <c r="A137" s="284" t="s">
        <v>282</v>
      </c>
      <c r="B137" s="285"/>
      <c r="C137" s="296"/>
      <c r="D137" s="177"/>
      <c r="E137" s="296"/>
      <c r="F137" s="177"/>
      <c r="G137" s="288"/>
      <c r="H137" s="289"/>
      <c r="I137" s="288"/>
      <c r="J137" s="290"/>
      <c r="K137" s="3">
        <f t="shared" si="5"/>
        <v>0</v>
      </c>
      <c r="L137" s="300"/>
      <c r="M137" s="300"/>
      <c r="N137" s="301"/>
      <c r="O137" s="293">
        <f t="shared" si="4"/>
        <v>0</v>
      </c>
      <c r="P137" s="142"/>
      <c r="Q137"/>
    </row>
    <row r="138" spans="1:17" x14ac:dyDescent="0.2">
      <c r="A138" s="294" t="s">
        <v>283</v>
      </c>
      <c r="B138" s="295"/>
      <c r="C138" s="296"/>
      <c r="D138" s="177"/>
      <c r="E138" s="296"/>
      <c r="F138" s="177"/>
      <c r="G138" s="288"/>
      <c r="H138" s="289"/>
      <c r="I138" s="288"/>
      <c r="J138" s="290"/>
      <c r="K138" s="3">
        <f t="shared" si="5"/>
        <v>0</v>
      </c>
      <c r="L138" s="300"/>
      <c r="M138" s="300"/>
      <c r="N138" s="301"/>
      <c r="O138" s="293">
        <f t="shared" si="4"/>
        <v>0</v>
      </c>
      <c r="P138" s="142"/>
      <c r="Q138"/>
    </row>
    <row r="139" spans="1:17" x14ac:dyDescent="0.2">
      <c r="A139" s="284" t="s">
        <v>284</v>
      </c>
      <c r="B139" s="285"/>
      <c r="C139" s="296"/>
      <c r="D139" s="177"/>
      <c r="E139" s="296"/>
      <c r="F139" s="177"/>
      <c r="G139" s="288"/>
      <c r="H139" s="289"/>
      <c r="I139" s="288"/>
      <c r="J139" s="290"/>
      <c r="K139" s="3">
        <f t="shared" si="5"/>
        <v>0</v>
      </c>
      <c r="L139" s="300"/>
      <c r="M139" s="300"/>
      <c r="N139" s="301"/>
      <c r="O139" s="293">
        <f t="shared" si="4"/>
        <v>0</v>
      </c>
      <c r="P139" s="142"/>
      <c r="Q139"/>
    </row>
    <row r="140" spans="1:17" x14ac:dyDescent="0.2">
      <c r="A140" s="294" t="s">
        <v>285</v>
      </c>
      <c r="B140" s="295"/>
      <c r="C140" s="298"/>
      <c r="D140" s="297"/>
      <c r="E140" s="298"/>
      <c r="F140" s="297"/>
      <c r="G140" s="297"/>
      <c r="H140" s="299"/>
      <c r="I140" s="297"/>
      <c r="J140" s="302"/>
      <c r="K140" s="3">
        <f t="shared" si="5"/>
        <v>0</v>
      </c>
      <c r="L140" s="300"/>
      <c r="M140" s="300"/>
      <c r="N140" s="301"/>
      <c r="O140" s="293">
        <f t="shared" si="4"/>
        <v>0</v>
      </c>
      <c r="P140" s="142"/>
      <c r="Q140"/>
    </row>
    <row r="141" spans="1:17" x14ac:dyDescent="0.2">
      <c r="A141" s="294" t="s">
        <v>286</v>
      </c>
      <c r="B141" s="295"/>
      <c r="C141" s="296"/>
      <c r="D141" s="177"/>
      <c r="E141" s="296"/>
      <c r="F141" s="177"/>
      <c r="G141" s="288"/>
      <c r="H141" s="289"/>
      <c r="I141" s="288"/>
      <c r="J141" s="290"/>
      <c r="K141" s="3">
        <f t="shared" si="5"/>
        <v>0</v>
      </c>
      <c r="L141" s="300"/>
      <c r="M141" s="300"/>
      <c r="N141" s="301"/>
      <c r="O141" s="293">
        <f t="shared" si="4"/>
        <v>0</v>
      </c>
      <c r="P141" s="142"/>
      <c r="Q141"/>
    </row>
    <row r="142" spans="1:17" x14ac:dyDescent="0.2">
      <c r="A142" s="284" t="s">
        <v>287</v>
      </c>
      <c r="B142" s="285"/>
      <c r="C142" s="296"/>
      <c r="D142" s="177"/>
      <c r="E142" s="296"/>
      <c r="F142" s="177"/>
      <c r="G142" s="288"/>
      <c r="H142" s="289"/>
      <c r="I142" s="288"/>
      <c r="J142" s="290"/>
      <c r="K142" s="3">
        <f t="shared" si="5"/>
        <v>0</v>
      </c>
      <c r="L142" s="300"/>
      <c r="M142" s="300"/>
      <c r="N142" s="301"/>
      <c r="O142" s="293">
        <f t="shared" si="4"/>
        <v>0</v>
      </c>
      <c r="P142" s="142"/>
      <c r="Q142"/>
    </row>
    <row r="143" spans="1:17" x14ac:dyDescent="0.2">
      <c r="A143" s="294" t="s">
        <v>288</v>
      </c>
      <c r="B143" s="295"/>
      <c r="C143" s="296"/>
      <c r="D143" s="177"/>
      <c r="E143" s="296"/>
      <c r="F143" s="177"/>
      <c r="G143" s="288"/>
      <c r="H143" s="289"/>
      <c r="I143" s="288"/>
      <c r="J143" s="290"/>
      <c r="K143" s="3">
        <f t="shared" si="5"/>
        <v>0</v>
      </c>
      <c r="L143" s="300"/>
      <c r="M143" s="300"/>
      <c r="N143" s="301"/>
      <c r="O143" s="293">
        <f t="shared" si="4"/>
        <v>0</v>
      </c>
      <c r="P143" s="142"/>
      <c r="Q143"/>
    </row>
    <row r="144" spans="1:17" x14ac:dyDescent="0.2">
      <c r="A144" s="284" t="s">
        <v>289</v>
      </c>
      <c r="B144" s="285"/>
      <c r="C144" s="296"/>
      <c r="D144" s="177"/>
      <c r="E144" s="296"/>
      <c r="F144" s="177"/>
      <c r="G144" s="288"/>
      <c r="H144" s="289"/>
      <c r="I144" s="288"/>
      <c r="J144" s="290"/>
      <c r="K144" s="3">
        <f t="shared" si="5"/>
        <v>0</v>
      </c>
      <c r="L144" s="300"/>
      <c r="M144" s="300"/>
      <c r="N144" s="301"/>
      <c r="O144" s="293">
        <f t="shared" si="4"/>
        <v>0</v>
      </c>
      <c r="P144" s="142"/>
      <c r="Q144"/>
    </row>
    <row r="145" spans="1:17" x14ac:dyDescent="0.2">
      <c r="A145" s="294" t="s">
        <v>290</v>
      </c>
      <c r="B145" s="295"/>
      <c r="C145" s="298"/>
      <c r="D145" s="297"/>
      <c r="E145" s="298"/>
      <c r="F145" s="297"/>
      <c r="G145" s="297"/>
      <c r="H145" s="299"/>
      <c r="I145" s="297"/>
      <c r="J145" s="302"/>
      <c r="K145" s="3">
        <f t="shared" si="5"/>
        <v>0</v>
      </c>
      <c r="L145" s="300"/>
      <c r="M145" s="300"/>
      <c r="N145" s="301"/>
      <c r="O145" s="293">
        <f t="shared" ref="O145:O208" si="6">K145</f>
        <v>0</v>
      </c>
      <c r="P145" s="142"/>
      <c r="Q145"/>
    </row>
    <row r="146" spans="1:17" x14ac:dyDescent="0.2">
      <c r="A146" s="294" t="s">
        <v>291</v>
      </c>
      <c r="B146" s="295"/>
      <c r="C146" s="296"/>
      <c r="D146" s="177"/>
      <c r="E146" s="296"/>
      <c r="F146" s="177"/>
      <c r="G146" s="288"/>
      <c r="H146" s="289"/>
      <c r="I146" s="288"/>
      <c r="J146" s="290"/>
      <c r="K146" s="3">
        <f t="shared" si="5"/>
        <v>0</v>
      </c>
      <c r="L146" s="300"/>
      <c r="M146" s="300"/>
      <c r="N146" s="301"/>
      <c r="O146" s="293">
        <f t="shared" si="6"/>
        <v>0</v>
      </c>
      <c r="P146" s="142"/>
      <c r="Q146"/>
    </row>
    <row r="147" spans="1:17" x14ac:dyDescent="0.2">
      <c r="A147" s="284" t="s">
        <v>292</v>
      </c>
      <c r="B147" s="285"/>
      <c r="C147" s="296"/>
      <c r="D147" s="177"/>
      <c r="E147" s="296"/>
      <c r="F147" s="177"/>
      <c r="G147" s="288"/>
      <c r="H147" s="289"/>
      <c r="I147" s="288"/>
      <c r="J147" s="290"/>
      <c r="K147" s="3">
        <f t="shared" si="5"/>
        <v>0</v>
      </c>
      <c r="L147" s="300"/>
      <c r="M147" s="300"/>
      <c r="N147" s="301"/>
      <c r="O147" s="293">
        <f t="shared" si="6"/>
        <v>0</v>
      </c>
      <c r="P147" s="142"/>
      <c r="Q147"/>
    </row>
    <row r="148" spans="1:17" x14ac:dyDescent="0.2">
      <c r="A148" s="294" t="s">
        <v>293</v>
      </c>
      <c r="B148" s="295"/>
      <c r="C148" s="296"/>
      <c r="D148" s="177"/>
      <c r="E148" s="296"/>
      <c r="F148" s="177"/>
      <c r="G148" s="288"/>
      <c r="H148" s="289"/>
      <c r="I148" s="288"/>
      <c r="J148" s="290"/>
      <c r="K148" s="3">
        <f t="shared" si="5"/>
        <v>0</v>
      </c>
      <c r="L148" s="300"/>
      <c r="M148" s="300"/>
      <c r="N148" s="301"/>
      <c r="O148" s="293">
        <f t="shared" si="6"/>
        <v>0</v>
      </c>
      <c r="P148" s="142"/>
      <c r="Q148"/>
    </row>
    <row r="149" spans="1:17" x14ac:dyDescent="0.2">
      <c r="A149" s="284" t="s">
        <v>294</v>
      </c>
      <c r="B149" s="285"/>
      <c r="C149" s="296"/>
      <c r="D149" s="177"/>
      <c r="E149" s="296"/>
      <c r="F149" s="177"/>
      <c r="G149" s="288"/>
      <c r="H149" s="289"/>
      <c r="I149" s="288"/>
      <c r="J149" s="290"/>
      <c r="K149" s="3">
        <f t="shared" si="5"/>
        <v>0</v>
      </c>
      <c r="L149" s="300"/>
      <c r="M149" s="300"/>
      <c r="N149" s="301"/>
      <c r="O149" s="293">
        <f t="shared" si="6"/>
        <v>0</v>
      </c>
      <c r="P149" s="142"/>
      <c r="Q149"/>
    </row>
    <row r="150" spans="1:17" x14ac:dyDescent="0.2">
      <c r="A150" s="294" t="s">
        <v>295</v>
      </c>
      <c r="B150" s="295"/>
      <c r="C150" s="298"/>
      <c r="D150" s="297"/>
      <c r="E150" s="298"/>
      <c r="F150" s="297"/>
      <c r="G150" s="297"/>
      <c r="H150" s="299"/>
      <c r="I150" s="297"/>
      <c r="J150" s="302"/>
      <c r="K150" s="3">
        <f t="shared" si="5"/>
        <v>0</v>
      </c>
      <c r="L150" s="300"/>
      <c r="M150" s="300"/>
      <c r="N150" s="301"/>
      <c r="O150" s="293">
        <f t="shared" si="6"/>
        <v>0</v>
      </c>
      <c r="P150" s="142"/>
      <c r="Q150"/>
    </row>
    <row r="151" spans="1:17" x14ac:dyDescent="0.2">
      <c r="A151" s="294" t="s">
        <v>296</v>
      </c>
      <c r="B151" s="295"/>
      <c r="C151" s="296"/>
      <c r="D151" s="177"/>
      <c r="E151" s="296"/>
      <c r="F151" s="177"/>
      <c r="G151" s="288"/>
      <c r="H151" s="289"/>
      <c r="I151" s="288"/>
      <c r="J151" s="290"/>
      <c r="K151" s="3">
        <f t="shared" si="5"/>
        <v>0</v>
      </c>
      <c r="L151" s="300"/>
      <c r="M151" s="300"/>
      <c r="N151" s="301"/>
      <c r="O151" s="293">
        <f t="shared" si="6"/>
        <v>0</v>
      </c>
      <c r="P151" s="142"/>
      <c r="Q151"/>
    </row>
    <row r="152" spans="1:17" x14ac:dyDescent="0.2">
      <c r="A152" s="284" t="s">
        <v>297</v>
      </c>
      <c r="B152" s="285"/>
      <c r="C152" s="296"/>
      <c r="D152" s="177"/>
      <c r="E152" s="296"/>
      <c r="F152" s="177"/>
      <c r="G152" s="288"/>
      <c r="H152" s="289"/>
      <c r="I152" s="288"/>
      <c r="J152" s="290"/>
      <c r="K152" s="3">
        <f t="shared" si="5"/>
        <v>0</v>
      </c>
      <c r="L152" s="300"/>
      <c r="M152" s="300"/>
      <c r="N152" s="301"/>
      <c r="O152" s="293">
        <f t="shared" si="6"/>
        <v>0</v>
      </c>
      <c r="P152" s="142"/>
      <c r="Q152"/>
    </row>
    <row r="153" spans="1:17" x14ac:dyDescent="0.2">
      <c r="A153" s="294" t="s">
        <v>298</v>
      </c>
      <c r="B153" s="295"/>
      <c r="C153" s="296"/>
      <c r="D153" s="177"/>
      <c r="E153" s="296"/>
      <c r="F153" s="177"/>
      <c r="G153" s="288"/>
      <c r="H153" s="289"/>
      <c r="I153" s="288"/>
      <c r="J153" s="290"/>
      <c r="K153" s="3">
        <f t="shared" si="5"/>
        <v>0</v>
      </c>
      <c r="L153" s="300"/>
      <c r="M153" s="300"/>
      <c r="N153" s="301"/>
      <c r="O153" s="293">
        <f t="shared" si="6"/>
        <v>0</v>
      </c>
      <c r="P153" s="142"/>
      <c r="Q153"/>
    </row>
    <row r="154" spans="1:17" x14ac:dyDescent="0.2">
      <c r="A154" s="284" t="s">
        <v>299</v>
      </c>
      <c r="B154" s="285"/>
      <c r="C154" s="296"/>
      <c r="D154" s="177"/>
      <c r="E154" s="296"/>
      <c r="F154" s="177"/>
      <c r="G154" s="288"/>
      <c r="H154" s="289"/>
      <c r="I154" s="288"/>
      <c r="J154" s="290"/>
      <c r="K154" s="3">
        <f t="shared" si="5"/>
        <v>0</v>
      </c>
      <c r="L154" s="300"/>
      <c r="M154" s="300"/>
      <c r="N154" s="301"/>
      <c r="O154" s="293">
        <f t="shared" si="6"/>
        <v>0</v>
      </c>
      <c r="P154" s="142"/>
      <c r="Q154"/>
    </row>
    <row r="155" spans="1:17" x14ac:dyDescent="0.2">
      <c r="A155" s="294" t="s">
        <v>300</v>
      </c>
      <c r="B155" s="295"/>
      <c r="C155" s="298"/>
      <c r="D155" s="297"/>
      <c r="E155" s="298"/>
      <c r="F155" s="297"/>
      <c r="G155" s="297"/>
      <c r="H155" s="299"/>
      <c r="I155" s="297"/>
      <c r="J155" s="302"/>
      <c r="K155" s="3">
        <f t="shared" si="5"/>
        <v>0</v>
      </c>
      <c r="L155" s="300"/>
      <c r="M155" s="300"/>
      <c r="N155" s="301"/>
      <c r="O155" s="293">
        <f t="shared" si="6"/>
        <v>0</v>
      </c>
      <c r="P155" s="142"/>
      <c r="Q155"/>
    </row>
    <row r="156" spans="1:17" x14ac:dyDescent="0.2">
      <c r="A156" s="294" t="s">
        <v>301</v>
      </c>
      <c r="B156" s="295"/>
      <c r="C156" s="296"/>
      <c r="D156" s="177"/>
      <c r="E156" s="296"/>
      <c r="F156" s="177"/>
      <c r="G156" s="288"/>
      <c r="H156" s="289"/>
      <c r="I156" s="288"/>
      <c r="J156" s="290"/>
      <c r="K156" s="3">
        <f t="shared" si="5"/>
        <v>0</v>
      </c>
      <c r="L156" s="300"/>
      <c r="M156" s="300"/>
      <c r="N156" s="301"/>
      <c r="O156" s="293">
        <f t="shared" si="6"/>
        <v>0</v>
      </c>
      <c r="P156" s="142"/>
      <c r="Q156"/>
    </row>
    <row r="157" spans="1:17" x14ac:dyDescent="0.2">
      <c r="A157" s="284" t="s">
        <v>302</v>
      </c>
      <c r="B157" s="285"/>
      <c r="C157" s="296"/>
      <c r="D157" s="177"/>
      <c r="E157" s="296"/>
      <c r="F157" s="177"/>
      <c r="G157" s="288"/>
      <c r="H157" s="289"/>
      <c r="I157" s="288"/>
      <c r="J157" s="290"/>
      <c r="K157" s="3">
        <f t="shared" si="5"/>
        <v>0</v>
      </c>
      <c r="L157" s="300"/>
      <c r="M157" s="300"/>
      <c r="N157" s="301"/>
      <c r="O157" s="293">
        <f t="shared" si="6"/>
        <v>0</v>
      </c>
      <c r="P157" s="142"/>
      <c r="Q157"/>
    </row>
    <row r="158" spans="1:17" x14ac:dyDescent="0.2">
      <c r="A158" s="294" t="s">
        <v>303</v>
      </c>
      <c r="B158" s="295"/>
      <c r="C158" s="296"/>
      <c r="D158" s="177"/>
      <c r="E158" s="296"/>
      <c r="F158" s="177"/>
      <c r="G158" s="288"/>
      <c r="H158" s="289"/>
      <c r="I158" s="288"/>
      <c r="J158" s="290"/>
      <c r="K158" s="3">
        <f t="shared" si="5"/>
        <v>0</v>
      </c>
      <c r="L158" s="300"/>
      <c r="M158" s="300"/>
      <c r="N158" s="301"/>
      <c r="O158" s="293">
        <f t="shared" si="6"/>
        <v>0</v>
      </c>
      <c r="P158" s="142"/>
      <c r="Q158"/>
    </row>
    <row r="159" spans="1:17" x14ac:dyDescent="0.2">
      <c r="A159" s="284" t="s">
        <v>304</v>
      </c>
      <c r="B159" s="285"/>
      <c r="C159" s="296"/>
      <c r="D159" s="177"/>
      <c r="E159" s="296"/>
      <c r="F159" s="177"/>
      <c r="G159" s="288"/>
      <c r="H159" s="289"/>
      <c r="I159" s="288"/>
      <c r="J159" s="290"/>
      <c r="K159" s="3">
        <f t="shared" si="5"/>
        <v>0</v>
      </c>
      <c r="L159" s="300"/>
      <c r="M159" s="300"/>
      <c r="N159" s="301"/>
      <c r="O159" s="293">
        <f t="shared" si="6"/>
        <v>0</v>
      </c>
      <c r="P159" s="142"/>
      <c r="Q159"/>
    </row>
    <row r="160" spans="1:17" x14ac:dyDescent="0.2">
      <c r="A160" s="294" t="s">
        <v>305</v>
      </c>
      <c r="B160" s="295"/>
      <c r="C160" s="298"/>
      <c r="D160" s="297"/>
      <c r="E160" s="298"/>
      <c r="F160" s="297"/>
      <c r="G160" s="297"/>
      <c r="H160" s="299"/>
      <c r="I160" s="297"/>
      <c r="J160" s="302"/>
      <c r="K160" s="3">
        <f t="shared" si="5"/>
        <v>0</v>
      </c>
      <c r="L160" s="300"/>
      <c r="M160" s="300"/>
      <c r="N160" s="301"/>
      <c r="O160" s="293">
        <f t="shared" si="6"/>
        <v>0</v>
      </c>
      <c r="P160" s="142"/>
      <c r="Q160"/>
    </row>
    <row r="161" spans="1:17" x14ac:dyDescent="0.2">
      <c r="A161" s="294" t="s">
        <v>306</v>
      </c>
      <c r="B161" s="295"/>
      <c r="C161" s="296"/>
      <c r="D161" s="177"/>
      <c r="E161" s="296"/>
      <c r="F161" s="177"/>
      <c r="G161" s="288"/>
      <c r="H161" s="289"/>
      <c r="I161" s="288"/>
      <c r="J161" s="290"/>
      <c r="K161" s="3">
        <f t="shared" si="5"/>
        <v>0</v>
      </c>
      <c r="L161" s="300"/>
      <c r="M161" s="300"/>
      <c r="N161" s="301"/>
      <c r="O161" s="293">
        <f t="shared" si="6"/>
        <v>0</v>
      </c>
      <c r="P161" s="142"/>
      <c r="Q161"/>
    </row>
    <row r="162" spans="1:17" x14ac:dyDescent="0.2">
      <c r="A162" s="284" t="s">
        <v>307</v>
      </c>
      <c r="B162" s="285"/>
      <c r="C162" s="296"/>
      <c r="D162" s="177"/>
      <c r="E162" s="296"/>
      <c r="F162" s="177"/>
      <c r="G162" s="288"/>
      <c r="H162" s="289"/>
      <c r="I162" s="288"/>
      <c r="J162" s="290"/>
      <c r="K162" s="3">
        <f t="shared" si="5"/>
        <v>0</v>
      </c>
      <c r="L162" s="300"/>
      <c r="M162" s="300"/>
      <c r="N162" s="301"/>
      <c r="O162" s="293">
        <f t="shared" si="6"/>
        <v>0</v>
      </c>
      <c r="P162" s="142"/>
      <c r="Q162"/>
    </row>
    <row r="163" spans="1:17" x14ac:dyDescent="0.2">
      <c r="A163" s="294" t="s">
        <v>308</v>
      </c>
      <c r="B163" s="295"/>
      <c r="C163" s="296"/>
      <c r="D163" s="177"/>
      <c r="E163" s="296"/>
      <c r="F163" s="177"/>
      <c r="G163" s="288"/>
      <c r="H163" s="289"/>
      <c r="I163" s="288"/>
      <c r="J163" s="290"/>
      <c r="K163" s="3">
        <f t="shared" si="5"/>
        <v>0</v>
      </c>
      <c r="L163" s="300"/>
      <c r="M163" s="300"/>
      <c r="N163" s="301"/>
      <c r="O163" s="293">
        <f t="shared" si="6"/>
        <v>0</v>
      </c>
      <c r="P163" s="142"/>
      <c r="Q163"/>
    </row>
    <row r="164" spans="1:17" x14ac:dyDescent="0.2">
      <c r="A164" s="284" t="s">
        <v>309</v>
      </c>
      <c r="B164" s="285"/>
      <c r="C164" s="296"/>
      <c r="D164" s="177"/>
      <c r="E164" s="296"/>
      <c r="F164" s="177"/>
      <c r="G164" s="288"/>
      <c r="H164" s="289"/>
      <c r="I164" s="288"/>
      <c r="J164" s="290"/>
      <c r="K164" s="3">
        <f t="shared" si="5"/>
        <v>0</v>
      </c>
      <c r="L164" s="300"/>
      <c r="M164" s="300"/>
      <c r="N164" s="301"/>
      <c r="O164" s="293">
        <f t="shared" si="6"/>
        <v>0</v>
      </c>
      <c r="P164" s="142"/>
      <c r="Q164"/>
    </row>
    <row r="165" spans="1:17" x14ac:dyDescent="0.2">
      <c r="A165" s="294" t="s">
        <v>310</v>
      </c>
      <c r="B165" s="295"/>
      <c r="C165" s="298"/>
      <c r="D165" s="297"/>
      <c r="E165" s="298"/>
      <c r="F165" s="297"/>
      <c r="G165" s="297"/>
      <c r="H165" s="299"/>
      <c r="I165" s="297"/>
      <c r="J165" s="302"/>
      <c r="K165" s="3">
        <f t="shared" si="5"/>
        <v>0</v>
      </c>
      <c r="L165" s="300"/>
      <c r="M165" s="300"/>
      <c r="N165" s="301"/>
      <c r="O165" s="293">
        <f t="shared" si="6"/>
        <v>0</v>
      </c>
      <c r="P165" s="142"/>
      <c r="Q165"/>
    </row>
    <row r="166" spans="1:17" x14ac:dyDescent="0.2">
      <c r="A166" s="294" t="s">
        <v>311</v>
      </c>
      <c r="B166" s="295"/>
      <c r="C166" s="296"/>
      <c r="D166" s="177"/>
      <c r="E166" s="296"/>
      <c r="F166" s="177"/>
      <c r="G166" s="288"/>
      <c r="H166" s="289"/>
      <c r="I166" s="288"/>
      <c r="J166" s="290"/>
      <c r="K166" s="3">
        <f t="shared" si="5"/>
        <v>0</v>
      </c>
      <c r="L166" s="300"/>
      <c r="M166" s="300"/>
      <c r="N166" s="301"/>
      <c r="O166" s="293">
        <f t="shared" si="6"/>
        <v>0</v>
      </c>
      <c r="P166" s="142"/>
      <c r="Q166"/>
    </row>
    <row r="167" spans="1:17" x14ac:dyDescent="0.2">
      <c r="A167" s="284" t="s">
        <v>312</v>
      </c>
      <c r="B167" s="285"/>
      <c r="C167" s="296"/>
      <c r="D167" s="177"/>
      <c r="E167" s="296"/>
      <c r="F167" s="177"/>
      <c r="G167" s="288"/>
      <c r="H167" s="289"/>
      <c r="I167" s="288"/>
      <c r="J167" s="290"/>
      <c r="K167" s="3">
        <f t="shared" si="5"/>
        <v>0</v>
      </c>
      <c r="L167" s="300"/>
      <c r="M167" s="300"/>
      <c r="N167" s="301"/>
      <c r="O167" s="293">
        <f t="shared" si="6"/>
        <v>0</v>
      </c>
      <c r="P167" s="142"/>
      <c r="Q167"/>
    </row>
    <row r="168" spans="1:17" x14ac:dyDescent="0.2">
      <c r="A168" s="294" t="s">
        <v>313</v>
      </c>
      <c r="B168" s="295"/>
      <c r="C168" s="296"/>
      <c r="D168" s="177"/>
      <c r="E168" s="296"/>
      <c r="F168" s="177"/>
      <c r="G168" s="288"/>
      <c r="H168" s="289"/>
      <c r="I168" s="288"/>
      <c r="J168" s="290"/>
      <c r="K168" s="3">
        <f t="shared" si="5"/>
        <v>0</v>
      </c>
      <c r="L168" s="300"/>
      <c r="M168" s="300"/>
      <c r="N168" s="301"/>
      <c r="O168" s="293">
        <f t="shared" si="6"/>
        <v>0</v>
      </c>
      <c r="P168" s="142"/>
      <c r="Q168"/>
    </row>
    <row r="169" spans="1:17" x14ac:dyDescent="0.2">
      <c r="A169" s="284" t="s">
        <v>314</v>
      </c>
      <c r="B169" s="285"/>
      <c r="C169" s="296"/>
      <c r="D169" s="177"/>
      <c r="E169" s="296"/>
      <c r="F169" s="177"/>
      <c r="G169" s="288"/>
      <c r="H169" s="289"/>
      <c r="I169" s="288"/>
      <c r="J169" s="290"/>
      <c r="K169" s="3">
        <f t="shared" si="5"/>
        <v>0</v>
      </c>
      <c r="L169" s="300"/>
      <c r="M169" s="300"/>
      <c r="N169" s="301"/>
      <c r="O169" s="293">
        <f t="shared" si="6"/>
        <v>0</v>
      </c>
      <c r="P169" s="142"/>
      <c r="Q169"/>
    </row>
    <row r="170" spans="1:17" x14ac:dyDescent="0.2">
      <c r="A170" s="294" t="s">
        <v>315</v>
      </c>
      <c r="B170" s="295"/>
      <c r="C170" s="298"/>
      <c r="D170" s="297"/>
      <c r="E170" s="298"/>
      <c r="F170" s="297"/>
      <c r="G170" s="297"/>
      <c r="H170" s="299"/>
      <c r="I170" s="297"/>
      <c r="J170" s="302"/>
      <c r="K170" s="3">
        <f t="shared" si="5"/>
        <v>0</v>
      </c>
      <c r="L170" s="300"/>
      <c r="M170" s="300"/>
      <c r="N170" s="301"/>
      <c r="O170" s="293">
        <f t="shared" si="6"/>
        <v>0</v>
      </c>
      <c r="P170" s="142"/>
      <c r="Q170"/>
    </row>
    <row r="171" spans="1:17" x14ac:dyDescent="0.2">
      <c r="A171" s="294" t="s">
        <v>316</v>
      </c>
      <c r="B171" s="295"/>
      <c r="C171" s="296"/>
      <c r="D171" s="177"/>
      <c r="E171" s="296"/>
      <c r="F171" s="177"/>
      <c r="G171" s="288"/>
      <c r="H171" s="289"/>
      <c r="I171" s="288"/>
      <c r="J171" s="290"/>
      <c r="K171" s="3">
        <f t="shared" si="5"/>
        <v>0</v>
      </c>
      <c r="L171" s="300"/>
      <c r="M171" s="300"/>
      <c r="N171" s="301"/>
      <c r="O171" s="293">
        <f t="shared" si="6"/>
        <v>0</v>
      </c>
      <c r="P171" s="142"/>
      <c r="Q171"/>
    </row>
    <row r="172" spans="1:17" x14ac:dyDescent="0.2">
      <c r="A172" s="284" t="s">
        <v>317</v>
      </c>
      <c r="B172" s="285"/>
      <c r="C172" s="296"/>
      <c r="D172" s="177"/>
      <c r="E172" s="296"/>
      <c r="F172" s="177"/>
      <c r="G172" s="288"/>
      <c r="H172" s="289"/>
      <c r="I172" s="288"/>
      <c r="J172" s="290"/>
      <c r="K172" s="3">
        <f t="shared" si="5"/>
        <v>0</v>
      </c>
      <c r="L172" s="300"/>
      <c r="M172" s="300"/>
      <c r="N172" s="301"/>
      <c r="O172" s="293">
        <f t="shared" si="6"/>
        <v>0</v>
      </c>
      <c r="P172" s="142"/>
      <c r="Q172"/>
    </row>
    <row r="173" spans="1:17" x14ac:dyDescent="0.2">
      <c r="A173" s="294" t="s">
        <v>318</v>
      </c>
      <c r="B173" s="295"/>
      <c r="C173" s="296"/>
      <c r="D173" s="177"/>
      <c r="E173" s="296"/>
      <c r="F173" s="177"/>
      <c r="G173" s="288"/>
      <c r="H173" s="289"/>
      <c r="I173" s="288"/>
      <c r="J173" s="290"/>
      <c r="K173" s="3">
        <f t="shared" si="5"/>
        <v>0</v>
      </c>
      <c r="L173" s="300"/>
      <c r="M173" s="300"/>
      <c r="N173" s="301"/>
      <c r="O173" s="293">
        <f t="shared" si="6"/>
        <v>0</v>
      </c>
      <c r="P173" s="142"/>
      <c r="Q173"/>
    </row>
    <row r="174" spans="1:17" x14ac:dyDescent="0.2">
      <c r="A174" s="284" t="s">
        <v>319</v>
      </c>
      <c r="B174" s="285"/>
      <c r="C174" s="296"/>
      <c r="D174" s="177"/>
      <c r="E174" s="296"/>
      <c r="F174" s="177"/>
      <c r="G174" s="288"/>
      <c r="H174" s="289"/>
      <c r="I174" s="288"/>
      <c r="J174" s="290"/>
      <c r="K174" s="3">
        <f t="shared" si="5"/>
        <v>0</v>
      </c>
      <c r="L174" s="300"/>
      <c r="M174" s="300"/>
      <c r="N174" s="301"/>
      <c r="O174" s="293">
        <f t="shared" si="6"/>
        <v>0</v>
      </c>
      <c r="P174" s="142"/>
      <c r="Q174"/>
    </row>
    <row r="175" spans="1:17" x14ac:dyDescent="0.2">
      <c r="A175" s="294" t="s">
        <v>320</v>
      </c>
      <c r="B175" s="295"/>
      <c r="C175" s="298"/>
      <c r="D175" s="297"/>
      <c r="E175" s="298"/>
      <c r="F175" s="297"/>
      <c r="G175" s="297"/>
      <c r="H175" s="299"/>
      <c r="I175" s="297"/>
      <c r="J175" s="302"/>
      <c r="K175" s="3">
        <f t="shared" si="5"/>
        <v>0</v>
      </c>
      <c r="L175" s="300"/>
      <c r="M175" s="300"/>
      <c r="N175" s="301"/>
      <c r="O175" s="293">
        <f t="shared" si="6"/>
        <v>0</v>
      </c>
      <c r="P175" s="142"/>
      <c r="Q175"/>
    </row>
    <row r="176" spans="1:17" x14ac:dyDescent="0.2">
      <c r="A176" s="294" t="s">
        <v>321</v>
      </c>
      <c r="B176" s="295"/>
      <c r="C176" s="296"/>
      <c r="D176" s="177"/>
      <c r="E176" s="296"/>
      <c r="F176" s="177"/>
      <c r="G176" s="288"/>
      <c r="H176" s="289"/>
      <c r="I176" s="288"/>
      <c r="J176" s="290"/>
      <c r="K176" s="3">
        <f t="shared" si="5"/>
        <v>0</v>
      </c>
      <c r="L176" s="300"/>
      <c r="M176" s="300"/>
      <c r="N176" s="301"/>
      <c r="O176" s="293">
        <f t="shared" si="6"/>
        <v>0</v>
      </c>
      <c r="P176" s="142"/>
      <c r="Q176"/>
    </row>
    <row r="177" spans="1:17" x14ac:dyDescent="0.2">
      <c r="A177" s="284" t="s">
        <v>322</v>
      </c>
      <c r="B177" s="285"/>
      <c r="C177" s="296"/>
      <c r="D177" s="177"/>
      <c r="E177" s="296"/>
      <c r="F177" s="177"/>
      <c r="G177" s="288"/>
      <c r="H177" s="289"/>
      <c r="I177" s="288"/>
      <c r="J177" s="290"/>
      <c r="K177" s="3">
        <f t="shared" si="5"/>
        <v>0</v>
      </c>
      <c r="L177" s="300"/>
      <c r="M177" s="300"/>
      <c r="N177" s="301"/>
      <c r="O177" s="293">
        <f t="shared" si="6"/>
        <v>0</v>
      </c>
      <c r="P177" s="142"/>
      <c r="Q177"/>
    </row>
    <row r="178" spans="1:17" x14ac:dyDescent="0.2">
      <c r="A178" s="294" t="s">
        <v>323</v>
      </c>
      <c r="B178" s="295"/>
      <c r="C178" s="296"/>
      <c r="D178" s="177"/>
      <c r="E178" s="296"/>
      <c r="F178" s="177"/>
      <c r="G178" s="288"/>
      <c r="H178" s="289"/>
      <c r="I178" s="288"/>
      <c r="J178" s="290"/>
      <c r="K178" s="3">
        <f t="shared" si="5"/>
        <v>0</v>
      </c>
      <c r="L178" s="300"/>
      <c r="M178" s="300"/>
      <c r="N178" s="301"/>
      <c r="O178" s="293">
        <f t="shared" si="6"/>
        <v>0</v>
      </c>
      <c r="P178" s="142"/>
      <c r="Q178"/>
    </row>
    <row r="179" spans="1:17" x14ac:dyDescent="0.2">
      <c r="A179" s="284" t="s">
        <v>324</v>
      </c>
      <c r="B179" s="285"/>
      <c r="C179" s="296"/>
      <c r="D179" s="177"/>
      <c r="E179" s="296"/>
      <c r="F179" s="177"/>
      <c r="G179" s="288"/>
      <c r="H179" s="289"/>
      <c r="I179" s="288"/>
      <c r="J179" s="290"/>
      <c r="K179" s="3">
        <f t="shared" ref="K179:K242" si="7">G179*H179*J179</f>
        <v>0</v>
      </c>
      <c r="L179" s="300"/>
      <c r="M179" s="300"/>
      <c r="N179" s="301"/>
      <c r="O179" s="293">
        <f t="shared" si="6"/>
        <v>0</v>
      </c>
      <c r="P179" s="142"/>
      <c r="Q179"/>
    </row>
    <row r="180" spans="1:17" x14ac:dyDescent="0.2">
      <c r="A180" s="294" t="s">
        <v>325</v>
      </c>
      <c r="B180" s="295"/>
      <c r="C180" s="298"/>
      <c r="D180" s="297"/>
      <c r="E180" s="298"/>
      <c r="F180" s="297"/>
      <c r="G180" s="297"/>
      <c r="H180" s="299"/>
      <c r="I180" s="297"/>
      <c r="J180" s="302"/>
      <c r="K180" s="3">
        <f t="shared" si="7"/>
        <v>0</v>
      </c>
      <c r="L180" s="300"/>
      <c r="M180" s="300"/>
      <c r="N180" s="301"/>
      <c r="O180" s="293">
        <f t="shared" si="6"/>
        <v>0</v>
      </c>
      <c r="P180" s="142"/>
      <c r="Q180"/>
    </row>
    <row r="181" spans="1:17" x14ac:dyDescent="0.2">
      <c r="A181" s="294" t="s">
        <v>326</v>
      </c>
      <c r="B181" s="295"/>
      <c r="C181" s="296"/>
      <c r="D181" s="177"/>
      <c r="E181" s="296"/>
      <c r="F181" s="177"/>
      <c r="G181" s="288"/>
      <c r="H181" s="289"/>
      <c r="I181" s="288"/>
      <c r="J181" s="290"/>
      <c r="K181" s="3">
        <f t="shared" si="7"/>
        <v>0</v>
      </c>
      <c r="L181" s="300"/>
      <c r="M181" s="300"/>
      <c r="N181" s="301"/>
      <c r="O181" s="293">
        <f t="shared" si="6"/>
        <v>0</v>
      </c>
      <c r="P181" s="142"/>
      <c r="Q181"/>
    </row>
    <row r="182" spans="1:17" x14ac:dyDescent="0.2">
      <c r="A182" s="284" t="s">
        <v>327</v>
      </c>
      <c r="B182" s="285"/>
      <c r="C182" s="296"/>
      <c r="D182" s="177"/>
      <c r="E182" s="296"/>
      <c r="F182" s="177"/>
      <c r="G182" s="288"/>
      <c r="H182" s="289"/>
      <c r="I182" s="288"/>
      <c r="J182" s="290"/>
      <c r="K182" s="3">
        <f t="shared" si="7"/>
        <v>0</v>
      </c>
      <c r="L182" s="300"/>
      <c r="M182" s="300"/>
      <c r="N182" s="301"/>
      <c r="O182" s="293">
        <f t="shared" si="6"/>
        <v>0</v>
      </c>
      <c r="P182" s="142"/>
      <c r="Q182"/>
    </row>
    <row r="183" spans="1:17" x14ac:dyDescent="0.2">
      <c r="A183" s="294" t="s">
        <v>328</v>
      </c>
      <c r="B183" s="295"/>
      <c r="C183" s="296"/>
      <c r="D183" s="177"/>
      <c r="E183" s="296"/>
      <c r="F183" s="177"/>
      <c r="G183" s="288"/>
      <c r="H183" s="289"/>
      <c r="I183" s="288"/>
      <c r="J183" s="290"/>
      <c r="K183" s="3">
        <f t="shared" si="7"/>
        <v>0</v>
      </c>
      <c r="L183" s="300"/>
      <c r="M183" s="300"/>
      <c r="N183" s="301"/>
      <c r="O183" s="293">
        <f t="shared" si="6"/>
        <v>0</v>
      </c>
      <c r="P183" s="142"/>
      <c r="Q183"/>
    </row>
    <row r="184" spans="1:17" x14ac:dyDescent="0.2">
      <c r="A184" s="284" t="s">
        <v>329</v>
      </c>
      <c r="B184" s="285"/>
      <c r="C184" s="296"/>
      <c r="D184" s="177"/>
      <c r="E184" s="296"/>
      <c r="F184" s="177"/>
      <c r="G184" s="288"/>
      <c r="H184" s="289"/>
      <c r="I184" s="288"/>
      <c r="J184" s="290"/>
      <c r="K184" s="3">
        <f t="shared" si="7"/>
        <v>0</v>
      </c>
      <c r="L184" s="300"/>
      <c r="M184" s="300"/>
      <c r="N184" s="301"/>
      <c r="O184" s="293">
        <f t="shared" si="6"/>
        <v>0</v>
      </c>
      <c r="P184" s="142"/>
      <c r="Q184"/>
    </row>
    <row r="185" spans="1:17" x14ac:dyDescent="0.2">
      <c r="A185" s="294" t="s">
        <v>330</v>
      </c>
      <c r="B185" s="295"/>
      <c r="C185" s="298"/>
      <c r="D185" s="297"/>
      <c r="E185" s="298"/>
      <c r="F185" s="297"/>
      <c r="G185" s="297"/>
      <c r="H185" s="299"/>
      <c r="I185" s="297"/>
      <c r="J185" s="302"/>
      <c r="K185" s="3">
        <f t="shared" si="7"/>
        <v>0</v>
      </c>
      <c r="L185" s="300"/>
      <c r="M185" s="300"/>
      <c r="N185" s="301"/>
      <c r="O185" s="293">
        <f t="shared" si="6"/>
        <v>0</v>
      </c>
      <c r="P185" s="142"/>
      <c r="Q185"/>
    </row>
    <row r="186" spans="1:17" x14ac:dyDescent="0.2">
      <c r="A186" s="294" t="s">
        <v>331</v>
      </c>
      <c r="B186" s="295"/>
      <c r="C186" s="296"/>
      <c r="D186" s="177"/>
      <c r="E186" s="296"/>
      <c r="F186" s="177"/>
      <c r="G186" s="288"/>
      <c r="H186" s="289"/>
      <c r="I186" s="288"/>
      <c r="J186" s="290"/>
      <c r="K186" s="3">
        <f t="shared" si="7"/>
        <v>0</v>
      </c>
      <c r="L186" s="300"/>
      <c r="M186" s="300"/>
      <c r="N186" s="301"/>
      <c r="O186" s="293">
        <f t="shared" si="6"/>
        <v>0</v>
      </c>
      <c r="P186" s="142"/>
      <c r="Q186"/>
    </row>
    <row r="187" spans="1:17" x14ac:dyDescent="0.2">
      <c r="A187" s="284" t="s">
        <v>332</v>
      </c>
      <c r="B187" s="285"/>
      <c r="C187" s="296"/>
      <c r="D187" s="177"/>
      <c r="E187" s="296"/>
      <c r="F187" s="177"/>
      <c r="G187" s="288"/>
      <c r="H187" s="289"/>
      <c r="I187" s="288"/>
      <c r="J187" s="290"/>
      <c r="K187" s="3">
        <f t="shared" si="7"/>
        <v>0</v>
      </c>
      <c r="L187" s="300"/>
      <c r="M187" s="300"/>
      <c r="N187" s="301"/>
      <c r="O187" s="293">
        <f t="shared" si="6"/>
        <v>0</v>
      </c>
      <c r="P187" s="142"/>
      <c r="Q187"/>
    </row>
    <row r="188" spans="1:17" x14ac:dyDescent="0.2">
      <c r="A188" s="294" t="s">
        <v>333</v>
      </c>
      <c r="B188" s="295"/>
      <c r="C188" s="296"/>
      <c r="D188" s="177"/>
      <c r="E188" s="296"/>
      <c r="F188" s="177"/>
      <c r="G188" s="288"/>
      <c r="H188" s="289"/>
      <c r="I188" s="288"/>
      <c r="J188" s="290"/>
      <c r="K188" s="3">
        <f t="shared" si="7"/>
        <v>0</v>
      </c>
      <c r="L188" s="300"/>
      <c r="M188" s="300"/>
      <c r="N188" s="301"/>
      <c r="O188" s="293">
        <f t="shared" si="6"/>
        <v>0</v>
      </c>
      <c r="P188" s="142"/>
      <c r="Q188"/>
    </row>
    <row r="189" spans="1:17" x14ac:dyDescent="0.2">
      <c r="A189" s="284" t="s">
        <v>334</v>
      </c>
      <c r="B189" s="285"/>
      <c r="C189" s="296"/>
      <c r="D189" s="177"/>
      <c r="E189" s="296"/>
      <c r="F189" s="177"/>
      <c r="G189" s="288"/>
      <c r="H189" s="289"/>
      <c r="I189" s="288"/>
      <c r="J189" s="290"/>
      <c r="K189" s="3">
        <f t="shared" si="7"/>
        <v>0</v>
      </c>
      <c r="L189" s="300"/>
      <c r="M189" s="300"/>
      <c r="N189" s="301"/>
      <c r="O189" s="293">
        <f t="shared" si="6"/>
        <v>0</v>
      </c>
      <c r="P189" s="142"/>
      <c r="Q189"/>
    </row>
    <row r="190" spans="1:17" x14ac:dyDescent="0.2">
      <c r="A190" s="294" t="s">
        <v>335</v>
      </c>
      <c r="B190" s="295"/>
      <c r="C190" s="298"/>
      <c r="D190" s="297"/>
      <c r="E190" s="298"/>
      <c r="F190" s="297"/>
      <c r="G190" s="297"/>
      <c r="H190" s="299"/>
      <c r="I190" s="297"/>
      <c r="J190" s="302"/>
      <c r="K190" s="3">
        <f t="shared" si="7"/>
        <v>0</v>
      </c>
      <c r="L190" s="300"/>
      <c r="M190" s="300"/>
      <c r="N190" s="301"/>
      <c r="O190" s="293">
        <f t="shared" si="6"/>
        <v>0</v>
      </c>
      <c r="P190" s="142"/>
      <c r="Q190"/>
    </row>
    <row r="191" spans="1:17" x14ac:dyDescent="0.2">
      <c r="A191" s="294" t="s">
        <v>336</v>
      </c>
      <c r="B191" s="295"/>
      <c r="C191" s="296"/>
      <c r="D191" s="177"/>
      <c r="E191" s="296"/>
      <c r="F191" s="177"/>
      <c r="G191" s="288"/>
      <c r="H191" s="289"/>
      <c r="I191" s="288"/>
      <c r="J191" s="290"/>
      <c r="K191" s="3">
        <f t="shared" si="7"/>
        <v>0</v>
      </c>
      <c r="L191" s="300"/>
      <c r="M191" s="300"/>
      <c r="N191" s="301"/>
      <c r="O191" s="293">
        <f t="shared" si="6"/>
        <v>0</v>
      </c>
      <c r="P191" s="142"/>
      <c r="Q191"/>
    </row>
    <row r="192" spans="1:17" x14ac:dyDescent="0.2">
      <c r="A192" s="284" t="s">
        <v>337</v>
      </c>
      <c r="B192" s="285"/>
      <c r="C192" s="296"/>
      <c r="D192" s="177"/>
      <c r="E192" s="296"/>
      <c r="F192" s="177"/>
      <c r="G192" s="288"/>
      <c r="H192" s="289"/>
      <c r="I192" s="288"/>
      <c r="J192" s="290"/>
      <c r="K192" s="3">
        <f t="shared" si="7"/>
        <v>0</v>
      </c>
      <c r="L192" s="300"/>
      <c r="M192" s="300"/>
      <c r="N192" s="301"/>
      <c r="O192" s="293">
        <f t="shared" si="6"/>
        <v>0</v>
      </c>
      <c r="P192" s="142"/>
      <c r="Q192"/>
    </row>
    <row r="193" spans="1:17" x14ac:dyDescent="0.2">
      <c r="A193" s="294" t="s">
        <v>338</v>
      </c>
      <c r="B193" s="295"/>
      <c r="C193" s="296"/>
      <c r="D193" s="177"/>
      <c r="E193" s="296"/>
      <c r="F193" s="177"/>
      <c r="G193" s="288"/>
      <c r="H193" s="289"/>
      <c r="I193" s="288"/>
      <c r="J193" s="290"/>
      <c r="K193" s="3">
        <f t="shared" si="7"/>
        <v>0</v>
      </c>
      <c r="L193" s="300"/>
      <c r="M193" s="300"/>
      <c r="N193" s="301"/>
      <c r="O193" s="293">
        <f t="shared" si="6"/>
        <v>0</v>
      </c>
      <c r="P193" s="142"/>
      <c r="Q193"/>
    </row>
    <row r="194" spans="1:17" x14ac:dyDescent="0.2">
      <c r="A194" s="284" t="s">
        <v>339</v>
      </c>
      <c r="B194" s="285"/>
      <c r="C194" s="296"/>
      <c r="D194" s="177"/>
      <c r="E194" s="296"/>
      <c r="F194" s="177"/>
      <c r="G194" s="288"/>
      <c r="H194" s="289"/>
      <c r="I194" s="288"/>
      <c r="J194" s="290"/>
      <c r="K194" s="3">
        <f t="shared" si="7"/>
        <v>0</v>
      </c>
      <c r="L194" s="300"/>
      <c r="M194" s="300"/>
      <c r="N194" s="301"/>
      <c r="O194" s="293">
        <f t="shared" si="6"/>
        <v>0</v>
      </c>
      <c r="P194" s="142"/>
      <c r="Q194"/>
    </row>
    <row r="195" spans="1:17" x14ac:dyDescent="0.2">
      <c r="A195" s="294" t="s">
        <v>340</v>
      </c>
      <c r="B195" s="295"/>
      <c r="C195" s="298"/>
      <c r="D195" s="297"/>
      <c r="E195" s="298"/>
      <c r="F195" s="297"/>
      <c r="G195" s="297"/>
      <c r="H195" s="299"/>
      <c r="I195" s="297"/>
      <c r="J195" s="302"/>
      <c r="K195" s="3">
        <f t="shared" si="7"/>
        <v>0</v>
      </c>
      <c r="L195" s="300"/>
      <c r="M195" s="300"/>
      <c r="N195" s="301"/>
      <c r="O195" s="293">
        <f t="shared" si="6"/>
        <v>0</v>
      </c>
      <c r="P195" s="142"/>
      <c r="Q195"/>
    </row>
    <row r="196" spans="1:17" x14ac:dyDescent="0.2">
      <c r="A196" s="294" t="s">
        <v>341</v>
      </c>
      <c r="B196" s="295"/>
      <c r="C196" s="296"/>
      <c r="D196" s="177"/>
      <c r="E196" s="296"/>
      <c r="F196" s="177"/>
      <c r="G196" s="288"/>
      <c r="H196" s="289"/>
      <c r="I196" s="288"/>
      <c r="J196" s="290"/>
      <c r="K196" s="3">
        <f t="shared" si="7"/>
        <v>0</v>
      </c>
      <c r="L196" s="300"/>
      <c r="M196" s="300"/>
      <c r="N196" s="301"/>
      <c r="O196" s="293">
        <f t="shared" si="6"/>
        <v>0</v>
      </c>
      <c r="P196" s="142"/>
      <c r="Q196"/>
    </row>
    <row r="197" spans="1:17" x14ac:dyDescent="0.2">
      <c r="A197" s="284" t="s">
        <v>342</v>
      </c>
      <c r="B197" s="285"/>
      <c r="C197" s="296"/>
      <c r="D197" s="177"/>
      <c r="E197" s="296"/>
      <c r="F197" s="177"/>
      <c r="G197" s="288"/>
      <c r="H197" s="289"/>
      <c r="I197" s="288"/>
      <c r="J197" s="290"/>
      <c r="K197" s="3">
        <f t="shared" si="7"/>
        <v>0</v>
      </c>
      <c r="L197" s="300"/>
      <c r="M197" s="300"/>
      <c r="N197" s="301"/>
      <c r="O197" s="293">
        <f t="shared" si="6"/>
        <v>0</v>
      </c>
      <c r="P197" s="142"/>
      <c r="Q197"/>
    </row>
    <row r="198" spans="1:17" x14ac:dyDescent="0.2">
      <c r="A198" s="294" t="s">
        <v>343</v>
      </c>
      <c r="B198" s="295"/>
      <c r="C198" s="296"/>
      <c r="D198" s="177"/>
      <c r="E198" s="296"/>
      <c r="F198" s="177"/>
      <c r="G198" s="288"/>
      <c r="H198" s="289"/>
      <c r="I198" s="288"/>
      <c r="J198" s="290"/>
      <c r="K198" s="3">
        <f t="shared" si="7"/>
        <v>0</v>
      </c>
      <c r="L198" s="300"/>
      <c r="M198" s="300"/>
      <c r="N198" s="301"/>
      <c r="O198" s="293">
        <f t="shared" si="6"/>
        <v>0</v>
      </c>
      <c r="P198" s="142"/>
      <c r="Q198"/>
    </row>
    <row r="199" spans="1:17" x14ac:dyDescent="0.2">
      <c r="A199" s="284" t="s">
        <v>344</v>
      </c>
      <c r="B199" s="285"/>
      <c r="C199" s="296"/>
      <c r="D199" s="177"/>
      <c r="E199" s="296"/>
      <c r="F199" s="177"/>
      <c r="G199" s="288"/>
      <c r="H199" s="289"/>
      <c r="I199" s="288"/>
      <c r="J199" s="290"/>
      <c r="K199" s="3">
        <f t="shared" si="7"/>
        <v>0</v>
      </c>
      <c r="L199" s="300"/>
      <c r="M199" s="300"/>
      <c r="N199" s="301"/>
      <c r="O199" s="293">
        <f t="shared" si="6"/>
        <v>0</v>
      </c>
      <c r="P199" s="142"/>
      <c r="Q199"/>
    </row>
    <row r="200" spans="1:17" x14ac:dyDescent="0.2">
      <c r="A200" s="294" t="s">
        <v>345</v>
      </c>
      <c r="B200" s="295"/>
      <c r="C200" s="298"/>
      <c r="D200" s="297"/>
      <c r="E200" s="298"/>
      <c r="F200" s="297"/>
      <c r="G200" s="297"/>
      <c r="H200" s="299"/>
      <c r="I200" s="297"/>
      <c r="J200" s="302"/>
      <c r="K200" s="3">
        <f t="shared" si="7"/>
        <v>0</v>
      </c>
      <c r="L200" s="300"/>
      <c r="M200" s="300"/>
      <c r="N200" s="301"/>
      <c r="O200" s="293">
        <f t="shared" si="6"/>
        <v>0</v>
      </c>
      <c r="P200" s="142"/>
      <c r="Q200"/>
    </row>
    <row r="201" spans="1:17" x14ac:dyDescent="0.2">
      <c r="A201" s="294" t="s">
        <v>346</v>
      </c>
      <c r="B201" s="295"/>
      <c r="C201" s="296"/>
      <c r="D201" s="177"/>
      <c r="E201" s="296"/>
      <c r="F201" s="177"/>
      <c r="G201" s="288"/>
      <c r="H201" s="289"/>
      <c r="I201" s="288"/>
      <c r="J201" s="290"/>
      <c r="K201" s="3">
        <f t="shared" si="7"/>
        <v>0</v>
      </c>
      <c r="L201" s="300"/>
      <c r="M201" s="300"/>
      <c r="N201" s="301"/>
      <c r="O201" s="293">
        <f t="shared" si="6"/>
        <v>0</v>
      </c>
      <c r="P201" s="142"/>
      <c r="Q201"/>
    </row>
    <row r="202" spans="1:17" x14ac:dyDescent="0.2">
      <c r="A202" s="284" t="s">
        <v>347</v>
      </c>
      <c r="B202" s="285"/>
      <c r="C202" s="296"/>
      <c r="D202" s="177"/>
      <c r="E202" s="296"/>
      <c r="F202" s="177"/>
      <c r="G202" s="288"/>
      <c r="H202" s="289"/>
      <c r="I202" s="288"/>
      <c r="J202" s="290"/>
      <c r="K202" s="3">
        <f t="shared" si="7"/>
        <v>0</v>
      </c>
      <c r="L202" s="300"/>
      <c r="M202" s="300"/>
      <c r="N202" s="301"/>
      <c r="O202" s="293">
        <f t="shared" si="6"/>
        <v>0</v>
      </c>
      <c r="P202" s="142"/>
      <c r="Q202"/>
    </row>
    <row r="203" spans="1:17" x14ac:dyDescent="0.2">
      <c r="A203" s="294" t="s">
        <v>348</v>
      </c>
      <c r="B203" s="295"/>
      <c r="C203" s="296"/>
      <c r="D203" s="177"/>
      <c r="E203" s="296"/>
      <c r="F203" s="177"/>
      <c r="G203" s="288"/>
      <c r="H203" s="289"/>
      <c r="I203" s="288"/>
      <c r="J203" s="290"/>
      <c r="K203" s="3">
        <f t="shared" si="7"/>
        <v>0</v>
      </c>
      <c r="L203" s="300"/>
      <c r="M203" s="300"/>
      <c r="N203" s="301"/>
      <c r="O203" s="293">
        <f t="shared" si="6"/>
        <v>0</v>
      </c>
      <c r="P203" s="142"/>
      <c r="Q203"/>
    </row>
    <row r="204" spans="1:17" x14ac:dyDescent="0.2">
      <c r="A204" s="284" t="s">
        <v>349</v>
      </c>
      <c r="B204" s="285"/>
      <c r="C204" s="296"/>
      <c r="D204" s="177"/>
      <c r="E204" s="296"/>
      <c r="F204" s="177"/>
      <c r="G204" s="288"/>
      <c r="H204" s="289"/>
      <c r="I204" s="288"/>
      <c r="J204" s="290"/>
      <c r="K204" s="3">
        <f t="shared" si="7"/>
        <v>0</v>
      </c>
      <c r="L204" s="300"/>
      <c r="M204" s="300"/>
      <c r="N204" s="301"/>
      <c r="O204" s="293">
        <f t="shared" si="6"/>
        <v>0</v>
      </c>
      <c r="P204" s="142"/>
      <c r="Q204"/>
    </row>
    <row r="205" spans="1:17" x14ac:dyDescent="0.2">
      <c r="A205" s="294" t="s">
        <v>350</v>
      </c>
      <c r="B205" s="295"/>
      <c r="C205" s="298"/>
      <c r="D205" s="297"/>
      <c r="E205" s="298"/>
      <c r="F205" s="297"/>
      <c r="G205" s="297"/>
      <c r="H205" s="299"/>
      <c r="I205" s="297"/>
      <c r="J205" s="302"/>
      <c r="K205" s="3">
        <f t="shared" si="7"/>
        <v>0</v>
      </c>
      <c r="L205" s="300"/>
      <c r="M205" s="300"/>
      <c r="N205" s="301"/>
      <c r="O205" s="293">
        <f t="shared" si="6"/>
        <v>0</v>
      </c>
      <c r="P205" s="142"/>
      <c r="Q205"/>
    </row>
    <row r="206" spans="1:17" x14ac:dyDescent="0.2">
      <c r="A206" s="294" t="s">
        <v>351</v>
      </c>
      <c r="B206" s="295"/>
      <c r="C206" s="296"/>
      <c r="D206" s="177"/>
      <c r="E206" s="296"/>
      <c r="F206" s="177"/>
      <c r="G206" s="288"/>
      <c r="H206" s="289"/>
      <c r="I206" s="288"/>
      <c r="J206" s="290"/>
      <c r="K206" s="3">
        <f t="shared" si="7"/>
        <v>0</v>
      </c>
      <c r="L206" s="300"/>
      <c r="M206" s="300"/>
      <c r="N206" s="301"/>
      <c r="O206" s="293">
        <f t="shared" si="6"/>
        <v>0</v>
      </c>
      <c r="P206" s="142"/>
      <c r="Q206"/>
    </row>
    <row r="207" spans="1:17" x14ac:dyDescent="0.2">
      <c r="A207" s="284" t="s">
        <v>352</v>
      </c>
      <c r="B207" s="285"/>
      <c r="C207" s="296"/>
      <c r="D207" s="177"/>
      <c r="E207" s="296"/>
      <c r="F207" s="177"/>
      <c r="G207" s="288"/>
      <c r="H207" s="289"/>
      <c r="I207" s="288"/>
      <c r="J207" s="290"/>
      <c r="K207" s="3">
        <f t="shared" si="7"/>
        <v>0</v>
      </c>
      <c r="L207" s="300"/>
      <c r="M207" s="300"/>
      <c r="N207" s="301"/>
      <c r="O207" s="293">
        <f t="shared" si="6"/>
        <v>0</v>
      </c>
      <c r="P207" s="142"/>
      <c r="Q207"/>
    </row>
    <row r="208" spans="1:17" x14ac:dyDescent="0.2">
      <c r="A208" s="294" t="s">
        <v>353</v>
      </c>
      <c r="B208" s="295"/>
      <c r="C208" s="296"/>
      <c r="D208" s="177"/>
      <c r="E208" s="296"/>
      <c r="F208" s="177"/>
      <c r="G208" s="288"/>
      <c r="H208" s="289"/>
      <c r="I208" s="288"/>
      <c r="J208" s="290"/>
      <c r="K208" s="3">
        <f t="shared" si="7"/>
        <v>0</v>
      </c>
      <c r="L208" s="300"/>
      <c r="M208" s="300"/>
      <c r="N208" s="301"/>
      <c r="O208" s="293">
        <f t="shared" si="6"/>
        <v>0</v>
      </c>
      <c r="P208" s="142"/>
      <c r="Q208"/>
    </row>
    <row r="209" spans="1:17" x14ac:dyDescent="0.2">
      <c r="A209" s="284" t="s">
        <v>354</v>
      </c>
      <c r="B209" s="285"/>
      <c r="C209" s="296"/>
      <c r="D209" s="177"/>
      <c r="E209" s="296"/>
      <c r="F209" s="177"/>
      <c r="G209" s="288"/>
      <c r="H209" s="289"/>
      <c r="I209" s="288"/>
      <c r="J209" s="290"/>
      <c r="K209" s="3">
        <f t="shared" si="7"/>
        <v>0</v>
      </c>
      <c r="L209" s="300"/>
      <c r="M209" s="300"/>
      <c r="N209" s="301"/>
      <c r="O209" s="293">
        <f t="shared" ref="O209:O272" si="8">K209</f>
        <v>0</v>
      </c>
      <c r="P209" s="142"/>
      <c r="Q209"/>
    </row>
    <row r="210" spans="1:17" x14ac:dyDescent="0.2">
      <c r="A210" s="294" t="s">
        <v>355</v>
      </c>
      <c r="B210" s="295"/>
      <c r="C210" s="298"/>
      <c r="D210" s="297"/>
      <c r="E210" s="298"/>
      <c r="F210" s="297"/>
      <c r="G210" s="297"/>
      <c r="H210" s="299"/>
      <c r="I210" s="297"/>
      <c r="J210" s="302"/>
      <c r="K210" s="3">
        <f t="shared" si="7"/>
        <v>0</v>
      </c>
      <c r="L210" s="300"/>
      <c r="M210" s="300"/>
      <c r="N210" s="301"/>
      <c r="O210" s="293">
        <f t="shared" si="8"/>
        <v>0</v>
      </c>
      <c r="P210" s="142"/>
      <c r="Q210"/>
    </row>
    <row r="211" spans="1:17" x14ac:dyDescent="0.2">
      <c r="A211" s="294" t="s">
        <v>356</v>
      </c>
      <c r="B211" s="295"/>
      <c r="C211" s="296"/>
      <c r="D211" s="177"/>
      <c r="E211" s="296"/>
      <c r="F211" s="177"/>
      <c r="G211" s="288"/>
      <c r="H211" s="289"/>
      <c r="I211" s="288"/>
      <c r="J211" s="290"/>
      <c r="K211" s="3">
        <f t="shared" si="7"/>
        <v>0</v>
      </c>
      <c r="L211" s="300"/>
      <c r="M211" s="300"/>
      <c r="N211" s="301"/>
      <c r="O211" s="293">
        <f t="shared" si="8"/>
        <v>0</v>
      </c>
      <c r="P211" s="142"/>
      <c r="Q211"/>
    </row>
    <row r="212" spans="1:17" x14ac:dyDescent="0.2">
      <c r="A212" s="284" t="s">
        <v>357</v>
      </c>
      <c r="B212" s="285"/>
      <c r="C212" s="296"/>
      <c r="D212" s="177"/>
      <c r="E212" s="296"/>
      <c r="F212" s="177"/>
      <c r="G212" s="288"/>
      <c r="H212" s="289"/>
      <c r="I212" s="288"/>
      <c r="J212" s="290"/>
      <c r="K212" s="3">
        <f t="shared" si="7"/>
        <v>0</v>
      </c>
      <c r="L212" s="300"/>
      <c r="M212" s="300"/>
      <c r="N212" s="301"/>
      <c r="O212" s="293">
        <f t="shared" si="8"/>
        <v>0</v>
      </c>
      <c r="P212" s="142"/>
      <c r="Q212"/>
    </row>
    <row r="213" spans="1:17" x14ac:dyDescent="0.2">
      <c r="A213" s="294" t="s">
        <v>358</v>
      </c>
      <c r="B213" s="295"/>
      <c r="C213" s="296"/>
      <c r="D213" s="177"/>
      <c r="E213" s="296"/>
      <c r="F213" s="177"/>
      <c r="G213" s="288"/>
      <c r="H213" s="289"/>
      <c r="I213" s="288"/>
      <c r="J213" s="290"/>
      <c r="K213" s="3">
        <f t="shared" si="7"/>
        <v>0</v>
      </c>
      <c r="L213" s="300"/>
      <c r="M213" s="300"/>
      <c r="N213" s="301"/>
      <c r="O213" s="293">
        <f t="shared" si="8"/>
        <v>0</v>
      </c>
      <c r="P213" s="142"/>
      <c r="Q213"/>
    </row>
    <row r="214" spans="1:17" x14ac:dyDescent="0.2">
      <c r="A214" s="284" t="s">
        <v>359</v>
      </c>
      <c r="B214" s="285"/>
      <c r="C214" s="296"/>
      <c r="D214" s="177"/>
      <c r="E214" s="296"/>
      <c r="F214" s="177"/>
      <c r="G214" s="288"/>
      <c r="H214" s="289"/>
      <c r="I214" s="288"/>
      <c r="J214" s="290"/>
      <c r="K214" s="3">
        <f t="shared" si="7"/>
        <v>0</v>
      </c>
      <c r="L214" s="300"/>
      <c r="M214" s="300"/>
      <c r="N214" s="301"/>
      <c r="O214" s="293">
        <f t="shared" si="8"/>
        <v>0</v>
      </c>
      <c r="P214" s="142"/>
      <c r="Q214"/>
    </row>
    <row r="215" spans="1:17" x14ac:dyDescent="0.2">
      <c r="A215" s="294" t="s">
        <v>360</v>
      </c>
      <c r="B215" s="295"/>
      <c r="C215" s="298"/>
      <c r="D215" s="297"/>
      <c r="E215" s="298"/>
      <c r="F215" s="297"/>
      <c r="G215" s="297"/>
      <c r="H215" s="299"/>
      <c r="I215" s="297"/>
      <c r="J215" s="302"/>
      <c r="K215" s="3">
        <f t="shared" si="7"/>
        <v>0</v>
      </c>
      <c r="L215" s="300"/>
      <c r="M215" s="300"/>
      <c r="N215" s="301"/>
      <c r="O215" s="293">
        <f t="shared" si="8"/>
        <v>0</v>
      </c>
      <c r="P215" s="142"/>
      <c r="Q215"/>
    </row>
    <row r="216" spans="1:17" x14ac:dyDescent="0.2">
      <c r="A216" s="294" t="s">
        <v>361</v>
      </c>
      <c r="B216" s="295"/>
      <c r="C216" s="296"/>
      <c r="D216" s="177"/>
      <c r="E216" s="296"/>
      <c r="F216" s="177"/>
      <c r="G216" s="288"/>
      <c r="H216" s="289"/>
      <c r="I216" s="288"/>
      <c r="J216" s="290"/>
      <c r="K216" s="3">
        <f t="shared" si="7"/>
        <v>0</v>
      </c>
      <c r="L216" s="300"/>
      <c r="M216" s="300"/>
      <c r="N216" s="301"/>
      <c r="O216" s="293">
        <f t="shared" si="8"/>
        <v>0</v>
      </c>
      <c r="P216" s="142"/>
      <c r="Q216"/>
    </row>
    <row r="217" spans="1:17" x14ac:dyDescent="0.2">
      <c r="A217" s="284" t="s">
        <v>362</v>
      </c>
      <c r="B217" s="285"/>
      <c r="C217" s="296"/>
      <c r="D217" s="177"/>
      <c r="E217" s="296"/>
      <c r="F217" s="177"/>
      <c r="G217" s="288"/>
      <c r="H217" s="289"/>
      <c r="I217" s="288"/>
      <c r="J217" s="290"/>
      <c r="K217" s="3">
        <f t="shared" si="7"/>
        <v>0</v>
      </c>
      <c r="L217" s="300"/>
      <c r="M217" s="300"/>
      <c r="N217" s="301"/>
      <c r="O217" s="293">
        <f t="shared" si="8"/>
        <v>0</v>
      </c>
      <c r="P217" s="142"/>
      <c r="Q217"/>
    </row>
    <row r="218" spans="1:17" x14ac:dyDescent="0.2">
      <c r="A218" s="294" t="s">
        <v>363</v>
      </c>
      <c r="B218" s="295"/>
      <c r="C218" s="296"/>
      <c r="D218" s="177"/>
      <c r="E218" s="296"/>
      <c r="F218" s="177"/>
      <c r="G218" s="288"/>
      <c r="H218" s="289"/>
      <c r="I218" s="288"/>
      <c r="J218" s="290"/>
      <c r="K218" s="3">
        <f t="shared" si="7"/>
        <v>0</v>
      </c>
      <c r="L218" s="300"/>
      <c r="M218" s="300"/>
      <c r="N218" s="301"/>
      <c r="O218" s="293">
        <f t="shared" si="8"/>
        <v>0</v>
      </c>
      <c r="P218" s="142"/>
      <c r="Q218"/>
    </row>
    <row r="219" spans="1:17" x14ac:dyDescent="0.2">
      <c r="A219" s="284" t="s">
        <v>364</v>
      </c>
      <c r="B219" s="285"/>
      <c r="C219" s="296"/>
      <c r="D219" s="177"/>
      <c r="E219" s="296"/>
      <c r="F219" s="177"/>
      <c r="G219" s="288"/>
      <c r="H219" s="289"/>
      <c r="I219" s="288"/>
      <c r="J219" s="290"/>
      <c r="K219" s="3">
        <f t="shared" si="7"/>
        <v>0</v>
      </c>
      <c r="L219" s="300"/>
      <c r="M219" s="300"/>
      <c r="N219" s="301"/>
      <c r="O219" s="293">
        <f t="shared" si="8"/>
        <v>0</v>
      </c>
      <c r="P219" s="142"/>
      <c r="Q219"/>
    </row>
    <row r="220" spans="1:17" x14ac:dyDescent="0.2">
      <c r="A220" s="294" t="s">
        <v>365</v>
      </c>
      <c r="B220" s="295"/>
      <c r="C220" s="298"/>
      <c r="D220" s="297"/>
      <c r="E220" s="298"/>
      <c r="F220" s="297"/>
      <c r="G220" s="297"/>
      <c r="H220" s="299"/>
      <c r="I220" s="297"/>
      <c r="J220" s="302"/>
      <c r="K220" s="3">
        <f t="shared" si="7"/>
        <v>0</v>
      </c>
      <c r="L220" s="300"/>
      <c r="M220" s="300"/>
      <c r="N220" s="301"/>
      <c r="O220" s="293">
        <f t="shared" si="8"/>
        <v>0</v>
      </c>
      <c r="P220" s="142"/>
      <c r="Q220"/>
    </row>
    <row r="221" spans="1:17" x14ac:dyDescent="0.2">
      <c r="A221" s="294" t="s">
        <v>366</v>
      </c>
      <c r="B221" s="295"/>
      <c r="C221" s="296"/>
      <c r="D221" s="177"/>
      <c r="E221" s="296"/>
      <c r="F221" s="177"/>
      <c r="G221" s="288"/>
      <c r="H221" s="289"/>
      <c r="I221" s="288"/>
      <c r="J221" s="290"/>
      <c r="K221" s="3">
        <f t="shared" si="7"/>
        <v>0</v>
      </c>
      <c r="L221" s="300"/>
      <c r="M221" s="300"/>
      <c r="N221" s="301"/>
      <c r="O221" s="293">
        <f t="shared" si="8"/>
        <v>0</v>
      </c>
      <c r="P221" s="142"/>
      <c r="Q221"/>
    </row>
    <row r="222" spans="1:17" x14ac:dyDescent="0.2">
      <c r="A222" s="284" t="s">
        <v>367</v>
      </c>
      <c r="B222" s="285"/>
      <c r="C222" s="296"/>
      <c r="D222" s="177"/>
      <c r="E222" s="296"/>
      <c r="F222" s="177"/>
      <c r="G222" s="288"/>
      <c r="H222" s="289"/>
      <c r="I222" s="288"/>
      <c r="J222" s="290"/>
      <c r="K222" s="3">
        <f t="shared" si="7"/>
        <v>0</v>
      </c>
      <c r="L222" s="300"/>
      <c r="M222" s="300"/>
      <c r="N222" s="301"/>
      <c r="O222" s="293">
        <f t="shared" si="8"/>
        <v>0</v>
      </c>
      <c r="P222" s="142"/>
      <c r="Q222"/>
    </row>
    <row r="223" spans="1:17" x14ac:dyDescent="0.2">
      <c r="A223" s="294" t="s">
        <v>368</v>
      </c>
      <c r="B223" s="295"/>
      <c r="C223" s="296"/>
      <c r="D223" s="177"/>
      <c r="E223" s="296"/>
      <c r="F223" s="177"/>
      <c r="G223" s="288"/>
      <c r="H223" s="289"/>
      <c r="I223" s="288"/>
      <c r="J223" s="290"/>
      <c r="K223" s="3">
        <f t="shared" si="7"/>
        <v>0</v>
      </c>
      <c r="L223" s="300"/>
      <c r="M223" s="300"/>
      <c r="N223" s="301"/>
      <c r="O223" s="293">
        <f t="shared" si="8"/>
        <v>0</v>
      </c>
      <c r="P223" s="142"/>
      <c r="Q223"/>
    </row>
    <row r="224" spans="1:17" x14ac:dyDescent="0.2">
      <c r="A224" s="284" t="s">
        <v>369</v>
      </c>
      <c r="B224" s="285"/>
      <c r="C224" s="296"/>
      <c r="D224" s="177"/>
      <c r="E224" s="296"/>
      <c r="F224" s="177"/>
      <c r="G224" s="288"/>
      <c r="H224" s="289"/>
      <c r="I224" s="288"/>
      <c r="J224" s="290"/>
      <c r="K224" s="3">
        <f t="shared" si="7"/>
        <v>0</v>
      </c>
      <c r="L224" s="300"/>
      <c r="M224" s="300"/>
      <c r="N224" s="301"/>
      <c r="O224" s="293">
        <f t="shared" si="8"/>
        <v>0</v>
      </c>
      <c r="P224" s="142"/>
      <c r="Q224"/>
    </row>
    <row r="225" spans="1:17" x14ac:dyDescent="0.2">
      <c r="A225" s="294" t="s">
        <v>370</v>
      </c>
      <c r="B225" s="295"/>
      <c r="C225" s="298"/>
      <c r="D225" s="297"/>
      <c r="E225" s="298"/>
      <c r="F225" s="297"/>
      <c r="G225" s="297"/>
      <c r="H225" s="299"/>
      <c r="I225" s="297"/>
      <c r="J225" s="302"/>
      <c r="K225" s="3">
        <f t="shared" si="7"/>
        <v>0</v>
      </c>
      <c r="L225" s="300"/>
      <c r="M225" s="300"/>
      <c r="N225" s="301"/>
      <c r="O225" s="293">
        <f t="shared" si="8"/>
        <v>0</v>
      </c>
      <c r="P225" s="142"/>
      <c r="Q225"/>
    </row>
    <row r="226" spans="1:17" x14ac:dyDescent="0.2">
      <c r="A226" s="294" t="s">
        <v>371</v>
      </c>
      <c r="B226" s="295"/>
      <c r="C226" s="296"/>
      <c r="D226" s="177"/>
      <c r="E226" s="296"/>
      <c r="F226" s="177"/>
      <c r="G226" s="288"/>
      <c r="H226" s="289"/>
      <c r="I226" s="288"/>
      <c r="J226" s="290"/>
      <c r="K226" s="3">
        <f t="shared" si="7"/>
        <v>0</v>
      </c>
      <c r="L226" s="300"/>
      <c r="M226" s="300"/>
      <c r="N226" s="301"/>
      <c r="O226" s="293">
        <f t="shared" si="8"/>
        <v>0</v>
      </c>
      <c r="P226" s="142"/>
      <c r="Q226"/>
    </row>
    <row r="227" spans="1:17" x14ac:dyDescent="0.2">
      <c r="A227" s="284" t="s">
        <v>372</v>
      </c>
      <c r="B227" s="285"/>
      <c r="C227" s="296"/>
      <c r="D227" s="177"/>
      <c r="E227" s="296"/>
      <c r="F227" s="177"/>
      <c r="G227" s="288"/>
      <c r="H227" s="289"/>
      <c r="I227" s="288"/>
      <c r="J227" s="290"/>
      <c r="K227" s="3">
        <f t="shared" si="7"/>
        <v>0</v>
      </c>
      <c r="L227" s="300"/>
      <c r="M227" s="300"/>
      <c r="N227" s="301"/>
      <c r="O227" s="293">
        <f t="shared" si="8"/>
        <v>0</v>
      </c>
      <c r="P227" s="142"/>
      <c r="Q227"/>
    </row>
    <row r="228" spans="1:17" x14ac:dyDescent="0.2">
      <c r="A228" s="294" t="s">
        <v>373</v>
      </c>
      <c r="B228" s="295"/>
      <c r="C228" s="296"/>
      <c r="D228" s="177"/>
      <c r="E228" s="296"/>
      <c r="F228" s="177"/>
      <c r="G228" s="288"/>
      <c r="H228" s="289"/>
      <c r="I228" s="288"/>
      <c r="J228" s="290"/>
      <c r="K228" s="3">
        <f t="shared" si="7"/>
        <v>0</v>
      </c>
      <c r="L228" s="300"/>
      <c r="M228" s="300"/>
      <c r="N228" s="301"/>
      <c r="O228" s="293">
        <f t="shared" si="8"/>
        <v>0</v>
      </c>
      <c r="P228" s="142"/>
      <c r="Q228"/>
    </row>
    <row r="229" spans="1:17" x14ac:dyDescent="0.2">
      <c r="A229" s="284" t="s">
        <v>374</v>
      </c>
      <c r="B229" s="285"/>
      <c r="C229" s="296"/>
      <c r="D229" s="177"/>
      <c r="E229" s="296"/>
      <c r="F229" s="177"/>
      <c r="G229" s="288"/>
      <c r="H229" s="289"/>
      <c r="I229" s="288"/>
      <c r="J229" s="290"/>
      <c r="K229" s="3">
        <f t="shared" si="7"/>
        <v>0</v>
      </c>
      <c r="L229" s="300"/>
      <c r="M229" s="300"/>
      <c r="N229" s="301"/>
      <c r="O229" s="293">
        <f t="shared" si="8"/>
        <v>0</v>
      </c>
      <c r="P229" s="142"/>
      <c r="Q229"/>
    </row>
    <row r="230" spans="1:17" x14ac:dyDescent="0.2">
      <c r="A230" s="294" t="s">
        <v>375</v>
      </c>
      <c r="B230" s="295"/>
      <c r="C230" s="298"/>
      <c r="D230" s="297"/>
      <c r="E230" s="298"/>
      <c r="F230" s="297"/>
      <c r="G230" s="297"/>
      <c r="H230" s="299"/>
      <c r="I230" s="297"/>
      <c r="J230" s="302"/>
      <c r="K230" s="3">
        <f t="shared" si="7"/>
        <v>0</v>
      </c>
      <c r="L230" s="300"/>
      <c r="M230" s="300"/>
      <c r="N230" s="301"/>
      <c r="O230" s="293">
        <f t="shared" si="8"/>
        <v>0</v>
      </c>
      <c r="P230" s="142"/>
      <c r="Q230"/>
    </row>
    <row r="231" spans="1:17" x14ac:dyDescent="0.2">
      <c r="A231" s="294" t="s">
        <v>376</v>
      </c>
      <c r="B231" s="295"/>
      <c r="C231" s="296"/>
      <c r="D231" s="177"/>
      <c r="E231" s="296"/>
      <c r="F231" s="177"/>
      <c r="G231" s="288"/>
      <c r="H231" s="289"/>
      <c r="I231" s="288"/>
      <c r="J231" s="290"/>
      <c r="K231" s="3">
        <f t="shared" si="7"/>
        <v>0</v>
      </c>
      <c r="L231" s="300"/>
      <c r="M231" s="300"/>
      <c r="N231" s="301"/>
      <c r="O231" s="293">
        <f t="shared" si="8"/>
        <v>0</v>
      </c>
      <c r="P231" s="142"/>
      <c r="Q231"/>
    </row>
    <row r="232" spans="1:17" x14ac:dyDescent="0.2">
      <c r="A232" s="284" t="s">
        <v>377</v>
      </c>
      <c r="B232" s="285"/>
      <c r="C232" s="296"/>
      <c r="D232" s="177"/>
      <c r="E232" s="296"/>
      <c r="F232" s="177"/>
      <c r="G232" s="288"/>
      <c r="H232" s="289"/>
      <c r="I232" s="288"/>
      <c r="J232" s="290"/>
      <c r="K232" s="3">
        <f t="shared" si="7"/>
        <v>0</v>
      </c>
      <c r="L232" s="300"/>
      <c r="M232" s="300"/>
      <c r="N232" s="301"/>
      <c r="O232" s="293">
        <f t="shared" si="8"/>
        <v>0</v>
      </c>
      <c r="P232" s="142"/>
      <c r="Q232"/>
    </row>
    <row r="233" spans="1:17" x14ac:dyDescent="0.2">
      <c r="A233" s="294" t="s">
        <v>378</v>
      </c>
      <c r="B233" s="295"/>
      <c r="C233" s="296"/>
      <c r="D233" s="177"/>
      <c r="E233" s="296"/>
      <c r="F233" s="177"/>
      <c r="G233" s="288"/>
      <c r="H233" s="289"/>
      <c r="I233" s="288"/>
      <c r="J233" s="290"/>
      <c r="K233" s="3">
        <f t="shared" si="7"/>
        <v>0</v>
      </c>
      <c r="L233" s="300"/>
      <c r="M233" s="300"/>
      <c r="N233" s="301"/>
      <c r="O233" s="293">
        <f t="shared" si="8"/>
        <v>0</v>
      </c>
      <c r="P233" s="142"/>
      <c r="Q233"/>
    </row>
    <row r="234" spans="1:17" x14ac:dyDescent="0.2">
      <c r="A234" s="284" t="s">
        <v>379</v>
      </c>
      <c r="B234" s="285"/>
      <c r="C234" s="296"/>
      <c r="D234" s="177"/>
      <c r="E234" s="296"/>
      <c r="F234" s="177"/>
      <c r="G234" s="288"/>
      <c r="H234" s="289"/>
      <c r="I234" s="288"/>
      <c r="J234" s="290"/>
      <c r="K234" s="3">
        <f t="shared" si="7"/>
        <v>0</v>
      </c>
      <c r="L234" s="300"/>
      <c r="M234" s="300"/>
      <c r="N234" s="301"/>
      <c r="O234" s="293">
        <f t="shared" si="8"/>
        <v>0</v>
      </c>
      <c r="P234" s="142"/>
      <c r="Q234"/>
    </row>
    <row r="235" spans="1:17" x14ac:dyDescent="0.2">
      <c r="A235" s="294" t="s">
        <v>380</v>
      </c>
      <c r="B235" s="295"/>
      <c r="C235" s="298"/>
      <c r="D235" s="297"/>
      <c r="E235" s="298"/>
      <c r="F235" s="297"/>
      <c r="G235" s="297"/>
      <c r="H235" s="299"/>
      <c r="I235" s="297"/>
      <c r="J235" s="302"/>
      <c r="K235" s="3">
        <f t="shared" si="7"/>
        <v>0</v>
      </c>
      <c r="L235" s="300"/>
      <c r="M235" s="300"/>
      <c r="N235" s="301"/>
      <c r="O235" s="293">
        <f t="shared" si="8"/>
        <v>0</v>
      </c>
      <c r="P235" s="142"/>
      <c r="Q235"/>
    </row>
    <row r="236" spans="1:17" x14ac:dyDescent="0.2">
      <c r="A236" s="294" t="s">
        <v>381</v>
      </c>
      <c r="B236" s="295"/>
      <c r="C236" s="296"/>
      <c r="D236" s="177"/>
      <c r="E236" s="296"/>
      <c r="F236" s="177"/>
      <c r="G236" s="288"/>
      <c r="H236" s="289"/>
      <c r="I236" s="288"/>
      <c r="J236" s="290"/>
      <c r="K236" s="3">
        <f t="shared" si="7"/>
        <v>0</v>
      </c>
      <c r="L236" s="300"/>
      <c r="M236" s="300"/>
      <c r="N236" s="301"/>
      <c r="O236" s="293">
        <f t="shared" si="8"/>
        <v>0</v>
      </c>
      <c r="P236" s="142"/>
      <c r="Q236"/>
    </row>
    <row r="237" spans="1:17" x14ac:dyDescent="0.2">
      <c r="A237" s="284" t="s">
        <v>382</v>
      </c>
      <c r="B237" s="285"/>
      <c r="C237" s="296"/>
      <c r="D237" s="177"/>
      <c r="E237" s="296"/>
      <c r="F237" s="177"/>
      <c r="G237" s="288"/>
      <c r="H237" s="289"/>
      <c r="I237" s="288"/>
      <c r="J237" s="290"/>
      <c r="K237" s="3">
        <f t="shared" si="7"/>
        <v>0</v>
      </c>
      <c r="L237" s="300"/>
      <c r="M237" s="300"/>
      <c r="N237" s="301"/>
      <c r="O237" s="293">
        <f t="shared" si="8"/>
        <v>0</v>
      </c>
      <c r="P237" s="142"/>
      <c r="Q237"/>
    </row>
    <row r="238" spans="1:17" x14ac:dyDescent="0.2">
      <c r="A238" s="294" t="s">
        <v>383</v>
      </c>
      <c r="B238" s="295"/>
      <c r="C238" s="296"/>
      <c r="D238" s="177"/>
      <c r="E238" s="296"/>
      <c r="F238" s="177"/>
      <c r="G238" s="288"/>
      <c r="H238" s="289"/>
      <c r="I238" s="288"/>
      <c r="J238" s="290"/>
      <c r="K238" s="3">
        <f t="shared" si="7"/>
        <v>0</v>
      </c>
      <c r="L238" s="300"/>
      <c r="M238" s="300"/>
      <c r="N238" s="301"/>
      <c r="O238" s="293">
        <f t="shared" si="8"/>
        <v>0</v>
      </c>
      <c r="P238" s="142"/>
      <c r="Q238"/>
    </row>
    <row r="239" spans="1:17" x14ac:dyDescent="0.2">
      <c r="A239" s="284" t="s">
        <v>384</v>
      </c>
      <c r="B239" s="285"/>
      <c r="C239" s="296"/>
      <c r="D239" s="177"/>
      <c r="E239" s="296"/>
      <c r="F239" s="177"/>
      <c r="G239" s="288"/>
      <c r="H239" s="289"/>
      <c r="I239" s="288"/>
      <c r="J239" s="290"/>
      <c r="K239" s="3">
        <f t="shared" si="7"/>
        <v>0</v>
      </c>
      <c r="L239" s="300"/>
      <c r="M239" s="300"/>
      <c r="N239" s="301"/>
      <c r="O239" s="293">
        <f t="shared" si="8"/>
        <v>0</v>
      </c>
      <c r="P239" s="142"/>
      <c r="Q239"/>
    </row>
    <row r="240" spans="1:17" x14ac:dyDescent="0.2">
      <c r="A240" s="294" t="s">
        <v>385</v>
      </c>
      <c r="B240" s="295"/>
      <c r="C240" s="298"/>
      <c r="D240" s="297"/>
      <c r="E240" s="298"/>
      <c r="F240" s="297"/>
      <c r="G240" s="297"/>
      <c r="H240" s="299"/>
      <c r="I240" s="297"/>
      <c r="J240" s="302"/>
      <c r="K240" s="3">
        <f t="shared" si="7"/>
        <v>0</v>
      </c>
      <c r="L240" s="300"/>
      <c r="M240" s="300"/>
      <c r="N240" s="301"/>
      <c r="O240" s="293">
        <f t="shared" si="8"/>
        <v>0</v>
      </c>
      <c r="P240" s="142"/>
      <c r="Q240"/>
    </row>
    <row r="241" spans="1:17" x14ac:dyDescent="0.2">
      <c r="A241" s="294" t="s">
        <v>386</v>
      </c>
      <c r="B241" s="295"/>
      <c r="C241" s="296"/>
      <c r="D241" s="177"/>
      <c r="E241" s="296"/>
      <c r="F241" s="177"/>
      <c r="G241" s="288"/>
      <c r="H241" s="289"/>
      <c r="I241" s="288"/>
      <c r="J241" s="290"/>
      <c r="K241" s="3">
        <f t="shared" si="7"/>
        <v>0</v>
      </c>
      <c r="L241" s="300"/>
      <c r="M241" s="300"/>
      <c r="N241" s="301"/>
      <c r="O241" s="293">
        <f t="shared" si="8"/>
        <v>0</v>
      </c>
      <c r="P241" s="142"/>
      <c r="Q241"/>
    </row>
    <row r="242" spans="1:17" x14ac:dyDescent="0.2">
      <c r="A242" s="284" t="s">
        <v>387</v>
      </c>
      <c r="B242" s="285"/>
      <c r="C242" s="296"/>
      <c r="D242" s="177"/>
      <c r="E242" s="296"/>
      <c r="F242" s="177"/>
      <c r="G242" s="288"/>
      <c r="H242" s="289"/>
      <c r="I242" s="288"/>
      <c r="J242" s="290"/>
      <c r="K242" s="3">
        <f t="shared" si="7"/>
        <v>0</v>
      </c>
      <c r="L242" s="300"/>
      <c r="M242" s="300"/>
      <c r="N242" s="301"/>
      <c r="O242" s="293">
        <f t="shared" si="8"/>
        <v>0</v>
      </c>
      <c r="P242" s="142"/>
      <c r="Q242"/>
    </row>
    <row r="243" spans="1:17" x14ac:dyDescent="0.2">
      <c r="A243" s="294" t="s">
        <v>388</v>
      </c>
      <c r="B243" s="295"/>
      <c r="C243" s="296"/>
      <c r="D243" s="177"/>
      <c r="E243" s="296"/>
      <c r="F243" s="177"/>
      <c r="G243" s="288"/>
      <c r="H243" s="289"/>
      <c r="I243" s="288"/>
      <c r="J243" s="290"/>
      <c r="K243" s="3">
        <f t="shared" ref="K243:K306" si="9">G243*H243*J243</f>
        <v>0</v>
      </c>
      <c r="L243" s="300"/>
      <c r="M243" s="300"/>
      <c r="N243" s="301"/>
      <c r="O243" s="293">
        <f t="shared" si="8"/>
        <v>0</v>
      </c>
      <c r="P243" s="142"/>
      <c r="Q243"/>
    </row>
    <row r="244" spans="1:17" x14ac:dyDescent="0.2">
      <c r="A244" s="284" t="s">
        <v>389</v>
      </c>
      <c r="B244" s="285"/>
      <c r="C244" s="296"/>
      <c r="D244" s="177"/>
      <c r="E244" s="296"/>
      <c r="F244" s="177"/>
      <c r="G244" s="288"/>
      <c r="H244" s="289"/>
      <c r="I244" s="288"/>
      <c r="J244" s="290"/>
      <c r="K244" s="3">
        <f t="shared" si="9"/>
        <v>0</v>
      </c>
      <c r="L244" s="300"/>
      <c r="M244" s="300"/>
      <c r="N244" s="301"/>
      <c r="O244" s="293">
        <f t="shared" si="8"/>
        <v>0</v>
      </c>
      <c r="P244" s="142"/>
      <c r="Q244"/>
    </row>
    <row r="245" spans="1:17" x14ac:dyDescent="0.2">
      <c r="A245" s="294" t="s">
        <v>390</v>
      </c>
      <c r="B245" s="295"/>
      <c r="C245" s="298"/>
      <c r="D245" s="297"/>
      <c r="E245" s="298"/>
      <c r="F245" s="297"/>
      <c r="G245" s="297"/>
      <c r="H245" s="299"/>
      <c r="I245" s="297"/>
      <c r="J245" s="302"/>
      <c r="K245" s="3">
        <f t="shared" si="9"/>
        <v>0</v>
      </c>
      <c r="L245" s="300"/>
      <c r="M245" s="300"/>
      <c r="N245" s="301"/>
      <c r="O245" s="293">
        <f t="shared" si="8"/>
        <v>0</v>
      </c>
      <c r="P245" s="142"/>
      <c r="Q245"/>
    </row>
    <row r="246" spans="1:17" x14ac:dyDescent="0.2">
      <c r="A246" s="294" t="s">
        <v>391</v>
      </c>
      <c r="B246" s="295"/>
      <c r="C246" s="296"/>
      <c r="D246" s="177"/>
      <c r="E246" s="296"/>
      <c r="F246" s="177"/>
      <c r="G246" s="288"/>
      <c r="H246" s="289"/>
      <c r="I246" s="288"/>
      <c r="J246" s="290"/>
      <c r="K246" s="3">
        <f t="shared" si="9"/>
        <v>0</v>
      </c>
      <c r="L246" s="300"/>
      <c r="M246" s="300"/>
      <c r="N246" s="301"/>
      <c r="O246" s="293">
        <f t="shared" si="8"/>
        <v>0</v>
      </c>
      <c r="P246" s="142"/>
      <c r="Q246"/>
    </row>
    <row r="247" spans="1:17" x14ac:dyDescent="0.2">
      <c r="A247" s="284" t="s">
        <v>392</v>
      </c>
      <c r="B247" s="285"/>
      <c r="C247" s="296"/>
      <c r="D247" s="177"/>
      <c r="E247" s="296"/>
      <c r="F247" s="177"/>
      <c r="G247" s="288"/>
      <c r="H247" s="289"/>
      <c r="I247" s="288"/>
      <c r="J247" s="290"/>
      <c r="K247" s="3">
        <f t="shared" si="9"/>
        <v>0</v>
      </c>
      <c r="L247" s="300"/>
      <c r="M247" s="300"/>
      <c r="N247" s="301"/>
      <c r="O247" s="293">
        <f t="shared" si="8"/>
        <v>0</v>
      </c>
      <c r="P247" s="142"/>
      <c r="Q247"/>
    </row>
    <row r="248" spans="1:17" x14ac:dyDescent="0.2">
      <c r="A248" s="294" t="s">
        <v>393</v>
      </c>
      <c r="B248" s="295"/>
      <c r="C248" s="296"/>
      <c r="D248" s="177"/>
      <c r="E248" s="296"/>
      <c r="F248" s="177"/>
      <c r="G248" s="288"/>
      <c r="H248" s="289"/>
      <c r="I248" s="288"/>
      <c r="J248" s="290"/>
      <c r="K248" s="3">
        <f t="shared" si="9"/>
        <v>0</v>
      </c>
      <c r="L248" s="300"/>
      <c r="M248" s="300"/>
      <c r="N248" s="301"/>
      <c r="O248" s="293">
        <f t="shared" si="8"/>
        <v>0</v>
      </c>
      <c r="P248" s="142"/>
      <c r="Q248"/>
    </row>
    <row r="249" spans="1:17" x14ac:dyDescent="0.2">
      <c r="A249" s="284" t="s">
        <v>394</v>
      </c>
      <c r="B249" s="285"/>
      <c r="C249" s="296"/>
      <c r="D249" s="177"/>
      <c r="E249" s="296"/>
      <c r="F249" s="177"/>
      <c r="G249" s="288"/>
      <c r="H249" s="289"/>
      <c r="I249" s="288"/>
      <c r="J249" s="290"/>
      <c r="K249" s="3">
        <f t="shared" si="9"/>
        <v>0</v>
      </c>
      <c r="L249" s="300"/>
      <c r="M249" s="300"/>
      <c r="N249" s="301"/>
      <c r="O249" s="293">
        <f t="shared" si="8"/>
        <v>0</v>
      </c>
      <c r="P249" s="142"/>
      <c r="Q249"/>
    </row>
    <row r="250" spans="1:17" x14ac:dyDescent="0.2">
      <c r="A250" s="294" t="s">
        <v>395</v>
      </c>
      <c r="B250" s="295"/>
      <c r="C250" s="298"/>
      <c r="D250" s="297"/>
      <c r="E250" s="298"/>
      <c r="F250" s="297"/>
      <c r="G250" s="297"/>
      <c r="H250" s="299"/>
      <c r="I250" s="297"/>
      <c r="J250" s="302"/>
      <c r="K250" s="3">
        <f t="shared" si="9"/>
        <v>0</v>
      </c>
      <c r="L250" s="300"/>
      <c r="M250" s="300"/>
      <c r="N250" s="301"/>
      <c r="O250" s="293">
        <f t="shared" si="8"/>
        <v>0</v>
      </c>
      <c r="P250" s="142"/>
      <c r="Q250"/>
    </row>
    <row r="251" spans="1:17" x14ac:dyDescent="0.2">
      <c r="A251" s="294" t="s">
        <v>396</v>
      </c>
      <c r="B251" s="295"/>
      <c r="C251" s="296"/>
      <c r="D251" s="177"/>
      <c r="E251" s="296"/>
      <c r="F251" s="177"/>
      <c r="G251" s="288"/>
      <c r="H251" s="289"/>
      <c r="I251" s="288"/>
      <c r="J251" s="290"/>
      <c r="K251" s="3">
        <f t="shared" si="9"/>
        <v>0</v>
      </c>
      <c r="L251" s="300"/>
      <c r="M251" s="300"/>
      <c r="N251" s="301"/>
      <c r="O251" s="293">
        <f t="shared" si="8"/>
        <v>0</v>
      </c>
      <c r="P251" s="142"/>
      <c r="Q251"/>
    </row>
    <row r="252" spans="1:17" x14ac:dyDescent="0.2">
      <c r="A252" s="284" t="s">
        <v>397</v>
      </c>
      <c r="B252" s="285"/>
      <c r="C252" s="296"/>
      <c r="D252" s="177"/>
      <c r="E252" s="296"/>
      <c r="F252" s="177"/>
      <c r="G252" s="288"/>
      <c r="H252" s="289"/>
      <c r="I252" s="288"/>
      <c r="J252" s="290"/>
      <c r="K252" s="3">
        <f t="shared" si="9"/>
        <v>0</v>
      </c>
      <c r="L252" s="300"/>
      <c r="M252" s="300"/>
      <c r="N252" s="301"/>
      <c r="O252" s="293">
        <f t="shared" si="8"/>
        <v>0</v>
      </c>
      <c r="P252" s="142"/>
      <c r="Q252"/>
    </row>
    <row r="253" spans="1:17" x14ac:dyDescent="0.2">
      <c r="A253" s="294" t="s">
        <v>398</v>
      </c>
      <c r="B253" s="295"/>
      <c r="C253" s="296"/>
      <c r="D253" s="177"/>
      <c r="E253" s="296"/>
      <c r="F253" s="177"/>
      <c r="G253" s="288"/>
      <c r="H253" s="289"/>
      <c r="I253" s="288"/>
      <c r="J253" s="290"/>
      <c r="K253" s="3">
        <f t="shared" si="9"/>
        <v>0</v>
      </c>
      <c r="L253" s="300"/>
      <c r="M253" s="300"/>
      <c r="N253" s="301"/>
      <c r="O253" s="293">
        <f t="shared" si="8"/>
        <v>0</v>
      </c>
      <c r="P253" s="142"/>
      <c r="Q253"/>
    </row>
    <row r="254" spans="1:17" x14ac:dyDescent="0.2">
      <c r="A254" s="284" t="s">
        <v>399</v>
      </c>
      <c r="B254" s="285"/>
      <c r="C254" s="296"/>
      <c r="D254" s="177"/>
      <c r="E254" s="296"/>
      <c r="F254" s="177"/>
      <c r="G254" s="288"/>
      <c r="H254" s="289"/>
      <c r="I254" s="288"/>
      <c r="J254" s="290"/>
      <c r="K254" s="3">
        <f t="shared" si="9"/>
        <v>0</v>
      </c>
      <c r="L254" s="300"/>
      <c r="M254" s="300"/>
      <c r="N254" s="301"/>
      <c r="O254" s="293">
        <f t="shared" si="8"/>
        <v>0</v>
      </c>
      <c r="P254" s="142"/>
      <c r="Q254"/>
    </row>
    <row r="255" spans="1:17" x14ac:dyDescent="0.2">
      <c r="A255" s="294" t="s">
        <v>400</v>
      </c>
      <c r="B255" s="295"/>
      <c r="C255" s="298"/>
      <c r="D255" s="297"/>
      <c r="E255" s="298"/>
      <c r="F255" s="297"/>
      <c r="G255" s="297"/>
      <c r="H255" s="299"/>
      <c r="I255" s="297"/>
      <c r="J255" s="302"/>
      <c r="K255" s="3">
        <f t="shared" si="9"/>
        <v>0</v>
      </c>
      <c r="L255" s="300"/>
      <c r="M255" s="300"/>
      <c r="N255" s="301"/>
      <c r="O255" s="293">
        <f t="shared" si="8"/>
        <v>0</v>
      </c>
      <c r="P255" s="142"/>
      <c r="Q255"/>
    </row>
    <row r="256" spans="1:17" x14ac:dyDescent="0.2">
      <c r="A256" s="294" t="s">
        <v>401</v>
      </c>
      <c r="B256" s="295"/>
      <c r="C256" s="296"/>
      <c r="D256" s="177"/>
      <c r="E256" s="296"/>
      <c r="F256" s="177"/>
      <c r="G256" s="288"/>
      <c r="H256" s="289"/>
      <c r="I256" s="288"/>
      <c r="J256" s="290"/>
      <c r="K256" s="3">
        <f t="shared" si="9"/>
        <v>0</v>
      </c>
      <c r="L256" s="300"/>
      <c r="M256" s="300"/>
      <c r="N256" s="301"/>
      <c r="O256" s="293">
        <f t="shared" si="8"/>
        <v>0</v>
      </c>
      <c r="P256" s="142"/>
      <c r="Q256"/>
    </row>
    <row r="257" spans="1:17" x14ac:dyDescent="0.2">
      <c r="A257" s="284" t="s">
        <v>402</v>
      </c>
      <c r="B257" s="285"/>
      <c r="C257" s="296"/>
      <c r="D257" s="177"/>
      <c r="E257" s="296"/>
      <c r="F257" s="177"/>
      <c r="G257" s="288"/>
      <c r="H257" s="289"/>
      <c r="I257" s="288"/>
      <c r="J257" s="290"/>
      <c r="K257" s="3">
        <f t="shared" si="9"/>
        <v>0</v>
      </c>
      <c r="L257" s="300"/>
      <c r="M257" s="300"/>
      <c r="N257" s="301"/>
      <c r="O257" s="293">
        <f t="shared" si="8"/>
        <v>0</v>
      </c>
      <c r="P257" s="142"/>
      <c r="Q257"/>
    </row>
    <row r="258" spans="1:17" x14ac:dyDescent="0.2">
      <c r="A258" s="294" t="s">
        <v>403</v>
      </c>
      <c r="B258" s="295"/>
      <c r="C258" s="296"/>
      <c r="D258" s="177"/>
      <c r="E258" s="296"/>
      <c r="F258" s="177"/>
      <c r="G258" s="288"/>
      <c r="H258" s="289"/>
      <c r="I258" s="288"/>
      <c r="J258" s="290"/>
      <c r="K258" s="3">
        <f t="shared" si="9"/>
        <v>0</v>
      </c>
      <c r="L258" s="300"/>
      <c r="M258" s="300"/>
      <c r="N258" s="301"/>
      <c r="O258" s="293">
        <f t="shared" si="8"/>
        <v>0</v>
      </c>
      <c r="P258" s="142"/>
      <c r="Q258"/>
    </row>
    <row r="259" spans="1:17" x14ac:dyDescent="0.2">
      <c r="A259" s="284" t="s">
        <v>404</v>
      </c>
      <c r="B259" s="285"/>
      <c r="C259" s="296"/>
      <c r="D259" s="177"/>
      <c r="E259" s="296"/>
      <c r="F259" s="177"/>
      <c r="G259" s="288"/>
      <c r="H259" s="289"/>
      <c r="I259" s="288"/>
      <c r="J259" s="290"/>
      <c r="K259" s="3">
        <f t="shared" si="9"/>
        <v>0</v>
      </c>
      <c r="L259" s="300"/>
      <c r="M259" s="300"/>
      <c r="N259" s="301"/>
      <c r="O259" s="293">
        <f t="shared" si="8"/>
        <v>0</v>
      </c>
      <c r="P259" s="142"/>
      <c r="Q259"/>
    </row>
    <row r="260" spans="1:17" x14ac:dyDescent="0.2">
      <c r="A260" s="294" t="s">
        <v>405</v>
      </c>
      <c r="B260" s="295"/>
      <c r="C260" s="298"/>
      <c r="D260" s="297"/>
      <c r="E260" s="298"/>
      <c r="F260" s="297"/>
      <c r="G260" s="297"/>
      <c r="H260" s="299"/>
      <c r="I260" s="297"/>
      <c r="J260" s="302"/>
      <c r="K260" s="3">
        <f t="shared" si="9"/>
        <v>0</v>
      </c>
      <c r="L260" s="300"/>
      <c r="M260" s="300"/>
      <c r="N260" s="301"/>
      <c r="O260" s="293">
        <f t="shared" si="8"/>
        <v>0</v>
      </c>
      <c r="P260" s="142"/>
      <c r="Q260"/>
    </row>
    <row r="261" spans="1:17" x14ac:dyDescent="0.2">
      <c r="A261" s="294" t="s">
        <v>406</v>
      </c>
      <c r="B261" s="295"/>
      <c r="C261" s="296"/>
      <c r="D261" s="177"/>
      <c r="E261" s="296"/>
      <c r="F261" s="177"/>
      <c r="G261" s="288"/>
      <c r="H261" s="289"/>
      <c r="I261" s="288"/>
      <c r="J261" s="290"/>
      <c r="K261" s="3">
        <f t="shared" si="9"/>
        <v>0</v>
      </c>
      <c r="L261" s="300"/>
      <c r="M261" s="300"/>
      <c r="N261" s="301"/>
      <c r="O261" s="293">
        <f t="shared" si="8"/>
        <v>0</v>
      </c>
      <c r="P261" s="142"/>
      <c r="Q261"/>
    </row>
    <row r="262" spans="1:17" x14ac:dyDescent="0.2">
      <c r="A262" s="284" t="s">
        <v>407</v>
      </c>
      <c r="B262" s="285"/>
      <c r="C262" s="296"/>
      <c r="D262" s="177"/>
      <c r="E262" s="296"/>
      <c r="F262" s="177"/>
      <c r="G262" s="288"/>
      <c r="H262" s="289"/>
      <c r="I262" s="288"/>
      <c r="J262" s="290"/>
      <c r="K262" s="3">
        <f t="shared" si="9"/>
        <v>0</v>
      </c>
      <c r="L262" s="300"/>
      <c r="M262" s="300"/>
      <c r="N262" s="301"/>
      <c r="O262" s="293">
        <f t="shared" si="8"/>
        <v>0</v>
      </c>
      <c r="P262" s="142"/>
      <c r="Q262"/>
    </row>
    <row r="263" spans="1:17" x14ac:dyDescent="0.2">
      <c r="A263" s="294" t="s">
        <v>408</v>
      </c>
      <c r="B263" s="295"/>
      <c r="C263" s="296"/>
      <c r="D263" s="177"/>
      <c r="E263" s="296"/>
      <c r="F263" s="177"/>
      <c r="G263" s="288"/>
      <c r="H263" s="289"/>
      <c r="I263" s="288"/>
      <c r="J263" s="290"/>
      <c r="K263" s="3">
        <f t="shared" si="9"/>
        <v>0</v>
      </c>
      <c r="L263" s="300"/>
      <c r="M263" s="300"/>
      <c r="N263" s="301"/>
      <c r="O263" s="293">
        <f t="shared" si="8"/>
        <v>0</v>
      </c>
      <c r="P263" s="142"/>
      <c r="Q263"/>
    </row>
    <row r="264" spans="1:17" x14ac:dyDescent="0.2">
      <c r="A264" s="284" t="s">
        <v>409</v>
      </c>
      <c r="B264" s="285"/>
      <c r="C264" s="296"/>
      <c r="D264" s="177"/>
      <c r="E264" s="296"/>
      <c r="F264" s="177"/>
      <c r="G264" s="288"/>
      <c r="H264" s="289"/>
      <c r="I264" s="288"/>
      <c r="J264" s="290"/>
      <c r="K264" s="3">
        <f t="shared" si="9"/>
        <v>0</v>
      </c>
      <c r="L264" s="300"/>
      <c r="M264" s="300"/>
      <c r="N264" s="301"/>
      <c r="O264" s="293">
        <f t="shared" si="8"/>
        <v>0</v>
      </c>
      <c r="P264" s="142"/>
      <c r="Q264"/>
    </row>
    <row r="265" spans="1:17" x14ac:dyDescent="0.2">
      <c r="A265" s="294" t="s">
        <v>410</v>
      </c>
      <c r="B265" s="295"/>
      <c r="C265" s="298"/>
      <c r="D265" s="297"/>
      <c r="E265" s="298"/>
      <c r="F265" s="297"/>
      <c r="G265" s="297"/>
      <c r="H265" s="299"/>
      <c r="I265" s="297"/>
      <c r="J265" s="302"/>
      <c r="K265" s="3">
        <f t="shared" si="9"/>
        <v>0</v>
      </c>
      <c r="L265" s="300"/>
      <c r="M265" s="300"/>
      <c r="N265" s="301"/>
      <c r="O265" s="293">
        <f t="shared" si="8"/>
        <v>0</v>
      </c>
      <c r="P265" s="142"/>
      <c r="Q265"/>
    </row>
    <row r="266" spans="1:17" x14ac:dyDescent="0.2">
      <c r="A266" s="294" t="s">
        <v>411</v>
      </c>
      <c r="B266" s="295"/>
      <c r="C266" s="296"/>
      <c r="D266" s="177"/>
      <c r="E266" s="296"/>
      <c r="F266" s="177"/>
      <c r="G266" s="288"/>
      <c r="H266" s="289"/>
      <c r="I266" s="288"/>
      <c r="J266" s="290"/>
      <c r="K266" s="3">
        <f t="shared" si="9"/>
        <v>0</v>
      </c>
      <c r="L266" s="300"/>
      <c r="M266" s="300"/>
      <c r="N266" s="301"/>
      <c r="O266" s="293">
        <f t="shared" si="8"/>
        <v>0</v>
      </c>
      <c r="P266" s="142"/>
      <c r="Q266"/>
    </row>
    <row r="267" spans="1:17" x14ac:dyDescent="0.2">
      <c r="A267" s="284" t="s">
        <v>412</v>
      </c>
      <c r="B267" s="285"/>
      <c r="C267" s="296"/>
      <c r="D267" s="177"/>
      <c r="E267" s="296"/>
      <c r="F267" s="177"/>
      <c r="G267" s="288"/>
      <c r="H267" s="289"/>
      <c r="I267" s="288"/>
      <c r="J267" s="290"/>
      <c r="K267" s="3">
        <f t="shared" si="9"/>
        <v>0</v>
      </c>
      <c r="L267" s="300"/>
      <c r="M267" s="300"/>
      <c r="N267" s="301"/>
      <c r="O267" s="293">
        <f t="shared" si="8"/>
        <v>0</v>
      </c>
      <c r="P267" s="142"/>
      <c r="Q267"/>
    </row>
    <row r="268" spans="1:17" x14ac:dyDescent="0.2">
      <c r="A268" s="294" t="s">
        <v>413</v>
      </c>
      <c r="B268" s="295"/>
      <c r="C268" s="296"/>
      <c r="D268" s="177"/>
      <c r="E268" s="296"/>
      <c r="F268" s="177"/>
      <c r="G268" s="288"/>
      <c r="H268" s="289"/>
      <c r="I268" s="288"/>
      <c r="J268" s="290"/>
      <c r="K268" s="3">
        <f t="shared" si="9"/>
        <v>0</v>
      </c>
      <c r="L268" s="300"/>
      <c r="M268" s="300"/>
      <c r="N268" s="301"/>
      <c r="O268" s="293">
        <f t="shared" si="8"/>
        <v>0</v>
      </c>
      <c r="P268" s="142"/>
      <c r="Q268"/>
    </row>
    <row r="269" spans="1:17" x14ac:dyDescent="0.2">
      <c r="A269" s="284" t="s">
        <v>414</v>
      </c>
      <c r="B269" s="285"/>
      <c r="C269" s="296"/>
      <c r="D269" s="177"/>
      <c r="E269" s="296"/>
      <c r="F269" s="177"/>
      <c r="G269" s="288"/>
      <c r="H269" s="289"/>
      <c r="I269" s="288"/>
      <c r="J269" s="290"/>
      <c r="K269" s="3">
        <f t="shared" si="9"/>
        <v>0</v>
      </c>
      <c r="L269" s="300"/>
      <c r="M269" s="300"/>
      <c r="N269" s="301"/>
      <c r="O269" s="293">
        <f t="shared" si="8"/>
        <v>0</v>
      </c>
      <c r="P269" s="142"/>
      <c r="Q269"/>
    </row>
    <row r="270" spans="1:17" x14ac:dyDescent="0.2">
      <c r="A270" s="294" t="s">
        <v>415</v>
      </c>
      <c r="B270" s="295"/>
      <c r="C270" s="298"/>
      <c r="D270" s="297"/>
      <c r="E270" s="298"/>
      <c r="F270" s="297"/>
      <c r="G270" s="297"/>
      <c r="H270" s="299"/>
      <c r="I270" s="297"/>
      <c r="J270" s="302"/>
      <c r="K270" s="3">
        <f t="shared" si="9"/>
        <v>0</v>
      </c>
      <c r="L270" s="300"/>
      <c r="M270" s="300"/>
      <c r="N270" s="301"/>
      <c r="O270" s="293">
        <f t="shared" si="8"/>
        <v>0</v>
      </c>
      <c r="P270" s="142"/>
      <c r="Q270"/>
    </row>
    <row r="271" spans="1:17" x14ac:dyDescent="0.2">
      <c r="A271" s="294" t="s">
        <v>416</v>
      </c>
      <c r="B271" s="295"/>
      <c r="C271" s="296"/>
      <c r="D271" s="177"/>
      <c r="E271" s="296"/>
      <c r="F271" s="177"/>
      <c r="G271" s="288"/>
      <c r="H271" s="289"/>
      <c r="I271" s="288"/>
      <c r="J271" s="290"/>
      <c r="K271" s="3">
        <f t="shared" si="9"/>
        <v>0</v>
      </c>
      <c r="L271" s="300"/>
      <c r="M271" s="300"/>
      <c r="N271" s="301"/>
      <c r="O271" s="293">
        <f t="shared" si="8"/>
        <v>0</v>
      </c>
      <c r="P271" s="142"/>
      <c r="Q271"/>
    </row>
    <row r="272" spans="1:17" x14ac:dyDescent="0.2">
      <c r="A272" s="284" t="s">
        <v>417</v>
      </c>
      <c r="B272" s="285"/>
      <c r="C272" s="296"/>
      <c r="D272" s="177"/>
      <c r="E272" s="296"/>
      <c r="F272" s="177"/>
      <c r="G272" s="288"/>
      <c r="H272" s="289"/>
      <c r="I272" s="288"/>
      <c r="J272" s="290"/>
      <c r="K272" s="3">
        <f t="shared" si="9"/>
        <v>0</v>
      </c>
      <c r="L272" s="300"/>
      <c r="M272" s="300"/>
      <c r="N272" s="301"/>
      <c r="O272" s="293">
        <f t="shared" si="8"/>
        <v>0</v>
      </c>
      <c r="P272" s="142"/>
      <c r="Q272"/>
    </row>
    <row r="273" spans="1:17" x14ac:dyDescent="0.2">
      <c r="A273" s="294" t="s">
        <v>418</v>
      </c>
      <c r="B273" s="295"/>
      <c r="C273" s="296"/>
      <c r="D273" s="177"/>
      <c r="E273" s="296"/>
      <c r="F273" s="177"/>
      <c r="G273" s="288"/>
      <c r="H273" s="289"/>
      <c r="I273" s="288"/>
      <c r="J273" s="290"/>
      <c r="K273" s="3">
        <f t="shared" si="9"/>
        <v>0</v>
      </c>
      <c r="L273" s="300"/>
      <c r="M273" s="300"/>
      <c r="N273" s="301"/>
      <c r="O273" s="293">
        <f t="shared" ref="O273:O336" si="10">K273</f>
        <v>0</v>
      </c>
      <c r="P273" s="142"/>
      <c r="Q273"/>
    </row>
    <row r="274" spans="1:17" x14ac:dyDescent="0.2">
      <c r="A274" s="284" t="s">
        <v>419</v>
      </c>
      <c r="B274" s="285"/>
      <c r="C274" s="296"/>
      <c r="D274" s="177"/>
      <c r="E274" s="296"/>
      <c r="F274" s="177"/>
      <c r="G274" s="288"/>
      <c r="H274" s="289"/>
      <c r="I274" s="288"/>
      <c r="J274" s="290"/>
      <c r="K274" s="3">
        <f t="shared" si="9"/>
        <v>0</v>
      </c>
      <c r="L274" s="300"/>
      <c r="M274" s="300"/>
      <c r="N274" s="301"/>
      <c r="O274" s="293">
        <f t="shared" si="10"/>
        <v>0</v>
      </c>
      <c r="P274" s="142"/>
      <c r="Q274"/>
    </row>
    <row r="275" spans="1:17" x14ac:dyDescent="0.2">
      <c r="A275" s="294" t="s">
        <v>420</v>
      </c>
      <c r="B275" s="295"/>
      <c r="C275" s="298"/>
      <c r="D275" s="297"/>
      <c r="E275" s="298"/>
      <c r="F275" s="297"/>
      <c r="G275" s="297"/>
      <c r="H275" s="299"/>
      <c r="I275" s="297"/>
      <c r="J275" s="302"/>
      <c r="K275" s="3">
        <f t="shared" si="9"/>
        <v>0</v>
      </c>
      <c r="L275" s="300"/>
      <c r="M275" s="300"/>
      <c r="N275" s="301"/>
      <c r="O275" s="293">
        <f t="shared" si="10"/>
        <v>0</v>
      </c>
      <c r="P275" s="142"/>
      <c r="Q275"/>
    </row>
    <row r="276" spans="1:17" x14ac:dyDescent="0.2">
      <c r="A276" s="294" t="s">
        <v>421</v>
      </c>
      <c r="B276" s="295"/>
      <c r="C276" s="296"/>
      <c r="D276" s="177"/>
      <c r="E276" s="296"/>
      <c r="F276" s="177"/>
      <c r="G276" s="288"/>
      <c r="H276" s="289"/>
      <c r="I276" s="288"/>
      <c r="J276" s="290"/>
      <c r="K276" s="3">
        <f t="shared" si="9"/>
        <v>0</v>
      </c>
      <c r="L276" s="300"/>
      <c r="M276" s="300"/>
      <c r="N276" s="301"/>
      <c r="O276" s="293">
        <f t="shared" si="10"/>
        <v>0</v>
      </c>
      <c r="P276" s="142"/>
      <c r="Q276"/>
    </row>
    <row r="277" spans="1:17" x14ac:dyDescent="0.2">
      <c r="A277" s="284" t="s">
        <v>422</v>
      </c>
      <c r="B277" s="285"/>
      <c r="C277" s="296"/>
      <c r="D277" s="177"/>
      <c r="E277" s="296"/>
      <c r="F277" s="177"/>
      <c r="G277" s="288"/>
      <c r="H277" s="289"/>
      <c r="I277" s="288"/>
      <c r="J277" s="290"/>
      <c r="K277" s="3">
        <f t="shared" si="9"/>
        <v>0</v>
      </c>
      <c r="L277" s="300"/>
      <c r="M277" s="300"/>
      <c r="N277" s="301"/>
      <c r="O277" s="293">
        <f t="shared" si="10"/>
        <v>0</v>
      </c>
      <c r="P277" s="142"/>
      <c r="Q277"/>
    </row>
    <row r="278" spans="1:17" x14ac:dyDescent="0.2">
      <c r="A278" s="294" t="s">
        <v>423</v>
      </c>
      <c r="B278" s="295"/>
      <c r="C278" s="296"/>
      <c r="D278" s="177"/>
      <c r="E278" s="296"/>
      <c r="F278" s="177"/>
      <c r="G278" s="288"/>
      <c r="H278" s="289"/>
      <c r="I278" s="288"/>
      <c r="J278" s="290"/>
      <c r="K278" s="3">
        <f t="shared" si="9"/>
        <v>0</v>
      </c>
      <c r="L278" s="300"/>
      <c r="M278" s="300"/>
      <c r="N278" s="301"/>
      <c r="O278" s="293">
        <f t="shared" si="10"/>
        <v>0</v>
      </c>
      <c r="P278" s="142"/>
      <c r="Q278"/>
    </row>
    <row r="279" spans="1:17" x14ac:dyDescent="0.2">
      <c r="A279" s="284" t="s">
        <v>424</v>
      </c>
      <c r="B279" s="285"/>
      <c r="C279" s="296"/>
      <c r="D279" s="177"/>
      <c r="E279" s="296"/>
      <c r="F279" s="177"/>
      <c r="G279" s="288"/>
      <c r="H279" s="289"/>
      <c r="I279" s="288"/>
      <c r="J279" s="290"/>
      <c r="K279" s="3">
        <f t="shared" si="9"/>
        <v>0</v>
      </c>
      <c r="L279" s="300"/>
      <c r="M279" s="300"/>
      <c r="N279" s="301"/>
      <c r="O279" s="293">
        <f t="shared" si="10"/>
        <v>0</v>
      </c>
      <c r="P279" s="142"/>
      <c r="Q279"/>
    </row>
    <row r="280" spans="1:17" x14ac:dyDescent="0.2">
      <c r="A280" s="294" t="s">
        <v>425</v>
      </c>
      <c r="B280" s="295"/>
      <c r="C280" s="298"/>
      <c r="D280" s="297"/>
      <c r="E280" s="298"/>
      <c r="F280" s="297"/>
      <c r="G280" s="297"/>
      <c r="H280" s="299"/>
      <c r="I280" s="297"/>
      <c r="J280" s="302"/>
      <c r="K280" s="3">
        <f t="shared" si="9"/>
        <v>0</v>
      </c>
      <c r="L280" s="300"/>
      <c r="M280" s="300"/>
      <c r="N280" s="301"/>
      <c r="O280" s="293">
        <f t="shared" si="10"/>
        <v>0</v>
      </c>
      <c r="P280" s="142"/>
      <c r="Q280"/>
    </row>
    <row r="281" spans="1:17" x14ac:dyDescent="0.2">
      <c r="A281" s="294" t="s">
        <v>426</v>
      </c>
      <c r="B281" s="295"/>
      <c r="C281" s="296"/>
      <c r="D281" s="177"/>
      <c r="E281" s="296"/>
      <c r="F281" s="177"/>
      <c r="G281" s="288"/>
      <c r="H281" s="289"/>
      <c r="I281" s="288"/>
      <c r="J281" s="290"/>
      <c r="K281" s="3">
        <f t="shared" si="9"/>
        <v>0</v>
      </c>
      <c r="L281" s="300"/>
      <c r="M281" s="300"/>
      <c r="N281" s="301"/>
      <c r="O281" s="293">
        <f t="shared" si="10"/>
        <v>0</v>
      </c>
      <c r="P281" s="142"/>
      <c r="Q281"/>
    </row>
    <row r="282" spans="1:17" x14ac:dyDescent="0.2">
      <c r="A282" s="284" t="s">
        <v>427</v>
      </c>
      <c r="B282" s="285"/>
      <c r="C282" s="296"/>
      <c r="D282" s="177"/>
      <c r="E282" s="296"/>
      <c r="F282" s="177"/>
      <c r="G282" s="288"/>
      <c r="H282" s="289"/>
      <c r="I282" s="288"/>
      <c r="J282" s="290"/>
      <c r="K282" s="3">
        <f t="shared" si="9"/>
        <v>0</v>
      </c>
      <c r="L282" s="300"/>
      <c r="M282" s="300"/>
      <c r="N282" s="301"/>
      <c r="O282" s="293">
        <f t="shared" si="10"/>
        <v>0</v>
      </c>
      <c r="P282" s="142"/>
      <c r="Q282"/>
    </row>
    <row r="283" spans="1:17" x14ac:dyDescent="0.2">
      <c r="A283" s="294" t="s">
        <v>428</v>
      </c>
      <c r="B283" s="295"/>
      <c r="C283" s="296"/>
      <c r="D283" s="177"/>
      <c r="E283" s="296"/>
      <c r="F283" s="177"/>
      <c r="G283" s="288"/>
      <c r="H283" s="289"/>
      <c r="I283" s="288"/>
      <c r="J283" s="290"/>
      <c r="K283" s="3">
        <f t="shared" si="9"/>
        <v>0</v>
      </c>
      <c r="L283" s="300"/>
      <c r="M283" s="300"/>
      <c r="N283" s="301"/>
      <c r="O283" s="293">
        <f t="shared" si="10"/>
        <v>0</v>
      </c>
      <c r="P283" s="142"/>
      <c r="Q283"/>
    </row>
    <row r="284" spans="1:17" x14ac:dyDescent="0.2">
      <c r="A284" s="284" t="s">
        <v>429</v>
      </c>
      <c r="B284" s="285"/>
      <c r="C284" s="296"/>
      <c r="D284" s="177"/>
      <c r="E284" s="296"/>
      <c r="F284" s="177"/>
      <c r="G284" s="288"/>
      <c r="H284" s="289"/>
      <c r="I284" s="288"/>
      <c r="J284" s="290"/>
      <c r="K284" s="3">
        <f t="shared" si="9"/>
        <v>0</v>
      </c>
      <c r="L284" s="300"/>
      <c r="M284" s="300"/>
      <c r="N284" s="301"/>
      <c r="O284" s="293">
        <f t="shared" si="10"/>
        <v>0</v>
      </c>
      <c r="P284" s="142"/>
      <c r="Q284"/>
    </row>
    <row r="285" spans="1:17" x14ac:dyDescent="0.2">
      <c r="A285" s="294" t="s">
        <v>430</v>
      </c>
      <c r="B285" s="295"/>
      <c r="C285" s="298"/>
      <c r="D285" s="297"/>
      <c r="E285" s="298"/>
      <c r="F285" s="297"/>
      <c r="G285" s="297"/>
      <c r="H285" s="299"/>
      <c r="I285" s="297"/>
      <c r="J285" s="302"/>
      <c r="K285" s="3">
        <f t="shared" si="9"/>
        <v>0</v>
      </c>
      <c r="L285" s="300"/>
      <c r="M285" s="300"/>
      <c r="N285" s="301"/>
      <c r="O285" s="293">
        <f t="shared" si="10"/>
        <v>0</v>
      </c>
      <c r="P285" s="142"/>
      <c r="Q285"/>
    </row>
    <row r="286" spans="1:17" x14ac:dyDescent="0.2">
      <c r="A286" s="294" t="s">
        <v>431</v>
      </c>
      <c r="B286" s="295"/>
      <c r="C286" s="296"/>
      <c r="D286" s="177"/>
      <c r="E286" s="296"/>
      <c r="F286" s="177"/>
      <c r="G286" s="288"/>
      <c r="H286" s="289"/>
      <c r="I286" s="288"/>
      <c r="J286" s="290"/>
      <c r="K286" s="3">
        <f t="shared" si="9"/>
        <v>0</v>
      </c>
      <c r="L286" s="300"/>
      <c r="M286" s="300"/>
      <c r="N286" s="301"/>
      <c r="O286" s="293">
        <f t="shared" si="10"/>
        <v>0</v>
      </c>
      <c r="P286" s="142"/>
      <c r="Q286"/>
    </row>
    <row r="287" spans="1:17" x14ac:dyDescent="0.2">
      <c r="A287" s="284" t="s">
        <v>432</v>
      </c>
      <c r="B287" s="285"/>
      <c r="C287" s="296"/>
      <c r="D287" s="177"/>
      <c r="E287" s="296"/>
      <c r="F287" s="177"/>
      <c r="G287" s="288"/>
      <c r="H287" s="289"/>
      <c r="I287" s="288"/>
      <c r="J287" s="290"/>
      <c r="K287" s="3">
        <f t="shared" si="9"/>
        <v>0</v>
      </c>
      <c r="L287" s="300"/>
      <c r="M287" s="300"/>
      <c r="N287" s="301"/>
      <c r="O287" s="293">
        <f t="shared" si="10"/>
        <v>0</v>
      </c>
      <c r="P287" s="142"/>
      <c r="Q287"/>
    </row>
    <row r="288" spans="1:17" x14ac:dyDescent="0.2">
      <c r="A288" s="294" t="s">
        <v>433</v>
      </c>
      <c r="B288" s="295"/>
      <c r="C288" s="296"/>
      <c r="D288" s="177"/>
      <c r="E288" s="296"/>
      <c r="F288" s="177"/>
      <c r="G288" s="288"/>
      <c r="H288" s="289"/>
      <c r="I288" s="288"/>
      <c r="J288" s="290"/>
      <c r="K288" s="3">
        <f t="shared" si="9"/>
        <v>0</v>
      </c>
      <c r="L288" s="300"/>
      <c r="M288" s="300"/>
      <c r="N288" s="301"/>
      <c r="O288" s="293">
        <f t="shared" si="10"/>
        <v>0</v>
      </c>
      <c r="P288" s="142"/>
      <c r="Q288"/>
    </row>
    <row r="289" spans="1:17" x14ac:dyDescent="0.2">
      <c r="A289" s="284" t="s">
        <v>434</v>
      </c>
      <c r="B289" s="285"/>
      <c r="C289" s="296"/>
      <c r="D289" s="177"/>
      <c r="E289" s="296"/>
      <c r="F289" s="177"/>
      <c r="G289" s="288"/>
      <c r="H289" s="289"/>
      <c r="I289" s="288"/>
      <c r="J289" s="290"/>
      <c r="K289" s="3">
        <f t="shared" si="9"/>
        <v>0</v>
      </c>
      <c r="L289" s="300"/>
      <c r="M289" s="300"/>
      <c r="N289" s="301"/>
      <c r="O289" s="293">
        <f t="shared" si="10"/>
        <v>0</v>
      </c>
      <c r="P289" s="142"/>
      <c r="Q289"/>
    </row>
    <row r="290" spans="1:17" x14ac:dyDescent="0.2">
      <c r="A290" s="294" t="s">
        <v>435</v>
      </c>
      <c r="B290" s="295"/>
      <c r="C290" s="298"/>
      <c r="D290" s="297"/>
      <c r="E290" s="298"/>
      <c r="F290" s="297"/>
      <c r="G290" s="297"/>
      <c r="H290" s="299"/>
      <c r="I290" s="297"/>
      <c r="J290" s="302"/>
      <c r="K290" s="3">
        <f t="shared" si="9"/>
        <v>0</v>
      </c>
      <c r="L290" s="300"/>
      <c r="M290" s="300"/>
      <c r="N290" s="301"/>
      <c r="O290" s="293">
        <f t="shared" si="10"/>
        <v>0</v>
      </c>
      <c r="P290" s="142"/>
      <c r="Q290"/>
    </row>
    <row r="291" spans="1:17" x14ac:dyDescent="0.2">
      <c r="A291" s="294" t="s">
        <v>436</v>
      </c>
      <c r="B291" s="295"/>
      <c r="C291" s="296"/>
      <c r="D291" s="177"/>
      <c r="E291" s="296"/>
      <c r="F291" s="177"/>
      <c r="G291" s="288"/>
      <c r="H291" s="289"/>
      <c r="I291" s="288"/>
      <c r="J291" s="290"/>
      <c r="K291" s="3">
        <f t="shared" si="9"/>
        <v>0</v>
      </c>
      <c r="L291" s="300"/>
      <c r="M291" s="300"/>
      <c r="N291" s="301"/>
      <c r="O291" s="293">
        <f t="shared" si="10"/>
        <v>0</v>
      </c>
      <c r="P291" s="142"/>
      <c r="Q291"/>
    </row>
    <row r="292" spans="1:17" x14ac:dyDescent="0.2">
      <c r="A292" s="284" t="s">
        <v>437</v>
      </c>
      <c r="B292" s="285"/>
      <c r="C292" s="296"/>
      <c r="D292" s="177"/>
      <c r="E292" s="296"/>
      <c r="F292" s="177"/>
      <c r="G292" s="288"/>
      <c r="H292" s="289"/>
      <c r="I292" s="288"/>
      <c r="J292" s="290"/>
      <c r="K292" s="3">
        <f t="shared" si="9"/>
        <v>0</v>
      </c>
      <c r="L292" s="300"/>
      <c r="M292" s="300"/>
      <c r="N292" s="301"/>
      <c r="O292" s="293">
        <f t="shared" si="10"/>
        <v>0</v>
      </c>
      <c r="P292" s="142"/>
      <c r="Q292"/>
    </row>
    <row r="293" spans="1:17" x14ac:dyDescent="0.2">
      <c r="A293" s="294" t="s">
        <v>438</v>
      </c>
      <c r="B293" s="295"/>
      <c r="C293" s="296"/>
      <c r="D293" s="177"/>
      <c r="E293" s="296"/>
      <c r="F293" s="177"/>
      <c r="G293" s="288"/>
      <c r="H293" s="289"/>
      <c r="I293" s="288"/>
      <c r="J293" s="290"/>
      <c r="K293" s="3">
        <f t="shared" si="9"/>
        <v>0</v>
      </c>
      <c r="L293" s="300"/>
      <c r="M293" s="300"/>
      <c r="N293" s="301"/>
      <c r="O293" s="293">
        <f t="shared" si="10"/>
        <v>0</v>
      </c>
      <c r="P293" s="142"/>
      <c r="Q293"/>
    </row>
    <row r="294" spans="1:17" x14ac:dyDescent="0.2">
      <c r="A294" s="284" t="s">
        <v>439</v>
      </c>
      <c r="B294" s="285"/>
      <c r="C294" s="296"/>
      <c r="D294" s="177"/>
      <c r="E294" s="296"/>
      <c r="F294" s="177"/>
      <c r="G294" s="288"/>
      <c r="H294" s="289"/>
      <c r="I294" s="288"/>
      <c r="J294" s="290"/>
      <c r="K294" s="3">
        <f t="shared" si="9"/>
        <v>0</v>
      </c>
      <c r="L294" s="300"/>
      <c r="M294" s="300"/>
      <c r="N294" s="301"/>
      <c r="O294" s="293">
        <f t="shared" si="10"/>
        <v>0</v>
      </c>
      <c r="P294" s="142"/>
      <c r="Q294"/>
    </row>
    <row r="295" spans="1:17" x14ac:dyDescent="0.2">
      <c r="A295" s="294" t="s">
        <v>440</v>
      </c>
      <c r="B295" s="295"/>
      <c r="C295" s="298"/>
      <c r="D295" s="297"/>
      <c r="E295" s="298"/>
      <c r="F295" s="297"/>
      <c r="G295" s="297"/>
      <c r="H295" s="299"/>
      <c r="I295" s="297"/>
      <c r="J295" s="302"/>
      <c r="K295" s="3">
        <f t="shared" si="9"/>
        <v>0</v>
      </c>
      <c r="L295" s="300"/>
      <c r="M295" s="300"/>
      <c r="N295" s="301"/>
      <c r="O295" s="293">
        <f t="shared" si="10"/>
        <v>0</v>
      </c>
      <c r="P295" s="142"/>
      <c r="Q295"/>
    </row>
    <row r="296" spans="1:17" x14ac:dyDescent="0.2">
      <c r="A296" s="294" t="s">
        <v>441</v>
      </c>
      <c r="B296" s="295"/>
      <c r="C296" s="296"/>
      <c r="D296" s="177"/>
      <c r="E296" s="296"/>
      <c r="F296" s="177"/>
      <c r="G296" s="288"/>
      <c r="H296" s="289"/>
      <c r="I296" s="288"/>
      <c r="J296" s="290"/>
      <c r="K296" s="3">
        <f t="shared" si="9"/>
        <v>0</v>
      </c>
      <c r="L296" s="300"/>
      <c r="M296" s="300"/>
      <c r="N296" s="301"/>
      <c r="O296" s="293">
        <f t="shared" si="10"/>
        <v>0</v>
      </c>
      <c r="P296" s="142"/>
      <c r="Q296"/>
    </row>
    <row r="297" spans="1:17" x14ac:dyDescent="0.2">
      <c r="A297" s="284" t="s">
        <v>442</v>
      </c>
      <c r="B297" s="285"/>
      <c r="C297" s="296"/>
      <c r="D297" s="177"/>
      <c r="E297" s="296"/>
      <c r="F297" s="177"/>
      <c r="G297" s="288"/>
      <c r="H297" s="289"/>
      <c r="I297" s="288"/>
      <c r="J297" s="290"/>
      <c r="K297" s="3">
        <f t="shared" si="9"/>
        <v>0</v>
      </c>
      <c r="L297" s="300"/>
      <c r="M297" s="300"/>
      <c r="N297" s="301"/>
      <c r="O297" s="293">
        <f t="shared" si="10"/>
        <v>0</v>
      </c>
      <c r="P297" s="142"/>
      <c r="Q297"/>
    </row>
    <row r="298" spans="1:17" x14ac:dyDescent="0.2">
      <c r="A298" s="294" t="s">
        <v>443</v>
      </c>
      <c r="B298" s="295"/>
      <c r="C298" s="296"/>
      <c r="D298" s="177"/>
      <c r="E298" s="296"/>
      <c r="F298" s="177"/>
      <c r="G298" s="288"/>
      <c r="H298" s="289"/>
      <c r="I298" s="288"/>
      <c r="J298" s="290"/>
      <c r="K298" s="3">
        <f t="shared" si="9"/>
        <v>0</v>
      </c>
      <c r="L298" s="300"/>
      <c r="M298" s="300"/>
      <c r="N298" s="301"/>
      <c r="O298" s="293">
        <f t="shared" si="10"/>
        <v>0</v>
      </c>
      <c r="P298" s="142"/>
      <c r="Q298"/>
    </row>
    <row r="299" spans="1:17" x14ac:dyDescent="0.2">
      <c r="A299" s="284" t="s">
        <v>444</v>
      </c>
      <c r="B299" s="285"/>
      <c r="C299" s="296"/>
      <c r="D299" s="177"/>
      <c r="E299" s="296"/>
      <c r="F299" s="177"/>
      <c r="G299" s="288"/>
      <c r="H299" s="289"/>
      <c r="I299" s="288"/>
      <c r="J299" s="290"/>
      <c r="K299" s="3">
        <f t="shared" si="9"/>
        <v>0</v>
      </c>
      <c r="L299" s="300"/>
      <c r="M299" s="300"/>
      <c r="N299" s="301"/>
      <c r="O299" s="293">
        <f t="shared" si="10"/>
        <v>0</v>
      </c>
      <c r="P299" s="142"/>
      <c r="Q299"/>
    </row>
    <row r="300" spans="1:17" x14ac:dyDescent="0.2">
      <c r="A300" s="294" t="s">
        <v>445</v>
      </c>
      <c r="B300" s="295"/>
      <c r="C300" s="298"/>
      <c r="D300" s="297"/>
      <c r="E300" s="298"/>
      <c r="F300" s="297"/>
      <c r="G300" s="297"/>
      <c r="H300" s="299"/>
      <c r="I300" s="297"/>
      <c r="J300" s="302"/>
      <c r="K300" s="3">
        <f t="shared" si="9"/>
        <v>0</v>
      </c>
      <c r="L300" s="300"/>
      <c r="M300" s="300"/>
      <c r="N300" s="301"/>
      <c r="O300" s="293">
        <f t="shared" si="10"/>
        <v>0</v>
      </c>
      <c r="P300" s="142"/>
      <c r="Q300"/>
    </row>
    <row r="301" spans="1:17" x14ac:dyDescent="0.2">
      <c r="A301" s="294" t="s">
        <v>446</v>
      </c>
      <c r="B301" s="295"/>
      <c r="C301" s="296"/>
      <c r="D301" s="177"/>
      <c r="E301" s="296"/>
      <c r="F301" s="177"/>
      <c r="G301" s="288"/>
      <c r="H301" s="289"/>
      <c r="I301" s="288"/>
      <c r="J301" s="290"/>
      <c r="K301" s="3">
        <f t="shared" si="9"/>
        <v>0</v>
      </c>
      <c r="L301" s="300"/>
      <c r="M301" s="300"/>
      <c r="N301" s="301"/>
      <c r="O301" s="293">
        <f t="shared" si="10"/>
        <v>0</v>
      </c>
      <c r="P301" s="142"/>
      <c r="Q301"/>
    </row>
    <row r="302" spans="1:17" x14ac:dyDescent="0.2">
      <c r="A302" s="284" t="s">
        <v>447</v>
      </c>
      <c r="B302" s="285"/>
      <c r="C302" s="296"/>
      <c r="D302" s="177"/>
      <c r="E302" s="296"/>
      <c r="F302" s="177"/>
      <c r="G302" s="288"/>
      <c r="H302" s="289"/>
      <c r="I302" s="288"/>
      <c r="J302" s="290"/>
      <c r="K302" s="3">
        <f t="shared" si="9"/>
        <v>0</v>
      </c>
      <c r="L302" s="300"/>
      <c r="M302" s="300"/>
      <c r="N302" s="301"/>
      <c r="O302" s="293">
        <f t="shared" si="10"/>
        <v>0</v>
      </c>
      <c r="P302" s="142"/>
      <c r="Q302"/>
    </row>
    <row r="303" spans="1:17" x14ac:dyDescent="0.2">
      <c r="A303" s="294" t="s">
        <v>448</v>
      </c>
      <c r="B303" s="295"/>
      <c r="C303" s="296"/>
      <c r="D303" s="177"/>
      <c r="E303" s="296"/>
      <c r="F303" s="177"/>
      <c r="G303" s="288"/>
      <c r="H303" s="289"/>
      <c r="I303" s="288"/>
      <c r="J303" s="290"/>
      <c r="K303" s="3">
        <f t="shared" si="9"/>
        <v>0</v>
      </c>
      <c r="L303" s="300"/>
      <c r="M303" s="300"/>
      <c r="N303" s="301"/>
      <c r="O303" s="293">
        <f t="shared" si="10"/>
        <v>0</v>
      </c>
      <c r="P303" s="142"/>
      <c r="Q303"/>
    </row>
    <row r="304" spans="1:17" x14ac:dyDescent="0.2">
      <c r="A304" s="284" t="s">
        <v>449</v>
      </c>
      <c r="B304" s="285"/>
      <c r="C304" s="296"/>
      <c r="D304" s="177"/>
      <c r="E304" s="296"/>
      <c r="F304" s="177"/>
      <c r="G304" s="288"/>
      <c r="H304" s="289"/>
      <c r="I304" s="288"/>
      <c r="J304" s="290"/>
      <c r="K304" s="3">
        <f t="shared" si="9"/>
        <v>0</v>
      </c>
      <c r="L304" s="300"/>
      <c r="M304" s="300"/>
      <c r="N304" s="301"/>
      <c r="O304" s="293">
        <f t="shared" si="10"/>
        <v>0</v>
      </c>
      <c r="P304" s="142"/>
      <c r="Q304"/>
    </row>
    <row r="305" spans="1:17" x14ac:dyDescent="0.2">
      <c r="A305" s="294" t="s">
        <v>450</v>
      </c>
      <c r="B305" s="295"/>
      <c r="C305" s="298"/>
      <c r="D305" s="297"/>
      <c r="E305" s="298"/>
      <c r="F305" s="297"/>
      <c r="G305" s="297"/>
      <c r="H305" s="299"/>
      <c r="I305" s="297"/>
      <c r="J305" s="302"/>
      <c r="K305" s="3">
        <f t="shared" si="9"/>
        <v>0</v>
      </c>
      <c r="L305" s="300"/>
      <c r="M305" s="300"/>
      <c r="N305" s="301"/>
      <c r="O305" s="293">
        <f t="shared" si="10"/>
        <v>0</v>
      </c>
      <c r="P305" s="142"/>
      <c r="Q305"/>
    </row>
    <row r="306" spans="1:17" x14ac:dyDescent="0.2">
      <c r="A306" s="294" t="s">
        <v>451</v>
      </c>
      <c r="B306" s="295"/>
      <c r="C306" s="296"/>
      <c r="D306" s="177"/>
      <c r="E306" s="296"/>
      <c r="F306" s="177"/>
      <c r="G306" s="288"/>
      <c r="H306" s="289"/>
      <c r="I306" s="288"/>
      <c r="J306" s="290"/>
      <c r="K306" s="3">
        <f t="shared" si="9"/>
        <v>0</v>
      </c>
      <c r="L306" s="300"/>
      <c r="M306" s="300"/>
      <c r="N306" s="301"/>
      <c r="O306" s="293">
        <f t="shared" si="10"/>
        <v>0</v>
      </c>
      <c r="P306" s="142"/>
      <c r="Q306"/>
    </row>
    <row r="307" spans="1:17" x14ac:dyDescent="0.2">
      <c r="A307" s="284" t="s">
        <v>452</v>
      </c>
      <c r="B307" s="285"/>
      <c r="C307" s="296"/>
      <c r="D307" s="177"/>
      <c r="E307" s="296"/>
      <c r="F307" s="177"/>
      <c r="G307" s="288"/>
      <c r="H307" s="289"/>
      <c r="I307" s="288"/>
      <c r="J307" s="290"/>
      <c r="K307" s="3">
        <f t="shared" ref="K307:K370" si="11">G307*H307*J307</f>
        <v>0</v>
      </c>
      <c r="L307" s="300"/>
      <c r="M307" s="300"/>
      <c r="N307" s="301"/>
      <c r="O307" s="293">
        <f t="shared" si="10"/>
        <v>0</v>
      </c>
      <c r="P307" s="142"/>
      <c r="Q307"/>
    </row>
    <row r="308" spans="1:17" x14ac:dyDescent="0.2">
      <c r="A308" s="294" t="s">
        <v>453</v>
      </c>
      <c r="B308" s="295"/>
      <c r="C308" s="296"/>
      <c r="D308" s="177"/>
      <c r="E308" s="296"/>
      <c r="F308" s="177"/>
      <c r="G308" s="288"/>
      <c r="H308" s="289"/>
      <c r="I308" s="288"/>
      <c r="J308" s="290"/>
      <c r="K308" s="3">
        <f t="shared" si="11"/>
        <v>0</v>
      </c>
      <c r="L308" s="300"/>
      <c r="M308" s="300"/>
      <c r="N308" s="301"/>
      <c r="O308" s="293">
        <f t="shared" si="10"/>
        <v>0</v>
      </c>
      <c r="P308" s="142"/>
      <c r="Q308"/>
    </row>
    <row r="309" spans="1:17" x14ac:dyDescent="0.2">
      <c r="A309" s="284" t="s">
        <v>454</v>
      </c>
      <c r="B309" s="285"/>
      <c r="C309" s="296"/>
      <c r="D309" s="177"/>
      <c r="E309" s="296"/>
      <c r="F309" s="177"/>
      <c r="G309" s="288"/>
      <c r="H309" s="289"/>
      <c r="I309" s="288"/>
      <c r="J309" s="290"/>
      <c r="K309" s="3">
        <f t="shared" si="11"/>
        <v>0</v>
      </c>
      <c r="L309" s="300"/>
      <c r="M309" s="300"/>
      <c r="N309" s="301"/>
      <c r="O309" s="293">
        <f t="shared" si="10"/>
        <v>0</v>
      </c>
      <c r="P309" s="142"/>
      <c r="Q309"/>
    </row>
    <row r="310" spans="1:17" x14ac:dyDescent="0.2">
      <c r="A310" s="294" t="s">
        <v>455</v>
      </c>
      <c r="B310" s="295"/>
      <c r="C310" s="298"/>
      <c r="D310" s="297"/>
      <c r="E310" s="298"/>
      <c r="F310" s="297"/>
      <c r="G310" s="297"/>
      <c r="H310" s="299"/>
      <c r="I310" s="297"/>
      <c r="J310" s="302"/>
      <c r="K310" s="3">
        <f t="shared" si="11"/>
        <v>0</v>
      </c>
      <c r="L310" s="300"/>
      <c r="M310" s="300"/>
      <c r="N310" s="301"/>
      <c r="O310" s="293">
        <f t="shared" si="10"/>
        <v>0</v>
      </c>
      <c r="P310" s="142"/>
      <c r="Q310"/>
    </row>
    <row r="311" spans="1:17" x14ac:dyDescent="0.2">
      <c r="A311" s="294" t="s">
        <v>456</v>
      </c>
      <c r="B311" s="295"/>
      <c r="C311" s="296"/>
      <c r="D311" s="177"/>
      <c r="E311" s="296"/>
      <c r="F311" s="177"/>
      <c r="G311" s="288"/>
      <c r="H311" s="289"/>
      <c r="I311" s="288"/>
      <c r="J311" s="290"/>
      <c r="K311" s="3">
        <f t="shared" si="11"/>
        <v>0</v>
      </c>
      <c r="L311" s="300"/>
      <c r="M311" s="300"/>
      <c r="N311" s="301"/>
      <c r="O311" s="293">
        <f t="shared" si="10"/>
        <v>0</v>
      </c>
      <c r="P311" s="142"/>
      <c r="Q311"/>
    </row>
    <row r="312" spans="1:17" x14ac:dyDescent="0.2">
      <c r="A312" s="284" t="s">
        <v>457</v>
      </c>
      <c r="B312" s="285"/>
      <c r="C312" s="296"/>
      <c r="D312" s="177"/>
      <c r="E312" s="296"/>
      <c r="F312" s="177"/>
      <c r="G312" s="288"/>
      <c r="H312" s="289"/>
      <c r="I312" s="288"/>
      <c r="J312" s="290"/>
      <c r="K312" s="3">
        <f t="shared" si="11"/>
        <v>0</v>
      </c>
      <c r="L312" s="300"/>
      <c r="M312" s="300"/>
      <c r="N312" s="301"/>
      <c r="O312" s="293">
        <f t="shared" si="10"/>
        <v>0</v>
      </c>
      <c r="P312" s="142"/>
      <c r="Q312"/>
    </row>
    <row r="313" spans="1:17" x14ac:dyDescent="0.2">
      <c r="A313" s="294" t="s">
        <v>458</v>
      </c>
      <c r="B313" s="295"/>
      <c r="C313" s="296"/>
      <c r="D313" s="177"/>
      <c r="E313" s="296"/>
      <c r="F313" s="177"/>
      <c r="G313" s="288"/>
      <c r="H313" s="289"/>
      <c r="I313" s="288"/>
      <c r="J313" s="290"/>
      <c r="K313" s="3">
        <f t="shared" si="11"/>
        <v>0</v>
      </c>
      <c r="L313" s="300"/>
      <c r="M313" s="300"/>
      <c r="N313" s="301"/>
      <c r="O313" s="293">
        <f t="shared" si="10"/>
        <v>0</v>
      </c>
      <c r="P313" s="142"/>
      <c r="Q313"/>
    </row>
    <row r="314" spans="1:17" x14ac:dyDescent="0.2">
      <c r="A314" s="284" t="s">
        <v>459</v>
      </c>
      <c r="B314" s="285"/>
      <c r="C314" s="296"/>
      <c r="D314" s="177"/>
      <c r="E314" s="296"/>
      <c r="F314" s="177"/>
      <c r="G314" s="288"/>
      <c r="H314" s="289"/>
      <c r="I314" s="288"/>
      <c r="J314" s="290"/>
      <c r="K314" s="3">
        <f t="shared" si="11"/>
        <v>0</v>
      </c>
      <c r="L314" s="300"/>
      <c r="M314" s="300"/>
      <c r="N314" s="301"/>
      <c r="O314" s="293">
        <f t="shared" si="10"/>
        <v>0</v>
      </c>
      <c r="P314" s="142"/>
      <c r="Q314"/>
    </row>
    <row r="315" spans="1:17" x14ac:dyDescent="0.2">
      <c r="A315" s="294" t="s">
        <v>460</v>
      </c>
      <c r="B315" s="295"/>
      <c r="C315" s="298"/>
      <c r="D315" s="297"/>
      <c r="E315" s="298"/>
      <c r="F315" s="297"/>
      <c r="G315" s="297"/>
      <c r="H315" s="299"/>
      <c r="I315" s="297"/>
      <c r="J315" s="302"/>
      <c r="K315" s="3">
        <f t="shared" si="11"/>
        <v>0</v>
      </c>
      <c r="L315" s="300"/>
      <c r="M315" s="300"/>
      <c r="N315" s="301"/>
      <c r="O315" s="293">
        <f t="shared" si="10"/>
        <v>0</v>
      </c>
      <c r="P315" s="142"/>
      <c r="Q315"/>
    </row>
    <row r="316" spans="1:17" x14ac:dyDescent="0.2">
      <c r="A316" s="294" t="s">
        <v>461</v>
      </c>
      <c r="B316" s="295"/>
      <c r="C316" s="296"/>
      <c r="D316" s="177"/>
      <c r="E316" s="296"/>
      <c r="F316" s="177"/>
      <c r="G316" s="288"/>
      <c r="H316" s="289"/>
      <c r="I316" s="288"/>
      <c r="J316" s="290"/>
      <c r="K316" s="3">
        <f t="shared" si="11"/>
        <v>0</v>
      </c>
      <c r="L316" s="300"/>
      <c r="M316" s="300"/>
      <c r="N316" s="301"/>
      <c r="O316" s="293">
        <f t="shared" si="10"/>
        <v>0</v>
      </c>
      <c r="P316" s="142"/>
      <c r="Q316"/>
    </row>
    <row r="317" spans="1:17" x14ac:dyDescent="0.2">
      <c r="A317" s="284" t="s">
        <v>462</v>
      </c>
      <c r="B317" s="285"/>
      <c r="C317" s="296"/>
      <c r="D317" s="177"/>
      <c r="E317" s="296"/>
      <c r="F317" s="177"/>
      <c r="G317" s="288"/>
      <c r="H317" s="289"/>
      <c r="I317" s="288"/>
      <c r="J317" s="290"/>
      <c r="K317" s="3">
        <f t="shared" si="11"/>
        <v>0</v>
      </c>
      <c r="L317" s="300"/>
      <c r="M317" s="300"/>
      <c r="N317" s="301"/>
      <c r="O317" s="293">
        <f t="shared" si="10"/>
        <v>0</v>
      </c>
      <c r="P317" s="142"/>
      <c r="Q317"/>
    </row>
    <row r="318" spans="1:17" x14ac:dyDescent="0.2">
      <c r="A318" s="294" t="s">
        <v>463</v>
      </c>
      <c r="B318" s="295"/>
      <c r="C318" s="296"/>
      <c r="D318" s="177"/>
      <c r="E318" s="296"/>
      <c r="F318" s="177"/>
      <c r="G318" s="288"/>
      <c r="H318" s="289"/>
      <c r="I318" s="288"/>
      <c r="J318" s="290"/>
      <c r="K318" s="3">
        <f t="shared" si="11"/>
        <v>0</v>
      </c>
      <c r="L318" s="300"/>
      <c r="M318" s="300"/>
      <c r="N318" s="301"/>
      <c r="O318" s="293">
        <f t="shared" si="10"/>
        <v>0</v>
      </c>
      <c r="P318" s="142"/>
      <c r="Q318"/>
    </row>
    <row r="319" spans="1:17" x14ac:dyDescent="0.2">
      <c r="A319" s="284" t="s">
        <v>464</v>
      </c>
      <c r="B319" s="285"/>
      <c r="C319" s="296"/>
      <c r="D319" s="177"/>
      <c r="E319" s="296"/>
      <c r="F319" s="177"/>
      <c r="G319" s="288"/>
      <c r="H319" s="289"/>
      <c r="I319" s="288"/>
      <c r="J319" s="290"/>
      <c r="K319" s="3">
        <f t="shared" si="11"/>
        <v>0</v>
      </c>
      <c r="L319" s="300"/>
      <c r="M319" s="300"/>
      <c r="N319" s="301"/>
      <c r="O319" s="293">
        <f t="shared" si="10"/>
        <v>0</v>
      </c>
      <c r="P319" s="142"/>
      <c r="Q319"/>
    </row>
    <row r="320" spans="1:17" x14ac:dyDescent="0.2">
      <c r="A320" s="294" t="s">
        <v>465</v>
      </c>
      <c r="B320" s="295"/>
      <c r="C320" s="298"/>
      <c r="D320" s="297"/>
      <c r="E320" s="298"/>
      <c r="F320" s="297"/>
      <c r="G320" s="297"/>
      <c r="H320" s="299"/>
      <c r="I320" s="297"/>
      <c r="J320" s="302"/>
      <c r="K320" s="3">
        <f t="shared" si="11"/>
        <v>0</v>
      </c>
      <c r="L320" s="300"/>
      <c r="M320" s="300"/>
      <c r="N320" s="301"/>
      <c r="O320" s="293">
        <f t="shared" si="10"/>
        <v>0</v>
      </c>
      <c r="P320" s="142"/>
      <c r="Q320"/>
    </row>
    <row r="321" spans="1:17" x14ac:dyDescent="0.2">
      <c r="A321" s="294" t="s">
        <v>466</v>
      </c>
      <c r="B321" s="295"/>
      <c r="C321" s="296"/>
      <c r="D321" s="177"/>
      <c r="E321" s="296"/>
      <c r="F321" s="177"/>
      <c r="G321" s="288"/>
      <c r="H321" s="289"/>
      <c r="I321" s="288"/>
      <c r="J321" s="290"/>
      <c r="K321" s="3">
        <f t="shared" si="11"/>
        <v>0</v>
      </c>
      <c r="L321" s="300"/>
      <c r="M321" s="300"/>
      <c r="N321" s="301"/>
      <c r="O321" s="293">
        <f t="shared" si="10"/>
        <v>0</v>
      </c>
      <c r="P321" s="142"/>
      <c r="Q321"/>
    </row>
    <row r="322" spans="1:17" x14ac:dyDescent="0.2">
      <c r="A322" s="284" t="s">
        <v>467</v>
      </c>
      <c r="B322" s="285"/>
      <c r="C322" s="296"/>
      <c r="D322" s="177"/>
      <c r="E322" s="296"/>
      <c r="F322" s="177"/>
      <c r="G322" s="288"/>
      <c r="H322" s="289"/>
      <c r="I322" s="288"/>
      <c r="J322" s="290"/>
      <c r="K322" s="3">
        <f t="shared" si="11"/>
        <v>0</v>
      </c>
      <c r="L322" s="300"/>
      <c r="M322" s="300"/>
      <c r="N322" s="301"/>
      <c r="O322" s="293">
        <f t="shared" si="10"/>
        <v>0</v>
      </c>
      <c r="P322" s="142"/>
      <c r="Q322"/>
    </row>
    <row r="323" spans="1:17" x14ac:dyDescent="0.2">
      <c r="A323" s="294" t="s">
        <v>468</v>
      </c>
      <c r="B323" s="295"/>
      <c r="C323" s="296"/>
      <c r="D323" s="177"/>
      <c r="E323" s="296"/>
      <c r="F323" s="177"/>
      <c r="G323" s="288"/>
      <c r="H323" s="289"/>
      <c r="I323" s="288"/>
      <c r="J323" s="290"/>
      <c r="K323" s="3">
        <f t="shared" si="11"/>
        <v>0</v>
      </c>
      <c r="L323" s="300"/>
      <c r="M323" s="300"/>
      <c r="N323" s="301"/>
      <c r="O323" s="293">
        <f t="shared" si="10"/>
        <v>0</v>
      </c>
      <c r="P323" s="142"/>
      <c r="Q323"/>
    </row>
    <row r="324" spans="1:17" x14ac:dyDescent="0.2">
      <c r="A324" s="284" t="s">
        <v>469</v>
      </c>
      <c r="B324" s="285"/>
      <c r="C324" s="296"/>
      <c r="D324" s="177"/>
      <c r="E324" s="296"/>
      <c r="F324" s="177"/>
      <c r="G324" s="288"/>
      <c r="H324" s="289"/>
      <c r="I324" s="288"/>
      <c r="J324" s="290"/>
      <c r="K324" s="3">
        <f t="shared" si="11"/>
        <v>0</v>
      </c>
      <c r="L324" s="300"/>
      <c r="M324" s="300"/>
      <c r="N324" s="301"/>
      <c r="O324" s="293">
        <f t="shared" si="10"/>
        <v>0</v>
      </c>
      <c r="P324" s="142"/>
      <c r="Q324"/>
    </row>
    <row r="325" spans="1:17" x14ac:dyDescent="0.2">
      <c r="A325" s="294" t="s">
        <v>470</v>
      </c>
      <c r="B325" s="295"/>
      <c r="C325" s="298"/>
      <c r="D325" s="297"/>
      <c r="E325" s="298"/>
      <c r="F325" s="297"/>
      <c r="G325" s="297"/>
      <c r="H325" s="299"/>
      <c r="I325" s="297"/>
      <c r="J325" s="302"/>
      <c r="K325" s="3">
        <f t="shared" si="11"/>
        <v>0</v>
      </c>
      <c r="L325" s="300"/>
      <c r="M325" s="300"/>
      <c r="N325" s="301"/>
      <c r="O325" s="293">
        <f t="shared" si="10"/>
        <v>0</v>
      </c>
      <c r="P325" s="142"/>
      <c r="Q325"/>
    </row>
    <row r="326" spans="1:17" x14ac:dyDescent="0.2">
      <c r="A326" s="294" t="s">
        <v>471</v>
      </c>
      <c r="B326" s="295"/>
      <c r="C326" s="296"/>
      <c r="D326" s="177"/>
      <c r="E326" s="296"/>
      <c r="F326" s="177"/>
      <c r="G326" s="288"/>
      <c r="H326" s="289"/>
      <c r="I326" s="288"/>
      <c r="J326" s="290"/>
      <c r="K326" s="3">
        <f t="shared" si="11"/>
        <v>0</v>
      </c>
      <c r="L326" s="300"/>
      <c r="M326" s="300"/>
      <c r="N326" s="301"/>
      <c r="O326" s="293">
        <f t="shared" si="10"/>
        <v>0</v>
      </c>
      <c r="P326" s="142"/>
      <c r="Q326"/>
    </row>
    <row r="327" spans="1:17" x14ac:dyDescent="0.2">
      <c r="A327" s="284" t="s">
        <v>472</v>
      </c>
      <c r="B327" s="285"/>
      <c r="C327" s="296"/>
      <c r="D327" s="177"/>
      <c r="E327" s="296"/>
      <c r="F327" s="177"/>
      <c r="G327" s="288"/>
      <c r="H327" s="289"/>
      <c r="I327" s="288"/>
      <c r="J327" s="290"/>
      <c r="K327" s="3">
        <f t="shared" si="11"/>
        <v>0</v>
      </c>
      <c r="L327" s="300"/>
      <c r="M327" s="300"/>
      <c r="N327" s="301"/>
      <c r="O327" s="293">
        <f t="shared" si="10"/>
        <v>0</v>
      </c>
      <c r="P327" s="142"/>
      <c r="Q327"/>
    </row>
    <row r="328" spans="1:17" x14ac:dyDescent="0.2">
      <c r="A328" s="294" t="s">
        <v>473</v>
      </c>
      <c r="B328" s="295"/>
      <c r="C328" s="296"/>
      <c r="D328" s="177"/>
      <c r="E328" s="296"/>
      <c r="F328" s="177"/>
      <c r="G328" s="288"/>
      <c r="H328" s="289"/>
      <c r="I328" s="288"/>
      <c r="J328" s="290"/>
      <c r="K328" s="3">
        <f t="shared" si="11"/>
        <v>0</v>
      </c>
      <c r="L328" s="300"/>
      <c r="M328" s="300"/>
      <c r="N328" s="301"/>
      <c r="O328" s="293">
        <f t="shared" si="10"/>
        <v>0</v>
      </c>
      <c r="P328" s="142"/>
      <c r="Q328"/>
    </row>
    <row r="329" spans="1:17" x14ac:dyDescent="0.2">
      <c r="A329" s="284" t="s">
        <v>474</v>
      </c>
      <c r="B329" s="285"/>
      <c r="C329" s="296"/>
      <c r="D329" s="177"/>
      <c r="E329" s="296"/>
      <c r="F329" s="177"/>
      <c r="G329" s="288"/>
      <c r="H329" s="289"/>
      <c r="I329" s="288"/>
      <c r="J329" s="290"/>
      <c r="K329" s="3">
        <f t="shared" si="11"/>
        <v>0</v>
      </c>
      <c r="L329" s="300"/>
      <c r="M329" s="300"/>
      <c r="N329" s="301"/>
      <c r="O329" s="293">
        <f t="shared" si="10"/>
        <v>0</v>
      </c>
      <c r="P329" s="142"/>
      <c r="Q329"/>
    </row>
    <row r="330" spans="1:17" x14ac:dyDescent="0.2">
      <c r="A330" s="294" t="s">
        <v>475</v>
      </c>
      <c r="B330" s="295"/>
      <c r="C330" s="298"/>
      <c r="D330" s="297"/>
      <c r="E330" s="298"/>
      <c r="F330" s="297"/>
      <c r="G330" s="297"/>
      <c r="H330" s="299"/>
      <c r="I330" s="297"/>
      <c r="J330" s="302"/>
      <c r="K330" s="3">
        <f t="shared" si="11"/>
        <v>0</v>
      </c>
      <c r="L330" s="300"/>
      <c r="M330" s="300"/>
      <c r="N330" s="301"/>
      <c r="O330" s="293">
        <f t="shared" si="10"/>
        <v>0</v>
      </c>
      <c r="P330" s="142"/>
      <c r="Q330"/>
    </row>
    <row r="331" spans="1:17" x14ac:dyDescent="0.2">
      <c r="A331" s="294" t="s">
        <v>476</v>
      </c>
      <c r="B331" s="295"/>
      <c r="C331" s="296"/>
      <c r="D331" s="177"/>
      <c r="E331" s="296"/>
      <c r="F331" s="177"/>
      <c r="G331" s="288"/>
      <c r="H331" s="289"/>
      <c r="I331" s="288"/>
      <c r="J331" s="290"/>
      <c r="K331" s="3">
        <f t="shared" si="11"/>
        <v>0</v>
      </c>
      <c r="L331" s="300"/>
      <c r="M331" s="300"/>
      <c r="N331" s="301"/>
      <c r="O331" s="293">
        <f t="shared" si="10"/>
        <v>0</v>
      </c>
      <c r="P331" s="142"/>
      <c r="Q331"/>
    </row>
    <row r="332" spans="1:17" x14ac:dyDescent="0.2">
      <c r="A332" s="284" t="s">
        <v>477</v>
      </c>
      <c r="B332" s="285"/>
      <c r="C332" s="296"/>
      <c r="D332" s="177"/>
      <c r="E332" s="296"/>
      <c r="F332" s="177"/>
      <c r="G332" s="288"/>
      <c r="H332" s="289"/>
      <c r="I332" s="288"/>
      <c r="J332" s="290"/>
      <c r="K332" s="3">
        <f t="shared" si="11"/>
        <v>0</v>
      </c>
      <c r="L332" s="300"/>
      <c r="M332" s="300"/>
      <c r="N332" s="301"/>
      <c r="O332" s="293">
        <f t="shared" si="10"/>
        <v>0</v>
      </c>
      <c r="P332" s="142"/>
      <c r="Q332"/>
    </row>
    <row r="333" spans="1:17" x14ac:dyDescent="0.2">
      <c r="A333" s="294" t="s">
        <v>478</v>
      </c>
      <c r="B333" s="295"/>
      <c r="C333" s="296"/>
      <c r="D333" s="177"/>
      <c r="E333" s="296"/>
      <c r="F333" s="177"/>
      <c r="G333" s="288"/>
      <c r="H333" s="289"/>
      <c r="I333" s="288"/>
      <c r="J333" s="290"/>
      <c r="K333" s="3">
        <f t="shared" si="11"/>
        <v>0</v>
      </c>
      <c r="L333" s="300"/>
      <c r="M333" s="300"/>
      <c r="N333" s="301"/>
      <c r="O333" s="293">
        <f t="shared" si="10"/>
        <v>0</v>
      </c>
      <c r="P333" s="142"/>
      <c r="Q333"/>
    </row>
    <row r="334" spans="1:17" x14ac:dyDescent="0.2">
      <c r="A334" s="284" t="s">
        <v>479</v>
      </c>
      <c r="B334" s="285"/>
      <c r="C334" s="296"/>
      <c r="D334" s="177"/>
      <c r="E334" s="296"/>
      <c r="F334" s="177"/>
      <c r="G334" s="288"/>
      <c r="H334" s="289"/>
      <c r="I334" s="288"/>
      <c r="J334" s="290"/>
      <c r="K334" s="3">
        <f t="shared" si="11"/>
        <v>0</v>
      </c>
      <c r="L334" s="300"/>
      <c r="M334" s="300"/>
      <c r="N334" s="301"/>
      <c r="O334" s="293">
        <f t="shared" si="10"/>
        <v>0</v>
      </c>
      <c r="P334" s="142"/>
      <c r="Q334"/>
    </row>
    <row r="335" spans="1:17" x14ac:dyDescent="0.2">
      <c r="A335" s="294" t="s">
        <v>480</v>
      </c>
      <c r="B335" s="295"/>
      <c r="C335" s="298"/>
      <c r="D335" s="297"/>
      <c r="E335" s="298"/>
      <c r="F335" s="297"/>
      <c r="G335" s="297"/>
      <c r="H335" s="299"/>
      <c r="I335" s="297"/>
      <c r="J335" s="302"/>
      <c r="K335" s="3">
        <f t="shared" si="11"/>
        <v>0</v>
      </c>
      <c r="L335" s="300"/>
      <c r="M335" s="300"/>
      <c r="N335" s="301"/>
      <c r="O335" s="293">
        <f t="shared" si="10"/>
        <v>0</v>
      </c>
      <c r="P335" s="142"/>
      <c r="Q335"/>
    </row>
    <row r="336" spans="1:17" x14ac:dyDescent="0.2">
      <c r="A336" s="294" t="s">
        <v>481</v>
      </c>
      <c r="B336" s="295"/>
      <c r="C336" s="296"/>
      <c r="D336" s="177"/>
      <c r="E336" s="296"/>
      <c r="F336" s="177"/>
      <c r="G336" s="288"/>
      <c r="H336" s="289"/>
      <c r="I336" s="288"/>
      <c r="J336" s="290"/>
      <c r="K336" s="3">
        <f t="shared" si="11"/>
        <v>0</v>
      </c>
      <c r="L336" s="300"/>
      <c r="M336" s="300"/>
      <c r="N336" s="301"/>
      <c r="O336" s="293">
        <f t="shared" si="10"/>
        <v>0</v>
      </c>
      <c r="P336" s="142"/>
      <c r="Q336"/>
    </row>
    <row r="337" spans="1:17" x14ac:dyDescent="0.2">
      <c r="A337" s="284" t="s">
        <v>482</v>
      </c>
      <c r="B337" s="285"/>
      <c r="C337" s="296"/>
      <c r="D337" s="177"/>
      <c r="E337" s="296"/>
      <c r="F337" s="177"/>
      <c r="G337" s="288"/>
      <c r="H337" s="289"/>
      <c r="I337" s="288"/>
      <c r="J337" s="290"/>
      <c r="K337" s="3">
        <f t="shared" si="11"/>
        <v>0</v>
      </c>
      <c r="L337" s="300"/>
      <c r="M337" s="300"/>
      <c r="N337" s="301"/>
      <c r="O337" s="293">
        <f t="shared" ref="O337:O400" si="12">K337</f>
        <v>0</v>
      </c>
      <c r="P337" s="142"/>
      <c r="Q337"/>
    </row>
    <row r="338" spans="1:17" x14ac:dyDescent="0.2">
      <c r="A338" s="294" t="s">
        <v>483</v>
      </c>
      <c r="B338" s="295"/>
      <c r="C338" s="296"/>
      <c r="D338" s="177"/>
      <c r="E338" s="296"/>
      <c r="F338" s="177"/>
      <c r="G338" s="288"/>
      <c r="H338" s="289"/>
      <c r="I338" s="288"/>
      <c r="J338" s="290"/>
      <c r="K338" s="3">
        <f t="shared" si="11"/>
        <v>0</v>
      </c>
      <c r="L338" s="300"/>
      <c r="M338" s="300"/>
      <c r="N338" s="301"/>
      <c r="O338" s="293">
        <f t="shared" si="12"/>
        <v>0</v>
      </c>
      <c r="P338" s="142"/>
      <c r="Q338"/>
    </row>
    <row r="339" spans="1:17" x14ac:dyDescent="0.2">
      <c r="A339" s="284" t="s">
        <v>484</v>
      </c>
      <c r="B339" s="285"/>
      <c r="C339" s="296"/>
      <c r="D339" s="177"/>
      <c r="E339" s="296"/>
      <c r="F339" s="177"/>
      <c r="G339" s="288"/>
      <c r="H339" s="289"/>
      <c r="I339" s="288"/>
      <c r="J339" s="290"/>
      <c r="K339" s="3">
        <f t="shared" si="11"/>
        <v>0</v>
      </c>
      <c r="L339" s="300"/>
      <c r="M339" s="300"/>
      <c r="N339" s="301"/>
      <c r="O339" s="293">
        <f t="shared" si="12"/>
        <v>0</v>
      </c>
      <c r="P339" s="142"/>
      <c r="Q339"/>
    </row>
    <row r="340" spans="1:17" x14ac:dyDescent="0.2">
      <c r="A340" s="294" t="s">
        <v>485</v>
      </c>
      <c r="B340" s="295"/>
      <c r="C340" s="298"/>
      <c r="D340" s="297"/>
      <c r="E340" s="298"/>
      <c r="F340" s="297"/>
      <c r="G340" s="297"/>
      <c r="H340" s="299"/>
      <c r="I340" s="297"/>
      <c r="J340" s="302"/>
      <c r="K340" s="3">
        <f t="shared" si="11"/>
        <v>0</v>
      </c>
      <c r="L340" s="300"/>
      <c r="M340" s="300"/>
      <c r="N340" s="301"/>
      <c r="O340" s="293">
        <f t="shared" si="12"/>
        <v>0</v>
      </c>
      <c r="P340" s="142"/>
      <c r="Q340"/>
    </row>
    <row r="341" spans="1:17" x14ac:dyDescent="0.2">
      <c r="A341" s="294" t="s">
        <v>486</v>
      </c>
      <c r="B341" s="295"/>
      <c r="C341" s="296"/>
      <c r="D341" s="177"/>
      <c r="E341" s="296"/>
      <c r="F341" s="177"/>
      <c r="G341" s="288"/>
      <c r="H341" s="289"/>
      <c r="I341" s="288"/>
      <c r="J341" s="290"/>
      <c r="K341" s="3">
        <f t="shared" si="11"/>
        <v>0</v>
      </c>
      <c r="L341" s="300"/>
      <c r="M341" s="300"/>
      <c r="N341" s="301"/>
      <c r="O341" s="293">
        <f t="shared" si="12"/>
        <v>0</v>
      </c>
      <c r="P341" s="142"/>
      <c r="Q341"/>
    </row>
    <row r="342" spans="1:17" x14ac:dyDescent="0.2">
      <c r="A342" s="284" t="s">
        <v>487</v>
      </c>
      <c r="B342" s="285"/>
      <c r="C342" s="296"/>
      <c r="D342" s="177"/>
      <c r="E342" s="296"/>
      <c r="F342" s="177"/>
      <c r="G342" s="288"/>
      <c r="H342" s="289"/>
      <c r="I342" s="288"/>
      <c r="J342" s="290"/>
      <c r="K342" s="3">
        <f t="shared" si="11"/>
        <v>0</v>
      </c>
      <c r="L342" s="300"/>
      <c r="M342" s="300"/>
      <c r="N342" s="301"/>
      <c r="O342" s="293">
        <f t="shared" si="12"/>
        <v>0</v>
      </c>
      <c r="P342" s="142"/>
      <c r="Q342"/>
    </row>
    <row r="343" spans="1:17" x14ac:dyDescent="0.2">
      <c r="A343" s="294" t="s">
        <v>488</v>
      </c>
      <c r="B343" s="295"/>
      <c r="C343" s="296"/>
      <c r="D343" s="177"/>
      <c r="E343" s="296"/>
      <c r="F343" s="177"/>
      <c r="G343" s="288"/>
      <c r="H343" s="289"/>
      <c r="I343" s="288"/>
      <c r="J343" s="290"/>
      <c r="K343" s="3">
        <f t="shared" si="11"/>
        <v>0</v>
      </c>
      <c r="L343" s="300"/>
      <c r="M343" s="300"/>
      <c r="N343" s="301"/>
      <c r="O343" s="293">
        <f t="shared" si="12"/>
        <v>0</v>
      </c>
      <c r="P343" s="142"/>
      <c r="Q343"/>
    </row>
    <row r="344" spans="1:17" x14ac:dyDescent="0.2">
      <c r="A344" s="284" t="s">
        <v>489</v>
      </c>
      <c r="B344" s="285"/>
      <c r="C344" s="296"/>
      <c r="D344" s="177"/>
      <c r="E344" s="296"/>
      <c r="F344" s="177"/>
      <c r="G344" s="288"/>
      <c r="H344" s="289"/>
      <c r="I344" s="288"/>
      <c r="J344" s="290"/>
      <c r="K344" s="3">
        <f t="shared" si="11"/>
        <v>0</v>
      </c>
      <c r="L344" s="300"/>
      <c r="M344" s="300"/>
      <c r="N344" s="301"/>
      <c r="O344" s="293">
        <f t="shared" si="12"/>
        <v>0</v>
      </c>
      <c r="P344" s="142"/>
      <c r="Q344"/>
    </row>
    <row r="345" spans="1:17" x14ac:dyDescent="0.2">
      <c r="A345" s="294" t="s">
        <v>490</v>
      </c>
      <c r="B345" s="295"/>
      <c r="C345" s="298"/>
      <c r="D345" s="297"/>
      <c r="E345" s="298"/>
      <c r="F345" s="297"/>
      <c r="G345" s="297"/>
      <c r="H345" s="299"/>
      <c r="I345" s="297"/>
      <c r="J345" s="302"/>
      <c r="K345" s="3">
        <f t="shared" si="11"/>
        <v>0</v>
      </c>
      <c r="L345" s="300"/>
      <c r="M345" s="300"/>
      <c r="N345" s="301"/>
      <c r="O345" s="293">
        <f t="shared" si="12"/>
        <v>0</v>
      </c>
      <c r="P345" s="142"/>
      <c r="Q345"/>
    </row>
    <row r="346" spans="1:17" x14ac:dyDescent="0.2">
      <c r="A346" s="294" t="s">
        <v>491</v>
      </c>
      <c r="B346" s="295"/>
      <c r="C346" s="296"/>
      <c r="D346" s="177"/>
      <c r="E346" s="296"/>
      <c r="F346" s="177"/>
      <c r="G346" s="288"/>
      <c r="H346" s="289"/>
      <c r="I346" s="288"/>
      <c r="J346" s="290"/>
      <c r="K346" s="3">
        <f t="shared" si="11"/>
        <v>0</v>
      </c>
      <c r="L346" s="300"/>
      <c r="M346" s="300"/>
      <c r="N346" s="301"/>
      <c r="O346" s="293">
        <f t="shared" si="12"/>
        <v>0</v>
      </c>
      <c r="P346" s="142"/>
      <c r="Q346"/>
    </row>
    <row r="347" spans="1:17" x14ac:dyDescent="0.2">
      <c r="A347" s="284" t="s">
        <v>492</v>
      </c>
      <c r="B347" s="285"/>
      <c r="C347" s="296"/>
      <c r="D347" s="177"/>
      <c r="E347" s="296"/>
      <c r="F347" s="177"/>
      <c r="G347" s="288"/>
      <c r="H347" s="289"/>
      <c r="I347" s="288"/>
      <c r="J347" s="290"/>
      <c r="K347" s="3">
        <f t="shared" si="11"/>
        <v>0</v>
      </c>
      <c r="L347" s="300"/>
      <c r="M347" s="300"/>
      <c r="N347" s="301"/>
      <c r="O347" s="293">
        <f t="shared" si="12"/>
        <v>0</v>
      </c>
      <c r="P347" s="142"/>
      <c r="Q347"/>
    </row>
    <row r="348" spans="1:17" x14ac:dyDescent="0.2">
      <c r="A348" s="294" t="s">
        <v>493</v>
      </c>
      <c r="B348" s="295"/>
      <c r="C348" s="296"/>
      <c r="D348" s="177"/>
      <c r="E348" s="296"/>
      <c r="F348" s="177"/>
      <c r="G348" s="288"/>
      <c r="H348" s="289"/>
      <c r="I348" s="288"/>
      <c r="J348" s="290"/>
      <c r="K348" s="3">
        <f t="shared" si="11"/>
        <v>0</v>
      </c>
      <c r="L348" s="300"/>
      <c r="M348" s="300"/>
      <c r="N348" s="301"/>
      <c r="O348" s="293">
        <f t="shared" si="12"/>
        <v>0</v>
      </c>
      <c r="P348" s="142"/>
      <c r="Q348"/>
    </row>
    <row r="349" spans="1:17" x14ac:dyDescent="0.2">
      <c r="A349" s="284" t="s">
        <v>494</v>
      </c>
      <c r="B349" s="285"/>
      <c r="C349" s="296"/>
      <c r="D349" s="177"/>
      <c r="E349" s="296"/>
      <c r="F349" s="177"/>
      <c r="G349" s="288"/>
      <c r="H349" s="289"/>
      <c r="I349" s="288"/>
      <c r="J349" s="290"/>
      <c r="K349" s="3">
        <f t="shared" si="11"/>
        <v>0</v>
      </c>
      <c r="L349" s="300"/>
      <c r="M349" s="300"/>
      <c r="N349" s="301"/>
      <c r="O349" s="293">
        <f t="shared" si="12"/>
        <v>0</v>
      </c>
      <c r="P349" s="142"/>
      <c r="Q349"/>
    </row>
    <row r="350" spans="1:17" x14ac:dyDescent="0.2">
      <c r="A350" s="294" t="s">
        <v>495</v>
      </c>
      <c r="B350" s="295"/>
      <c r="C350" s="298"/>
      <c r="D350" s="297"/>
      <c r="E350" s="298"/>
      <c r="F350" s="297"/>
      <c r="G350" s="297"/>
      <c r="H350" s="299"/>
      <c r="I350" s="297"/>
      <c r="J350" s="302"/>
      <c r="K350" s="3">
        <f t="shared" si="11"/>
        <v>0</v>
      </c>
      <c r="L350" s="300"/>
      <c r="M350" s="300"/>
      <c r="N350" s="301"/>
      <c r="O350" s="293">
        <f t="shared" si="12"/>
        <v>0</v>
      </c>
      <c r="P350" s="142"/>
      <c r="Q350"/>
    </row>
    <row r="351" spans="1:17" x14ac:dyDescent="0.2">
      <c r="A351" s="294" t="s">
        <v>496</v>
      </c>
      <c r="B351" s="295"/>
      <c r="C351" s="296"/>
      <c r="D351" s="177"/>
      <c r="E351" s="296"/>
      <c r="F351" s="177"/>
      <c r="G351" s="288"/>
      <c r="H351" s="289"/>
      <c r="I351" s="288"/>
      <c r="J351" s="290"/>
      <c r="K351" s="3">
        <f t="shared" si="11"/>
        <v>0</v>
      </c>
      <c r="L351" s="300"/>
      <c r="M351" s="300"/>
      <c r="N351" s="301"/>
      <c r="O351" s="293">
        <f t="shared" si="12"/>
        <v>0</v>
      </c>
      <c r="P351" s="142"/>
      <c r="Q351"/>
    </row>
    <row r="352" spans="1:17" x14ac:dyDescent="0.2">
      <c r="A352" s="284" t="s">
        <v>497</v>
      </c>
      <c r="B352" s="285"/>
      <c r="C352" s="296"/>
      <c r="D352" s="177"/>
      <c r="E352" s="296"/>
      <c r="F352" s="177"/>
      <c r="G352" s="288"/>
      <c r="H352" s="289"/>
      <c r="I352" s="288"/>
      <c r="J352" s="290"/>
      <c r="K352" s="3">
        <f t="shared" si="11"/>
        <v>0</v>
      </c>
      <c r="L352" s="300"/>
      <c r="M352" s="300"/>
      <c r="N352" s="301"/>
      <c r="O352" s="293">
        <f t="shared" si="12"/>
        <v>0</v>
      </c>
      <c r="P352" s="142"/>
      <c r="Q352"/>
    </row>
    <row r="353" spans="1:17" x14ac:dyDescent="0.2">
      <c r="A353" s="294" t="s">
        <v>498</v>
      </c>
      <c r="B353" s="295"/>
      <c r="C353" s="296"/>
      <c r="D353" s="177"/>
      <c r="E353" s="296"/>
      <c r="F353" s="177"/>
      <c r="G353" s="288"/>
      <c r="H353" s="289"/>
      <c r="I353" s="288"/>
      <c r="J353" s="290"/>
      <c r="K353" s="3">
        <f t="shared" si="11"/>
        <v>0</v>
      </c>
      <c r="L353" s="300"/>
      <c r="M353" s="300"/>
      <c r="N353" s="301"/>
      <c r="O353" s="293">
        <f t="shared" si="12"/>
        <v>0</v>
      </c>
      <c r="P353" s="142"/>
      <c r="Q353"/>
    </row>
    <row r="354" spans="1:17" x14ac:dyDescent="0.2">
      <c r="A354" s="284" t="s">
        <v>499</v>
      </c>
      <c r="B354" s="285"/>
      <c r="C354" s="296"/>
      <c r="D354" s="177"/>
      <c r="E354" s="296"/>
      <c r="F354" s="177"/>
      <c r="G354" s="288"/>
      <c r="H354" s="289"/>
      <c r="I354" s="288"/>
      <c r="J354" s="290"/>
      <c r="K354" s="3">
        <f t="shared" si="11"/>
        <v>0</v>
      </c>
      <c r="L354" s="300"/>
      <c r="M354" s="300"/>
      <c r="N354" s="301"/>
      <c r="O354" s="293">
        <f t="shared" si="12"/>
        <v>0</v>
      </c>
      <c r="P354" s="142"/>
      <c r="Q354"/>
    </row>
    <row r="355" spans="1:17" x14ac:dyDescent="0.2">
      <c r="A355" s="294" t="s">
        <v>500</v>
      </c>
      <c r="B355" s="295"/>
      <c r="C355" s="298"/>
      <c r="D355" s="297"/>
      <c r="E355" s="298"/>
      <c r="F355" s="297"/>
      <c r="G355" s="297"/>
      <c r="H355" s="299"/>
      <c r="I355" s="297"/>
      <c r="J355" s="302"/>
      <c r="K355" s="3">
        <f t="shared" si="11"/>
        <v>0</v>
      </c>
      <c r="L355" s="300"/>
      <c r="M355" s="300"/>
      <c r="N355" s="301"/>
      <c r="O355" s="293">
        <f t="shared" si="12"/>
        <v>0</v>
      </c>
      <c r="P355" s="142"/>
      <c r="Q355"/>
    </row>
    <row r="356" spans="1:17" x14ac:dyDescent="0.2">
      <c r="A356" s="294" t="s">
        <v>501</v>
      </c>
      <c r="B356" s="295"/>
      <c r="C356" s="296"/>
      <c r="D356" s="177"/>
      <c r="E356" s="296"/>
      <c r="F356" s="177"/>
      <c r="G356" s="288"/>
      <c r="H356" s="289"/>
      <c r="I356" s="288"/>
      <c r="J356" s="290"/>
      <c r="K356" s="3">
        <f t="shared" si="11"/>
        <v>0</v>
      </c>
      <c r="L356" s="300"/>
      <c r="M356" s="300"/>
      <c r="N356" s="301"/>
      <c r="O356" s="293">
        <f t="shared" si="12"/>
        <v>0</v>
      </c>
      <c r="P356" s="142"/>
      <c r="Q356"/>
    </row>
    <row r="357" spans="1:17" x14ac:dyDescent="0.2">
      <c r="A357" s="284" t="s">
        <v>502</v>
      </c>
      <c r="B357" s="285"/>
      <c r="C357" s="296"/>
      <c r="D357" s="177"/>
      <c r="E357" s="296"/>
      <c r="F357" s="177"/>
      <c r="G357" s="288"/>
      <c r="H357" s="289"/>
      <c r="I357" s="288"/>
      <c r="J357" s="290"/>
      <c r="K357" s="3">
        <f t="shared" si="11"/>
        <v>0</v>
      </c>
      <c r="L357" s="300"/>
      <c r="M357" s="300"/>
      <c r="N357" s="301"/>
      <c r="O357" s="293">
        <f t="shared" si="12"/>
        <v>0</v>
      </c>
      <c r="P357" s="142"/>
      <c r="Q357"/>
    </row>
    <row r="358" spans="1:17" x14ac:dyDescent="0.2">
      <c r="A358" s="294" t="s">
        <v>503</v>
      </c>
      <c r="B358" s="295"/>
      <c r="C358" s="296"/>
      <c r="D358" s="177"/>
      <c r="E358" s="296"/>
      <c r="F358" s="177"/>
      <c r="G358" s="288"/>
      <c r="H358" s="289"/>
      <c r="I358" s="288"/>
      <c r="J358" s="290"/>
      <c r="K358" s="3">
        <f t="shared" si="11"/>
        <v>0</v>
      </c>
      <c r="L358" s="300"/>
      <c r="M358" s="300"/>
      <c r="N358" s="301"/>
      <c r="O358" s="293">
        <f t="shared" si="12"/>
        <v>0</v>
      </c>
      <c r="P358" s="142"/>
      <c r="Q358"/>
    </row>
    <row r="359" spans="1:17" x14ac:dyDescent="0.2">
      <c r="A359" s="284" t="s">
        <v>504</v>
      </c>
      <c r="B359" s="285"/>
      <c r="C359" s="296"/>
      <c r="D359" s="177"/>
      <c r="E359" s="296"/>
      <c r="F359" s="177"/>
      <c r="G359" s="288"/>
      <c r="H359" s="289"/>
      <c r="I359" s="288"/>
      <c r="J359" s="290"/>
      <c r="K359" s="3">
        <f t="shared" si="11"/>
        <v>0</v>
      </c>
      <c r="L359" s="300"/>
      <c r="M359" s="300"/>
      <c r="N359" s="301"/>
      <c r="O359" s="293">
        <f t="shared" si="12"/>
        <v>0</v>
      </c>
      <c r="P359" s="142"/>
      <c r="Q359"/>
    </row>
    <row r="360" spans="1:17" x14ac:dyDescent="0.2">
      <c r="A360" s="294" t="s">
        <v>505</v>
      </c>
      <c r="B360" s="295"/>
      <c r="C360" s="298"/>
      <c r="D360" s="297"/>
      <c r="E360" s="298"/>
      <c r="F360" s="297"/>
      <c r="G360" s="297"/>
      <c r="H360" s="299"/>
      <c r="I360" s="297"/>
      <c r="J360" s="302"/>
      <c r="K360" s="3">
        <f t="shared" si="11"/>
        <v>0</v>
      </c>
      <c r="L360" s="300"/>
      <c r="M360" s="300"/>
      <c r="N360" s="301"/>
      <c r="O360" s="293">
        <f t="shared" si="12"/>
        <v>0</v>
      </c>
      <c r="P360" s="142"/>
      <c r="Q360"/>
    </row>
    <row r="361" spans="1:17" x14ac:dyDescent="0.2">
      <c r="A361" s="294" t="s">
        <v>506</v>
      </c>
      <c r="B361" s="295"/>
      <c r="C361" s="296"/>
      <c r="D361" s="177"/>
      <c r="E361" s="296"/>
      <c r="F361" s="177"/>
      <c r="G361" s="288"/>
      <c r="H361" s="289"/>
      <c r="I361" s="288"/>
      <c r="J361" s="290"/>
      <c r="K361" s="3">
        <f t="shared" si="11"/>
        <v>0</v>
      </c>
      <c r="L361" s="300"/>
      <c r="M361" s="300"/>
      <c r="N361" s="301"/>
      <c r="O361" s="293">
        <f t="shared" si="12"/>
        <v>0</v>
      </c>
      <c r="P361" s="142"/>
      <c r="Q361"/>
    </row>
    <row r="362" spans="1:17" x14ac:dyDescent="0.2">
      <c r="A362" s="284" t="s">
        <v>507</v>
      </c>
      <c r="B362" s="285"/>
      <c r="C362" s="296"/>
      <c r="D362" s="177"/>
      <c r="E362" s="296"/>
      <c r="F362" s="177"/>
      <c r="G362" s="288"/>
      <c r="H362" s="289"/>
      <c r="I362" s="288"/>
      <c r="J362" s="290"/>
      <c r="K362" s="3">
        <f t="shared" si="11"/>
        <v>0</v>
      </c>
      <c r="L362" s="300"/>
      <c r="M362" s="300"/>
      <c r="N362" s="301"/>
      <c r="O362" s="293">
        <f t="shared" si="12"/>
        <v>0</v>
      </c>
      <c r="P362" s="142"/>
      <c r="Q362"/>
    </row>
    <row r="363" spans="1:17" x14ac:dyDescent="0.2">
      <c r="A363" s="294" t="s">
        <v>508</v>
      </c>
      <c r="B363" s="295"/>
      <c r="C363" s="296"/>
      <c r="D363" s="177"/>
      <c r="E363" s="296"/>
      <c r="F363" s="177"/>
      <c r="G363" s="288"/>
      <c r="H363" s="289"/>
      <c r="I363" s="288"/>
      <c r="J363" s="290"/>
      <c r="K363" s="3">
        <f t="shared" si="11"/>
        <v>0</v>
      </c>
      <c r="L363" s="300"/>
      <c r="M363" s="300"/>
      <c r="N363" s="301"/>
      <c r="O363" s="293">
        <f t="shared" si="12"/>
        <v>0</v>
      </c>
      <c r="P363" s="142"/>
      <c r="Q363"/>
    </row>
    <row r="364" spans="1:17" x14ac:dyDescent="0.2">
      <c r="A364" s="284" t="s">
        <v>509</v>
      </c>
      <c r="B364" s="285"/>
      <c r="C364" s="296"/>
      <c r="D364" s="177"/>
      <c r="E364" s="296"/>
      <c r="F364" s="177"/>
      <c r="G364" s="288"/>
      <c r="H364" s="289"/>
      <c r="I364" s="288"/>
      <c r="J364" s="290"/>
      <c r="K364" s="3">
        <f t="shared" si="11"/>
        <v>0</v>
      </c>
      <c r="L364" s="300"/>
      <c r="M364" s="300"/>
      <c r="N364" s="301"/>
      <c r="O364" s="293">
        <f t="shared" si="12"/>
        <v>0</v>
      </c>
      <c r="P364" s="142"/>
      <c r="Q364"/>
    </row>
    <row r="365" spans="1:17" x14ac:dyDescent="0.2">
      <c r="A365" s="294" t="s">
        <v>510</v>
      </c>
      <c r="B365" s="295"/>
      <c r="C365" s="298"/>
      <c r="D365" s="297"/>
      <c r="E365" s="298"/>
      <c r="F365" s="297"/>
      <c r="G365" s="297"/>
      <c r="H365" s="299"/>
      <c r="I365" s="297"/>
      <c r="J365" s="302"/>
      <c r="K365" s="3">
        <f t="shared" si="11"/>
        <v>0</v>
      </c>
      <c r="L365" s="300"/>
      <c r="M365" s="300"/>
      <c r="N365" s="301"/>
      <c r="O365" s="293">
        <f t="shared" si="12"/>
        <v>0</v>
      </c>
      <c r="P365" s="142"/>
      <c r="Q365"/>
    </row>
    <row r="366" spans="1:17" x14ac:dyDescent="0.2">
      <c r="A366" s="294" t="s">
        <v>511</v>
      </c>
      <c r="B366" s="295"/>
      <c r="C366" s="296"/>
      <c r="D366" s="177"/>
      <c r="E366" s="296"/>
      <c r="F366" s="177"/>
      <c r="G366" s="288"/>
      <c r="H366" s="289"/>
      <c r="I366" s="288"/>
      <c r="J366" s="290"/>
      <c r="K366" s="3">
        <f t="shared" si="11"/>
        <v>0</v>
      </c>
      <c r="L366" s="300"/>
      <c r="M366" s="300"/>
      <c r="N366" s="301"/>
      <c r="O366" s="293">
        <f t="shared" si="12"/>
        <v>0</v>
      </c>
      <c r="P366" s="142"/>
      <c r="Q366"/>
    </row>
    <row r="367" spans="1:17" x14ac:dyDescent="0.2">
      <c r="A367" s="284" t="s">
        <v>512</v>
      </c>
      <c r="B367" s="285"/>
      <c r="C367" s="296"/>
      <c r="D367" s="177"/>
      <c r="E367" s="296"/>
      <c r="F367" s="177"/>
      <c r="G367" s="288"/>
      <c r="H367" s="289"/>
      <c r="I367" s="288"/>
      <c r="J367" s="290"/>
      <c r="K367" s="3">
        <f t="shared" si="11"/>
        <v>0</v>
      </c>
      <c r="L367" s="300"/>
      <c r="M367" s="300"/>
      <c r="N367" s="301"/>
      <c r="O367" s="293">
        <f t="shared" si="12"/>
        <v>0</v>
      </c>
      <c r="P367" s="142"/>
      <c r="Q367"/>
    </row>
    <row r="368" spans="1:17" x14ac:dyDescent="0.2">
      <c r="A368" s="294" t="s">
        <v>513</v>
      </c>
      <c r="B368" s="295"/>
      <c r="C368" s="296"/>
      <c r="D368" s="177"/>
      <c r="E368" s="296"/>
      <c r="F368" s="177"/>
      <c r="G368" s="288"/>
      <c r="H368" s="289"/>
      <c r="I368" s="288"/>
      <c r="J368" s="290"/>
      <c r="K368" s="3">
        <f t="shared" si="11"/>
        <v>0</v>
      </c>
      <c r="L368" s="300"/>
      <c r="M368" s="300"/>
      <c r="N368" s="301"/>
      <c r="O368" s="293">
        <f t="shared" si="12"/>
        <v>0</v>
      </c>
      <c r="P368" s="142"/>
      <c r="Q368"/>
    </row>
    <row r="369" spans="1:17" x14ac:dyDescent="0.2">
      <c r="A369" s="284" t="s">
        <v>514</v>
      </c>
      <c r="B369" s="285"/>
      <c r="C369" s="296"/>
      <c r="D369" s="177"/>
      <c r="E369" s="296"/>
      <c r="F369" s="177"/>
      <c r="G369" s="288"/>
      <c r="H369" s="289"/>
      <c r="I369" s="288"/>
      <c r="J369" s="290"/>
      <c r="K369" s="3">
        <f t="shared" si="11"/>
        <v>0</v>
      </c>
      <c r="L369" s="300"/>
      <c r="M369" s="300"/>
      <c r="N369" s="301"/>
      <c r="O369" s="293">
        <f t="shared" si="12"/>
        <v>0</v>
      </c>
      <c r="P369" s="142"/>
      <c r="Q369"/>
    </row>
    <row r="370" spans="1:17" x14ac:dyDescent="0.2">
      <c r="A370" s="294" t="s">
        <v>515</v>
      </c>
      <c r="B370" s="295"/>
      <c r="C370" s="298"/>
      <c r="D370" s="297"/>
      <c r="E370" s="298"/>
      <c r="F370" s="297"/>
      <c r="G370" s="297"/>
      <c r="H370" s="299"/>
      <c r="I370" s="297"/>
      <c r="J370" s="302"/>
      <c r="K370" s="3">
        <f t="shared" si="11"/>
        <v>0</v>
      </c>
      <c r="L370" s="300"/>
      <c r="M370" s="300"/>
      <c r="N370" s="301"/>
      <c r="O370" s="293">
        <f t="shared" si="12"/>
        <v>0</v>
      </c>
      <c r="P370" s="142"/>
      <c r="Q370"/>
    </row>
    <row r="371" spans="1:17" x14ac:dyDescent="0.2">
      <c r="A371" s="294" t="s">
        <v>516</v>
      </c>
      <c r="B371" s="295"/>
      <c r="C371" s="296"/>
      <c r="D371" s="177"/>
      <c r="E371" s="296"/>
      <c r="F371" s="177"/>
      <c r="G371" s="288"/>
      <c r="H371" s="289"/>
      <c r="I371" s="288"/>
      <c r="J371" s="290"/>
      <c r="K371" s="3">
        <f t="shared" ref="K371:K434" si="13">G371*H371*J371</f>
        <v>0</v>
      </c>
      <c r="L371" s="300"/>
      <c r="M371" s="300"/>
      <c r="N371" s="301"/>
      <c r="O371" s="293">
        <f t="shared" si="12"/>
        <v>0</v>
      </c>
      <c r="P371" s="142"/>
      <c r="Q371"/>
    </row>
    <row r="372" spans="1:17" x14ac:dyDescent="0.2">
      <c r="A372" s="284" t="s">
        <v>517</v>
      </c>
      <c r="B372" s="285"/>
      <c r="C372" s="296"/>
      <c r="D372" s="177"/>
      <c r="E372" s="296"/>
      <c r="F372" s="177"/>
      <c r="G372" s="288"/>
      <c r="H372" s="289"/>
      <c r="I372" s="288"/>
      <c r="J372" s="290"/>
      <c r="K372" s="3">
        <f t="shared" si="13"/>
        <v>0</v>
      </c>
      <c r="L372" s="300"/>
      <c r="M372" s="300"/>
      <c r="N372" s="301"/>
      <c r="O372" s="293">
        <f t="shared" si="12"/>
        <v>0</v>
      </c>
      <c r="P372" s="142"/>
      <c r="Q372"/>
    </row>
    <row r="373" spans="1:17" x14ac:dyDescent="0.2">
      <c r="A373" s="294" t="s">
        <v>518</v>
      </c>
      <c r="B373" s="295"/>
      <c r="C373" s="296"/>
      <c r="D373" s="177"/>
      <c r="E373" s="296"/>
      <c r="F373" s="177"/>
      <c r="G373" s="288"/>
      <c r="H373" s="289"/>
      <c r="I373" s="288"/>
      <c r="J373" s="290"/>
      <c r="K373" s="3">
        <f t="shared" si="13"/>
        <v>0</v>
      </c>
      <c r="L373" s="300"/>
      <c r="M373" s="300"/>
      <c r="N373" s="301"/>
      <c r="O373" s="293">
        <f t="shared" si="12"/>
        <v>0</v>
      </c>
      <c r="P373" s="142"/>
      <c r="Q373"/>
    </row>
    <row r="374" spans="1:17" x14ac:dyDescent="0.2">
      <c r="A374" s="284" t="s">
        <v>519</v>
      </c>
      <c r="B374" s="285"/>
      <c r="C374" s="296"/>
      <c r="D374" s="177"/>
      <c r="E374" s="296"/>
      <c r="F374" s="177"/>
      <c r="G374" s="288"/>
      <c r="H374" s="289"/>
      <c r="I374" s="288"/>
      <c r="J374" s="290"/>
      <c r="K374" s="3">
        <f t="shared" si="13"/>
        <v>0</v>
      </c>
      <c r="L374" s="300"/>
      <c r="M374" s="300"/>
      <c r="N374" s="301"/>
      <c r="O374" s="293">
        <f t="shared" si="12"/>
        <v>0</v>
      </c>
      <c r="P374" s="142"/>
      <c r="Q374"/>
    </row>
    <row r="375" spans="1:17" x14ac:dyDescent="0.2">
      <c r="A375" s="294" t="s">
        <v>520</v>
      </c>
      <c r="B375" s="295"/>
      <c r="C375" s="298"/>
      <c r="D375" s="297"/>
      <c r="E375" s="298"/>
      <c r="F375" s="297"/>
      <c r="G375" s="297"/>
      <c r="H375" s="299"/>
      <c r="I375" s="297"/>
      <c r="J375" s="302"/>
      <c r="K375" s="3">
        <f t="shared" si="13"/>
        <v>0</v>
      </c>
      <c r="L375" s="300"/>
      <c r="M375" s="300"/>
      <c r="N375" s="301"/>
      <c r="O375" s="293">
        <f t="shared" si="12"/>
        <v>0</v>
      </c>
      <c r="P375" s="142"/>
      <c r="Q375"/>
    </row>
    <row r="376" spans="1:17" x14ac:dyDescent="0.2">
      <c r="A376" s="294" t="s">
        <v>521</v>
      </c>
      <c r="B376" s="295"/>
      <c r="C376" s="296"/>
      <c r="D376" s="177"/>
      <c r="E376" s="296"/>
      <c r="F376" s="177"/>
      <c r="G376" s="288"/>
      <c r="H376" s="289"/>
      <c r="I376" s="288"/>
      <c r="J376" s="290"/>
      <c r="K376" s="3">
        <f t="shared" si="13"/>
        <v>0</v>
      </c>
      <c r="L376" s="300"/>
      <c r="M376" s="300"/>
      <c r="N376" s="301"/>
      <c r="O376" s="293">
        <f t="shared" si="12"/>
        <v>0</v>
      </c>
      <c r="P376" s="142"/>
      <c r="Q376"/>
    </row>
    <row r="377" spans="1:17" x14ac:dyDescent="0.2">
      <c r="A377" s="284" t="s">
        <v>522</v>
      </c>
      <c r="B377" s="285"/>
      <c r="C377" s="296"/>
      <c r="D377" s="177"/>
      <c r="E377" s="296"/>
      <c r="F377" s="177"/>
      <c r="G377" s="288"/>
      <c r="H377" s="289"/>
      <c r="I377" s="288"/>
      <c r="J377" s="290"/>
      <c r="K377" s="3">
        <f t="shared" si="13"/>
        <v>0</v>
      </c>
      <c r="L377" s="300"/>
      <c r="M377" s="300"/>
      <c r="N377" s="301"/>
      <c r="O377" s="293">
        <f t="shared" si="12"/>
        <v>0</v>
      </c>
      <c r="P377" s="142"/>
      <c r="Q377"/>
    </row>
    <row r="378" spans="1:17" x14ac:dyDescent="0.2">
      <c r="A378" s="294" t="s">
        <v>523</v>
      </c>
      <c r="B378" s="295"/>
      <c r="C378" s="296"/>
      <c r="D378" s="177"/>
      <c r="E378" s="296"/>
      <c r="F378" s="177"/>
      <c r="G378" s="288"/>
      <c r="H378" s="289"/>
      <c r="I378" s="288"/>
      <c r="J378" s="290"/>
      <c r="K378" s="3">
        <f t="shared" si="13"/>
        <v>0</v>
      </c>
      <c r="L378" s="300"/>
      <c r="M378" s="300"/>
      <c r="N378" s="301"/>
      <c r="O378" s="293">
        <f t="shared" si="12"/>
        <v>0</v>
      </c>
      <c r="P378" s="142"/>
      <c r="Q378"/>
    </row>
    <row r="379" spans="1:17" x14ac:dyDescent="0.2">
      <c r="A379" s="284" t="s">
        <v>524</v>
      </c>
      <c r="B379" s="285"/>
      <c r="C379" s="296"/>
      <c r="D379" s="177"/>
      <c r="E379" s="296"/>
      <c r="F379" s="177"/>
      <c r="G379" s="288"/>
      <c r="H379" s="289"/>
      <c r="I379" s="288"/>
      <c r="J379" s="290"/>
      <c r="K379" s="3">
        <f t="shared" si="13"/>
        <v>0</v>
      </c>
      <c r="L379" s="300"/>
      <c r="M379" s="300"/>
      <c r="N379" s="301"/>
      <c r="O379" s="293">
        <f t="shared" si="12"/>
        <v>0</v>
      </c>
      <c r="P379" s="142"/>
      <c r="Q379"/>
    </row>
    <row r="380" spans="1:17" x14ac:dyDescent="0.2">
      <c r="A380" s="294" t="s">
        <v>525</v>
      </c>
      <c r="B380" s="295"/>
      <c r="C380" s="298"/>
      <c r="D380" s="297"/>
      <c r="E380" s="298"/>
      <c r="F380" s="297"/>
      <c r="G380" s="297"/>
      <c r="H380" s="299"/>
      <c r="I380" s="297"/>
      <c r="J380" s="302"/>
      <c r="K380" s="3">
        <f t="shared" si="13"/>
        <v>0</v>
      </c>
      <c r="L380" s="300"/>
      <c r="M380" s="300"/>
      <c r="N380" s="301"/>
      <c r="O380" s="293">
        <f t="shared" si="12"/>
        <v>0</v>
      </c>
      <c r="P380" s="142"/>
      <c r="Q380"/>
    </row>
    <row r="381" spans="1:17" x14ac:dyDescent="0.2">
      <c r="A381" s="294" t="s">
        <v>526</v>
      </c>
      <c r="B381" s="295"/>
      <c r="C381" s="296"/>
      <c r="D381" s="177"/>
      <c r="E381" s="296"/>
      <c r="F381" s="177"/>
      <c r="G381" s="288"/>
      <c r="H381" s="289"/>
      <c r="I381" s="288"/>
      <c r="J381" s="290"/>
      <c r="K381" s="3">
        <f t="shared" si="13"/>
        <v>0</v>
      </c>
      <c r="L381" s="300"/>
      <c r="M381" s="300"/>
      <c r="N381" s="301"/>
      <c r="O381" s="293">
        <f t="shared" si="12"/>
        <v>0</v>
      </c>
      <c r="P381" s="142"/>
      <c r="Q381"/>
    </row>
    <row r="382" spans="1:17" x14ac:dyDescent="0.2">
      <c r="A382" s="284" t="s">
        <v>527</v>
      </c>
      <c r="B382" s="285"/>
      <c r="C382" s="296"/>
      <c r="D382" s="177"/>
      <c r="E382" s="296"/>
      <c r="F382" s="177"/>
      <c r="G382" s="288"/>
      <c r="H382" s="289"/>
      <c r="I382" s="288"/>
      <c r="J382" s="290"/>
      <c r="K382" s="3">
        <f t="shared" si="13"/>
        <v>0</v>
      </c>
      <c r="L382" s="300"/>
      <c r="M382" s="300"/>
      <c r="N382" s="301"/>
      <c r="O382" s="293">
        <f t="shared" si="12"/>
        <v>0</v>
      </c>
      <c r="P382" s="142"/>
      <c r="Q382"/>
    </row>
    <row r="383" spans="1:17" x14ac:dyDescent="0.2">
      <c r="A383" s="294" t="s">
        <v>528</v>
      </c>
      <c r="B383" s="295"/>
      <c r="C383" s="296"/>
      <c r="D383" s="177"/>
      <c r="E383" s="296"/>
      <c r="F383" s="177"/>
      <c r="G383" s="288"/>
      <c r="H383" s="289"/>
      <c r="I383" s="288"/>
      <c r="J383" s="290"/>
      <c r="K383" s="3">
        <f t="shared" si="13"/>
        <v>0</v>
      </c>
      <c r="L383" s="300"/>
      <c r="M383" s="300"/>
      <c r="N383" s="301"/>
      <c r="O383" s="293">
        <f t="shared" si="12"/>
        <v>0</v>
      </c>
      <c r="P383" s="142"/>
      <c r="Q383"/>
    </row>
    <row r="384" spans="1:17" x14ac:dyDescent="0.2">
      <c r="A384" s="284" t="s">
        <v>529</v>
      </c>
      <c r="B384" s="285"/>
      <c r="C384" s="296"/>
      <c r="D384" s="177"/>
      <c r="E384" s="296"/>
      <c r="F384" s="177"/>
      <c r="G384" s="288"/>
      <c r="H384" s="289"/>
      <c r="I384" s="288"/>
      <c r="J384" s="290"/>
      <c r="K384" s="3">
        <f t="shared" si="13"/>
        <v>0</v>
      </c>
      <c r="L384" s="300"/>
      <c r="M384" s="300"/>
      <c r="N384" s="301"/>
      <c r="O384" s="293">
        <f t="shared" si="12"/>
        <v>0</v>
      </c>
      <c r="P384" s="142"/>
      <c r="Q384"/>
    </row>
    <row r="385" spans="1:17" x14ac:dyDescent="0.2">
      <c r="A385" s="294" t="s">
        <v>530</v>
      </c>
      <c r="B385" s="295"/>
      <c r="C385" s="298"/>
      <c r="D385" s="297"/>
      <c r="E385" s="298"/>
      <c r="F385" s="297"/>
      <c r="G385" s="297"/>
      <c r="H385" s="299"/>
      <c r="I385" s="297"/>
      <c r="J385" s="302"/>
      <c r="K385" s="3">
        <f t="shared" si="13"/>
        <v>0</v>
      </c>
      <c r="L385" s="300"/>
      <c r="M385" s="300"/>
      <c r="N385" s="301"/>
      <c r="O385" s="293">
        <f t="shared" si="12"/>
        <v>0</v>
      </c>
      <c r="P385" s="142"/>
      <c r="Q385"/>
    </row>
    <row r="386" spans="1:17" x14ac:dyDescent="0.2">
      <c r="A386" s="294" t="s">
        <v>531</v>
      </c>
      <c r="B386" s="295"/>
      <c r="C386" s="296"/>
      <c r="D386" s="177"/>
      <c r="E386" s="296"/>
      <c r="F386" s="177"/>
      <c r="G386" s="288"/>
      <c r="H386" s="289"/>
      <c r="I386" s="288"/>
      <c r="J386" s="290"/>
      <c r="K386" s="3">
        <f t="shared" si="13"/>
        <v>0</v>
      </c>
      <c r="L386" s="300"/>
      <c r="M386" s="300"/>
      <c r="N386" s="301"/>
      <c r="O386" s="293">
        <f t="shared" si="12"/>
        <v>0</v>
      </c>
      <c r="P386" s="142"/>
      <c r="Q386"/>
    </row>
    <row r="387" spans="1:17" x14ac:dyDescent="0.2">
      <c r="A387" s="284" t="s">
        <v>532</v>
      </c>
      <c r="B387" s="285"/>
      <c r="C387" s="296"/>
      <c r="D387" s="177"/>
      <c r="E387" s="296"/>
      <c r="F387" s="177"/>
      <c r="G387" s="288"/>
      <c r="H387" s="289"/>
      <c r="I387" s="288"/>
      <c r="J387" s="290"/>
      <c r="K387" s="3">
        <f t="shared" si="13"/>
        <v>0</v>
      </c>
      <c r="L387" s="300"/>
      <c r="M387" s="300"/>
      <c r="N387" s="301"/>
      <c r="O387" s="293">
        <f t="shared" si="12"/>
        <v>0</v>
      </c>
      <c r="P387" s="142"/>
      <c r="Q387"/>
    </row>
    <row r="388" spans="1:17" x14ac:dyDescent="0.2">
      <c r="A388" s="294" t="s">
        <v>533</v>
      </c>
      <c r="B388" s="295"/>
      <c r="C388" s="296"/>
      <c r="D388" s="177"/>
      <c r="E388" s="296"/>
      <c r="F388" s="177"/>
      <c r="G388" s="288"/>
      <c r="H388" s="289"/>
      <c r="I388" s="288"/>
      <c r="J388" s="290"/>
      <c r="K388" s="3">
        <f t="shared" si="13"/>
        <v>0</v>
      </c>
      <c r="L388" s="300"/>
      <c r="M388" s="300"/>
      <c r="N388" s="301"/>
      <c r="O388" s="293">
        <f t="shared" si="12"/>
        <v>0</v>
      </c>
      <c r="P388" s="142"/>
      <c r="Q388"/>
    </row>
    <row r="389" spans="1:17" x14ac:dyDescent="0.2">
      <c r="A389" s="284" t="s">
        <v>534</v>
      </c>
      <c r="B389" s="285"/>
      <c r="C389" s="296"/>
      <c r="D389" s="177"/>
      <c r="E389" s="296"/>
      <c r="F389" s="177"/>
      <c r="G389" s="288"/>
      <c r="H389" s="289"/>
      <c r="I389" s="288"/>
      <c r="J389" s="290"/>
      <c r="K389" s="3">
        <f t="shared" si="13"/>
        <v>0</v>
      </c>
      <c r="L389" s="300"/>
      <c r="M389" s="300"/>
      <c r="N389" s="301"/>
      <c r="O389" s="293">
        <f t="shared" si="12"/>
        <v>0</v>
      </c>
      <c r="P389" s="142"/>
      <c r="Q389"/>
    </row>
    <row r="390" spans="1:17" x14ac:dyDescent="0.2">
      <c r="A390" s="294" t="s">
        <v>535</v>
      </c>
      <c r="B390" s="295"/>
      <c r="C390" s="298"/>
      <c r="D390" s="297"/>
      <c r="E390" s="298"/>
      <c r="F390" s="297"/>
      <c r="G390" s="297"/>
      <c r="H390" s="299"/>
      <c r="I390" s="297"/>
      <c r="J390" s="302"/>
      <c r="K390" s="3">
        <f t="shared" si="13"/>
        <v>0</v>
      </c>
      <c r="L390" s="300"/>
      <c r="M390" s="300"/>
      <c r="N390" s="301"/>
      <c r="O390" s="293">
        <f t="shared" si="12"/>
        <v>0</v>
      </c>
      <c r="P390" s="142"/>
      <c r="Q390"/>
    </row>
    <row r="391" spans="1:17" x14ac:dyDescent="0.2">
      <c r="A391" s="294" t="s">
        <v>536</v>
      </c>
      <c r="B391" s="295"/>
      <c r="C391" s="296"/>
      <c r="D391" s="177"/>
      <c r="E391" s="296"/>
      <c r="F391" s="177"/>
      <c r="G391" s="288"/>
      <c r="H391" s="289"/>
      <c r="I391" s="288"/>
      <c r="J391" s="290"/>
      <c r="K391" s="3">
        <f t="shared" si="13"/>
        <v>0</v>
      </c>
      <c r="L391" s="300"/>
      <c r="M391" s="300"/>
      <c r="N391" s="301"/>
      <c r="O391" s="293">
        <f t="shared" si="12"/>
        <v>0</v>
      </c>
      <c r="P391" s="142"/>
      <c r="Q391"/>
    </row>
    <row r="392" spans="1:17" x14ac:dyDescent="0.2">
      <c r="A392" s="284" t="s">
        <v>537</v>
      </c>
      <c r="B392" s="285"/>
      <c r="C392" s="296"/>
      <c r="D392" s="177"/>
      <c r="E392" s="296"/>
      <c r="F392" s="177"/>
      <c r="G392" s="288"/>
      <c r="H392" s="289"/>
      <c r="I392" s="288"/>
      <c r="J392" s="290"/>
      <c r="K392" s="3">
        <f t="shared" si="13"/>
        <v>0</v>
      </c>
      <c r="L392" s="300"/>
      <c r="M392" s="300"/>
      <c r="N392" s="301"/>
      <c r="O392" s="293">
        <f t="shared" si="12"/>
        <v>0</v>
      </c>
      <c r="P392" s="142"/>
      <c r="Q392"/>
    </row>
    <row r="393" spans="1:17" x14ac:dyDescent="0.2">
      <c r="A393" s="294" t="s">
        <v>538</v>
      </c>
      <c r="B393" s="295"/>
      <c r="C393" s="296"/>
      <c r="D393" s="177"/>
      <c r="E393" s="296"/>
      <c r="F393" s="177"/>
      <c r="G393" s="288"/>
      <c r="H393" s="289"/>
      <c r="I393" s="288"/>
      <c r="J393" s="290"/>
      <c r="K393" s="3">
        <f t="shared" si="13"/>
        <v>0</v>
      </c>
      <c r="L393" s="300"/>
      <c r="M393" s="300"/>
      <c r="N393" s="301"/>
      <c r="O393" s="293">
        <f t="shared" si="12"/>
        <v>0</v>
      </c>
      <c r="P393" s="142"/>
      <c r="Q393"/>
    </row>
    <row r="394" spans="1:17" x14ac:dyDescent="0.2">
      <c r="A394" s="284" t="s">
        <v>539</v>
      </c>
      <c r="B394" s="285"/>
      <c r="C394" s="296"/>
      <c r="D394" s="177"/>
      <c r="E394" s="296"/>
      <c r="F394" s="177"/>
      <c r="G394" s="288"/>
      <c r="H394" s="289"/>
      <c r="I394" s="288"/>
      <c r="J394" s="290"/>
      <c r="K394" s="3">
        <f t="shared" si="13"/>
        <v>0</v>
      </c>
      <c r="L394" s="300"/>
      <c r="M394" s="300"/>
      <c r="N394" s="301"/>
      <c r="O394" s="293">
        <f t="shared" si="12"/>
        <v>0</v>
      </c>
      <c r="P394" s="142"/>
      <c r="Q394"/>
    </row>
    <row r="395" spans="1:17" x14ac:dyDescent="0.2">
      <c r="A395" s="294" t="s">
        <v>540</v>
      </c>
      <c r="B395" s="295"/>
      <c r="C395" s="298"/>
      <c r="D395" s="297"/>
      <c r="E395" s="298"/>
      <c r="F395" s="297"/>
      <c r="G395" s="297"/>
      <c r="H395" s="299"/>
      <c r="I395" s="297"/>
      <c r="J395" s="302"/>
      <c r="K395" s="3">
        <f t="shared" si="13"/>
        <v>0</v>
      </c>
      <c r="L395" s="300"/>
      <c r="M395" s="300"/>
      <c r="N395" s="301"/>
      <c r="O395" s="293">
        <f t="shared" si="12"/>
        <v>0</v>
      </c>
      <c r="P395" s="142"/>
      <c r="Q395"/>
    </row>
    <row r="396" spans="1:17" x14ac:dyDescent="0.2">
      <c r="A396" s="294" t="s">
        <v>541</v>
      </c>
      <c r="B396" s="295"/>
      <c r="C396" s="296"/>
      <c r="D396" s="177"/>
      <c r="E396" s="296"/>
      <c r="F396" s="177"/>
      <c r="G396" s="288"/>
      <c r="H396" s="289"/>
      <c r="I396" s="288"/>
      <c r="J396" s="290"/>
      <c r="K396" s="3">
        <f t="shared" si="13"/>
        <v>0</v>
      </c>
      <c r="L396" s="300"/>
      <c r="M396" s="300"/>
      <c r="N396" s="301"/>
      <c r="O396" s="293">
        <f t="shared" si="12"/>
        <v>0</v>
      </c>
      <c r="P396" s="142"/>
      <c r="Q396"/>
    </row>
    <row r="397" spans="1:17" x14ac:dyDescent="0.2">
      <c r="A397" s="284" t="s">
        <v>542</v>
      </c>
      <c r="B397" s="285"/>
      <c r="C397" s="296"/>
      <c r="D397" s="177"/>
      <c r="E397" s="296"/>
      <c r="F397" s="177"/>
      <c r="G397" s="288"/>
      <c r="H397" s="289"/>
      <c r="I397" s="288"/>
      <c r="J397" s="290"/>
      <c r="K397" s="3">
        <f t="shared" si="13"/>
        <v>0</v>
      </c>
      <c r="L397" s="300"/>
      <c r="M397" s="300"/>
      <c r="N397" s="301"/>
      <c r="O397" s="293">
        <f t="shared" si="12"/>
        <v>0</v>
      </c>
      <c r="P397" s="142"/>
      <c r="Q397"/>
    </row>
    <row r="398" spans="1:17" x14ac:dyDescent="0.2">
      <c r="A398" s="294" t="s">
        <v>543</v>
      </c>
      <c r="B398" s="295"/>
      <c r="C398" s="296"/>
      <c r="D398" s="177"/>
      <c r="E398" s="296"/>
      <c r="F398" s="177"/>
      <c r="G398" s="288"/>
      <c r="H398" s="289"/>
      <c r="I398" s="288"/>
      <c r="J398" s="290"/>
      <c r="K398" s="3">
        <f t="shared" si="13"/>
        <v>0</v>
      </c>
      <c r="L398" s="300"/>
      <c r="M398" s="300"/>
      <c r="N398" s="301"/>
      <c r="O398" s="293">
        <f t="shared" si="12"/>
        <v>0</v>
      </c>
      <c r="P398" s="142"/>
      <c r="Q398"/>
    </row>
    <row r="399" spans="1:17" x14ac:dyDescent="0.2">
      <c r="A399" s="284" t="s">
        <v>544</v>
      </c>
      <c r="B399" s="285"/>
      <c r="C399" s="296"/>
      <c r="D399" s="177"/>
      <c r="E399" s="296"/>
      <c r="F399" s="177"/>
      <c r="G399" s="288"/>
      <c r="H399" s="289"/>
      <c r="I399" s="288"/>
      <c r="J399" s="290"/>
      <c r="K399" s="3">
        <f t="shared" si="13"/>
        <v>0</v>
      </c>
      <c r="L399" s="300"/>
      <c r="M399" s="300"/>
      <c r="N399" s="301"/>
      <c r="O399" s="293">
        <f t="shared" si="12"/>
        <v>0</v>
      </c>
      <c r="P399" s="142"/>
      <c r="Q399"/>
    </row>
    <row r="400" spans="1:17" x14ac:dyDescent="0.2">
      <c r="A400" s="294" t="s">
        <v>545</v>
      </c>
      <c r="B400" s="295"/>
      <c r="C400" s="298"/>
      <c r="D400" s="297"/>
      <c r="E400" s="298"/>
      <c r="F400" s="297"/>
      <c r="G400" s="297"/>
      <c r="H400" s="299"/>
      <c r="I400" s="297"/>
      <c r="J400" s="302"/>
      <c r="K400" s="3">
        <f t="shared" si="13"/>
        <v>0</v>
      </c>
      <c r="L400" s="300"/>
      <c r="M400" s="300"/>
      <c r="N400" s="301"/>
      <c r="O400" s="293">
        <f t="shared" si="12"/>
        <v>0</v>
      </c>
      <c r="P400" s="142"/>
      <c r="Q400"/>
    </row>
    <row r="401" spans="1:17" x14ac:dyDescent="0.2">
      <c r="A401" s="294" t="s">
        <v>546</v>
      </c>
      <c r="B401" s="295"/>
      <c r="C401" s="296"/>
      <c r="D401" s="177"/>
      <c r="E401" s="296"/>
      <c r="F401" s="177"/>
      <c r="G401" s="288"/>
      <c r="H401" s="289"/>
      <c r="I401" s="288"/>
      <c r="J401" s="290"/>
      <c r="K401" s="3">
        <f t="shared" si="13"/>
        <v>0</v>
      </c>
      <c r="L401" s="300"/>
      <c r="M401" s="300"/>
      <c r="N401" s="301"/>
      <c r="O401" s="293">
        <f t="shared" ref="O401:O464" si="14">K401</f>
        <v>0</v>
      </c>
      <c r="P401" s="142"/>
      <c r="Q401"/>
    </row>
    <row r="402" spans="1:17" x14ac:dyDescent="0.2">
      <c r="A402" s="284" t="s">
        <v>547</v>
      </c>
      <c r="B402" s="285"/>
      <c r="C402" s="296"/>
      <c r="D402" s="177"/>
      <c r="E402" s="296"/>
      <c r="F402" s="177"/>
      <c r="G402" s="288"/>
      <c r="H402" s="289"/>
      <c r="I402" s="288"/>
      <c r="J402" s="290"/>
      <c r="K402" s="3">
        <f t="shared" si="13"/>
        <v>0</v>
      </c>
      <c r="L402" s="300"/>
      <c r="M402" s="300"/>
      <c r="N402" s="301"/>
      <c r="O402" s="293">
        <f t="shared" si="14"/>
        <v>0</v>
      </c>
      <c r="P402" s="142"/>
      <c r="Q402"/>
    </row>
    <row r="403" spans="1:17" x14ac:dyDescent="0.2">
      <c r="A403" s="294" t="s">
        <v>548</v>
      </c>
      <c r="B403" s="295"/>
      <c r="C403" s="296"/>
      <c r="D403" s="177"/>
      <c r="E403" s="296"/>
      <c r="F403" s="177"/>
      <c r="G403" s="288"/>
      <c r="H403" s="289"/>
      <c r="I403" s="288"/>
      <c r="J403" s="290"/>
      <c r="K403" s="3">
        <f t="shared" si="13"/>
        <v>0</v>
      </c>
      <c r="L403" s="300"/>
      <c r="M403" s="300"/>
      <c r="N403" s="301"/>
      <c r="O403" s="293">
        <f t="shared" si="14"/>
        <v>0</v>
      </c>
      <c r="P403" s="142"/>
      <c r="Q403"/>
    </row>
    <row r="404" spans="1:17" x14ac:dyDescent="0.2">
      <c r="A404" s="284" t="s">
        <v>549</v>
      </c>
      <c r="B404" s="285"/>
      <c r="C404" s="296"/>
      <c r="D404" s="177"/>
      <c r="E404" s="296"/>
      <c r="F404" s="177"/>
      <c r="G404" s="288"/>
      <c r="H404" s="289"/>
      <c r="I404" s="288"/>
      <c r="J404" s="290"/>
      <c r="K404" s="3">
        <f t="shared" si="13"/>
        <v>0</v>
      </c>
      <c r="L404" s="300"/>
      <c r="M404" s="300"/>
      <c r="N404" s="301"/>
      <c r="O404" s="293">
        <f t="shared" si="14"/>
        <v>0</v>
      </c>
      <c r="P404" s="142"/>
      <c r="Q404"/>
    </row>
    <row r="405" spans="1:17" x14ac:dyDescent="0.2">
      <c r="A405" s="294" t="s">
        <v>550</v>
      </c>
      <c r="B405" s="295"/>
      <c r="C405" s="298"/>
      <c r="D405" s="297"/>
      <c r="E405" s="298"/>
      <c r="F405" s="297"/>
      <c r="G405" s="297"/>
      <c r="H405" s="299"/>
      <c r="I405" s="297"/>
      <c r="J405" s="302"/>
      <c r="K405" s="3">
        <f t="shared" si="13"/>
        <v>0</v>
      </c>
      <c r="L405" s="300"/>
      <c r="M405" s="300"/>
      <c r="N405" s="301"/>
      <c r="O405" s="293">
        <f t="shared" si="14"/>
        <v>0</v>
      </c>
      <c r="P405" s="142"/>
      <c r="Q405"/>
    </row>
    <row r="406" spans="1:17" x14ac:dyDescent="0.2">
      <c r="A406" s="294" t="s">
        <v>551</v>
      </c>
      <c r="B406" s="295"/>
      <c r="C406" s="296"/>
      <c r="D406" s="177"/>
      <c r="E406" s="296"/>
      <c r="F406" s="177"/>
      <c r="G406" s="288"/>
      <c r="H406" s="289"/>
      <c r="I406" s="288"/>
      <c r="J406" s="290"/>
      <c r="K406" s="3">
        <f t="shared" si="13"/>
        <v>0</v>
      </c>
      <c r="L406" s="300"/>
      <c r="M406" s="300"/>
      <c r="N406" s="301"/>
      <c r="O406" s="293">
        <f t="shared" si="14"/>
        <v>0</v>
      </c>
      <c r="P406" s="142"/>
      <c r="Q406"/>
    </row>
    <row r="407" spans="1:17" x14ac:dyDescent="0.2">
      <c r="A407" s="284" t="s">
        <v>552</v>
      </c>
      <c r="B407" s="285"/>
      <c r="C407" s="296"/>
      <c r="D407" s="177"/>
      <c r="E407" s="296"/>
      <c r="F407" s="177"/>
      <c r="G407" s="288"/>
      <c r="H407" s="289"/>
      <c r="I407" s="288"/>
      <c r="J407" s="290"/>
      <c r="K407" s="3">
        <f t="shared" si="13"/>
        <v>0</v>
      </c>
      <c r="L407" s="300"/>
      <c r="M407" s="300"/>
      <c r="N407" s="301"/>
      <c r="O407" s="293">
        <f t="shared" si="14"/>
        <v>0</v>
      </c>
      <c r="P407" s="142"/>
      <c r="Q407"/>
    </row>
    <row r="408" spans="1:17" x14ac:dyDescent="0.2">
      <c r="A408" s="294" t="s">
        <v>553</v>
      </c>
      <c r="B408" s="295"/>
      <c r="C408" s="296"/>
      <c r="D408" s="177"/>
      <c r="E408" s="296"/>
      <c r="F408" s="177"/>
      <c r="G408" s="288"/>
      <c r="H408" s="289"/>
      <c r="I408" s="288"/>
      <c r="J408" s="290"/>
      <c r="K408" s="3">
        <f t="shared" si="13"/>
        <v>0</v>
      </c>
      <c r="L408" s="300"/>
      <c r="M408" s="300"/>
      <c r="N408" s="301"/>
      <c r="O408" s="293">
        <f t="shared" si="14"/>
        <v>0</v>
      </c>
      <c r="P408" s="142"/>
      <c r="Q408"/>
    </row>
    <row r="409" spans="1:17" x14ac:dyDescent="0.2">
      <c r="A409" s="284" t="s">
        <v>554</v>
      </c>
      <c r="B409" s="285"/>
      <c r="C409" s="296"/>
      <c r="D409" s="177"/>
      <c r="E409" s="296"/>
      <c r="F409" s="177"/>
      <c r="G409" s="288"/>
      <c r="H409" s="289"/>
      <c r="I409" s="288"/>
      <c r="J409" s="290"/>
      <c r="K409" s="3">
        <f t="shared" si="13"/>
        <v>0</v>
      </c>
      <c r="L409" s="300"/>
      <c r="M409" s="300"/>
      <c r="N409" s="301"/>
      <c r="O409" s="293">
        <f t="shared" si="14"/>
        <v>0</v>
      </c>
      <c r="P409" s="142"/>
      <c r="Q409"/>
    </row>
    <row r="410" spans="1:17" x14ac:dyDescent="0.2">
      <c r="A410" s="294" t="s">
        <v>555</v>
      </c>
      <c r="B410" s="295"/>
      <c r="C410" s="298"/>
      <c r="D410" s="297"/>
      <c r="E410" s="298"/>
      <c r="F410" s="297"/>
      <c r="G410" s="297"/>
      <c r="H410" s="299"/>
      <c r="I410" s="297"/>
      <c r="J410" s="302"/>
      <c r="K410" s="3">
        <f t="shared" si="13"/>
        <v>0</v>
      </c>
      <c r="L410" s="300"/>
      <c r="M410" s="300"/>
      <c r="N410" s="301"/>
      <c r="O410" s="293">
        <f t="shared" si="14"/>
        <v>0</v>
      </c>
      <c r="P410" s="142"/>
      <c r="Q410"/>
    </row>
    <row r="411" spans="1:17" x14ac:dyDescent="0.2">
      <c r="A411" s="294" t="s">
        <v>556</v>
      </c>
      <c r="B411" s="295"/>
      <c r="C411" s="296"/>
      <c r="D411" s="177"/>
      <c r="E411" s="296"/>
      <c r="F411" s="177"/>
      <c r="G411" s="288"/>
      <c r="H411" s="289"/>
      <c r="I411" s="288"/>
      <c r="J411" s="290"/>
      <c r="K411" s="3">
        <f t="shared" si="13"/>
        <v>0</v>
      </c>
      <c r="L411" s="300"/>
      <c r="M411" s="300"/>
      <c r="N411" s="301"/>
      <c r="O411" s="293">
        <f t="shared" si="14"/>
        <v>0</v>
      </c>
      <c r="P411" s="142"/>
      <c r="Q411"/>
    </row>
    <row r="412" spans="1:17" x14ac:dyDescent="0.2">
      <c r="A412" s="284" t="s">
        <v>557</v>
      </c>
      <c r="B412" s="285"/>
      <c r="C412" s="296"/>
      <c r="D412" s="177"/>
      <c r="E412" s="296"/>
      <c r="F412" s="177"/>
      <c r="G412" s="288"/>
      <c r="H412" s="289"/>
      <c r="I412" s="288"/>
      <c r="J412" s="290"/>
      <c r="K412" s="3">
        <f t="shared" si="13"/>
        <v>0</v>
      </c>
      <c r="L412" s="300"/>
      <c r="M412" s="300"/>
      <c r="N412" s="301"/>
      <c r="O412" s="293">
        <f t="shared" si="14"/>
        <v>0</v>
      </c>
      <c r="P412" s="142"/>
      <c r="Q412"/>
    </row>
    <row r="413" spans="1:17" x14ac:dyDescent="0.2">
      <c r="A413" s="294" t="s">
        <v>558</v>
      </c>
      <c r="B413" s="295"/>
      <c r="C413" s="296"/>
      <c r="D413" s="177"/>
      <c r="E413" s="296"/>
      <c r="F413" s="177"/>
      <c r="G413" s="288"/>
      <c r="H413" s="289"/>
      <c r="I413" s="288"/>
      <c r="J413" s="290"/>
      <c r="K413" s="3">
        <f t="shared" si="13"/>
        <v>0</v>
      </c>
      <c r="L413" s="300"/>
      <c r="M413" s="300"/>
      <c r="N413" s="301"/>
      <c r="O413" s="293">
        <f t="shared" si="14"/>
        <v>0</v>
      </c>
      <c r="P413" s="142"/>
      <c r="Q413"/>
    </row>
    <row r="414" spans="1:17" x14ac:dyDescent="0.2">
      <c r="A414" s="284" t="s">
        <v>559</v>
      </c>
      <c r="B414" s="285"/>
      <c r="C414" s="296"/>
      <c r="D414" s="177"/>
      <c r="E414" s="296"/>
      <c r="F414" s="177"/>
      <c r="G414" s="288"/>
      <c r="H414" s="289"/>
      <c r="I414" s="288"/>
      <c r="J414" s="290"/>
      <c r="K414" s="3">
        <f t="shared" si="13"/>
        <v>0</v>
      </c>
      <c r="L414" s="300"/>
      <c r="M414" s="300"/>
      <c r="N414" s="301"/>
      <c r="O414" s="293">
        <f t="shared" si="14"/>
        <v>0</v>
      </c>
      <c r="P414" s="142"/>
      <c r="Q414"/>
    </row>
    <row r="415" spans="1:17" x14ac:dyDescent="0.2">
      <c r="A415" s="294" t="s">
        <v>560</v>
      </c>
      <c r="B415" s="295"/>
      <c r="C415" s="298"/>
      <c r="D415" s="297"/>
      <c r="E415" s="298"/>
      <c r="F415" s="297"/>
      <c r="G415" s="297"/>
      <c r="H415" s="299"/>
      <c r="I415" s="297"/>
      <c r="J415" s="302"/>
      <c r="K415" s="3">
        <f t="shared" si="13"/>
        <v>0</v>
      </c>
      <c r="L415" s="300"/>
      <c r="M415" s="300"/>
      <c r="N415" s="301"/>
      <c r="O415" s="293">
        <f t="shared" si="14"/>
        <v>0</v>
      </c>
      <c r="P415" s="142"/>
      <c r="Q415"/>
    </row>
    <row r="416" spans="1:17" x14ac:dyDescent="0.2">
      <c r="A416" s="294" t="s">
        <v>561</v>
      </c>
      <c r="B416" s="295"/>
      <c r="C416" s="296"/>
      <c r="D416" s="177"/>
      <c r="E416" s="296"/>
      <c r="F416" s="177"/>
      <c r="G416" s="288"/>
      <c r="H416" s="289"/>
      <c r="I416" s="288"/>
      <c r="J416" s="290"/>
      <c r="K416" s="3">
        <f t="shared" si="13"/>
        <v>0</v>
      </c>
      <c r="L416" s="300"/>
      <c r="M416" s="300"/>
      <c r="N416" s="301"/>
      <c r="O416" s="293">
        <f t="shared" si="14"/>
        <v>0</v>
      </c>
      <c r="P416" s="142"/>
      <c r="Q416"/>
    </row>
    <row r="417" spans="1:17" x14ac:dyDescent="0.2">
      <c r="A417" s="284" t="s">
        <v>562</v>
      </c>
      <c r="B417" s="285"/>
      <c r="C417" s="296"/>
      <c r="D417" s="177"/>
      <c r="E417" s="296"/>
      <c r="F417" s="177"/>
      <c r="G417" s="288"/>
      <c r="H417" s="289"/>
      <c r="I417" s="288"/>
      <c r="J417" s="290"/>
      <c r="K417" s="3">
        <f t="shared" si="13"/>
        <v>0</v>
      </c>
      <c r="L417" s="300"/>
      <c r="M417" s="300"/>
      <c r="N417" s="301"/>
      <c r="O417" s="293">
        <f t="shared" si="14"/>
        <v>0</v>
      </c>
      <c r="P417" s="142"/>
      <c r="Q417"/>
    </row>
    <row r="418" spans="1:17" x14ac:dyDescent="0.2">
      <c r="A418" s="294" t="s">
        <v>563</v>
      </c>
      <c r="B418" s="295"/>
      <c r="C418" s="296"/>
      <c r="D418" s="177"/>
      <c r="E418" s="296"/>
      <c r="F418" s="177"/>
      <c r="G418" s="288"/>
      <c r="H418" s="289"/>
      <c r="I418" s="288"/>
      <c r="J418" s="290"/>
      <c r="K418" s="3">
        <f t="shared" si="13"/>
        <v>0</v>
      </c>
      <c r="L418" s="300"/>
      <c r="M418" s="300"/>
      <c r="N418" s="301"/>
      <c r="O418" s="293">
        <f t="shared" si="14"/>
        <v>0</v>
      </c>
      <c r="P418" s="142"/>
      <c r="Q418"/>
    </row>
    <row r="419" spans="1:17" x14ac:dyDescent="0.2">
      <c r="A419" s="284" t="s">
        <v>564</v>
      </c>
      <c r="B419" s="285"/>
      <c r="C419" s="296"/>
      <c r="D419" s="177"/>
      <c r="E419" s="296"/>
      <c r="F419" s="177"/>
      <c r="G419" s="288"/>
      <c r="H419" s="289"/>
      <c r="I419" s="288"/>
      <c r="J419" s="290"/>
      <c r="K419" s="3">
        <f t="shared" si="13"/>
        <v>0</v>
      </c>
      <c r="L419" s="300"/>
      <c r="M419" s="300"/>
      <c r="N419" s="301"/>
      <c r="O419" s="293">
        <f t="shared" si="14"/>
        <v>0</v>
      </c>
      <c r="P419" s="142"/>
      <c r="Q419"/>
    </row>
    <row r="420" spans="1:17" x14ac:dyDescent="0.2">
      <c r="A420" s="294" t="s">
        <v>565</v>
      </c>
      <c r="B420" s="295"/>
      <c r="C420" s="298"/>
      <c r="D420" s="297"/>
      <c r="E420" s="298"/>
      <c r="F420" s="297"/>
      <c r="G420" s="297"/>
      <c r="H420" s="299"/>
      <c r="I420" s="297"/>
      <c r="J420" s="302"/>
      <c r="K420" s="3">
        <f t="shared" si="13"/>
        <v>0</v>
      </c>
      <c r="L420" s="300"/>
      <c r="M420" s="300"/>
      <c r="N420" s="301"/>
      <c r="O420" s="293">
        <f t="shared" si="14"/>
        <v>0</v>
      </c>
      <c r="P420" s="142"/>
      <c r="Q420"/>
    </row>
    <row r="421" spans="1:17" x14ac:dyDescent="0.2">
      <c r="A421" s="294" t="s">
        <v>566</v>
      </c>
      <c r="B421" s="295"/>
      <c r="C421" s="296"/>
      <c r="D421" s="177"/>
      <c r="E421" s="296"/>
      <c r="F421" s="177"/>
      <c r="G421" s="288"/>
      <c r="H421" s="289"/>
      <c r="I421" s="288"/>
      <c r="J421" s="290"/>
      <c r="K421" s="3">
        <f t="shared" si="13"/>
        <v>0</v>
      </c>
      <c r="L421" s="300"/>
      <c r="M421" s="300"/>
      <c r="N421" s="301"/>
      <c r="O421" s="293">
        <f t="shared" si="14"/>
        <v>0</v>
      </c>
      <c r="P421" s="142"/>
      <c r="Q421"/>
    </row>
    <row r="422" spans="1:17" x14ac:dyDescent="0.2">
      <c r="A422" s="284" t="s">
        <v>567</v>
      </c>
      <c r="B422" s="285"/>
      <c r="C422" s="296"/>
      <c r="D422" s="177"/>
      <c r="E422" s="296"/>
      <c r="F422" s="177"/>
      <c r="G422" s="288"/>
      <c r="H422" s="289"/>
      <c r="I422" s="288"/>
      <c r="J422" s="290"/>
      <c r="K422" s="3">
        <f t="shared" si="13"/>
        <v>0</v>
      </c>
      <c r="L422" s="300"/>
      <c r="M422" s="300"/>
      <c r="N422" s="301"/>
      <c r="O422" s="293">
        <f t="shared" si="14"/>
        <v>0</v>
      </c>
      <c r="P422" s="142"/>
      <c r="Q422"/>
    </row>
    <row r="423" spans="1:17" x14ac:dyDescent="0.2">
      <c r="A423" s="294" t="s">
        <v>568</v>
      </c>
      <c r="B423" s="295"/>
      <c r="C423" s="296"/>
      <c r="D423" s="177"/>
      <c r="E423" s="296"/>
      <c r="F423" s="177"/>
      <c r="G423" s="288"/>
      <c r="H423" s="289"/>
      <c r="I423" s="288"/>
      <c r="J423" s="290"/>
      <c r="K423" s="3">
        <f t="shared" si="13"/>
        <v>0</v>
      </c>
      <c r="L423" s="300"/>
      <c r="M423" s="300"/>
      <c r="N423" s="301"/>
      <c r="O423" s="293">
        <f t="shared" si="14"/>
        <v>0</v>
      </c>
      <c r="P423" s="142"/>
      <c r="Q423"/>
    </row>
    <row r="424" spans="1:17" x14ac:dyDescent="0.2">
      <c r="A424" s="284" t="s">
        <v>569</v>
      </c>
      <c r="B424" s="285"/>
      <c r="C424" s="296"/>
      <c r="D424" s="177"/>
      <c r="E424" s="296"/>
      <c r="F424" s="177"/>
      <c r="G424" s="288"/>
      <c r="H424" s="289"/>
      <c r="I424" s="288"/>
      <c r="J424" s="290"/>
      <c r="K424" s="3">
        <f t="shared" si="13"/>
        <v>0</v>
      </c>
      <c r="L424" s="300"/>
      <c r="M424" s="300"/>
      <c r="N424" s="301"/>
      <c r="O424" s="293">
        <f t="shared" si="14"/>
        <v>0</v>
      </c>
      <c r="P424" s="142"/>
      <c r="Q424"/>
    </row>
    <row r="425" spans="1:17" x14ac:dyDescent="0.2">
      <c r="A425" s="294" t="s">
        <v>570</v>
      </c>
      <c r="B425" s="295"/>
      <c r="C425" s="298"/>
      <c r="D425" s="297"/>
      <c r="E425" s="298"/>
      <c r="F425" s="297"/>
      <c r="G425" s="297"/>
      <c r="H425" s="299"/>
      <c r="I425" s="297"/>
      <c r="J425" s="302"/>
      <c r="K425" s="3">
        <f t="shared" si="13"/>
        <v>0</v>
      </c>
      <c r="L425" s="300"/>
      <c r="M425" s="300"/>
      <c r="N425" s="301"/>
      <c r="O425" s="293">
        <f t="shared" si="14"/>
        <v>0</v>
      </c>
      <c r="P425" s="142"/>
      <c r="Q425"/>
    </row>
    <row r="426" spans="1:17" x14ac:dyDescent="0.2">
      <c r="A426" s="294" t="s">
        <v>571</v>
      </c>
      <c r="B426" s="295"/>
      <c r="C426" s="296"/>
      <c r="D426" s="177"/>
      <c r="E426" s="296"/>
      <c r="F426" s="177"/>
      <c r="G426" s="288"/>
      <c r="H426" s="289"/>
      <c r="I426" s="288"/>
      <c r="J426" s="290"/>
      <c r="K426" s="3">
        <f t="shared" si="13"/>
        <v>0</v>
      </c>
      <c r="L426" s="300"/>
      <c r="M426" s="300"/>
      <c r="N426" s="301"/>
      <c r="O426" s="293">
        <f t="shared" si="14"/>
        <v>0</v>
      </c>
      <c r="P426" s="142"/>
      <c r="Q426"/>
    </row>
    <row r="427" spans="1:17" x14ac:dyDescent="0.2">
      <c r="A427" s="284" t="s">
        <v>572</v>
      </c>
      <c r="B427" s="285"/>
      <c r="C427" s="296"/>
      <c r="D427" s="177"/>
      <c r="E427" s="296"/>
      <c r="F427" s="177"/>
      <c r="G427" s="288"/>
      <c r="H427" s="289"/>
      <c r="I427" s="288"/>
      <c r="J427" s="290"/>
      <c r="K427" s="3">
        <f t="shared" si="13"/>
        <v>0</v>
      </c>
      <c r="L427" s="300"/>
      <c r="M427" s="300"/>
      <c r="N427" s="301"/>
      <c r="O427" s="293">
        <f t="shared" si="14"/>
        <v>0</v>
      </c>
      <c r="P427" s="142"/>
      <c r="Q427"/>
    </row>
    <row r="428" spans="1:17" x14ac:dyDescent="0.2">
      <c r="A428" s="294" t="s">
        <v>573</v>
      </c>
      <c r="B428" s="295"/>
      <c r="C428" s="296"/>
      <c r="D428" s="177"/>
      <c r="E428" s="296"/>
      <c r="F428" s="177"/>
      <c r="G428" s="288"/>
      <c r="H428" s="289"/>
      <c r="I428" s="288"/>
      <c r="J428" s="290"/>
      <c r="K428" s="3">
        <f t="shared" si="13"/>
        <v>0</v>
      </c>
      <c r="L428" s="300"/>
      <c r="M428" s="300"/>
      <c r="N428" s="301"/>
      <c r="O428" s="293">
        <f t="shared" si="14"/>
        <v>0</v>
      </c>
      <c r="P428" s="142"/>
      <c r="Q428"/>
    </row>
    <row r="429" spans="1:17" x14ac:dyDescent="0.2">
      <c r="A429" s="284" t="s">
        <v>574</v>
      </c>
      <c r="B429" s="285"/>
      <c r="C429" s="296"/>
      <c r="D429" s="177"/>
      <c r="E429" s="296"/>
      <c r="F429" s="177"/>
      <c r="G429" s="288"/>
      <c r="H429" s="289"/>
      <c r="I429" s="288"/>
      <c r="J429" s="290"/>
      <c r="K429" s="3">
        <f t="shared" si="13"/>
        <v>0</v>
      </c>
      <c r="L429" s="300"/>
      <c r="M429" s="300"/>
      <c r="N429" s="301"/>
      <c r="O429" s="293">
        <f t="shared" si="14"/>
        <v>0</v>
      </c>
      <c r="P429" s="142"/>
      <c r="Q429"/>
    </row>
    <row r="430" spans="1:17" x14ac:dyDescent="0.2">
      <c r="A430" s="294" t="s">
        <v>575</v>
      </c>
      <c r="B430" s="295"/>
      <c r="C430" s="298"/>
      <c r="D430" s="297"/>
      <c r="E430" s="298"/>
      <c r="F430" s="297"/>
      <c r="G430" s="297"/>
      <c r="H430" s="299"/>
      <c r="I430" s="297"/>
      <c r="J430" s="302"/>
      <c r="K430" s="3">
        <f t="shared" si="13"/>
        <v>0</v>
      </c>
      <c r="L430" s="300"/>
      <c r="M430" s="300"/>
      <c r="N430" s="301"/>
      <c r="O430" s="293">
        <f t="shared" si="14"/>
        <v>0</v>
      </c>
      <c r="P430" s="142"/>
      <c r="Q430"/>
    </row>
    <row r="431" spans="1:17" x14ac:dyDescent="0.2">
      <c r="A431" s="294" t="s">
        <v>576</v>
      </c>
      <c r="B431" s="295"/>
      <c r="C431" s="296"/>
      <c r="D431" s="177"/>
      <c r="E431" s="296"/>
      <c r="F431" s="177"/>
      <c r="G431" s="288"/>
      <c r="H431" s="289"/>
      <c r="I431" s="288"/>
      <c r="J431" s="290"/>
      <c r="K431" s="3">
        <f t="shared" si="13"/>
        <v>0</v>
      </c>
      <c r="L431" s="300"/>
      <c r="M431" s="300"/>
      <c r="N431" s="301"/>
      <c r="O431" s="293">
        <f t="shared" si="14"/>
        <v>0</v>
      </c>
      <c r="P431" s="142"/>
      <c r="Q431"/>
    </row>
    <row r="432" spans="1:17" x14ac:dyDescent="0.2">
      <c r="A432" s="284" t="s">
        <v>577</v>
      </c>
      <c r="B432" s="285"/>
      <c r="C432" s="296"/>
      <c r="D432" s="177"/>
      <c r="E432" s="296"/>
      <c r="F432" s="177"/>
      <c r="G432" s="288"/>
      <c r="H432" s="289"/>
      <c r="I432" s="288"/>
      <c r="J432" s="290"/>
      <c r="K432" s="3">
        <f t="shared" si="13"/>
        <v>0</v>
      </c>
      <c r="L432" s="300"/>
      <c r="M432" s="300"/>
      <c r="N432" s="301"/>
      <c r="O432" s="293">
        <f t="shared" si="14"/>
        <v>0</v>
      </c>
      <c r="P432" s="142"/>
      <c r="Q432"/>
    </row>
    <row r="433" spans="1:17" x14ac:dyDescent="0.2">
      <c r="A433" s="294" t="s">
        <v>578</v>
      </c>
      <c r="B433" s="295"/>
      <c r="C433" s="296"/>
      <c r="D433" s="177"/>
      <c r="E433" s="296"/>
      <c r="F433" s="177"/>
      <c r="G433" s="288"/>
      <c r="H433" s="289"/>
      <c r="I433" s="288"/>
      <c r="J433" s="290"/>
      <c r="K433" s="3">
        <f t="shared" si="13"/>
        <v>0</v>
      </c>
      <c r="L433" s="300"/>
      <c r="M433" s="300"/>
      <c r="N433" s="301"/>
      <c r="O433" s="293">
        <f t="shared" si="14"/>
        <v>0</v>
      </c>
      <c r="P433" s="142"/>
      <c r="Q433"/>
    </row>
    <row r="434" spans="1:17" x14ac:dyDescent="0.2">
      <c r="A434" s="284" t="s">
        <v>579</v>
      </c>
      <c r="B434" s="285"/>
      <c r="C434" s="296"/>
      <c r="D434" s="177"/>
      <c r="E434" s="296"/>
      <c r="F434" s="177"/>
      <c r="G434" s="288"/>
      <c r="H434" s="289"/>
      <c r="I434" s="288"/>
      <c r="J434" s="290"/>
      <c r="K434" s="3">
        <f t="shared" si="13"/>
        <v>0</v>
      </c>
      <c r="L434" s="300"/>
      <c r="M434" s="300"/>
      <c r="N434" s="301"/>
      <c r="O434" s="293">
        <f t="shared" si="14"/>
        <v>0</v>
      </c>
      <c r="P434" s="142"/>
      <c r="Q434"/>
    </row>
    <row r="435" spans="1:17" x14ac:dyDescent="0.2">
      <c r="A435" s="294" t="s">
        <v>580</v>
      </c>
      <c r="B435" s="295"/>
      <c r="C435" s="298"/>
      <c r="D435" s="297"/>
      <c r="E435" s="298"/>
      <c r="F435" s="297"/>
      <c r="G435" s="297"/>
      <c r="H435" s="299"/>
      <c r="I435" s="297"/>
      <c r="J435" s="302"/>
      <c r="K435" s="3">
        <f t="shared" ref="K435:K498" si="15">G435*H435*J435</f>
        <v>0</v>
      </c>
      <c r="L435" s="300"/>
      <c r="M435" s="300"/>
      <c r="N435" s="301"/>
      <c r="O435" s="293">
        <f t="shared" si="14"/>
        <v>0</v>
      </c>
      <c r="P435" s="142"/>
      <c r="Q435"/>
    </row>
    <row r="436" spans="1:17" x14ac:dyDescent="0.2">
      <c r="A436" s="294" t="s">
        <v>581</v>
      </c>
      <c r="B436" s="295"/>
      <c r="C436" s="296"/>
      <c r="D436" s="177"/>
      <c r="E436" s="296"/>
      <c r="F436" s="177"/>
      <c r="G436" s="288"/>
      <c r="H436" s="289"/>
      <c r="I436" s="288"/>
      <c r="J436" s="290"/>
      <c r="K436" s="3">
        <f t="shared" si="15"/>
        <v>0</v>
      </c>
      <c r="L436" s="300"/>
      <c r="M436" s="300"/>
      <c r="N436" s="301"/>
      <c r="O436" s="293">
        <f t="shared" si="14"/>
        <v>0</v>
      </c>
      <c r="P436" s="142"/>
      <c r="Q436"/>
    </row>
    <row r="437" spans="1:17" x14ac:dyDescent="0.2">
      <c r="A437" s="284" t="s">
        <v>582</v>
      </c>
      <c r="B437" s="285"/>
      <c r="C437" s="296"/>
      <c r="D437" s="177"/>
      <c r="E437" s="296"/>
      <c r="F437" s="177"/>
      <c r="G437" s="288"/>
      <c r="H437" s="289"/>
      <c r="I437" s="288"/>
      <c r="J437" s="290"/>
      <c r="K437" s="3">
        <f t="shared" si="15"/>
        <v>0</v>
      </c>
      <c r="L437" s="300"/>
      <c r="M437" s="300"/>
      <c r="N437" s="301"/>
      <c r="O437" s="293">
        <f t="shared" si="14"/>
        <v>0</v>
      </c>
      <c r="P437" s="142"/>
      <c r="Q437"/>
    </row>
    <row r="438" spans="1:17" x14ac:dyDescent="0.2">
      <c r="A438" s="294" t="s">
        <v>583</v>
      </c>
      <c r="B438" s="295"/>
      <c r="C438" s="296"/>
      <c r="D438" s="177"/>
      <c r="E438" s="296"/>
      <c r="F438" s="177"/>
      <c r="G438" s="288"/>
      <c r="H438" s="289"/>
      <c r="I438" s="288"/>
      <c r="J438" s="290"/>
      <c r="K438" s="3">
        <f t="shared" si="15"/>
        <v>0</v>
      </c>
      <c r="L438" s="300"/>
      <c r="M438" s="300"/>
      <c r="N438" s="301"/>
      <c r="O438" s="293">
        <f t="shared" si="14"/>
        <v>0</v>
      </c>
      <c r="P438" s="142"/>
      <c r="Q438"/>
    </row>
    <row r="439" spans="1:17" x14ac:dyDescent="0.2">
      <c r="A439" s="284" t="s">
        <v>584</v>
      </c>
      <c r="B439" s="285"/>
      <c r="C439" s="296"/>
      <c r="D439" s="177"/>
      <c r="E439" s="296"/>
      <c r="F439" s="177"/>
      <c r="G439" s="288"/>
      <c r="H439" s="289"/>
      <c r="I439" s="288"/>
      <c r="J439" s="290"/>
      <c r="K439" s="3">
        <f t="shared" si="15"/>
        <v>0</v>
      </c>
      <c r="L439" s="300"/>
      <c r="M439" s="300"/>
      <c r="N439" s="301"/>
      <c r="O439" s="293">
        <f t="shared" si="14"/>
        <v>0</v>
      </c>
      <c r="P439" s="142"/>
      <c r="Q439"/>
    </row>
    <row r="440" spans="1:17" x14ac:dyDescent="0.2">
      <c r="A440" s="294" t="s">
        <v>585</v>
      </c>
      <c r="B440" s="295"/>
      <c r="C440" s="298"/>
      <c r="D440" s="297"/>
      <c r="E440" s="298"/>
      <c r="F440" s="297"/>
      <c r="G440" s="297"/>
      <c r="H440" s="299"/>
      <c r="I440" s="297"/>
      <c r="J440" s="302"/>
      <c r="K440" s="3">
        <f t="shared" si="15"/>
        <v>0</v>
      </c>
      <c r="L440" s="300"/>
      <c r="M440" s="300"/>
      <c r="N440" s="301"/>
      <c r="O440" s="293">
        <f t="shared" si="14"/>
        <v>0</v>
      </c>
      <c r="P440" s="142"/>
      <c r="Q440"/>
    </row>
    <row r="441" spans="1:17" x14ac:dyDescent="0.2">
      <c r="A441" s="294" t="s">
        <v>586</v>
      </c>
      <c r="B441" s="295"/>
      <c r="C441" s="296"/>
      <c r="D441" s="177"/>
      <c r="E441" s="296"/>
      <c r="F441" s="177"/>
      <c r="G441" s="288"/>
      <c r="H441" s="289"/>
      <c r="I441" s="288"/>
      <c r="J441" s="290"/>
      <c r="K441" s="3">
        <f t="shared" si="15"/>
        <v>0</v>
      </c>
      <c r="L441" s="300"/>
      <c r="M441" s="300"/>
      <c r="N441" s="301"/>
      <c r="O441" s="293">
        <f t="shared" si="14"/>
        <v>0</v>
      </c>
      <c r="P441" s="142"/>
      <c r="Q441"/>
    </row>
    <row r="442" spans="1:17" x14ac:dyDescent="0.2">
      <c r="A442" s="284" t="s">
        <v>587</v>
      </c>
      <c r="B442" s="285"/>
      <c r="C442" s="296"/>
      <c r="D442" s="177"/>
      <c r="E442" s="296"/>
      <c r="F442" s="177"/>
      <c r="G442" s="288"/>
      <c r="H442" s="289"/>
      <c r="I442" s="288"/>
      <c r="J442" s="290"/>
      <c r="K442" s="3">
        <f t="shared" si="15"/>
        <v>0</v>
      </c>
      <c r="L442" s="300"/>
      <c r="M442" s="300"/>
      <c r="N442" s="301"/>
      <c r="O442" s="293">
        <f t="shared" si="14"/>
        <v>0</v>
      </c>
      <c r="P442" s="142"/>
      <c r="Q442"/>
    </row>
    <row r="443" spans="1:17" x14ac:dyDescent="0.2">
      <c r="A443" s="294" t="s">
        <v>588</v>
      </c>
      <c r="B443" s="295"/>
      <c r="C443" s="296"/>
      <c r="D443" s="177"/>
      <c r="E443" s="296"/>
      <c r="F443" s="177"/>
      <c r="G443" s="288"/>
      <c r="H443" s="289"/>
      <c r="I443" s="288"/>
      <c r="J443" s="290"/>
      <c r="K443" s="3">
        <f t="shared" si="15"/>
        <v>0</v>
      </c>
      <c r="L443" s="300"/>
      <c r="M443" s="300"/>
      <c r="N443" s="301"/>
      <c r="O443" s="293">
        <f t="shared" si="14"/>
        <v>0</v>
      </c>
      <c r="P443" s="142"/>
      <c r="Q443"/>
    </row>
    <row r="444" spans="1:17" x14ac:dyDescent="0.2">
      <c r="A444" s="284" t="s">
        <v>589</v>
      </c>
      <c r="B444" s="285"/>
      <c r="C444" s="296"/>
      <c r="D444" s="177"/>
      <c r="E444" s="296"/>
      <c r="F444" s="177"/>
      <c r="G444" s="288"/>
      <c r="H444" s="289"/>
      <c r="I444" s="288"/>
      <c r="J444" s="290"/>
      <c r="K444" s="3">
        <f t="shared" si="15"/>
        <v>0</v>
      </c>
      <c r="L444" s="300"/>
      <c r="M444" s="300"/>
      <c r="N444" s="301"/>
      <c r="O444" s="293">
        <f t="shared" si="14"/>
        <v>0</v>
      </c>
      <c r="P444" s="142"/>
      <c r="Q444"/>
    </row>
    <row r="445" spans="1:17" x14ac:dyDescent="0.2">
      <c r="A445" s="294" t="s">
        <v>590</v>
      </c>
      <c r="B445" s="295"/>
      <c r="C445" s="298"/>
      <c r="D445" s="297"/>
      <c r="E445" s="298"/>
      <c r="F445" s="297"/>
      <c r="G445" s="297"/>
      <c r="H445" s="299"/>
      <c r="I445" s="297"/>
      <c r="J445" s="302"/>
      <c r="K445" s="3">
        <f t="shared" si="15"/>
        <v>0</v>
      </c>
      <c r="L445" s="300"/>
      <c r="M445" s="300"/>
      <c r="N445" s="301"/>
      <c r="O445" s="293">
        <f t="shared" si="14"/>
        <v>0</v>
      </c>
      <c r="P445" s="142"/>
      <c r="Q445"/>
    </row>
    <row r="446" spans="1:17" x14ac:dyDescent="0.2">
      <c r="A446" s="294" t="s">
        <v>591</v>
      </c>
      <c r="B446" s="295"/>
      <c r="C446" s="296"/>
      <c r="D446" s="177"/>
      <c r="E446" s="296"/>
      <c r="F446" s="177"/>
      <c r="G446" s="288"/>
      <c r="H446" s="289"/>
      <c r="I446" s="288"/>
      <c r="J446" s="290"/>
      <c r="K446" s="3">
        <f t="shared" si="15"/>
        <v>0</v>
      </c>
      <c r="L446" s="300"/>
      <c r="M446" s="300"/>
      <c r="N446" s="301"/>
      <c r="O446" s="293">
        <f t="shared" si="14"/>
        <v>0</v>
      </c>
      <c r="P446" s="142"/>
      <c r="Q446"/>
    </row>
    <row r="447" spans="1:17" x14ac:dyDescent="0.2">
      <c r="A447" s="284" t="s">
        <v>592</v>
      </c>
      <c r="B447" s="285"/>
      <c r="C447" s="296"/>
      <c r="D447" s="177"/>
      <c r="E447" s="296"/>
      <c r="F447" s="177"/>
      <c r="G447" s="288"/>
      <c r="H447" s="289"/>
      <c r="I447" s="288"/>
      <c r="J447" s="290"/>
      <c r="K447" s="3">
        <f t="shared" si="15"/>
        <v>0</v>
      </c>
      <c r="L447" s="300"/>
      <c r="M447" s="300"/>
      <c r="N447" s="301"/>
      <c r="O447" s="293">
        <f t="shared" si="14"/>
        <v>0</v>
      </c>
      <c r="P447" s="142"/>
      <c r="Q447"/>
    </row>
    <row r="448" spans="1:17" x14ac:dyDescent="0.2">
      <c r="A448" s="294" t="s">
        <v>593</v>
      </c>
      <c r="B448" s="295"/>
      <c r="C448" s="296"/>
      <c r="D448" s="177"/>
      <c r="E448" s="296"/>
      <c r="F448" s="177"/>
      <c r="G448" s="288"/>
      <c r="H448" s="289"/>
      <c r="I448" s="288"/>
      <c r="J448" s="290"/>
      <c r="K448" s="3">
        <f t="shared" si="15"/>
        <v>0</v>
      </c>
      <c r="L448" s="300"/>
      <c r="M448" s="300"/>
      <c r="N448" s="301"/>
      <c r="O448" s="293">
        <f t="shared" si="14"/>
        <v>0</v>
      </c>
      <c r="P448" s="142"/>
      <c r="Q448"/>
    </row>
    <row r="449" spans="1:17" x14ac:dyDescent="0.2">
      <c r="A449" s="284" t="s">
        <v>594</v>
      </c>
      <c r="B449" s="285"/>
      <c r="C449" s="296"/>
      <c r="D449" s="177"/>
      <c r="E449" s="296"/>
      <c r="F449" s="177"/>
      <c r="G449" s="288"/>
      <c r="H449" s="289"/>
      <c r="I449" s="288"/>
      <c r="J449" s="290"/>
      <c r="K449" s="3">
        <f t="shared" si="15"/>
        <v>0</v>
      </c>
      <c r="L449" s="300"/>
      <c r="M449" s="300"/>
      <c r="N449" s="301"/>
      <c r="O449" s="293">
        <f t="shared" si="14"/>
        <v>0</v>
      </c>
      <c r="P449" s="142"/>
      <c r="Q449"/>
    </row>
    <row r="450" spans="1:17" x14ac:dyDescent="0.2">
      <c r="A450" s="294" t="s">
        <v>595</v>
      </c>
      <c r="B450" s="295"/>
      <c r="C450" s="298"/>
      <c r="D450" s="297"/>
      <c r="E450" s="298"/>
      <c r="F450" s="297"/>
      <c r="G450" s="297"/>
      <c r="H450" s="299"/>
      <c r="I450" s="297"/>
      <c r="J450" s="302"/>
      <c r="K450" s="3">
        <f t="shared" si="15"/>
        <v>0</v>
      </c>
      <c r="L450" s="300"/>
      <c r="M450" s="300"/>
      <c r="N450" s="301"/>
      <c r="O450" s="293">
        <f t="shared" si="14"/>
        <v>0</v>
      </c>
      <c r="P450" s="142"/>
      <c r="Q450"/>
    </row>
    <row r="451" spans="1:17" x14ac:dyDescent="0.2">
      <c r="A451" s="294" t="s">
        <v>596</v>
      </c>
      <c r="B451" s="295"/>
      <c r="C451" s="296"/>
      <c r="D451" s="177"/>
      <c r="E451" s="296"/>
      <c r="F451" s="177"/>
      <c r="G451" s="288"/>
      <c r="H451" s="289"/>
      <c r="I451" s="288"/>
      <c r="J451" s="290"/>
      <c r="K451" s="3">
        <f t="shared" si="15"/>
        <v>0</v>
      </c>
      <c r="L451" s="300"/>
      <c r="M451" s="300"/>
      <c r="N451" s="301"/>
      <c r="O451" s="293">
        <f t="shared" si="14"/>
        <v>0</v>
      </c>
      <c r="P451" s="142"/>
      <c r="Q451"/>
    </row>
    <row r="452" spans="1:17" x14ac:dyDescent="0.2">
      <c r="A452" s="284" t="s">
        <v>597</v>
      </c>
      <c r="B452" s="285"/>
      <c r="C452" s="296"/>
      <c r="D452" s="177"/>
      <c r="E452" s="296"/>
      <c r="F452" s="177"/>
      <c r="G452" s="288"/>
      <c r="H452" s="289"/>
      <c r="I452" s="288"/>
      <c r="J452" s="290"/>
      <c r="K452" s="3">
        <f t="shared" si="15"/>
        <v>0</v>
      </c>
      <c r="L452" s="300"/>
      <c r="M452" s="300"/>
      <c r="N452" s="301"/>
      <c r="O452" s="293">
        <f t="shared" si="14"/>
        <v>0</v>
      </c>
      <c r="P452" s="142"/>
      <c r="Q452"/>
    </row>
    <row r="453" spans="1:17" x14ac:dyDescent="0.2">
      <c r="A453" s="294" t="s">
        <v>598</v>
      </c>
      <c r="B453" s="295"/>
      <c r="C453" s="296"/>
      <c r="D453" s="177"/>
      <c r="E453" s="296"/>
      <c r="F453" s="177"/>
      <c r="G453" s="288"/>
      <c r="H453" s="289"/>
      <c r="I453" s="288"/>
      <c r="J453" s="290"/>
      <c r="K453" s="3">
        <f t="shared" si="15"/>
        <v>0</v>
      </c>
      <c r="L453" s="300"/>
      <c r="M453" s="300"/>
      <c r="N453" s="301"/>
      <c r="O453" s="293">
        <f t="shared" si="14"/>
        <v>0</v>
      </c>
      <c r="P453" s="142"/>
      <c r="Q453"/>
    </row>
    <row r="454" spans="1:17" x14ac:dyDescent="0.2">
      <c r="A454" s="284" t="s">
        <v>599</v>
      </c>
      <c r="B454" s="285"/>
      <c r="C454" s="296"/>
      <c r="D454" s="177"/>
      <c r="E454" s="296"/>
      <c r="F454" s="177"/>
      <c r="G454" s="288"/>
      <c r="H454" s="289"/>
      <c r="I454" s="288"/>
      <c r="J454" s="290"/>
      <c r="K454" s="3">
        <f t="shared" si="15"/>
        <v>0</v>
      </c>
      <c r="L454" s="300"/>
      <c r="M454" s="300"/>
      <c r="N454" s="301"/>
      <c r="O454" s="293">
        <f t="shared" si="14"/>
        <v>0</v>
      </c>
      <c r="P454" s="142"/>
      <c r="Q454"/>
    </row>
    <row r="455" spans="1:17" x14ac:dyDescent="0.2">
      <c r="A455" s="294" t="s">
        <v>600</v>
      </c>
      <c r="B455" s="295"/>
      <c r="C455" s="298"/>
      <c r="D455" s="297"/>
      <c r="E455" s="298"/>
      <c r="F455" s="297"/>
      <c r="G455" s="297"/>
      <c r="H455" s="299"/>
      <c r="I455" s="297"/>
      <c r="J455" s="302"/>
      <c r="K455" s="3">
        <f t="shared" si="15"/>
        <v>0</v>
      </c>
      <c r="L455" s="300"/>
      <c r="M455" s="300"/>
      <c r="N455" s="301"/>
      <c r="O455" s="293">
        <f t="shared" si="14"/>
        <v>0</v>
      </c>
      <c r="P455" s="142"/>
      <c r="Q455"/>
    </row>
    <row r="456" spans="1:17" x14ac:dyDescent="0.2">
      <c r="A456" s="294" t="s">
        <v>601</v>
      </c>
      <c r="B456" s="295"/>
      <c r="C456" s="296"/>
      <c r="D456" s="177"/>
      <c r="E456" s="296"/>
      <c r="F456" s="177"/>
      <c r="G456" s="288"/>
      <c r="H456" s="289"/>
      <c r="I456" s="288"/>
      <c r="J456" s="290"/>
      <c r="K456" s="3">
        <f t="shared" si="15"/>
        <v>0</v>
      </c>
      <c r="L456" s="300"/>
      <c r="M456" s="300"/>
      <c r="N456" s="301"/>
      <c r="O456" s="293">
        <f t="shared" si="14"/>
        <v>0</v>
      </c>
      <c r="P456" s="142"/>
      <c r="Q456"/>
    </row>
    <row r="457" spans="1:17" x14ac:dyDescent="0.2">
      <c r="A457" s="284" t="s">
        <v>602</v>
      </c>
      <c r="B457" s="285"/>
      <c r="C457" s="296"/>
      <c r="D457" s="177"/>
      <c r="E457" s="296"/>
      <c r="F457" s="177"/>
      <c r="G457" s="288"/>
      <c r="H457" s="289"/>
      <c r="I457" s="288"/>
      <c r="J457" s="290"/>
      <c r="K457" s="3">
        <f t="shared" si="15"/>
        <v>0</v>
      </c>
      <c r="L457" s="300"/>
      <c r="M457" s="300"/>
      <c r="N457" s="301"/>
      <c r="O457" s="293">
        <f t="shared" si="14"/>
        <v>0</v>
      </c>
      <c r="P457" s="142"/>
      <c r="Q457"/>
    </row>
    <row r="458" spans="1:17" x14ac:dyDescent="0.2">
      <c r="A458" s="294" t="s">
        <v>603</v>
      </c>
      <c r="B458" s="295"/>
      <c r="C458" s="296"/>
      <c r="D458" s="177"/>
      <c r="E458" s="296"/>
      <c r="F458" s="177"/>
      <c r="G458" s="288"/>
      <c r="H458" s="289"/>
      <c r="I458" s="288"/>
      <c r="J458" s="290"/>
      <c r="K458" s="3">
        <f t="shared" si="15"/>
        <v>0</v>
      </c>
      <c r="L458" s="300"/>
      <c r="M458" s="300"/>
      <c r="N458" s="301"/>
      <c r="O458" s="293">
        <f t="shared" si="14"/>
        <v>0</v>
      </c>
      <c r="P458" s="142"/>
      <c r="Q458"/>
    </row>
    <row r="459" spans="1:17" x14ac:dyDescent="0.2">
      <c r="A459" s="284" t="s">
        <v>604</v>
      </c>
      <c r="B459" s="285"/>
      <c r="C459" s="296"/>
      <c r="D459" s="177"/>
      <c r="E459" s="296"/>
      <c r="F459" s="177"/>
      <c r="G459" s="288"/>
      <c r="H459" s="289"/>
      <c r="I459" s="288"/>
      <c r="J459" s="290"/>
      <c r="K459" s="3">
        <f t="shared" si="15"/>
        <v>0</v>
      </c>
      <c r="L459" s="300"/>
      <c r="M459" s="300"/>
      <c r="N459" s="301"/>
      <c r="O459" s="293">
        <f t="shared" si="14"/>
        <v>0</v>
      </c>
      <c r="P459" s="142"/>
      <c r="Q459"/>
    </row>
    <row r="460" spans="1:17" x14ac:dyDescent="0.2">
      <c r="A460" s="294" t="s">
        <v>605</v>
      </c>
      <c r="B460" s="295"/>
      <c r="C460" s="298"/>
      <c r="D460" s="297"/>
      <c r="E460" s="298"/>
      <c r="F460" s="297"/>
      <c r="G460" s="297"/>
      <c r="H460" s="299"/>
      <c r="I460" s="297"/>
      <c r="J460" s="302"/>
      <c r="K460" s="3">
        <f t="shared" si="15"/>
        <v>0</v>
      </c>
      <c r="L460" s="300"/>
      <c r="M460" s="300"/>
      <c r="N460" s="301"/>
      <c r="O460" s="293">
        <f t="shared" si="14"/>
        <v>0</v>
      </c>
      <c r="P460" s="142"/>
      <c r="Q460"/>
    </row>
    <row r="461" spans="1:17" x14ac:dyDescent="0.2">
      <c r="A461" s="294" t="s">
        <v>606</v>
      </c>
      <c r="B461" s="295"/>
      <c r="C461" s="296"/>
      <c r="D461" s="177"/>
      <c r="E461" s="296"/>
      <c r="F461" s="177"/>
      <c r="G461" s="288"/>
      <c r="H461" s="289"/>
      <c r="I461" s="288"/>
      <c r="J461" s="290"/>
      <c r="K461" s="3">
        <f t="shared" si="15"/>
        <v>0</v>
      </c>
      <c r="L461" s="300"/>
      <c r="M461" s="300"/>
      <c r="N461" s="301"/>
      <c r="O461" s="293">
        <f t="shared" si="14"/>
        <v>0</v>
      </c>
      <c r="P461" s="142"/>
      <c r="Q461"/>
    </row>
    <row r="462" spans="1:17" x14ac:dyDescent="0.2">
      <c r="A462" s="284" t="s">
        <v>607</v>
      </c>
      <c r="B462" s="285"/>
      <c r="C462" s="296"/>
      <c r="D462" s="177"/>
      <c r="E462" s="296"/>
      <c r="F462" s="177"/>
      <c r="G462" s="288"/>
      <c r="H462" s="289"/>
      <c r="I462" s="288"/>
      <c r="J462" s="290"/>
      <c r="K462" s="3">
        <f t="shared" si="15"/>
        <v>0</v>
      </c>
      <c r="L462" s="300"/>
      <c r="M462" s="300"/>
      <c r="N462" s="301"/>
      <c r="O462" s="293">
        <f t="shared" si="14"/>
        <v>0</v>
      </c>
      <c r="P462" s="142"/>
      <c r="Q462"/>
    </row>
    <row r="463" spans="1:17" x14ac:dyDescent="0.2">
      <c r="A463" s="294" t="s">
        <v>608</v>
      </c>
      <c r="B463" s="295"/>
      <c r="C463" s="296"/>
      <c r="D463" s="177"/>
      <c r="E463" s="296"/>
      <c r="F463" s="177"/>
      <c r="G463" s="288"/>
      <c r="H463" s="289"/>
      <c r="I463" s="288"/>
      <c r="J463" s="290"/>
      <c r="K463" s="3">
        <f t="shared" si="15"/>
        <v>0</v>
      </c>
      <c r="L463" s="300"/>
      <c r="M463" s="300"/>
      <c r="N463" s="301"/>
      <c r="O463" s="293">
        <f t="shared" si="14"/>
        <v>0</v>
      </c>
      <c r="P463" s="142"/>
      <c r="Q463"/>
    </row>
    <row r="464" spans="1:17" x14ac:dyDescent="0.2">
      <c r="A464" s="284" t="s">
        <v>609</v>
      </c>
      <c r="B464" s="285"/>
      <c r="C464" s="296"/>
      <c r="D464" s="177"/>
      <c r="E464" s="296"/>
      <c r="F464" s="177"/>
      <c r="G464" s="288"/>
      <c r="H464" s="289"/>
      <c r="I464" s="288"/>
      <c r="J464" s="290"/>
      <c r="K464" s="3">
        <f t="shared" si="15"/>
        <v>0</v>
      </c>
      <c r="L464" s="300"/>
      <c r="M464" s="300"/>
      <c r="N464" s="301"/>
      <c r="O464" s="293">
        <f t="shared" si="14"/>
        <v>0</v>
      </c>
      <c r="P464" s="142"/>
      <c r="Q464"/>
    </row>
    <row r="465" spans="1:17" x14ac:dyDescent="0.2">
      <c r="A465" s="294" t="s">
        <v>610</v>
      </c>
      <c r="B465" s="295"/>
      <c r="C465" s="298"/>
      <c r="D465" s="297"/>
      <c r="E465" s="298"/>
      <c r="F465" s="297"/>
      <c r="G465" s="297"/>
      <c r="H465" s="299"/>
      <c r="I465" s="297"/>
      <c r="J465" s="302"/>
      <c r="K465" s="3">
        <f t="shared" si="15"/>
        <v>0</v>
      </c>
      <c r="L465" s="300"/>
      <c r="M465" s="300"/>
      <c r="N465" s="301"/>
      <c r="O465" s="293">
        <f t="shared" ref="O465:O528" si="16">K465</f>
        <v>0</v>
      </c>
      <c r="P465" s="142"/>
      <c r="Q465"/>
    </row>
    <row r="466" spans="1:17" x14ac:dyDescent="0.2">
      <c r="A466" s="294" t="s">
        <v>611</v>
      </c>
      <c r="B466" s="295"/>
      <c r="C466" s="296"/>
      <c r="D466" s="177"/>
      <c r="E466" s="296"/>
      <c r="F466" s="177"/>
      <c r="G466" s="288"/>
      <c r="H466" s="289"/>
      <c r="I466" s="288"/>
      <c r="J466" s="290"/>
      <c r="K466" s="3">
        <f t="shared" si="15"/>
        <v>0</v>
      </c>
      <c r="L466" s="300"/>
      <c r="M466" s="300"/>
      <c r="N466" s="301"/>
      <c r="O466" s="293">
        <f t="shared" si="16"/>
        <v>0</v>
      </c>
      <c r="P466" s="142"/>
      <c r="Q466"/>
    </row>
    <row r="467" spans="1:17" x14ac:dyDescent="0.2">
      <c r="A467" s="284" t="s">
        <v>612</v>
      </c>
      <c r="B467" s="285"/>
      <c r="C467" s="296"/>
      <c r="D467" s="177"/>
      <c r="E467" s="296"/>
      <c r="F467" s="177"/>
      <c r="G467" s="288"/>
      <c r="H467" s="289"/>
      <c r="I467" s="288"/>
      <c r="J467" s="290"/>
      <c r="K467" s="3">
        <f t="shared" si="15"/>
        <v>0</v>
      </c>
      <c r="L467" s="300"/>
      <c r="M467" s="300"/>
      <c r="N467" s="301"/>
      <c r="O467" s="293">
        <f t="shared" si="16"/>
        <v>0</v>
      </c>
      <c r="P467" s="142"/>
      <c r="Q467"/>
    </row>
    <row r="468" spans="1:17" x14ac:dyDescent="0.2">
      <c r="A468" s="294" t="s">
        <v>613</v>
      </c>
      <c r="B468" s="295"/>
      <c r="C468" s="296"/>
      <c r="D468" s="177"/>
      <c r="E468" s="296"/>
      <c r="F468" s="177"/>
      <c r="G468" s="288"/>
      <c r="H468" s="289"/>
      <c r="I468" s="288"/>
      <c r="J468" s="290"/>
      <c r="K468" s="3">
        <f t="shared" si="15"/>
        <v>0</v>
      </c>
      <c r="L468" s="300"/>
      <c r="M468" s="300"/>
      <c r="N468" s="301"/>
      <c r="O468" s="293">
        <f t="shared" si="16"/>
        <v>0</v>
      </c>
      <c r="P468" s="142"/>
      <c r="Q468"/>
    </row>
    <row r="469" spans="1:17" x14ac:dyDescent="0.2">
      <c r="A469" s="284" t="s">
        <v>614</v>
      </c>
      <c r="B469" s="285"/>
      <c r="C469" s="296"/>
      <c r="D469" s="177"/>
      <c r="E469" s="296"/>
      <c r="F469" s="177"/>
      <c r="G469" s="288"/>
      <c r="H469" s="289"/>
      <c r="I469" s="288"/>
      <c r="J469" s="290"/>
      <c r="K469" s="3">
        <f t="shared" si="15"/>
        <v>0</v>
      </c>
      <c r="L469" s="300"/>
      <c r="M469" s="300"/>
      <c r="N469" s="301"/>
      <c r="O469" s="293">
        <f t="shared" si="16"/>
        <v>0</v>
      </c>
      <c r="P469" s="142"/>
      <c r="Q469"/>
    </row>
    <row r="470" spans="1:17" x14ac:dyDescent="0.2">
      <c r="A470" s="294" t="s">
        <v>615</v>
      </c>
      <c r="B470" s="295"/>
      <c r="C470" s="298"/>
      <c r="D470" s="297"/>
      <c r="E470" s="298"/>
      <c r="F470" s="297"/>
      <c r="G470" s="297"/>
      <c r="H470" s="299"/>
      <c r="I470" s="297"/>
      <c r="J470" s="302"/>
      <c r="K470" s="3">
        <f t="shared" si="15"/>
        <v>0</v>
      </c>
      <c r="L470" s="300"/>
      <c r="M470" s="300"/>
      <c r="N470" s="301"/>
      <c r="O470" s="293">
        <f t="shared" si="16"/>
        <v>0</v>
      </c>
      <c r="P470" s="142"/>
      <c r="Q470"/>
    </row>
    <row r="471" spans="1:17" x14ac:dyDescent="0.2">
      <c r="A471" s="294" t="s">
        <v>616</v>
      </c>
      <c r="B471" s="295"/>
      <c r="C471" s="296"/>
      <c r="D471" s="177"/>
      <c r="E471" s="296"/>
      <c r="F471" s="177"/>
      <c r="G471" s="288"/>
      <c r="H471" s="289"/>
      <c r="I471" s="288"/>
      <c r="J471" s="290"/>
      <c r="K471" s="3">
        <f t="shared" si="15"/>
        <v>0</v>
      </c>
      <c r="L471" s="300"/>
      <c r="M471" s="300"/>
      <c r="N471" s="301"/>
      <c r="O471" s="293">
        <f t="shared" si="16"/>
        <v>0</v>
      </c>
      <c r="P471" s="142"/>
      <c r="Q471"/>
    </row>
    <row r="472" spans="1:17" x14ac:dyDescent="0.2">
      <c r="A472" s="284" t="s">
        <v>617</v>
      </c>
      <c r="B472" s="285"/>
      <c r="C472" s="296"/>
      <c r="D472" s="177"/>
      <c r="E472" s="296"/>
      <c r="F472" s="177"/>
      <c r="G472" s="288"/>
      <c r="H472" s="289"/>
      <c r="I472" s="288"/>
      <c r="J472" s="290"/>
      <c r="K472" s="3">
        <f t="shared" si="15"/>
        <v>0</v>
      </c>
      <c r="L472" s="300"/>
      <c r="M472" s="300"/>
      <c r="N472" s="301"/>
      <c r="O472" s="293">
        <f t="shared" si="16"/>
        <v>0</v>
      </c>
      <c r="P472" s="142"/>
      <c r="Q472"/>
    </row>
    <row r="473" spans="1:17" x14ac:dyDescent="0.2">
      <c r="A473" s="294" t="s">
        <v>618</v>
      </c>
      <c r="B473" s="295"/>
      <c r="C473" s="296"/>
      <c r="D473" s="177"/>
      <c r="E473" s="296"/>
      <c r="F473" s="177"/>
      <c r="G473" s="288"/>
      <c r="H473" s="289"/>
      <c r="I473" s="288"/>
      <c r="J473" s="290"/>
      <c r="K473" s="3">
        <f t="shared" si="15"/>
        <v>0</v>
      </c>
      <c r="L473" s="300"/>
      <c r="M473" s="300"/>
      <c r="N473" s="301"/>
      <c r="O473" s="293">
        <f t="shared" si="16"/>
        <v>0</v>
      </c>
      <c r="P473" s="142"/>
      <c r="Q473"/>
    </row>
    <row r="474" spans="1:17" x14ac:dyDescent="0.2">
      <c r="A474" s="284" t="s">
        <v>619</v>
      </c>
      <c r="B474" s="285"/>
      <c r="C474" s="296"/>
      <c r="D474" s="177"/>
      <c r="E474" s="296"/>
      <c r="F474" s="177"/>
      <c r="G474" s="288"/>
      <c r="H474" s="289"/>
      <c r="I474" s="288"/>
      <c r="J474" s="290"/>
      <c r="K474" s="3">
        <f t="shared" si="15"/>
        <v>0</v>
      </c>
      <c r="L474" s="300"/>
      <c r="M474" s="300"/>
      <c r="N474" s="301"/>
      <c r="O474" s="293">
        <f t="shared" si="16"/>
        <v>0</v>
      </c>
      <c r="P474" s="142"/>
      <c r="Q474"/>
    </row>
    <row r="475" spans="1:17" x14ac:dyDescent="0.2">
      <c r="A475" s="294" t="s">
        <v>620</v>
      </c>
      <c r="B475" s="295"/>
      <c r="C475" s="298"/>
      <c r="D475" s="297"/>
      <c r="E475" s="298"/>
      <c r="F475" s="297"/>
      <c r="G475" s="297"/>
      <c r="H475" s="299"/>
      <c r="I475" s="297"/>
      <c r="J475" s="302"/>
      <c r="K475" s="3">
        <f t="shared" si="15"/>
        <v>0</v>
      </c>
      <c r="L475" s="300"/>
      <c r="M475" s="300"/>
      <c r="N475" s="301"/>
      <c r="O475" s="293">
        <f t="shared" si="16"/>
        <v>0</v>
      </c>
      <c r="P475" s="142"/>
      <c r="Q475"/>
    </row>
    <row r="476" spans="1:17" x14ac:dyDescent="0.2">
      <c r="A476" s="294" t="s">
        <v>621</v>
      </c>
      <c r="B476" s="295"/>
      <c r="C476" s="296"/>
      <c r="D476" s="177"/>
      <c r="E476" s="296"/>
      <c r="F476" s="177"/>
      <c r="G476" s="288"/>
      <c r="H476" s="289"/>
      <c r="I476" s="288"/>
      <c r="J476" s="290"/>
      <c r="K476" s="3">
        <f t="shared" si="15"/>
        <v>0</v>
      </c>
      <c r="L476" s="300"/>
      <c r="M476" s="300"/>
      <c r="N476" s="301"/>
      <c r="O476" s="293">
        <f t="shared" si="16"/>
        <v>0</v>
      </c>
      <c r="P476" s="142"/>
      <c r="Q476"/>
    </row>
    <row r="477" spans="1:17" x14ac:dyDescent="0.2">
      <c r="A477" s="284" t="s">
        <v>622</v>
      </c>
      <c r="B477" s="285"/>
      <c r="C477" s="296"/>
      <c r="D477" s="177"/>
      <c r="E477" s="296"/>
      <c r="F477" s="177"/>
      <c r="G477" s="288"/>
      <c r="H477" s="289"/>
      <c r="I477" s="288"/>
      <c r="J477" s="290"/>
      <c r="K477" s="3">
        <f t="shared" si="15"/>
        <v>0</v>
      </c>
      <c r="L477" s="300"/>
      <c r="M477" s="300"/>
      <c r="N477" s="301"/>
      <c r="O477" s="293">
        <f t="shared" si="16"/>
        <v>0</v>
      </c>
      <c r="P477" s="142"/>
      <c r="Q477"/>
    </row>
    <row r="478" spans="1:17" x14ac:dyDescent="0.2">
      <c r="A478" s="294" t="s">
        <v>623</v>
      </c>
      <c r="B478" s="295"/>
      <c r="C478" s="296"/>
      <c r="D478" s="177"/>
      <c r="E478" s="296"/>
      <c r="F478" s="177"/>
      <c r="G478" s="288"/>
      <c r="H478" s="289"/>
      <c r="I478" s="288"/>
      <c r="J478" s="290"/>
      <c r="K478" s="3">
        <f t="shared" si="15"/>
        <v>0</v>
      </c>
      <c r="L478" s="300"/>
      <c r="M478" s="300"/>
      <c r="N478" s="301"/>
      <c r="O478" s="293">
        <f t="shared" si="16"/>
        <v>0</v>
      </c>
      <c r="P478" s="142"/>
      <c r="Q478"/>
    </row>
    <row r="479" spans="1:17" x14ac:dyDescent="0.2">
      <c r="A479" s="284" t="s">
        <v>624</v>
      </c>
      <c r="B479" s="285"/>
      <c r="C479" s="296"/>
      <c r="D479" s="177"/>
      <c r="E479" s="296"/>
      <c r="F479" s="177"/>
      <c r="G479" s="288"/>
      <c r="H479" s="289"/>
      <c r="I479" s="288"/>
      <c r="J479" s="290"/>
      <c r="K479" s="3">
        <f t="shared" si="15"/>
        <v>0</v>
      </c>
      <c r="L479" s="300"/>
      <c r="M479" s="300"/>
      <c r="N479" s="301"/>
      <c r="O479" s="293">
        <f t="shared" si="16"/>
        <v>0</v>
      </c>
      <c r="P479" s="142"/>
      <c r="Q479"/>
    </row>
    <row r="480" spans="1:17" x14ac:dyDescent="0.2">
      <c r="A480" s="294" t="s">
        <v>625</v>
      </c>
      <c r="B480" s="295"/>
      <c r="C480" s="298"/>
      <c r="D480" s="297"/>
      <c r="E480" s="298"/>
      <c r="F480" s="297"/>
      <c r="G480" s="297"/>
      <c r="H480" s="299"/>
      <c r="I480" s="297"/>
      <c r="J480" s="302"/>
      <c r="K480" s="3">
        <f t="shared" si="15"/>
        <v>0</v>
      </c>
      <c r="L480" s="300"/>
      <c r="M480" s="300"/>
      <c r="N480" s="301"/>
      <c r="O480" s="293">
        <f t="shared" si="16"/>
        <v>0</v>
      </c>
      <c r="P480" s="142"/>
      <c r="Q480"/>
    </row>
    <row r="481" spans="1:17" x14ac:dyDescent="0.2">
      <c r="A481" s="294" t="s">
        <v>626</v>
      </c>
      <c r="B481" s="295"/>
      <c r="C481" s="296"/>
      <c r="D481" s="177"/>
      <c r="E481" s="296"/>
      <c r="F481" s="177"/>
      <c r="G481" s="288"/>
      <c r="H481" s="289"/>
      <c r="I481" s="288"/>
      <c r="J481" s="290"/>
      <c r="K481" s="3">
        <f t="shared" si="15"/>
        <v>0</v>
      </c>
      <c r="L481" s="300"/>
      <c r="M481" s="300"/>
      <c r="N481" s="301"/>
      <c r="O481" s="293">
        <f t="shared" si="16"/>
        <v>0</v>
      </c>
      <c r="P481" s="142"/>
      <c r="Q481"/>
    </row>
    <row r="482" spans="1:17" x14ac:dyDescent="0.2">
      <c r="A482" s="284" t="s">
        <v>627</v>
      </c>
      <c r="B482" s="285"/>
      <c r="C482" s="296"/>
      <c r="D482" s="177"/>
      <c r="E482" s="296"/>
      <c r="F482" s="177"/>
      <c r="G482" s="288"/>
      <c r="H482" s="289"/>
      <c r="I482" s="288"/>
      <c r="J482" s="290"/>
      <c r="K482" s="3">
        <f t="shared" si="15"/>
        <v>0</v>
      </c>
      <c r="L482" s="300"/>
      <c r="M482" s="300"/>
      <c r="N482" s="301"/>
      <c r="O482" s="293">
        <f t="shared" si="16"/>
        <v>0</v>
      </c>
      <c r="P482" s="142"/>
      <c r="Q482"/>
    </row>
    <row r="483" spans="1:17" x14ac:dyDescent="0.2">
      <c r="A483" s="294" t="s">
        <v>628</v>
      </c>
      <c r="B483" s="295"/>
      <c r="C483" s="296"/>
      <c r="D483" s="177"/>
      <c r="E483" s="296"/>
      <c r="F483" s="177"/>
      <c r="G483" s="288"/>
      <c r="H483" s="289"/>
      <c r="I483" s="288"/>
      <c r="J483" s="290"/>
      <c r="K483" s="3">
        <f t="shared" si="15"/>
        <v>0</v>
      </c>
      <c r="L483" s="300"/>
      <c r="M483" s="300"/>
      <c r="N483" s="301"/>
      <c r="O483" s="293">
        <f t="shared" si="16"/>
        <v>0</v>
      </c>
      <c r="P483" s="142"/>
      <c r="Q483"/>
    </row>
    <row r="484" spans="1:17" x14ac:dyDescent="0.2">
      <c r="A484" s="284" t="s">
        <v>629</v>
      </c>
      <c r="B484" s="285"/>
      <c r="C484" s="296"/>
      <c r="D484" s="177"/>
      <c r="E484" s="296"/>
      <c r="F484" s="177"/>
      <c r="G484" s="288"/>
      <c r="H484" s="289"/>
      <c r="I484" s="288"/>
      <c r="J484" s="290"/>
      <c r="K484" s="3">
        <f t="shared" si="15"/>
        <v>0</v>
      </c>
      <c r="L484" s="300"/>
      <c r="M484" s="300"/>
      <c r="N484" s="301"/>
      <c r="O484" s="293">
        <f t="shared" si="16"/>
        <v>0</v>
      </c>
      <c r="P484" s="142"/>
      <c r="Q484"/>
    </row>
    <row r="485" spans="1:17" x14ac:dyDescent="0.2">
      <c r="A485" s="294" t="s">
        <v>630</v>
      </c>
      <c r="B485" s="295"/>
      <c r="C485" s="298"/>
      <c r="D485" s="297"/>
      <c r="E485" s="298"/>
      <c r="F485" s="297"/>
      <c r="G485" s="297"/>
      <c r="H485" s="299"/>
      <c r="I485" s="297"/>
      <c r="J485" s="302"/>
      <c r="K485" s="3">
        <f t="shared" si="15"/>
        <v>0</v>
      </c>
      <c r="L485" s="300"/>
      <c r="M485" s="300"/>
      <c r="N485" s="301"/>
      <c r="O485" s="293">
        <f t="shared" si="16"/>
        <v>0</v>
      </c>
      <c r="P485" s="142"/>
      <c r="Q485"/>
    </row>
    <row r="486" spans="1:17" x14ac:dyDescent="0.2">
      <c r="A486" s="294" t="s">
        <v>631</v>
      </c>
      <c r="B486" s="295"/>
      <c r="C486" s="296"/>
      <c r="D486" s="177"/>
      <c r="E486" s="296"/>
      <c r="F486" s="177"/>
      <c r="G486" s="288"/>
      <c r="H486" s="289"/>
      <c r="I486" s="288"/>
      <c r="J486" s="290"/>
      <c r="K486" s="3">
        <f t="shared" si="15"/>
        <v>0</v>
      </c>
      <c r="L486" s="300"/>
      <c r="M486" s="300"/>
      <c r="N486" s="301"/>
      <c r="O486" s="293">
        <f t="shared" si="16"/>
        <v>0</v>
      </c>
      <c r="P486" s="142"/>
      <c r="Q486"/>
    </row>
    <row r="487" spans="1:17" x14ac:dyDescent="0.2">
      <c r="A487" s="284" t="s">
        <v>632</v>
      </c>
      <c r="B487" s="285"/>
      <c r="C487" s="296"/>
      <c r="D487" s="177"/>
      <c r="E487" s="296"/>
      <c r="F487" s="177"/>
      <c r="G487" s="288"/>
      <c r="H487" s="289"/>
      <c r="I487" s="288"/>
      <c r="J487" s="290"/>
      <c r="K487" s="3">
        <f t="shared" si="15"/>
        <v>0</v>
      </c>
      <c r="L487" s="300"/>
      <c r="M487" s="300"/>
      <c r="N487" s="301"/>
      <c r="O487" s="293">
        <f t="shared" si="16"/>
        <v>0</v>
      </c>
      <c r="P487" s="142"/>
      <c r="Q487"/>
    </row>
    <row r="488" spans="1:17" x14ac:dyDescent="0.2">
      <c r="A488" s="294" t="s">
        <v>633</v>
      </c>
      <c r="B488" s="295"/>
      <c r="C488" s="296"/>
      <c r="D488" s="177"/>
      <c r="E488" s="296"/>
      <c r="F488" s="177"/>
      <c r="G488" s="288"/>
      <c r="H488" s="289"/>
      <c r="I488" s="288"/>
      <c r="J488" s="290"/>
      <c r="K488" s="3">
        <f t="shared" si="15"/>
        <v>0</v>
      </c>
      <c r="L488" s="300"/>
      <c r="M488" s="300"/>
      <c r="N488" s="301"/>
      <c r="O488" s="293">
        <f t="shared" si="16"/>
        <v>0</v>
      </c>
      <c r="P488" s="142"/>
      <c r="Q488"/>
    </row>
    <row r="489" spans="1:17" x14ac:dyDescent="0.2">
      <c r="A489" s="284" t="s">
        <v>634</v>
      </c>
      <c r="B489" s="285"/>
      <c r="C489" s="296"/>
      <c r="D489" s="177"/>
      <c r="E489" s="296"/>
      <c r="F489" s="177"/>
      <c r="G489" s="288"/>
      <c r="H489" s="289"/>
      <c r="I489" s="288"/>
      <c r="J489" s="290"/>
      <c r="K489" s="3">
        <f t="shared" si="15"/>
        <v>0</v>
      </c>
      <c r="L489" s="300"/>
      <c r="M489" s="300"/>
      <c r="N489" s="301"/>
      <c r="O489" s="293">
        <f t="shared" si="16"/>
        <v>0</v>
      </c>
      <c r="P489" s="142"/>
      <c r="Q489"/>
    </row>
    <row r="490" spans="1:17" x14ac:dyDescent="0.2">
      <c r="A490" s="294" t="s">
        <v>635</v>
      </c>
      <c r="B490" s="295"/>
      <c r="C490" s="298"/>
      <c r="D490" s="297"/>
      <c r="E490" s="298"/>
      <c r="F490" s="297"/>
      <c r="G490" s="297"/>
      <c r="H490" s="299"/>
      <c r="I490" s="297"/>
      <c r="J490" s="302"/>
      <c r="K490" s="3">
        <f t="shared" si="15"/>
        <v>0</v>
      </c>
      <c r="L490" s="300"/>
      <c r="M490" s="300"/>
      <c r="N490" s="301"/>
      <c r="O490" s="293">
        <f t="shared" si="16"/>
        <v>0</v>
      </c>
      <c r="P490" s="142"/>
      <c r="Q490"/>
    </row>
    <row r="491" spans="1:17" x14ac:dyDescent="0.2">
      <c r="A491" s="294" t="s">
        <v>636</v>
      </c>
      <c r="B491" s="295"/>
      <c r="C491" s="296"/>
      <c r="D491" s="177"/>
      <c r="E491" s="296"/>
      <c r="F491" s="177"/>
      <c r="G491" s="288"/>
      <c r="H491" s="289"/>
      <c r="I491" s="288"/>
      <c r="J491" s="290"/>
      <c r="K491" s="3">
        <f t="shared" si="15"/>
        <v>0</v>
      </c>
      <c r="L491" s="300"/>
      <c r="M491" s="300"/>
      <c r="N491" s="301"/>
      <c r="O491" s="293">
        <f t="shared" si="16"/>
        <v>0</v>
      </c>
      <c r="P491" s="142"/>
      <c r="Q491"/>
    </row>
    <row r="492" spans="1:17" x14ac:dyDescent="0.2">
      <c r="A492" s="284" t="s">
        <v>637</v>
      </c>
      <c r="B492" s="285"/>
      <c r="C492" s="296"/>
      <c r="D492" s="177"/>
      <c r="E492" s="296"/>
      <c r="F492" s="177"/>
      <c r="G492" s="288"/>
      <c r="H492" s="289"/>
      <c r="I492" s="288"/>
      <c r="J492" s="290"/>
      <c r="K492" s="3">
        <f t="shared" si="15"/>
        <v>0</v>
      </c>
      <c r="L492" s="300"/>
      <c r="M492" s="300"/>
      <c r="N492" s="301"/>
      <c r="O492" s="293">
        <f t="shared" si="16"/>
        <v>0</v>
      </c>
      <c r="P492" s="142"/>
      <c r="Q492"/>
    </row>
    <row r="493" spans="1:17" x14ac:dyDescent="0.2">
      <c r="A493" s="294" t="s">
        <v>638</v>
      </c>
      <c r="B493" s="295"/>
      <c r="C493" s="296"/>
      <c r="D493" s="177"/>
      <c r="E493" s="296"/>
      <c r="F493" s="177"/>
      <c r="G493" s="288"/>
      <c r="H493" s="289"/>
      <c r="I493" s="288"/>
      <c r="J493" s="290"/>
      <c r="K493" s="3">
        <f t="shared" si="15"/>
        <v>0</v>
      </c>
      <c r="L493" s="300"/>
      <c r="M493" s="300"/>
      <c r="N493" s="301"/>
      <c r="O493" s="293">
        <f t="shared" si="16"/>
        <v>0</v>
      </c>
      <c r="P493" s="142"/>
      <c r="Q493"/>
    </row>
    <row r="494" spans="1:17" x14ac:dyDescent="0.2">
      <c r="A494" s="284" t="s">
        <v>639</v>
      </c>
      <c r="B494" s="285"/>
      <c r="C494" s="296"/>
      <c r="D494" s="177"/>
      <c r="E494" s="296"/>
      <c r="F494" s="177"/>
      <c r="G494" s="288"/>
      <c r="H494" s="289"/>
      <c r="I494" s="288"/>
      <c r="J494" s="290"/>
      <c r="K494" s="3">
        <f t="shared" si="15"/>
        <v>0</v>
      </c>
      <c r="L494" s="300"/>
      <c r="M494" s="300"/>
      <c r="N494" s="301"/>
      <c r="O494" s="293">
        <f t="shared" si="16"/>
        <v>0</v>
      </c>
      <c r="P494" s="142"/>
      <c r="Q494"/>
    </row>
    <row r="495" spans="1:17" x14ac:dyDescent="0.2">
      <c r="A495" s="294" t="s">
        <v>640</v>
      </c>
      <c r="B495" s="295"/>
      <c r="C495" s="298"/>
      <c r="D495" s="297"/>
      <c r="E495" s="298"/>
      <c r="F495" s="297"/>
      <c r="G495" s="297"/>
      <c r="H495" s="299"/>
      <c r="I495" s="297"/>
      <c r="J495" s="302"/>
      <c r="K495" s="3">
        <f t="shared" si="15"/>
        <v>0</v>
      </c>
      <c r="L495" s="300"/>
      <c r="M495" s="300"/>
      <c r="N495" s="301"/>
      <c r="O495" s="293">
        <f t="shared" si="16"/>
        <v>0</v>
      </c>
      <c r="P495" s="142"/>
      <c r="Q495"/>
    </row>
    <row r="496" spans="1:17" x14ac:dyDescent="0.2">
      <c r="A496" s="294" t="s">
        <v>641</v>
      </c>
      <c r="B496" s="295"/>
      <c r="C496" s="296"/>
      <c r="D496" s="177"/>
      <c r="E496" s="296"/>
      <c r="F496" s="177"/>
      <c r="G496" s="288"/>
      <c r="H496" s="289"/>
      <c r="I496" s="288"/>
      <c r="J496" s="290"/>
      <c r="K496" s="3">
        <f t="shared" si="15"/>
        <v>0</v>
      </c>
      <c r="L496" s="300"/>
      <c r="M496" s="300"/>
      <c r="N496" s="301"/>
      <c r="O496" s="293">
        <f t="shared" si="16"/>
        <v>0</v>
      </c>
      <c r="P496" s="142"/>
      <c r="Q496"/>
    </row>
    <row r="497" spans="1:17" x14ac:dyDescent="0.2">
      <c r="A497" s="284" t="s">
        <v>642</v>
      </c>
      <c r="B497" s="285"/>
      <c r="C497" s="296"/>
      <c r="D497" s="177"/>
      <c r="E497" s="296"/>
      <c r="F497" s="177"/>
      <c r="G497" s="288"/>
      <c r="H497" s="289"/>
      <c r="I497" s="288"/>
      <c r="J497" s="290"/>
      <c r="K497" s="3">
        <f t="shared" si="15"/>
        <v>0</v>
      </c>
      <c r="L497" s="300"/>
      <c r="M497" s="300"/>
      <c r="N497" s="301"/>
      <c r="O497" s="293">
        <f t="shared" si="16"/>
        <v>0</v>
      </c>
      <c r="P497" s="142"/>
      <c r="Q497"/>
    </row>
    <row r="498" spans="1:17" x14ac:dyDescent="0.2">
      <c r="A498" s="294" t="s">
        <v>643</v>
      </c>
      <c r="B498" s="295"/>
      <c r="C498" s="296"/>
      <c r="D498" s="177"/>
      <c r="E498" s="296"/>
      <c r="F498" s="177"/>
      <c r="G498" s="288"/>
      <c r="H498" s="289"/>
      <c r="I498" s="288"/>
      <c r="J498" s="290"/>
      <c r="K498" s="3">
        <f t="shared" si="15"/>
        <v>0</v>
      </c>
      <c r="L498" s="300"/>
      <c r="M498" s="300"/>
      <c r="N498" s="301"/>
      <c r="O498" s="293">
        <f t="shared" si="16"/>
        <v>0</v>
      </c>
      <c r="P498" s="142"/>
      <c r="Q498"/>
    </row>
    <row r="499" spans="1:17" x14ac:dyDescent="0.2">
      <c r="A499" s="284" t="s">
        <v>644</v>
      </c>
      <c r="B499" s="285"/>
      <c r="C499" s="296"/>
      <c r="D499" s="177"/>
      <c r="E499" s="296"/>
      <c r="F499" s="177"/>
      <c r="G499" s="288"/>
      <c r="H499" s="289"/>
      <c r="I499" s="288"/>
      <c r="J499" s="290"/>
      <c r="K499" s="3">
        <f t="shared" ref="K499:K562" si="17">G499*H499*J499</f>
        <v>0</v>
      </c>
      <c r="L499" s="300"/>
      <c r="M499" s="300"/>
      <c r="N499" s="301"/>
      <c r="O499" s="293">
        <f t="shared" si="16"/>
        <v>0</v>
      </c>
      <c r="P499" s="142"/>
      <c r="Q499"/>
    </row>
    <row r="500" spans="1:17" x14ac:dyDescent="0.2">
      <c r="A500" s="294" t="s">
        <v>645</v>
      </c>
      <c r="B500" s="295"/>
      <c r="C500" s="298"/>
      <c r="D500" s="297"/>
      <c r="E500" s="298"/>
      <c r="F500" s="297"/>
      <c r="G500" s="297"/>
      <c r="H500" s="299"/>
      <c r="I500" s="297"/>
      <c r="J500" s="302"/>
      <c r="K500" s="3">
        <f t="shared" si="17"/>
        <v>0</v>
      </c>
      <c r="L500" s="300"/>
      <c r="M500" s="300"/>
      <c r="N500" s="301"/>
      <c r="O500" s="293">
        <f t="shared" si="16"/>
        <v>0</v>
      </c>
      <c r="P500" s="142"/>
      <c r="Q500"/>
    </row>
    <row r="501" spans="1:17" x14ac:dyDescent="0.2">
      <c r="A501" s="294" t="s">
        <v>646</v>
      </c>
      <c r="B501" s="295"/>
      <c r="C501" s="296"/>
      <c r="D501" s="177"/>
      <c r="E501" s="296"/>
      <c r="F501" s="177"/>
      <c r="G501" s="288"/>
      <c r="H501" s="289"/>
      <c r="I501" s="288"/>
      <c r="J501" s="290"/>
      <c r="K501" s="3">
        <f t="shared" si="17"/>
        <v>0</v>
      </c>
      <c r="L501" s="300"/>
      <c r="M501" s="300"/>
      <c r="N501" s="301"/>
      <c r="O501" s="293">
        <f t="shared" si="16"/>
        <v>0</v>
      </c>
      <c r="P501" s="142"/>
      <c r="Q501"/>
    </row>
    <row r="502" spans="1:17" x14ac:dyDescent="0.2">
      <c r="A502" s="284" t="s">
        <v>647</v>
      </c>
      <c r="B502" s="285"/>
      <c r="C502" s="296"/>
      <c r="D502" s="177"/>
      <c r="E502" s="296"/>
      <c r="F502" s="177"/>
      <c r="G502" s="288"/>
      <c r="H502" s="289"/>
      <c r="I502" s="288"/>
      <c r="J502" s="290"/>
      <c r="K502" s="3">
        <f t="shared" si="17"/>
        <v>0</v>
      </c>
      <c r="L502" s="300"/>
      <c r="M502" s="300"/>
      <c r="N502" s="301"/>
      <c r="O502" s="293">
        <f t="shared" si="16"/>
        <v>0</v>
      </c>
      <c r="P502" s="142"/>
      <c r="Q502"/>
    </row>
    <row r="503" spans="1:17" x14ac:dyDescent="0.2">
      <c r="A503" s="294" t="s">
        <v>648</v>
      </c>
      <c r="B503" s="295"/>
      <c r="C503" s="296"/>
      <c r="D503" s="177"/>
      <c r="E503" s="296"/>
      <c r="F503" s="177"/>
      <c r="G503" s="288"/>
      <c r="H503" s="289"/>
      <c r="I503" s="288"/>
      <c r="J503" s="290"/>
      <c r="K503" s="3">
        <f t="shared" si="17"/>
        <v>0</v>
      </c>
      <c r="L503" s="300"/>
      <c r="M503" s="300"/>
      <c r="N503" s="301"/>
      <c r="O503" s="293">
        <f t="shared" si="16"/>
        <v>0</v>
      </c>
      <c r="P503" s="142"/>
      <c r="Q503"/>
    </row>
    <row r="504" spans="1:17" x14ac:dyDescent="0.2">
      <c r="A504" s="284" t="s">
        <v>649</v>
      </c>
      <c r="B504" s="285"/>
      <c r="C504" s="296"/>
      <c r="D504" s="177"/>
      <c r="E504" s="296"/>
      <c r="F504" s="177"/>
      <c r="G504" s="288"/>
      <c r="H504" s="289"/>
      <c r="I504" s="288"/>
      <c r="J504" s="290"/>
      <c r="K504" s="3">
        <f t="shared" si="17"/>
        <v>0</v>
      </c>
      <c r="L504" s="300"/>
      <c r="M504" s="300"/>
      <c r="N504" s="301"/>
      <c r="O504" s="293">
        <f t="shared" si="16"/>
        <v>0</v>
      </c>
      <c r="P504" s="142"/>
      <c r="Q504"/>
    </row>
    <row r="505" spans="1:17" x14ac:dyDescent="0.2">
      <c r="A505" s="294" t="s">
        <v>650</v>
      </c>
      <c r="B505" s="295"/>
      <c r="C505" s="298"/>
      <c r="D505" s="297"/>
      <c r="E505" s="298"/>
      <c r="F505" s="297"/>
      <c r="G505" s="297"/>
      <c r="H505" s="299"/>
      <c r="I505" s="297"/>
      <c r="J505" s="302"/>
      <c r="K505" s="3">
        <f t="shared" si="17"/>
        <v>0</v>
      </c>
      <c r="L505" s="300"/>
      <c r="M505" s="300"/>
      <c r="N505" s="301"/>
      <c r="O505" s="293">
        <f t="shared" si="16"/>
        <v>0</v>
      </c>
      <c r="P505" s="142"/>
      <c r="Q505"/>
    </row>
    <row r="506" spans="1:17" x14ac:dyDescent="0.2">
      <c r="A506" s="294" t="s">
        <v>651</v>
      </c>
      <c r="B506" s="295"/>
      <c r="C506" s="296"/>
      <c r="D506" s="177"/>
      <c r="E506" s="296"/>
      <c r="F506" s="177"/>
      <c r="G506" s="288"/>
      <c r="H506" s="289"/>
      <c r="I506" s="288"/>
      <c r="J506" s="290"/>
      <c r="K506" s="3">
        <f t="shared" si="17"/>
        <v>0</v>
      </c>
      <c r="L506" s="300"/>
      <c r="M506" s="300"/>
      <c r="N506" s="301"/>
      <c r="O506" s="293">
        <f t="shared" si="16"/>
        <v>0</v>
      </c>
      <c r="P506" s="142"/>
      <c r="Q506"/>
    </row>
    <row r="507" spans="1:17" x14ac:dyDescent="0.2">
      <c r="A507" s="284" t="s">
        <v>652</v>
      </c>
      <c r="B507" s="285"/>
      <c r="C507" s="296"/>
      <c r="D507" s="177"/>
      <c r="E507" s="296"/>
      <c r="F507" s="177"/>
      <c r="G507" s="288"/>
      <c r="H507" s="289"/>
      <c r="I507" s="288"/>
      <c r="J507" s="290"/>
      <c r="K507" s="3">
        <f t="shared" si="17"/>
        <v>0</v>
      </c>
      <c r="L507" s="300"/>
      <c r="M507" s="300"/>
      <c r="N507" s="301"/>
      <c r="O507" s="293">
        <f t="shared" si="16"/>
        <v>0</v>
      </c>
      <c r="P507" s="142"/>
      <c r="Q507"/>
    </row>
    <row r="508" spans="1:17" x14ac:dyDescent="0.2">
      <c r="A508" s="294" t="s">
        <v>653</v>
      </c>
      <c r="B508" s="295"/>
      <c r="C508" s="296"/>
      <c r="D508" s="177"/>
      <c r="E508" s="296"/>
      <c r="F508" s="177"/>
      <c r="G508" s="288"/>
      <c r="H508" s="289"/>
      <c r="I508" s="288"/>
      <c r="J508" s="290"/>
      <c r="K508" s="3">
        <f t="shared" si="17"/>
        <v>0</v>
      </c>
      <c r="L508" s="300"/>
      <c r="M508" s="300"/>
      <c r="N508" s="301"/>
      <c r="O508" s="293">
        <f t="shared" si="16"/>
        <v>0</v>
      </c>
      <c r="P508" s="142"/>
      <c r="Q508"/>
    </row>
    <row r="509" spans="1:17" x14ac:dyDescent="0.2">
      <c r="A509" s="284" t="s">
        <v>654</v>
      </c>
      <c r="B509" s="285"/>
      <c r="C509" s="296"/>
      <c r="D509" s="177"/>
      <c r="E509" s="296"/>
      <c r="F509" s="177"/>
      <c r="G509" s="288"/>
      <c r="H509" s="289"/>
      <c r="I509" s="288"/>
      <c r="J509" s="290"/>
      <c r="K509" s="3">
        <f t="shared" si="17"/>
        <v>0</v>
      </c>
      <c r="L509" s="300"/>
      <c r="M509" s="300"/>
      <c r="N509" s="301"/>
      <c r="O509" s="293">
        <f t="shared" si="16"/>
        <v>0</v>
      </c>
      <c r="P509" s="142"/>
      <c r="Q509"/>
    </row>
    <row r="510" spans="1:17" x14ac:dyDescent="0.2">
      <c r="A510" s="294" t="s">
        <v>655</v>
      </c>
      <c r="B510" s="295"/>
      <c r="C510" s="298"/>
      <c r="D510" s="297"/>
      <c r="E510" s="298"/>
      <c r="F510" s="297"/>
      <c r="G510" s="297"/>
      <c r="H510" s="299"/>
      <c r="I510" s="297"/>
      <c r="J510" s="302"/>
      <c r="K510" s="3">
        <f t="shared" si="17"/>
        <v>0</v>
      </c>
      <c r="L510" s="300"/>
      <c r="M510" s="300"/>
      <c r="N510" s="301"/>
      <c r="O510" s="293">
        <f t="shared" si="16"/>
        <v>0</v>
      </c>
      <c r="P510" s="142"/>
      <c r="Q510"/>
    </row>
    <row r="511" spans="1:17" x14ac:dyDescent="0.2">
      <c r="A511" s="294" t="s">
        <v>656</v>
      </c>
      <c r="B511" s="295"/>
      <c r="C511" s="296"/>
      <c r="D511" s="177"/>
      <c r="E511" s="296"/>
      <c r="F511" s="177"/>
      <c r="G511" s="288"/>
      <c r="H511" s="289"/>
      <c r="I511" s="288"/>
      <c r="J511" s="290"/>
      <c r="K511" s="3">
        <f t="shared" si="17"/>
        <v>0</v>
      </c>
      <c r="L511" s="300"/>
      <c r="M511" s="300"/>
      <c r="N511" s="301"/>
      <c r="O511" s="293">
        <f t="shared" si="16"/>
        <v>0</v>
      </c>
      <c r="P511" s="142"/>
      <c r="Q511"/>
    </row>
    <row r="512" spans="1:17" x14ac:dyDescent="0.2">
      <c r="A512" s="284" t="s">
        <v>657</v>
      </c>
      <c r="B512" s="285"/>
      <c r="C512" s="296"/>
      <c r="D512" s="177"/>
      <c r="E512" s="296"/>
      <c r="F512" s="177"/>
      <c r="G512" s="288"/>
      <c r="H512" s="289"/>
      <c r="I512" s="288"/>
      <c r="J512" s="290"/>
      <c r="K512" s="3">
        <f t="shared" si="17"/>
        <v>0</v>
      </c>
      <c r="L512" s="300"/>
      <c r="M512" s="300"/>
      <c r="N512" s="301"/>
      <c r="O512" s="293">
        <f t="shared" si="16"/>
        <v>0</v>
      </c>
      <c r="P512" s="142"/>
      <c r="Q512"/>
    </row>
    <row r="513" spans="1:17" x14ac:dyDescent="0.2">
      <c r="A513" s="294" t="s">
        <v>658</v>
      </c>
      <c r="B513" s="295"/>
      <c r="C513" s="296"/>
      <c r="D513" s="177"/>
      <c r="E513" s="296"/>
      <c r="F513" s="177"/>
      <c r="G513" s="288"/>
      <c r="H513" s="289"/>
      <c r="I513" s="288"/>
      <c r="J513" s="290"/>
      <c r="K513" s="3">
        <f t="shared" si="17"/>
        <v>0</v>
      </c>
      <c r="L513" s="300"/>
      <c r="M513" s="300"/>
      <c r="N513" s="301"/>
      <c r="O513" s="293">
        <f t="shared" si="16"/>
        <v>0</v>
      </c>
      <c r="P513" s="142"/>
      <c r="Q513"/>
    </row>
    <row r="514" spans="1:17" x14ac:dyDescent="0.2">
      <c r="A514" s="284" t="s">
        <v>659</v>
      </c>
      <c r="B514" s="285"/>
      <c r="C514" s="296"/>
      <c r="D514" s="177"/>
      <c r="E514" s="296"/>
      <c r="F514" s="177"/>
      <c r="G514" s="288"/>
      <c r="H514" s="289"/>
      <c r="I514" s="288"/>
      <c r="J514" s="290"/>
      <c r="K514" s="3">
        <f t="shared" si="17"/>
        <v>0</v>
      </c>
      <c r="L514" s="300"/>
      <c r="M514" s="300"/>
      <c r="N514" s="301"/>
      <c r="O514" s="293">
        <f t="shared" si="16"/>
        <v>0</v>
      </c>
      <c r="P514" s="142"/>
      <c r="Q514"/>
    </row>
    <row r="515" spans="1:17" x14ac:dyDescent="0.2">
      <c r="A515" s="294" t="s">
        <v>660</v>
      </c>
      <c r="B515" s="295"/>
      <c r="C515" s="298"/>
      <c r="D515" s="297"/>
      <c r="E515" s="298"/>
      <c r="F515" s="297"/>
      <c r="G515" s="297"/>
      <c r="H515" s="299"/>
      <c r="I515" s="297"/>
      <c r="J515" s="302"/>
      <c r="K515" s="3">
        <f t="shared" si="17"/>
        <v>0</v>
      </c>
      <c r="L515" s="300"/>
      <c r="M515" s="300"/>
      <c r="N515" s="301"/>
      <c r="O515" s="293">
        <f t="shared" si="16"/>
        <v>0</v>
      </c>
      <c r="P515" s="142"/>
      <c r="Q515"/>
    </row>
    <row r="516" spans="1:17" x14ac:dyDescent="0.2">
      <c r="A516" s="294" t="s">
        <v>661</v>
      </c>
      <c r="B516" s="295"/>
      <c r="C516" s="296"/>
      <c r="D516" s="177"/>
      <c r="E516" s="296"/>
      <c r="F516" s="177"/>
      <c r="G516" s="288"/>
      <c r="H516" s="289"/>
      <c r="I516" s="288"/>
      <c r="J516" s="290"/>
      <c r="K516" s="3">
        <f t="shared" si="17"/>
        <v>0</v>
      </c>
      <c r="L516" s="300"/>
      <c r="M516" s="300"/>
      <c r="N516" s="301"/>
      <c r="O516" s="293">
        <f t="shared" si="16"/>
        <v>0</v>
      </c>
      <c r="P516" s="142"/>
      <c r="Q516"/>
    </row>
    <row r="517" spans="1:17" x14ac:dyDescent="0.2">
      <c r="A517" s="284" t="s">
        <v>662</v>
      </c>
      <c r="B517" s="285"/>
      <c r="C517" s="296"/>
      <c r="D517" s="177"/>
      <c r="E517" s="296"/>
      <c r="F517" s="177"/>
      <c r="G517" s="288"/>
      <c r="H517" s="289"/>
      <c r="I517" s="288"/>
      <c r="J517" s="290"/>
      <c r="K517" s="3">
        <f t="shared" si="17"/>
        <v>0</v>
      </c>
      <c r="L517" s="300"/>
      <c r="M517" s="300"/>
      <c r="N517" s="301"/>
      <c r="O517" s="293">
        <f t="shared" si="16"/>
        <v>0</v>
      </c>
      <c r="P517" s="142"/>
      <c r="Q517"/>
    </row>
    <row r="518" spans="1:17" x14ac:dyDescent="0.2">
      <c r="A518" s="294" t="s">
        <v>663</v>
      </c>
      <c r="B518" s="295"/>
      <c r="C518" s="296"/>
      <c r="D518" s="177"/>
      <c r="E518" s="296"/>
      <c r="F518" s="177"/>
      <c r="G518" s="288"/>
      <c r="H518" s="289"/>
      <c r="I518" s="288"/>
      <c r="J518" s="290"/>
      <c r="K518" s="3">
        <f t="shared" si="17"/>
        <v>0</v>
      </c>
      <c r="L518" s="300"/>
      <c r="M518" s="300"/>
      <c r="N518" s="301"/>
      <c r="O518" s="293">
        <f t="shared" si="16"/>
        <v>0</v>
      </c>
      <c r="P518" s="142"/>
      <c r="Q518"/>
    </row>
    <row r="519" spans="1:17" x14ac:dyDescent="0.2">
      <c r="A519" s="284" t="s">
        <v>664</v>
      </c>
      <c r="B519" s="285"/>
      <c r="C519" s="296"/>
      <c r="D519" s="177"/>
      <c r="E519" s="296"/>
      <c r="F519" s="177"/>
      <c r="G519" s="288"/>
      <c r="H519" s="289"/>
      <c r="I519" s="288"/>
      <c r="J519" s="290"/>
      <c r="K519" s="3">
        <f t="shared" si="17"/>
        <v>0</v>
      </c>
      <c r="L519" s="300"/>
      <c r="M519" s="300"/>
      <c r="N519" s="301"/>
      <c r="O519" s="293">
        <f t="shared" si="16"/>
        <v>0</v>
      </c>
      <c r="P519" s="142"/>
      <c r="Q519"/>
    </row>
    <row r="520" spans="1:17" x14ac:dyDescent="0.2">
      <c r="A520" s="294" t="s">
        <v>665</v>
      </c>
      <c r="B520" s="295"/>
      <c r="C520" s="298"/>
      <c r="D520" s="297"/>
      <c r="E520" s="298"/>
      <c r="F520" s="297"/>
      <c r="G520" s="297"/>
      <c r="H520" s="299"/>
      <c r="I520" s="297"/>
      <c r="J520" s="302"/>
      <c r="K520" s="3">
        <f t="shared" si="17"/>
        <v>0</v>
      </c>
      <c r="L520" s="300"/>
      <c r="M520" s="300"/>
      <c r="N520" s="301"/>
      <c r="O520" s="293">
        <f t="shared" si="16"/>
        <v>0</v>
      </c>
      <c r="P520" s="142"/>
      <c r="Q520"/>
    </row>
    <row r="521" spans="1:17" x14ac:dyDescent="0.2">
      <c r="A521" s="294" t="s">
        <v>666</v>
      </c>
      <c r="B521" s="295"/>
      <c r="C521" s="296"/>
      <c r="D521" s="177"/>
      <c r="E521" s="296"/>
      <c r="F521" s="177"/>
      <c r="G521" s="288"/>
      <c r="H521" s="289"/>
      <c r="I521" s="288"/>
      <c r="J521" s="290"/>
      <c r="K521" s="3">
        <f t="shared" si="17"/>
        <v>0</v>
      </c>
      <c r="L521" s="300"/>
      <c r="M521" s="300"/>
      <c r="N521" s="301"/>
      <c r="O521" s="293">
        <f t="shared" si="16"/>
        <v>0</v>
      </c>
      <c r="P521" s="142"/>
      <c r="Q521"/>
    </row>
    <row r="522" spans="1:17" x14ac:dyDescent="0.2">
      <c r="A522" s="284" t="s">
        <v>667</v>
      </c>
      <c r="B522" s="285"/>
      <c r="C522" s="296"/>
      <c r="D522" s="177"/>
      <c r="E522" s="296"/>
      <c r="F522" s="177"/>
      <c r="G522" s="288"/>
      <c r="H522" s="289"/>
      <c r="I522" s="288"/>
      <c r="J522" s="290"/>
      <c r="K522" s="3">
        <f t="shared" si="17"/>
        <v>0</v>
      </c>
      <c r="L522" s="300"/>
      <c r="M522" s="300"/>
      <c r="N522" s="301"/>
      <c r="O522" s="293">
        <f t="shared" si="16"/>
        <v>0</v>
      </c>
      <c r="P522" s="142"/>
      <c r="Q522"/>
    </row>
    <row r="523" spans="1:17" x14ac:dyDescent="0.2">
      <c r="A523" s="294" t="s">
        <v>668</v>
      </c>
      <c r="B523" s="295"/>
      <c r="C523" s="296"/>
      <c r="D523" s="177"/>
      <c r="E523" s="296"/>
      <c r="F523" s="177"/>
      <c r="G523" s="288"/>
      <c r="H523" s="289"/>
      <c r="I523" s="288"/>
      <c r="J523" s="290"/>
      <c r="K523" s="3">
        <f t="shared" si="17"/>
        <v>0</v>
      </c>
      <c r="L523" s="300"/>
      <c r="M523" s="300"/>
      <c r="N523" s="301"/>
      <c r="O523" s="293">
        <f t="shared" si="16"/>
        <v>0</v>
      </c>
      <c r="P523" s="142"/>
      <c r="Q523"/>
    </row>
    <row r="524" spans="1:17" x14ac:dyDescent="0.2">
      <c r="A524" s="284" t="s">
        <v>669</v>
      </c>
      <c r="B524" s="285"/>
      <c r="C524" s="296"/>
      <c r="D524" s="177"/>
      <c r="E524" s="296"/>
      <c r="F524" s="177"/>
      <c r="G524" s="288"/>
      <c r="H524" s="289"/>
      <c r="I524" s="288"/>
      <c r="J524" s="290"/>
      <c r="K524" s="3">
        <f t="shared" si="17"/>
        <v>0</v>
      </c>
      <c r="L524" s="300"/>
      <c r="M524" s="300"/>
      <c r="N524" s="301"/>
      <c r="O524" s="293">
        <f t="shared" si="16"/>
        <v>0</v>
      </c>
      <c r="P524" s="142"/>
      <c r="Q524"/>
    </row>
    <row r="525" spans="1:17" x14ac:dyDescent="0.2">
      <c r="A525" s="294" t="s">
        <v>670</v>
      </c>
      <c r="B525" s="295"/>
      <c r="C525" s="298"/>
      <c r="D525" s="297"/>
      <c r="E525" s="298"/>
      <c r="F525" s="297"/>
      <c r="G525" s="297"/>
      <c r="H525" s="299"/>
      <c r="I525" s="297"/>
      <c r="J525" s="302"/>
      <c r="K525" s="3">
        <f t="shared" si="17"/>
        <v>0</v>
      </c>
      <c r="L525" s="300"/>
      <c r="M525" s="300"/>
      <c r="N525" s="301"/>
      <c r="O525" s="293">
        <f t="shared" si="16"/>
        <v>0</v>
      </c>
      <c r="P525" s="142"/>
      <c r="Q525"/>
    </row>
    <row r="526" spans="1:17" x14ac:dyDescent="0.2">
      <c r="A526" s="294" t="s">
        <v>671</v>
      </c>
      <c r="B526" s="295"/>
      <c r="C526" s="296"/>
      <c r="D526" s="177"/>
      <c r="E526" s="296"/>
      <c r="F526" s="177"/>
      <c r="G526" s="288"/>
      <c r="H526" s="289"/>
      <c r="I526" s="288"/>
      <c r="J526" s="290"/>
      <c r="K526" s="3">
        <f t="shared" si="17"/>
        <v>0</v>
      </c>
      <c r="L526" s="300"/>
      <c r="M526" s="300"/>
      <c r="N526" s="301"/>
      <c r="O526" s="293">
        <f t="shared" si="16"/>
        <v>0</v>
      </c>
      <c r="P526" s="142"/>
      <c r="Q526"/>
    </row>
    <row r="527" spans="1:17" x14ac:dyDescent="0.2">
      <c r="A527" s="284" t="s">
        <v>672</v>
      </c>
      <c r="B527" s="285"/>
      <c r="C527" s="296"/>
      <c r="D527" s="177"/>
      <c r="E527" s="296"/>
      <c r="F527" s="177"/>
      <c r="G527" s="288"/>
      <c r="H527" s="289"/>
      <c r="I527" s="288"/>
      <c r="J527" s="290"/>
      <c r="K527" s="3">
        <f t="shared" si="17"/>
        <v>0</v>
      </c>
      <c r="L527" s="300"/>
      <c r="M527" s="300"/>
      <c r="N527" s="301"/>
      <c r="O527" s="293">
        <f t="shared" si="16"/>
        <v>0</v>
      </c>
      <c r="P527" s="142"/>
      <c r="Q527"/>
    </row>
    <row r="528" spans="1:17" x14ac:dyDescent="0.2">
      <c r="A528" s="294" t="s">
        <v>673</v>
      </c>
      <c r="B528" s="295"/>
      <c r="C528" s="296"/>
      <c r="D528" s="177"/>
      <c r="E528" s="296"/>
      <c r="F528" s="177"/>
      <c r="G528" s="288"/>
      <c r="H528" s="289"/>
      <c r="I528" s="288"/>
      <c r="J528" s="290"/>
      <c r="K528" s="3">
        <f t="shared" si="17"/>
        <v>0</v>
      </c>
      <c r="L528" s="300"/>
      <c r="M528" s="300"/>
      <c r="N528" s="301"/>
      <c r="O528" s="293">
        <f t="shared" si="16"/>
        <v>0</v>
      </c>
      <c r="P528" s="142"/>
      <c r="Q528"/>
    </row>
    <row r="529" spans="1:17" x14ac:dyDescent="0.2">
      <c r="A529" s="284" t="s">
        <v>674</v>
      </c>
      <c r="B529" s="285"/>
      <c r="C529" s="296"/>
      <c r="D529" s="177"/>
      <c r="E529" s="296"/>
      <c r="F529" s="177"/>
      <c r="G529" s="288"/>
      <c r="H529" s="289"/>
      <c r="I529" s="288"/>
      <c r="J529" s="290"/>
      <c r="K529" s="3">
        <f t="shared" si="17"/>
        <v>0</v>
      </c>
      <c r="L529" s="300"/>
      <c r="M529" s="300"/>
      <c r="N529" s="301"/>
      <c r="O529" s="293">
        <f t="shared" ref="O529:O592" si="18">K529</f>
        <v>0</v>
      </c>
      <c r="P529" s="142"/>
      <c r="Q529"/>
    </row>
    <row r="530" spans="1:17" x14ac:dyDescent="0.2">
      <c r="A530" s="294" t="s">
        <v>675</v>
      </c>
      <c r="B530" s="295"/>
      <c r="C530" s="298"/>
      <c r="D530" s="297"/>
      <c r="E530" s="298"/>
      <c r="F530" s="297"/>
      <c r="G530" s="297"/>
      <c r="H530" s="299"/>
      <c r="I530" s="297"/>
      <c r="J530" s="302"/>
      <c r="K530" s="3">
        <f t="shared" si="17"/>
        <v>0</v>
      </c>
      <c r="L530" s="300"/>
      <c r="M530" s="300"/>
      <c r="N530" s="301"/>
      <c r="O530" s="293">
        <f t="shared" si="18"/>
        <v>0</v>
      </c>
      <c r="P530" s="142"/>
      <c r="Q530"/>
    </row>
    <row r="531" spans="1:17" x14ac:dyDescent="0.2">
      <c r="A531" s="294" t="s">
        <v>676</v>
      </c>
      <c r="B531" s="295"/>
      <c r="C531" s="296"/>
      <c r="D531" s="177"/>
      <c r="E531" s="296"/>
      <c r="F531" s="177"/>
      <c r="G531" s="288"/>
      <c r="H531" s="289"/>
      <c r="I531" s="288"/>
      <c r="J531" s="290"/>
      <c r="K531" s="3">
        <f t="shared" si="17"/>
        <v>0</v>
      </c>
      <c r="L531" s="300"/>
      <c r="M531" s="300"/>
      <c r="N531" s="301"/>
      <c r="O531" s="293">
        <f t="shared" si="18"/>
        <v>0</v>
      </c>
      <c r="P531" s="142"/>
      <c r="Q531"/>
    </row>
    <row r="532" spans="1:17" x14ac:dyDescent="0.2">
      <c r="A532" s="284" t="s">
        <v>677</v>
      </c>
      <c r="B532" s="285"/>
      <c r="C532" s="296"/>
      <c r="D532" s="177"/>
      <c r="E532" s="296"/>
      <c r="F532" s="177"/>
      <c r="G532" s="288"/>
      <c r="H532" s="289"/>
      <c r="I532" s="288"/>
      <c r="J532" s="290"/>
      <c r="K532" s="3">
        <f t="shared" si="17"/>
        <v>0</v>
      </c>
      <c r="L532" s="300"/>
      <c r="M532" s="300"/>
      <c r="N532" s="301"/>
      <c r="O532" s="293">
        <f t="shared" si="18"/>
        <v>0</v>
      </c>
      <c r="P532" s="142"/>
      <c r="Q532"/>
    </row>
    <row r="533" spans="1:17" x14ac:dyDescent="0.2">
      <c r="A533" s="294" t="s">
        <v>678</v>
      </c>
      <c r="B533" s="295"/>
      <c r="C533" s="296"/>
      <c r="D533" s="177"/>
      <c r="E533" s="296"/>
      <c r="F533" s="177"/>
      <c r="G533" s="288"/>
      <c r="H533" s="289"/>
      <c r="I533" s="288"/>
      <c r="J533" s="290"/>
      <c r="K533" s="3">
        <f t="shared" si="17"/>
        <v>0</v>
      </c>
      <c r="L533" s="300"/>
      <c r="M533" s="300"/>
      <c r="N533" s="301"/>
      <c r="O533" s="293">
        <f t="shared" si="18"/>
        <v>0</v>
      </c>
      <c r="P533" s="142"/>
      <c r="Q533"/>
    </row>
    <row r="534" spans="1:17" x14ac:dyDescent="0.2">
      <c r="A534" s="284" t="s">
        <v>679</v>
      </c>
      <c r="B534" s="285"/>
      <c r="C534" s="296"/>
      <c r="D534" s="177"/>
      <c r="E534" s="296"/>
      <c r="F534" s="177"/>
      <c r="G534" s="288"/>
      <c r="H534" s="289"/>
      <c r="I534" s="288"/>
      <c r="J534" s="290"/>
      <c r="K534" s="3">
        <f t="shared" si="17"/>
        <v>0</v>
      </c>
      <c r="L534" s="300"/>
      <c r="M534" s="300"/>
      <c r="N534" s="301"/>
      <c r="O534" s="293">
        <f t="shared" si="18"/>
        <v>0</v>
      </c>
      <c r="P534" s="142"/>
      <c r="Q534"/>
    </row>
    <row r="535" spans="1:17" x14ac:dyDescent="0.2">
      <c r="A535" s="294" t="s">
        <v>680</v>
      </c>
      <c r="B535" s="295"/>
      <c r="C535" s="298"/>
      <c r="D535" s="297"/>
      <c r="E535" s="298"/>
      <c r="F535" s="297"/>
      <c r="G535" s="297"/>
      <c r="H535" s="299"/>
      <c r="I535" s="297"/>
      <c r="J535" s="302"/>
      <c r="K535" s="3">
        <f t="shared" si="17"/>
        <v>0</v>
      </c>
      <c r="L535" s="300"/>
      <c r="M535" s="300"/>
      <c r="N535" s="301"/>
      <c r="O535" s="293">
        <f t="shared" si="18"/>
        <v>0</v>
      </c>
      <c r="P535" s="142"/>
      <c r="Q535"/>
    </row>
    <row r="536" spans="1:17" x14ac:dyDescent="0.2">
      <c r="A536" s="294" t="s">
        <v>681</v>
      </c>
      <c r="B536" s="295"/>
      <c r="C536" s="296"/>
      <c r="D536" s="177"/>
      <c r="E536" s="296"/>
      <c r="F536" s="177"/>
      <c r="G536" s="288"/>
      <c r="H536" s="289"/>
      <c r="I536" s="288"/>
      <c r="J536" s="290"/>
      <c r="K536" s="3">
        <f t="shared" si="17"/>
        <v>0</v>
      </c>
      <c r="L536" s="300"/>
      <c r="M536" s="300"/>
      <c r="N536" s="301"/>
      <c r="O536" s="293">
        <f t="shared" si="18"/>
        <v>0</v>
      </c>
      <c r="P536" s="142"/>
      <c r="Q536"/>
    </row>
    <row r="537" spans="1:17" x14ac:dyDescent="0.2">
      <c r="A537" s="284" t="s">
        <v>682</v>
      </c>
      <c r="B537" s="285"/>
      <c r="C537" s="296"/>
      <c r="D537" s="177"/>
      <c r="E537" s="296"/>
      <c r="F537" s="177"/>
      <c r="G537" s="288"/>
      <c r="H537" s="289"/>
      <c r="I537" s="288"/>
      <c r="J537" s="290"/>
      <c r="K537" s="3">
        <f t="shared" si="17"/>
        <v>0</v>
      </c>
      <c r="L537" s="300"/>
      <c r="M537" s="300"/>
      <c r="N537" s="301"/>
      <c r="O537" s="293">
        <f t="shared" si="18"/>
        <v>0</v>
      </c>
      <c r="P537" s="142"/>
      <c r="Q537"/>
    </row>
    <row r="538" spans="1:17" x14ac:dyDescent="0.2">
      <c r="A538" s="294" t="s">
        <v>683</v>
      </c>
      <c r="B538" s="295"/>
      <c r="C538" s="296"/>
      <c r="D538" s="177"/>
      <c r="E538" s="296"/>
      <c r="F538" s="177"/>
      <c r="G538" s="288"/>
      <c r="H538" s="289"/>
      <c r="I538" s="288"/>
      <c r="J538" s="290"/>
      <c r="K538" s="3">
        <f t="shared" si="17"/>
        <v>0</v>
      </c>
      <c r="L538" s="300"/>
      <c r="M538" s="300"/>
      <c r="N538" s="301"/>
      <c r="O538" s="293">
        <f t="shared" si="18"/>
        <v>0</v>
      </c>
      <c r="P538" s="142"/>
      <c r="Q538"/>
    </row>
    <row r="539" spans="1:17" x14ac:dyDescent="0.2">
      <c r="A539" s="284" t="s">
        <v>684</v>
      </c>
      <c r="B539" s="285"/>
      <c r="C539" s="296"/>
      <c r="D539" s="177"/>
      <c r="E539" s="296"/>
      <c r="F539" s="177"/>
      <c r="G539" s="288"/>
      <c r="H539" s="289"/>
      <c r="I539" s="288"/>
      <c r="J539" s="290"/>
      <c r="K539" s="3">
        <f t="shared" si="17"/>
        <v>0</v>
      </c>
      <c r="L539" s="300"/>
      <c r="M539" s="300"/>
      <c r="N539" s="301"/>
      <c r="O539" s="293">
        <f t="shared" si="18"/>
        <v>0</v>
      </c>
      <c r="P539" s="142"/>
      <c r="Q539"/>
    </row>
    <row r="540" spans="1:17" x14ac:dyDescent="0.2">
      <c r="A540" s="294" t="s">
        <v>685</v>
      </c>
      <c r="B540" s="295"/>
      <c r="C540" s="298"/>
      <c r="D540" s="297"/>
      <c r="E540" s="298"/>
      <c r="F540" s="297"/>
      <c r="G540" s="297"/>
      <c r="H540" s="299"/>
      <c r="I540" s="297"/>
      <c r="J540" s="302"/>
      <c r="K540" s="3">
        <f t="shared" si="17"/>
        <v>0</v>
      </c>
      <c r="L540" s="300"/>
      <c r="M540" s="300"/>
      <c r="N540" s="301"/>
      <c r="O540" s="293">
        <f t="shared" si="18"/>
        <v>0</v>
      </c>
      <c r="P540" s="142"/>
      <c r="Q540"/>
    </row>
    <row r="541" spans="1:17" x14ac:dyDescent="0.2">
      <c r="A541" s="294" t="s">
        <v>686</v>
      </c>
      <c r="B541" s="295"/>
      <c r="C541" s="296"/>
      <c r="D541" s="177"/>
      <c r="E541" s="296"/>
      <c r="F541" s="177"/>
      <c r="G541" s="288"/>
      <c r="H541" s="289"/>
      <c r="I541" s="288"/>
      <c r="J541" s="290"/>
      <c r="K541" s="3">
        <f t="shared" si="17"/>
        <v>0</v>
      </c>
      <c r="L541" s="300"/>
      <c r="M541" s="300"/>
      <c r="N541" s="301"/>
      <c r="O541" s="293">
        <f t="shared" si="18"/>
        <v>0</v>
      </c>
      <c r="P541" s="142"/>
      <c r="Q541"/>
    </row>
    <row r="542" spans="1:17" x14ac:dyDescent="0.2">
      <c r="A542" s="284" t="s">
        <v>687</v>
      </c>
      <c r="B542" s="285"/>
      <c r="C542" s="296"/>
      <c r="D542" s="177"/>
      <c r="E542" s="296"/>
      <c r="F542" s="177"/>
      <c r="G542" s="288"/>
      <c r="H542" s="289"/>
      <c r="I542" s="288"/>
      <c r="J542" s="290"/>
      <c r="K542" s="3">
        <f t="shared" si="17"/>
        <v>0</v>
      </c>
      <c r="L542" s="300"/>
      <c r="M542" s="300"/>
      <c r="N542" s="301"/>
      <c r="O542" s="293">
        <f t="shared" si="18"/>
        <v>0</v>
      </c>
      <c r="P542" s="142"/>
      <c r="Q542"/>
    </row>
    <row r="543" spans="1:17" x14ac:dyDescent="0.2">
      <c r="A543" s="294" t="s">
        <v>688</v>
      </c>
      <c r="B543" s="295"/>
      <c r="C543" s="296"/>
      <c r="D543" s="177"/>
      <c r="E543" s="296"/>
      <c r="F543" s="177"/>
      <c r="G543" s="288"/>
      <c r="H543" s="289"/>
      <c r="I543" s="288"/>
      <c r="J543" s="290"/>
      <c r="K543" s="3">
        <f t="shared" si="17"/>
        <v>0</v>
      </c>
      <c r="L543" s="300"/>
      <c r="M543" s="300"/>
      <c r="N543" s="301"/>
      <c r="O543" s="293">
        <f t="shared" si="18"/>
        <v>0</v>
      </c>
      <c r="P543" s="142"/>
      <c r="Q543"/>
    </row>
    <row r="544" spans="1:17" x14ac:dyDescent="0.2">
      <c r="A544" s="284" t="s">
        <v>689</v>
      </c>
      <c r="B544" s="285"/>
      <c r="C544" s="296"/>
      <c r="D544" s="177"/>
      <c r="E544" s="296"/>
      <c r="F544" s="177"/>
      <c r="G544" s="288"/>
      <c r="H544" s="289"/>
      <c r="I544" s="288"/>
      <c r="J544" s="290"/>
      <c r="K544" s="3">
        <f t="shared" si="17"/>
        <v>0</v>
      </c>
      <c r="L544" s="300"/>
      <c r="M544" s="300"/>
      <c r="N544" s="301"/>
      <c r="O544" s="293">
        <f t="shared" si="18"/>
        <v>0</v>
      </c>
      <c r="P544" s="142"/>
      <c r="Q544"/>
    </row>
    <row r="545" spans="1:17" x14ac:dyDescent="0.2">
      <c r="A545" s="294" t="s">
        <v>690</v>
      </c>
      <c r="B545" s="295"/>
      <c r="C545" s="298"/>
      <c r="D545" s="297"/>
      <c r="E545" s="298"/>
      <c r="F545" s="297"/>
      <c r="G545" s="297"/>
      <c r="H545" s="299"/>
      <c r="I545" s="297"/>
      <c r="J545" s="302"/>
      <c r="K545" s="3">
        <f t="shared" si="17"/>
        <v>0</v>
      </c>
      <c r="L545" s="300"/>
      <c r="M545" s="300"/>
      <c r="N545" s="301"/>
      <c r="O545" s="293">
        <f t="shared" si="18"/>
        <v>0</v>
      </c>
      <c r="P545" s="142"/>
      <c r="Q545"/>
    </row>
    <row r="546" spans="1:17" x14ac:dyDescent="0.2">
      <c r="A546" s="294" t="s">
        <v>691</v>
      </c>
      <c r="B546" s="295"/>
      <c r="C546" s="296"/>
      <c r="D546" s="177"/>
      <c r="E546" s="296"/>
      <c r="F546" s="177"/>
      <c r="G546" s="288"/>
      <c r="H546" s="289"/>
      <c r="I546" s="288"/>
      <c r="J546" s="290"/>
      <c r="K546" s="3">
        <f t="shared" si="17"/>
        <v>0</v>
      </c>
      <c r="L546" s="300"/>
      <c r="M546" s="300"/>
      <c r="N546" s="301"/>
      <c r="O546" s="293">
        <f t="shared" si="18"/>
        <v>0</v>
      </c>
      <c r="P546" s="142"/>
      <c r="Q546"/>
    </row>
    <row r="547" spans="1:17" x14ac:dyDescent="0.2">
      <c r="A547" s="284" t="s">
        <v>692</v>
      </c>
      <c r="B547" s="285"/>
      <c r="C547" s="296"/>
      <c r="D547" s="177"/>
      <c r="E547" s="296"/>
      <c r="F547" s="177"/>
      <c r="G547" s="288"/>
      <c r="H547" s="289"/>
      <c r="I547" s="288"/>
      <c r="J547" s="290"/>
      <c r="K547" s="3">
        <f t="shared" si="17"/>
        <v>0</v>
      </c>
      <c r="L547" s="300"/>
      <c r="M547" s="300"/>
      <c r="N547" s="301"/>
      <c r="O547" s="293">
        <f t="shared" si="18"/>
        <v>0</v>
      </c>
      <c r="P547" s="142"/>
      <c r="Q547"/>
    </row>
    <row r="548" spans="1:17" x14ac:dyDescent="0.2">
      <c r="A548" s="294" t="s">
        <v>693</v>
      </c>
      <c r="B548" s="295"/>
      <c r="C548" s="296"/>
      <c r="D548" s="177"/>
      <c r="E548" s="296"/>
      <c r="F548" s="177"/>
      <c r="G548" s="288"/>
      <c r="H548" s="289"/>
      <c r="I548" s="288"/>
      <c r="J548" s="290"/>
      <c r="K548" s="3">
        <f t="shared" si="17"/>
        <v>0</v>
      </c>
      <c r="L548" s="300"/>
      <c r="M548" s="300"/>
      <c r="N548" s="301"/>
      <c r="O548" s="293">
        <f t="shared" si="18"/>
        <v>0</v>
      </c>
      <c r="P548" s="142"/>
      <c r="Q548"/>
    </row>
    <row r="549" spans="1:17" x14ac:dyDescent="0.2">
      <c r="A549" s="284" t="s">
        <v>694</v>
      </c>
      <c r="B549" s="285"/>
      <c r="C549" s="296"/>
      <c r="D549" s="177"/>
      <c r="E549" s="296"/>
      <c r="F549" s="177"/>
      <c r="G549" s="288"/>
      <c r="H549" s="289"/>
      <c r="I549" s="288"/>
      <c r="J549" s="290"/>
      <c r="K549" s="3">
        <f t="shared" si="17"/>
        <v>0</v>
      </c>
      <c r="L549" s="300"/>
      <c r="M549" s="300"/>
      <c r="N549" s="301"/>
      <c r="O549" s="293">
        <f t="shared" si="18"/>
        <v>0</v>
      </c>
      <c r="P549" s="142"/>
      <c r="Q549"/>
    </row>
    <row r="550" spans="1:17" x14ac:dyDescent="0.2">
      <c r="A550" s="294" t="s">
        <v>695</v>
      </c>
      <c r="B550" s="295"/>
      <c r="C550" s="298"/>
      <c r="D550" s="297"/>
      <c r="E550" s="298"/>
      <c r="F550" s="297"/>
      <c r="G550" s="297"/>
      <c r="H550" s="299"/>
      <c r="I550" s="297"/>
      <c r="J550" s="302"/>
      <c r="K550" s="3">
        <f t="shared" si="17"/>
        <v>0</v>
      </c>
      <c r="L550" s="300"/>
      <c r="M550" s="300"/>
      <c r="N550" s="301"/>
      <c r="O550" s="293">
        <f t="shared" si="18"/>
        <v>0</v>
      </c>
      <c r="P550" s="142"/>
      <c r="Q550"/>
    </row>
    <row r="551" spans="1:17" x14ac:dyDescent="0.2">
      <c r="A551" s="294" t="s">
        <v>696</v>
      </c>
      <c r="B551" s="295"/>
      <c r="C551" s="296"/>
      <c r="D551" s="177"/>
      <c r="E551" s="296"/>
      <c r="F551" s="177"/>
      <c r="G551" s="288"/>
      <c r="H551" s="289"/>
      <c r="I551" s="288"/>
      <c r="J551" s="290"/>
      <c r="K551" s="3">
        <f t="shared" si="17"/>
        <v>0</v>
      </c>
      <c r="L551" s="300"/>
      <c r="M551" s="300"/>
      <c r="N551" s="301"/>
      <c r="O551" s="293">
        <f t="shared" si="18"/>
        <v>0</v>
      </c>
      <c r="P551" s="142"/>
      <c r="Q551"/>
    </row>
    <row r="552" spans="1:17" x14ac:dyDescent="0.2">
      <c r="A552" s="284" t="s">
        <v>697</v>
      </c>
      <c r="B552" s="285"/>
      <c r="C552" s="296"/>
      <c r="D552" s="177"/>
      <c r="E552" s="296"/>
      <c r="F552" s="177"/>
      <c r="G552" s="288"/>
      <c r="H552" s="289"/>
      <c r="I552" s="288"/>
      <c r="J552" s="290"/>
      <c r="K552" s="3">
        <f t="shared" si="17"/>
        <v>0</v>
      </c>
      <c r="L552" s="300"/>
      <c r="M552" s="300"/>
      <c r="N552" s="301"/>
      <c r="O552" s="293">
        <f t="shared" si="18"/>
        <v>0</v>
      </c>
      <c r="P552" s="142"/>
      <c r="Q552"/>
    </row>
    <row r="553" spans="1:17" x14ac:dyDescent="0.2">
      <c r="A553" s="294" t="s">
        <v>698</v>
      </c>
      <c r="B553" s="295"/>
      <c r="C553" s="296"/>
      <c r="D553" s="177"/>
      <c r="E553" s="296"/>
      <c r="F553" s="177"/>
      <c r="G553" s="288"/>
      <c r="H553" s="289"/>
      <c r="I553" s="288"/>
      <c r="J553" s="290"/>
      <c r="K553" s="3">
        <f t="shared" si="17"/>
        <v>0</v>
      </c>
      <c r="L553" s="300"/>
      <c r="M553" s="300"/>
      <c r="N553" s="301"/>
      <c r="O553" s="293">
        <f t="shared" si="18"/>
        <v>0</v>
      </c>
      <c r="P553" s="142"/>
      <c r="Q553"/>
    </row>
    <row r="554" spans="1:17" x14ac:dyDescent="0.2">
      <c r="A554" s="284" t="s">
        <v>699</v>
      </c>
      <c r="B554" s="285"/>
      <c r="C554" s="296"/>
      <c r="D554" s="177"/>
      <c r="E554" s="296"/>
      <c r="F554" s="177"/>
      <c r="G554" s="288"/>
      <c r="H554" s="289"/>
      <c r="I554" s="288"/>
      <c r="J554" s="290"/>
      <c r="K554" s="3">
        <f t="shared" si="17"/>
        <v>0</v>
      </c>
      <c r="L554" s="300"/>
      <c r="M554" s="300"/>
      <c r="N554" s="301"/>
      <c r="O554" s="293">
        <f t="shared" si="18"/>
        <v>0</v>
      </c>
      <c r="P554" s="142"/>
      <c r="Q554"/>
    </row>
    <row r="555" spans="1:17" x14ac:dyDescent="0.2">
      <c r="A555" s="294" t="s">
        <v>700</v>
      </c>
      <c r="B555" s="295"/>
      <c r="C555" s="298"/>
      <c r="D555" s="297"/>
      <c r="E555" s="298"/>
      <c r="F555" s="297"/>
      <c r="G555" s="297"/>
      <c r="H555" s="299"/>
      <c r="I555" s="297"/>
      <c r="J555" s="302"/>
      <c r="K555" s="3">
        <f t="shared" si="17"/>
        <v>0</v>
      </c>
      <c r="L555" s="300"/>
      <c r="M555" s="300"/>
      <c r="N555" s="301"/>
      <c r="O555" s="293">
        <f t="shared" si="18"/>
        <v>0</v>
      </c>
      <c r="P555" s="142"/>
      <c r="Q555"/>
    </row>
    <row r="556" spans="1:17" x14ac:dyDescent="0.2">
      <c r="A556" s="294" t="s">
        <v>701</v>
      </c>
      <c r="B556" s="295"/>
      <c r="C556" s="296"/>
      <c r="D556" s="177"/>
      <c r="E556" s="296"/>
      <c r="F556" s="177"/>
      <c r="G556" s="288"/>
      <c r="H556" s="289"/>
      <c r="I556" s="288"/>
      <c r="J556" s="290"/>
      <c r="K556" s="3">
        <f t="shared" si="17"/>
        <v>0</v>
      </c>
      <c r="L556" s="300"/>
      <c r="M556" s="300"/>
      <c r="N556" s="301"/>
      <c r="O556" s="293">
        <f t="shared" si="18"/>
        <v>0</v>
      </c>
      <c r="P556" s="142"/>
      <c r="Q556"/>
    </row>
    <row r="557" spans="1:17" x14ac:dyDescent="0.2">
      <c r="A557" s="284" t="s">
        <v>702</v>
      </c>
      <c r="B557" s="285"/>
      <c r="C557" s="296"/>
      <c r="D557" s="177"/>
      <c r="E557" s="296"/>
      <c r="F557" s="177"/>
      <c r="G557" s="288"/>
      <c r="H557" s="289"/>
      <c r="I557" s="288"/>
      <c r="J557" s="290"/>
      <c r="K557" s="3">
        <f t="shared" si="17"/>
        <v>0</v>
      </c>
      <c r="L557" s="300"/>
      <c r="M557" s="300"/>
      <c r="N557" s="301"/>
      <c r="O557" s="293">
        <f t="shared" si="18"/>
        <v>0</v>
      </c>
      <c r="P557" s="142"/>
      <c r="Q557"/>
    </row>
    <row r="558" spans="1:17" x14ac:dyDescent="0.2">
      <c r="A558" s="294" t="s">
        <v>703</v>
      </c>
      <c r="B558" s="295"/>
      <c r="C558" s="296"/>
      <c r="D558" s="177"/>
      <c r="E558" s="296"/>
      <c r="F558" s="177"/>
      <c r="G558" s="288"/>
      <c r="H558" s="289"/>
      <c r="I558" s="288"/>
      <c r="J558" s="290"/>
      <c r="K558" s="3">
        <f t="shared" si="17"/>
        <v>0</v>
      </c>
      <c r="L558" s="300"/>
      <c r="M558" s="300"/>
      <c r="N558" s="301"/>
      <c r="O558" s="293">
        <f t="shared" si="18"/>
        <v>0</v>
      </c>
      <c r="P558" s="142"/>
      <c r="Q558"/>
    </row>
    <row r="559" spans="1:17" x14ac:dyDescent="0.2">
      <c r="A559" s="284" t="s">
        <v>704</v>
      </c>
      <c r="B559" s="285"/>
      <c r="C559" s="296"/>
      <c r="D559" s="177"/>
      <c r="E559" s="296"/>
      <c r="F559" s="177"/>
      <c r="G559" s="288"/>
      <c r="H559" s="289"/>
      <c r="I559" s="288"/>
      <c r="J559" s="290"/>
      <c r="K559" s="3">
        <f t="shared" si="17"/>
        <v>0</v>
      </c>
      <c r="L559" s="300"/>
      <c r="M559" s="300"/>
      <c r="N559" s="301"/>
      <c r="O559" s="293">
        <f t="shared" si="18"/>
        <v>0</v>
      </c>
      <c r="P559" s="142"/>
      <c r="Q559"/>
    </row>
    <row r="560" spans="1:17" x14ac:dyDescent="0.2">
      <c r="A560" s="294" t="s">
        <v>705</v>
      </c>
      <c r="B560" s="295"/>
      <c r="C560" s="298"/>
      <c r="D560" s="297"/>
      <c r="E560" s="298"/>
      <c r="F560" s="297"/>
      <c r="G560" s="297"/>
      <c r="H560" s="299"/>
      <c r="I560" s="297"/>
      <c r="J560" s="302"/>
      <c r="K560" s="3">
        <f t="shared" si="17"/>
        <v>0</v>
      </c>
      <c r="L560" s="300"/>
      <c r="M560" s="300"/>
      <c r="N560" s="301"/>
      <c r="O560" s="293">
        <f t="shared" si="18"/>
        <v>0</v>
      </c>
      <c r="P560" s="142"/>
      <c r="Q560"/>
    </row>
    <row r="561" spans="1:17" x14ac:dyDescent="0.2">
      <c r="A561" s="294" t="s">
        <v>706</v>
      </c>
      <c r="B561" s="295"/>
      <c r="C561" s="296"/>
      <c r="D561" s="177"/>
      <c r="E561" s="296"/>
      <c r="F561" s="177"/>
      <c r="G561" s="288"/>
      <c r="H561" s="289"/>
      <c r="I561" s="288"/>
      <c r="J561" s="290"/>
      <c r="K561" s="3">
        <f t="shared" si="17"/>
        <v>0</v>
      </c>
      <c r="L561" s="300"/>
      <c r="M561" s="300"/>
      <c r="N561" s="301"/>
      <c r="O561" s="293">
        <f t="shared" si="18"/>
        <v>0</v>
      </c>
      <c r="P561" s="142"/>
      <c r="Q561"/>
    </row>
    <row r="562" spans="1:17" x14ac:dyDescent="0.2">
      <c r="A562" s="284" t="s">
        <v>707</v>
      </c>
      <c r="B562" s="285"/>
      <c r="C562" s="296"/>
      <c r="D562" s="177"/>
      <c r="E562" s="296"/>
      <c r="F562" s="177"/>
      <c r="G562" s="288"/>
      <c r="H562" s="289"/>
      <c r="I562" s="288"/>
      <c r="J562" s="290"/>
      <c r="K562" s="3">
        <f t="shared" si="17"/>
        <v>0</v>
      </c>
      <c r="L562" s="300"/>
      <c r="M562" s="300"/>
      <c r="N562" s="301"/>
      <c r="O562" s="293">
        <f t="shared" si="18"/>
        <v>0</v>
      </c>
      <c r="P562" s="142"/>
      <c r="Q562"/>
    </row>
    <row r="563" spans="1:17" x14ac:dyDescent="0.2">
      <c r="A563" s="294" t="s">
        <v>708</v>
      </c>
      <c r="B563" s="295"/>
      <c r="C563" s="296"/>
      <c r="D563" s="177"/>
      <c r="E563" s="296"/>
      <c r="F563" s="177"/>
      <c r="G563" s="288"/>
      <c r="H563" s="289"/>
      <c r="I563" s="288"/>
      <c r="J563" s="290"/>
      <c r="K563" s="3">
        <f t="shared" ref="K563:K626" si="19">G563*H563*J563</f>
        <v>0</v>
      </c>
      <c r="L563" s="300"/>
      <c r="M563" s="300"/>
      <c r="N563" s="301"/>
      <c r="O563" s="293">
        <f t="shared" si="18"/>
        <v>0</v>
      </c>
      <c r="P563" s="142"/>
      <c r="Q563"/>
    </row>
    <row r="564" spans="1:17" x14ac:dyDescent="0.2">
      <c r="A564" s="284" t="s">
        <v>709</v>
      </c>
      <c r="B564" s="285"/>
      <c r="C564" s="296"/>
      <c r="D564" s="177"/>
      <c r="E564" s="296"/>
      <c r="F564" s="177"/>
      <c r="G564" s="288"/>
      <c r="H564" s="289"/>
      <c r="I564" s="288"/>
      <c r="J564" s="290"/>
      <c r="K564" s="3">
        <f t="shared" si="19"/>
        <v>0</v>
      </c>
      <c r="L564" s="300"/>
      <c r="M564" s="300"/>
      <c r="N564" s="301"/>
      <c r="O564" s="293">
        <f t="shared" si="18"/>
        <v>0</v>
      </c>
      <c r="P564" s="142"/>
      <c r="Q564"/>
    </row>
    <row r="565" spans="1:17" x14ac:dyDescent="0.2">
      <c r="A565" s="294" t="s">
        <v>710</v>
      </c>
      <c r="B565" s="295"/>
      <c r="C565" s="298"/>
      <c r="D565" s="297"/>
      <c r="E565" s="298"/>
      <c r="F565" s="297"/>
      <c r="G565" s="297"/>
      <c r="H565" s="299"/>
      <c r="I565" s="297"/>
      <c r="J565" s="302"/>
      <c r="K565" s="3">
        <f t="shared" si="19"/>
        <v>0</v>
      </c>
      <c r="L565" s="300"/>
      <c r="M565" s="300"/>
      <c r="N565" s="301"/>
      <c r="O565" s="293">
        <f t="shared" si="18"/>
        <v>0</v>
      </c>
      <c r="P565" s="142"/>
      <c r="Q565"/>
    </row>
    <row r="566" spans="1:17" x14ac:dyDescent="0.2">
      <c r="A566" s="294" t="s">
        <v>711</v>
      </c>
      <c r="B566" s="295"/>
      <c r="C566" s="296"/>
      <c r="D566" s="177"/>
      <c r="E566" s="296"/>
      <c r="F566" s="177"/>
      <c r="G566" s="288"/>
      <c r="H566" s="289"/>
      <c r="I566" s="288"/>
      <c r="J566" s="290"/>
      <c r="K566" s="3">
        <f t="shared" si="19"/>
        <v>0</v>
      </c>
      <c r="L566" s="300"/>
      <c r="M566" s="300"/>
      <c r="N566" s="301"/>
      <c r="O566" s="293">
        <f t="shared" si="18"/>
        <v>0</v>
      </c>
      <c r="P566" s="142"/>
      <c r="Q566"/>
    </row>
    <row r="567" spans="1:17" x14ac:dyDescent="0.2">
      <c r="A567" s="284" t="s">
        <v>712</v>
      </c>
      <c r="B567" s="285"/>
      <c r="C567" s="296"/>
      <c r="D567" s="177"/>
      <c r="E567" s="296"/>
      <c r="F567" s="177"/>
      <c r="G567" s="288"/>
      <c r="H567" s="289"/>
      <c r="I567" s="288"/>
      <c r="J567" s="290"/>
      <c r="K567" s="3">
        <f t="shared" si="19"/>
        <v>0</v>
      </c>
      <c r="L567" s="300"/>
      <c r="M567" s="300"/>
      <c r="N567" s="301"/>
      <c r="O567" s="293">
        <f t="shared" si="18"/>
        <v>0</v>
      </c>
      <c r="P567" s="142"/>
      <c r="Q567"/>
    </row>
    <row r="568" spans="1:17" x14ac:dyDescent="0.2">
      <c r="A568" s="294" t="s">
        <v>713</v>
      </c>
      <c r="B568" s="295"/>
      <c r="C568" s="296"/>
      <c r="D568" s="177"/>
      <c r="E568" s="296"/>
      <c r="F568" s="177"/>
      <c r="G568" s="288"/>
      <c r="H568" s="289"/>
      <c r="I568" s="288"/>
      <c r="J568" s="290"/>
      <c r="K568" s="3">
        <f t="shared" si="19"/>
        <v>0</v>
      </c>
      <c r="L568" s="300"/>
      <c r="M568" s="300"/>
      <c r="N568" s="301"/>
      <c r="O568" s="293">
        <f t="shared" si="18"/>
        <v>0</v>
      </c>
      <c r="P568" s="142"/>
      <c r="Q568"/>
    </row>
    <row r="569" spans="1:17" x14ac:dyDescent="0.2">
      <c r="A569" s="284" t="s">
        <v>714</v>
      </c>
      <c r="B569" s="285"/>
      <c r="C569" s="296"/>
      <c r="D569" s="177"/>
      <c r="E569" s="296"/>
      <c r="F569" s="177"/>
      <c r="G569" s="288"/>
      <c r="H569" s="289"/>
      <c r="I569" s="288"/>
      <c r="J569" s="290"/>
      <c r="K569" s="3">
        <f t="shared" si="19"/>
        <v>0</v>
      </c>
      <c r="L569" s="300"/>
      <c r="M569" s="300"/>
      <c r="N569" s="301"/>
      <c r="O569" s="293">
        <f t="shared" si="18"/>
        <v>0</v>
      </c>
      <c r="P569" s="142"/>
      <c r="Q569"/>
    </row>
    <row r="570" spans="1:17" x14ac:dyDescent="0.2">
      <c r="A570" s="294" t="s">
        <v>715</v>
      </c>
      <c r="B570" s="295"/>
      <c r="C570" s="298"/>
      <c r="D570" s="297"/>
      <c r="E570" s="298"/>
      <c r="F570" s="297"/>
      <c r="G570" s="297"/>
      <c r="H570" s="299"/>
      <c r="I570" s="297"/>
      <c r="J570" s="302"/>
      <c r="K570" s="3">
        <f t="shared" si="19"/>
        <v>0</v>
      </c>
      <c r="L570" s="300"/>
      <c r="M570" s="300"/>
      <c r="N570" s="301"/>
      <c r="O570" s="293">
        <f t="shared" si="18"/>
        <v>0</v>
      </c>
      <c r="P570" s="142"/>
      <c r="Q570"/>
    </row>
    <row r="571" spans="1:17" x14ac:dyDescent="0.2">
      <c r="A571" s="294" t="s">
        <v>716</v>
      </c>
      <c r="B571" s="295"/>
      <c r="C571" s="296"/>
      <c r="D571" s="177"/>
      <c r="E571" s="296"/>
      <c r="F571" s="177"/>
      <c r="G571" s="288"/>
      <c r="H571" s="289"/>
      <c r="I571" s="288"/>
      <c r="J571" s="290"/>
      <c r="K571" s="3">
        <f t="shared" si="19"/>
        <v>0</v>
      </c>
      <c r="L571" s="300"/>
      <c r="M571" s="300"/>
      <c r="N571" s="301"/>
      <c r="O571" s="293">
        <f t="shared" si="18"/>
        <v>0</v>
      </c>
      <c r="P571" s="142"/>
      <c r="Q571"/>
    </row>
    <row r="572" spans="1:17" x14ac:dyDescent="0.2">
      <c r="A572" s="284" t="s">
        <v>717</v>
      </c>
      <c r="B572" s="285"/>
      <c r="C572" s="296"/>
      <c r="D572" s="177"/>
      <c r="E572" s="296"/>
      <c r="F572" s="177"/>
      <c r="G572" s="288"/>
      <c r="H572" s="289"/>
      <c r="I572" s="288"/>
      <c r="J572" s="290"/>
      <c r="K572" s="3">
        <f t="shared" si="19"/>
        <v>0</v>
      </c>
      <c r="L572" s="300"/>
      <c r="M572" s="300"/>
      <c r="N572" s="301"/>
      <c r="O572" s="293">
        <f t="shared" si="18"/>
        <v>0</v>
      </c>
      <c r="P572" s="142"/>
      <c r="Q572"/>
    </row>
    <row r="573" spans="1:17" x14ac:dyDescent="0.2">
      <c r="A573" s="294" t="s">
        <v>718</v>
      </c>
      <c r="B573" s="295"/>
      <c r="C573" s="296"/>
      <c r="D573" s="177"/>
      <c r="E573" s="296"/>
      <c r="F573" s="177"/>
      <c r="G573" s="288"/>
      <c r="H573" s="289"/>
      <c r="I573" s="288"/>
      <c r="J573" s="290"/>
      <c r="K573" s="3">
        <f t="shared" si="19"/>
        <v>0</v>
      </c>
      <c r="L573" s="300"/>
      <c r="M573" s="300"/>
      <c r="N573" s="301"/>
      <c r="O573" s="293">
        <f t="shared" si="18"/>
        <v>0</v>
      </c>
      <c r="P573" s="142"/>
      <c r="Q573"/>
    </row>
    <row r="574" spans="1:17" x14ac:dyDescent="0.2">
      <c r="A574" s="284" t="s">
        <v>719</v>
      </c>
      <c r="B574" s="285"/>
      <c r="C574" s="296"/>
      <c r="D574" s="177"/>
      <c r="E574" s="296"/>
      <c r="F574" s="177"/>
      <c r="G574" s="288"/>
      <c r="H574" s="289"/>
      <c r="I574" s="288"/>
      <c r="J574" s="290"/>
      <c r="K574" s="3">
        <f t="shared" si="19"/>
        <v>0</v>
      </c>
      <c r="L574" s="300"/>
      <c r="M574" s="300"/>
      <c r="N574" s="301"/>
      <c r="O574" s="293">
        <f t="shared" si="18"/>
        <v>0</v>
      </c>
      <c r="P574" s="142"/>
      <c r="Q574"/>
    </row>
    <row r="575" spans="1:17" x14ac:dyDescent="0.2">
      <c r="A575" s="294" t="s">
        <v>720</v>
      </c>
      <c r="B575" s="295"/>
      <c r="C575" s="298"/>
      <c r="D575" s="297"/>
      <c r="E575" s="298"/>
      <c r="F575" s="297"/>
      <c r="G575" s="297"/>
      <c r="H575" s="299"/>
      <c r="I575" s="297"/>
      <c r="J575" s="302"/>
      <c r="K575" s="3">
        <f t="shared" si="19"/>
        <v>0</v>
      </c>
      <c r="L575" s="300"/>
      <c r="M575" s="300"/>
      <c r="N575" s="301"/>
      <c r="O575" s="293">
        <f t="shared" si="18"/>
        <v>0</v>
      </c>
      <c r="P575" s="142"/>
      <c r="Q575"/>
    </row>
    <row r="576" spans="1:17" x14ac:dyDescent="0.2">
      <c r="A576" s="294" t="s">
        <v>721</v>
      </c>
      <c r="B576" s="295"/>
      <c r="C576" s="296"/>
      <c r="D576" s="177"/>
      <c r="E576" s="296"/>
      <c r="F576" s="177"/>
      <c r="G576" s="288"/>
      <c r="H576" s="289"/>
      <c r="I576" s="288"/>
      <c r="J576" s="290"/>
      <c r="K576" s="3">
        <f t="shared" si="19"/>
        <v>0</v>
      </c>
      <c r="L576" s="300"/>
      <c r="M576" s="300"/>
      <c r="N576" s="301"/>
      <c r="O576" s="293">
        <f t="shared" si="18"/>
        <v>0</v>
      </c>
      <c r="P576" s="142"/>
      <c r="Q576"/>
    </row>
    <row r="577" spans="1:17" x14ac:dyDescent="0.2">
      <c r="A577" s="284" t="s">
        <v>722</v>
      </c>
      <c r="B577" s="285"/>
      <c r="C577" s="296"/>
      <c r="D577" s="177"/>
      <c r="E577" s="296"/>
      <c r="F577" s="177"/>
      <c r="G577" s="288"/>
      <c r="H577" s="289"/>
      <c r="I577" s="288"/>
      <c r="J577" s="290"/>
      <c r="K577" s="3">
        <f t="shared" si="19"/>
        <v>0</v>
      </c>
      <c r="L577" s="300"/>
      <c r="M577" s="300"/>
      <c r="N577" s="301"/>
      <c r="O577" s="293">
        <f t="shared" si="18"/>
        <v>0</v>
      </c>
      <c r="P577" s="142"/>
      <c r="Q577"/>
    </row>
    <row r="578" spans="1:17" x14ac:dyDescent="0.2">
      <c r="A578" s="294" t="s">
        <v>723</v>
      </c>
      <c r="B578" s="295"/>
      <c r="C578" s="296"/>
      <c r="D578" s="177"/>
      <c r="E578" s="296"/>
      <c r="F578" s="177"/>
      <c r="G578" s="288"/>
      <c r="H578" s="289"/>
      <c r="I578" s="288"/>
      <c r="J578" s="290"/>
      <c r="K578" s="3">
        <f t="shared" si="19"/>
        <v>0</v>
      </c>
      <c r="L578" s="300"/>
      <c r="M578" s="300"/>
      <c r="N578" s="301"/>
      <c r="O578" s="293">
        <f t="shared" si="18"/>
        <v>0</v>
      </c>
      <c r="P578" s="142"/>
      <c r="Q578"/>
    </row>
    <row r="579" spans="1:17" x14ac:dyDescent="0.2">
      <c r="A579" s="284" t="s">
        <v>724</v>
      </c>
      <c r="B579" s="285"/>
      <c r="C579" s="296"/>
      <c r="D579" s="177"/>
      <c r="E579" s="296"/>
      <c r="F579" s="177"/>
      <c r="G579" s="288"/>
      <c r="H579" s="289"/>
      <c r="I579" s="288"/>
      <c r="J579" s="290"/>
      <c r="K579" s="3">
        <f t="shared" si="19"/>
        <v>0</v>
      </c>
      <c r="L579" s="300"/>
      <c r="M579" s="300"/>
      <c r="N579" s="301"/>
      <c r="O579" s="293">
        <f t="shared" si="18"/>
        <v>0</v>
      </c>
      <c r="P579" s="142"/>
      <c r="Q579"/>
    </row>
    <row r="580" spans="1:17" x14ac:dyDescent="0.2">
      <c r="A580" s="294" t="s">
        <v>725</v>
      </c>
      <c r="B580" s="295"/>
      <c r="C580" s="298"/>
      <c r="D580" s="297"/>
      <c r="E580" s="298"/>
      <c r="F580" s="297"/>
      <c r="G580" s="297"/>
      <c r="H580" s="299"/>
      <c r="I580" s="297"/>
      <c r="J580" s="302"/>
      <c r="K580" s="3">
        <f t="shared" si="19"/>
        <v>0</v>
      </c>
      <c r="L580" s="300"/>
      <c r="M580" s="300"/>
      <c r="N580" s="301"/>
      <c r="O580" s="293">
        <f t="shared" si="18"/>
        <v>0</v>
      </c>
      <c r="P580" s="142"/>
      <c r="Q580"/>
    </row>
    <row r="581" spans="1:17" x14ac:dyDescent="0.2">
      <c r="A581" s="294" t="s">
        <v>726</v>
      </c>
      <c r="B581" s="295"/>
      <c r="C581" s="296"/>
      <c r="D581" s="177"/>
      <c r="E581" s="296"/>
      <c r="F581" s="177"/>
      <c r="G581" s="288"/>
      <c r="H581" s="289"/>
      <c r="I581" s="288"/>
      <c r="J581" s="290"/>
      <c r="K581" s="3">
        <f t="shared" si="19"/>
        <v>0</v>
      </c>
      <c r="L581" s="300"/>
      <c r="M581" s="300"/>
      <c r="N581" s="301"/>
      <c r="O581" s="293">
        <f t="shared" si="18"/>
        <v>0</v>
      </c>
      <c r="P581" s="142"/>
      <c r="Q581"/>
    </row>
    <row r="582" spans="1:17" x14ac:dyDescent="0.2">
      <c r="A582" s="284" t="s">
        <v>727</v>
      </c>
      <c r="B582" s="285"/>
      <c r="C582" s="296"/>
      <c r="D582" s="177"/>
      <c r="E582" s="296"/>
      <c r="F582" s="177"/>
      <c r="G582" s="288"/>
      <c r="H582" s="289"/>
      <c r="I582" s="288"/>
      <c r="J582" s="290"/>
      <c r="K582" s="3">
        <f t="shared" si="19"/>
        <v>0</v>
      </c>
      <c r="L582" s="300"/>
      <c r="M582" s="300"/>
      <c r="N582" s="301"/>
      <c r="O582" s="293">
        <f t="shared" si="18"/>
        <v>0</v>
      </c>
      <c r="P582" s="142"/>
      <c r="Q582"/>
    </row>
    <row r="583" spans="1:17" x14ac:dyDescent="0.2">
      <c r="A583" s="294" t="s">
        <v>728</v>
      </c>
      <c r="B583" s="295"/>
      <c r="C583" s="296"/>
      <c r="D583" s="177"/>
      <c r="E583" s="296"/>
      <c r="F583" s="177"/>
      <c r="G583" s="288"/>
      <c r="H583" s="289"/>
      <c r="I583" s="288"/>
      <c r="J583" s="290"/>
      <c r="K583" s="3">
        <f t="shared" si="19"/>
        <v>0</v>
      </c>
      <c r="L583" s="300"/>
      <c r="M583" s="300"/>
      <c r="N583" s="301"/>
      <c r="O583" s="293">
        <f t="shared" si="18"/>
        <v>0</v>
      </c>
      <c r="P583" s="142"/>
      <c r="Q583"/>
    </row>
    <row r="584" spans="1:17" x14ac:dyDescent="0.2">
      <c r="A584" s="284" t="s">
        <v>729</v>
      </c>
      <c r="B584" s="285"/>
      <c r="C584" s="296"/>
      <c r="D584" s="177"/>
      <c r="E584" s="296"/>
      <c r="F584" s="177"/>
      <c r="G584" s="288"/>
      <c r="H584" s="289"/>
      <c r="I584" s="288"/>
      <c r="J584" s="290"/>
      <c r="K584" s="3">
        <f t="shared" si="19"/>
        <v>0</v>
      </c>
      <c r="L584" s="300"/>
      <c r="M584" s="300"/>
      <c r="N584" s="301"/>
      <c r="O584" s="293">
        <f t="shared" si="18"/>
        <v>0</v>
      </c>
      <c r="P584" s="142"/>
      <c r="Q584"/>
    </row>
    <row r="585" spans="1:17" x14ac:dyDescent="0.2">
      <c r="A585" s="294" t="s">
        <v>730</v>
      </c>
      <c r="B585" s="295"/>
      <c r="C585" s="298"/>
      <c r="D585" s="297"/>
      <c r="E585" s="298"/>
      <c r="F585" s="297"/>
      <c r="G585" s="297"/>
      <c r="H585" s="299"/>
      <c r="I585" s="297"/>
      <c r="J585" s="302"/>
      <c r="K585" s="3">
        <f t="shared" si="19"/>
        <v>0</v>
      </c>
      <c r="L585" s="300"/>
      <c r="M585" s="300"/>
      <c r="N585" s="301"/>
      <c r="O585" s="293">
        <f t="shared" si="18"/>
        <v>0</v>
      </c>
      <c r="P585" s="142"/>
      <c r="Q585"/>
    </row>
    <row r="586" spans="1:17" x14ac:dyDescent="0.2">
      <c r="A586" s="294" t="s">
        <v>731</v>
      </c>
      <c r="B586" s="295"/>
      <c r="C586" s="296"/>
      <c r="D586" s="177"/>
      <c r="E586" s="296"/>
      <c r="F586" s="177"/>
      <c r="G586" s="288"/>
      <c r="H586" s="289"/>
      <c r="I586" s="288"/>
      <c r="J586" s="290"/>
      <c r="K586" s="3">
        <f t="shared" si="19"/>
        <v>0</v>
      </c>
      <c r="L586" s="300"/>
      <c r="M586" s="300"/>
      <c r="N586" s="301"/>
      <c r="O586" s="293">
        <f t="shared" si="18"/>
        <v>0</v>
      </c>
      <c r="P586" s="142"/>
      <c r="Q586"/>
    </row>
    <row r="587" spans="1:17" x14ac:dyDescent="0.2">
      <c r="A587" s="284" t="s">
        <v>732</v>
      </c>
      <c r="B587" s="285"/>
      <c r="C587" s="296"/>
      <c r="D587" s="177"/>
      <c r="E587" s="296"/>
      <c r="F587" s="177"/>
      <c r="G587" s="288"/>
      <c r="H587" s="289"/>
      <c r="I587" s="288"/>
      <c r="J587" s="290"/>
      <c r="K587" s="3">
        <f t="shared" si="19"/>
        <v>0</v>
      </c>
      <c r="L587" s="300"/>
      <c r="M587" s="300"/>
      <c r="N587" s="301"/>
      <c r="O587" s="293">
        <f t="shared" si="18"/>
        <v>0</v>
      </c>
      <c r="P587" s="142"/>
      <c r="Q587"/>
    </row>
    <row r="588" spans="1:17" x14ac:dyDescent="0.2">
      <c r="A588" s="294" t="s">
        <v>733</v>
      </c>
      <c r="B588" s="295"/>
      <c r="C588" s="296"/>
      <c r="D588" s="177"/>
      <c r="E588" s="296"/>
      <c r="F588" s="177"/>
      <c r="G588" s="288"/>
      <c r="H588" s="289"/>
      <c r="I588" s="288"/>
      <c r="J588" s="290"/>
      <c r="K588" s="3">
        <f t="shared" si="19"/>
        <v>0</v>
      </c>
      <c r="L588" s="300"/>
      <c r="M588" s="300"/>
      <c r="N588" s="301"/>
      <c r="O588" s="293">
        <f t="shared" si="18"/>
        <v>0</v>
      </c>
      <c r="P588" s="142"/>
      <c r="Q588"/>
    </row>
    <row r="589" spans="1:17" x14ac:dyDescent="0.2">
      <c r="A589" s="284" t="s">
        <v>734</v>
      </c>
      <c r="B589" s="285"/>
      <c r="C589" s="296"/>
      <c r="D589" s="177"/>
      <c r="E589" s="296"/>
      <c r="F589" s="177"/>
      <c r="G589" s="288"/>
      <c r="H589" s="289"/>
      <c r="I589" s="288"/>
      <c r="J589" s="290"/>
      <c r="K589" s="3">
        <f t="shared" si="19"/>
        <v>0</v>
      </c>
      <c r="L589" s="300"/>
      <c r="M589" s="300"/>
      <c r="N589" s="301"/>
      <c r="O589" s="293">
        <f t="shared" si="18"/>
        <v>0</v>
      </c>
      <c r="P589" s="142"/>
      <c r="Q589"/>
    </row>
    <row r="590" spans="1:17" x14ac:dyDescent="0.2">
      <c r="A590" s="294" t="s">
        <v>735</v>
      </c>
      <c r="B590" s="295"/>
      <c r="C590" s="298"/>
      <c r="D590" s="297"/>
      <c r="E590" s="298"/>
      <c r="F590" s="297"/>
      <c r="G590" s="297"/>
      <c r="H590" s="299"/>
      <c r="I590" s="297"/>
      <c r="J590" s="302"/>
      <c r="K590" s="3">
        <f t="shared" si="19"/>
        <v>0</v>
      </c>
      <c r="L590" s="300"/>
      <c r="M590" s="300"/>
      <c r="N590" s="301"/>
      <c r="O590" s="293">
        <f t="shared" si="18"/>
        <v>0</v>
      </c>
      <c r="P590" s="142"/>
      <c r="Q590"/>
    </row>
    <row r="591" spans="1:17" x14ac:dyDescent="0.2">
      <c r="A591" s="294" t="s">
        <v>736</v>
      </c>
      <c r="B591" s="295"/>
      <c r="C591" s="296"/>
      <c r="D591" s="177"/>
      <c r="E591" s="296"/>
      <c r="F591" s="177"/>
      <c r="G591" s="288"/>
      <c r="H591" s="289"/>
      <c r="I591" s="288"/>
      <c r="J591" s="290"/>
      <c r="K591" s="3">
        <f t="shared" si="19"/>
        <v>0</v>
      </c>
      <c r="L591" s="300"/>
      <c r="M591" s="300"/>
      <c r="N591" s="301"/>
      <c r="O591" s="293">
        <f t="shared" si="18"/>
        <v>0</v>
      </c>
      <c r="P591" s="142"/>
      <c r="Q591"/>
    </row>
    <row r="592" spans="1:17" x14ac:dyDescent="0.2">
      <c r="A592" s="284" t="s">
        <v>737</v>
      </c>
      <c r="B592" s="285"/>
      <c r="C592" s="296"/>
      <c r="D592" s="177"/>
      <c r="E592" s="296"/>
      <c r="F592" s="177"/>
      <c r="G592" s="288"/>
      <c r="H592" s="289"/>
      <c r="I592" s="288"/>
      <c r="J592" s="290"/>
      <c r="K592" s="3">
        <f t="shared" si="19"/>
        <v>0</v>
      </c>
      <c r="L592" s="300"/>
      <c r="M592" s="300"/>
      <c r="N592" s="301"/>
      <c r="O592" s="293">
        <f t="shared" si="18"/>
        <v>0</v>
      </c>
      <c r="P592" s="142"/>
      <c r="Q592"/>
    </row>
    <row r="593" spans="1:17" x14ac:dyDescent="0.2">
      <c r="A593" s="294" t="s">
        <v>738</v>
      </c>
      <c r="B593" s="295"/>
      <c r="C593" s="296"/>
      <c r="D593" s="177"/>
      <c r="E593" s="296"/>
      <c r="F593" s="177"/>
      <c r="G593" s="288"/>
      <c r="H593" s="289"/>
      <c r="I593" s="288"/>
      <c r="J593" s="290"/>
      <c r="K593" s="3">
        <f t="shared" si="19"/>
        <v>0</v>
      </c>
      <c r="L593" s="300"/>
      <c r="M593" s="300"/>
      <c r="N593" s="301"/>
      <c r="O593" s="293">
        <f t="shared" ref="O593:O656" si="20">K593</f>
        <v>0</v>
      </c>
      <c r="P593" s="142"/>
      <c r="Q593"/>
    </row>
    <row r="594" spans="1:17" x14ac:dyDescent="0.2">
      <c r="A594" s="284" t="s">
        <v>739</v>
      </c>
      <c r="B594" s="285"/>
      <c r="C594" s="296"/>
      <c r="D594" s="177"/>
      <c r="E594" s="296"/>
      <c r="F594" s="177"/>
      <c r="G594" s="288"/>
      <c r="H594" s="289"/>
      <c r="I594" s="288"/>
      <c r="J594" s="290"/>
      <c r="K594" s="3">
        <f t="shared" si="19"/>
        <v>0</v>
      </c>
      <c r="L594" s="300"/>
      <c r="M594" s="300"/>
      <c r="N594" s="301"/>
      <c r="O594" s="293">
        <f t="shared" si="20"/>
        <v>0</v>
      </c>
      <c r="P594" s="142"/>
      <c r="Q594"/>
    </row>
    <row r="595" spans="1:17" x14ac:dyDescent="0.2">
      <c r="A595" s="294" t="s">
        <v>740</v>
      </c>
      <c r="B595" s="295"/>
      <c r="C595" s="298"/>
      <c r="D595" s="297"/>
      <c r="E595" s="298"/>
      <c r="F595" s="297"/>
      <c r="G595" s="297"/>
      <c r="H595" s="299"/>
      <c r="I595" s="297"/>
      <c r="J595" s="302"/>
      <c r="K595" s="3">
        <f t="shared" si="19"/>
        <v>0</v>
      </c>
      <c r="L595" s="300"/>
      <c r="M595" s="300"/>
      <c r="N595" s="301"/>
      <c r="O595" s="293">
        <f t="shared" si="20"/>
        <v>0</v>
      </c>
      <c r="P595" s="142"/>
      <c r="Q595"/>
    </row>
    <row r="596" spans="1:17" x14ac:dyDescent="0.2">
      <c r="A596" s="294" t="s">
        <v>741</v>
      </c>
      <c r="B596" s="295"/>
      <c r="C596" s="296"/>
      <c r="D596" s="177"/>
      <c r="E596" s="296"/>
      <c r="F596" s="177"/>
      <c r="G596" s="288"/>
      <c r="H596" s="289"/>
      <c r="I596" s="288"/>
      <c r="J596" s="290"/>
      <c r="K596" s="3">
        <f t="shared" si="19"/>
        <v>0</v>
      </c>
      <c r="L596" s="300"/>
      <c r="M596" s="300"/>
      <c r="N596" s="301"/>
      <c r="O596" s="293">
        <f t="shared" si="20"/>
        <v>0</v>
      </c>
      <c r="P596" s="142"/>
      <c r="Q596"/>
    </row>
    <row r="597" spans="1:17" x14ac:dyDescent="0.2">
      <c r="A597" s="284" t="s">
        <v>742</v>
      </c>
      <c r="B597" s="285"/>
      <c r="C597" s="296"/>
      <c r="D597" s="177"/>
      <c r="E597" s="296"/>
      <c r="F597" s="177"/>
      <c r="G597" s="288"/>
      <c r="H597" s="289"/>
      <c r="I597" s="288"/>
      <c r="J597" s="290"/>
      <c r="K597" s="3">
        <f t="shared" si="19"/>
        <v>0</v>
      </c>
      <c r="L597" s="300"/>
      <c r="M597" s="300"/>
      <c r="N597" s="301"/>
      <c r="O597" s="293">
        <f t="shared" si="20"/>
        <v>0</v>
      </c>
      <c r="P597" s="142"/>
      <c r="Q597"/>
    </row>
    <row r="598" spans="1:17" x14ac:dyDescent="0.2">
      <c r="A598" s="294" t="s">
        <v>743</v>
      </c>
      <c r="B598" s="295"/>
      <c r="C598" s="296"/>
      <c r="D598" s="177"/>
      <c r="E598" s="296"/>
      <c r="F598" s="177"/>
      <c r="G598" s="288"/>
      <c r="H598" s="289"/>
      <c r="I598" s="288"/>
      <c r="J598" s="290"/>
      <c r="K598" s="3">
        <f t="shared" si="19"/>
        <v>0</v>
      </c>
      <c r="L598" s="300"/>
      <c r="M598" s="300"/>
      <c r="N598" s="301"/>
      <c r="O598" s="293">
        <f t="shared" si="20"/>
        <v>0</v>
      </c>
      <c r="P598" s="142"/>
      <c r="Q598"/>
    </row>
    <row r="599" spans="1:17" x14ac:dyDescent="0.2">
      <c r="A599" s="284" t="s">
        <v>744</v>
      </c>
      <c r="B599" s="285"/>
      <c r="C599" s="296"/>
      <c r="D599" s="177"/>
      <c r="E599" s="296"/>
      <c r="F599" s="177"/>
      <c r="G599" s="288"/>
      <c r="H599" s="289"/>
      <c r="I599" s="288"/>
      <c r="J599" s="290"/>
      <c r="K599" s="3">
        <f t="shared" si="19"/>
        <v>0</v>
      </c>
      <c r="L599" s="300"/>
      <c r="M599" s="300"/>
      <c r="N599" s="301"/>
      <c r="O599" s="293">
        <f t="shared" si="20"/>
        <v>0</v>
      </c>
      <c r="P599" s="142"/>
      <c r="Q599"/>
    </row>
    <row r="600" spans="1:17" x14ac:dyDescent="0.2">
      <c r="A600" s="294" t="s">
        <v>745</v>
      </c>
      <c r="B600" s="295"/>
      <c r="C600" s="298"/>
      <c r="D600" s="297"/>
      <c r="E600" s="298"/>
      <c r="F600" s="297"/>
      <c r="G600" s="297"/>
      <c r="H600" s="299"/>
      <c r="I600" s="297"/>
      <c r="J600" s="302"/>
      <c r="K600" s="3">
        <f t="shared" si="19"/>
        <v>0</v>
      </c>
      <c r="L600" s="300"/>
      <c r="M600" s="300"/>
      <c r="N600" s="301"/>
      <c r="O600" s="293">
        <f t="shared" si="20"/>
        <v>0</v>
      </c>
      <c r="P600" s="142"/>
      <c r="Q600"/>
    </row>
    <row r="601" spans="1:17" x14ac:dyDescent="0.2">
      <c r="A601" s="294" t="s">
        <v>746</v>
      </c>
      <c r="B601" s="295"/>
      <c r="C601" s="296"/>
      <c r="D601" s="177"/>
      <c r="E601" s="296"/>
      <c r="F601" s="177"/>
      <c r="G601" s="288"/>
      <c r="H601" s="289"/>
      <c r="I601" s="288"/>
      <c r="J601" s="290"/>
      <c r="K601" s="3">
        <f t="shared" si="19"/>
        <v>0</v>
      </c>
      <c r="L601" s="300"/>
      <c r="M601" s="300"/>
      <c r="N601" s="301"/>
      <c r="O601" s="293">
        <f t="shared" si="20"/>
        <v>0</v>
      </c>
      <c r="P601" s="142"/>
      <c r="Q601"/>
    </row>
    <row r="602" spans="1:17" x14ac:dyDescent="0.2">
      <c r="A602" s="284" t="s">
        <v>747</v>
      </c>
      <c r="B602" s="285"/>
      <c r="C602" s="296"/>
      <c r="D602" s="177"/>
      <c r="E602" s="296"/>
      <c r="F602" s="177"/>
      <c r="G602" s="288"/>
      <c r="H602" s="289"/>
      <c r="I602" s="288"/>
      <c r="J602" s="290"/>
      <c r="K602" s="3">
        <f t="shared" si="19"/>
        <v>0</v>
      </c>
      <c r="L602" s="300"/>
      <c r="M602" s="300"/>
      <c r="N602" s="301"/>
      <c r="O602" s="293">
        <f t="shared" si="20"/>
        <v>0</v>
      </c>
      <c r="P602" s="142"/>
      <c r="Q602"/>
    </row>
    <row r="603" spans="1:17" x14ac:dyDescent="0.2">
      <c r="A603" s="294" t="s">
        <v>748</v>
      </c>
      <c r="B603" s="295"/>
      <c r="C603" s="296"/>
      <c r="D603" s="177"/>
      <c r="E603" s="296"/>
      <c r="F603" s="177"/>
      <c r="G603" s="288"/>
      <c r="H603" s="289"/>
      <c r="I603" s="288"/>
      <c r="J603" s="290"/>
      <c r="K603" s="3">
        <f t="shared" si="19"/>
        <v>0</v>
      </c>
      <c r="L603" s="300"/>
      <c r="M603" s="300"/>
      <c r="N603" s="301"/>
      <c r="O603" s="293">
        <f t="shared" si="20"/>
        <v>0</v>
      </c>
      <c r="P603" s="142"/>
      <c r="Q603"/>
    </row>
    <row r="604" spans="1:17" x14ac:dyDescent="0.2">
      <c r="A604" s="284" t="s">
        <v>749</v>
      </c>
      <c r="B604" s="285"/>
      <c r="C604" s="296"/>
      <c r="D604" s="177"/>
      <c r="E604" s="296"/>
      <c r="F604" s="177"/>
      <c r="G604" s="288"/>
      <c r="H604" s="289"/>
      <c r="I604" s="288"/>
      <c r="J604" s="290"/>
      <c r="K604" s="3">
        <f t="shared" si="19"/>
        <v>0</v>
      </c>
      <c r="L604" s="300"/>
      <c r="M604" s="300"/>
      <c r="N604" s="301"/>
      <c r="O604" s="293">
        <f t="shared" si="20"/>
        <v>0</v>
      </c>
      <c r="P604" s="142"/>
      <c r="Q604"/>
    </row>
    <row r="605" spans="1:17" x14ac:dyDescent="0.2">
      <c r="A605" s="294" t="s">
        <v>750</v>
      </c>
      <c r="B605" s="295"/>
      <c r="C605" s="298"/>
      <c r="D605" s="297"/>
      <c r="E605" s="298"/>
      <c r="F605" s="297"/>
      <c r="G605" s="297"/>
      <c r="H605" s="299"/>
      <c r="I605" s="297"/>
      <c r="J605" s="302"/>
      <c r="K605" s="3">
        <f t="shared" si="19"/>
        <v>0</v>
      </c>
      <c r="L605" s="300"/>
      <c r="M605" s="300"/>
      <c r="N605" s="301"/>
      <c r="O605" s="293">
        <f t="shared" si="20"/>
        <v>0</v>
      </c>
      <c r="P605" s="142"/>
      <c r="Q605"/>
    </row>
    <row r="606" spans="1:17" x14ac:dyDescent="0.2">
      <c r="A606" s="294" t="s">
        <v>751</v>
      </c>
      <c r="B606" s="295"/>
      <c r="C606" s="296"/>
      <c r="D606" s="177"/>
      <c r="E606" s="296"/>
      <c r="F606" s="177"/>
      <c r="G606" s="288"/>
      <c r="H606" s="289"/>
      <c r="I606" s="288"/>
      <c r="J606" s="290"/>
      <c r="K606" s="3">
        <f t="shared" si="19"/>
        <v>0</v>
      </c>
      <c r="L606" s="300"/>
      <c r="M606" s="300"/>
      <c r="N606" s="301"/>
      <c r="O606" s="293">
        <f t="shared" si="20"/>
        <v>0</v>
      </c>
      <c r="P606" s="142"/>
      <c r="Q606"/>
    </row>
    <row r="607" spans="1:17" x14ac:dyDescent="0.2">
      <c r="A607" s="284" t="s">
        <v>752</v>
      </c>
      <c r="B607" s="285"/>
      <c r="C607" s="296"/>
      <c r="D607" s="177"/>
      <c r="E607" s="296"/>
      <c r="F607" s="177"/>
      <c r="G607" s="288"/>
      <c r="H607" s="289"/>
      <c r="I607" s="288"/>
      <c r="J607" s="290"/>
      <c r="K607" s="3">
        <f t="shared" si="19"/>
        <v>0</v>
      </c>
      <c r="L607" s="300"/>
      <c r="M607" s="300"/>
      <c r="N607" s="301"/>
      <c r="O607" s="293">
        <f t="shared" si="20"/>
        <v>0</v>
      </c>
      <c r="P607" s="142"/>
      <c r="Q607"/>
    </row>
    <row r="608" spans="1:17" x14ac:dyDescent="0.2">
      <c r="A608" s="294" t="s">
        <v>753</v>
      </c>
      <c r="B608" s="295"/>
      <c r="C608" s="296"/>
      <c r="D608" s="177"/>
      <c r="E608" s="296"/>
      <c r="F608" s="177"/>
      <c r="G608" s="288"/>
      <c r="H608" s="289"/>
      <c r="I608" s="288"/>
      <c r="J608" s="290"/>
      <c r="K608" s="3">
        <f t="shared" si="19"/>
        <v>0</v>
      </c>
      <c r="L608" s="300"/>
      <c r="M608" s="300"/>
      <c r="N608" s="301"/>
      <c r="O608" s="293">
        <f t="shared" si="20"/>
        <v>0</v>
      </c>
      <c r="P608" s="142"/>
      <c r="Q608"/>
    </row>
    <row r="609" spans="1:17" x14ac:dyDescent="0.2">
      <c r="A609" s="284" t="s">
        <v>754</v>
      </c>
      <c r="B609" s="285"/>
      <c r="C609" s="296"/>
      <c r="D609" s="177"/>
      <c r="E609" s="296"/>
      <c r="F609" s="177"/>
      <c r="G609" s="288"/>
      <c r="H609" s="289"/>
      <c r="I609" s="288"/>
      <c r="J609" s="290"/>
      <c r="K609" s="3">
        <f t="shared" si="19"/>
        <v>0</v>
      </c>
      <c r="L609" s="300"/>
      <c r="M609" s="300"/>
      <c r="N609" s="301"/>
      <c r="O609" s="293">
        <f t="shared" si="20"/>
        <v>0</v>
      </c>
      <c r="P609" s="142"/>
      <c r="Q609"/>
    </row>
    <row r="610" spans="1:17" x14ac:dyDescent="0.2">
      <c r="A610" s="294" t="s">
        <v>755</v>
      </c>
      <c r="B610" s="295"/>
      <c r="C610" s="298"/>
      <c r="D610" s="297"/>
      <c r="E610" s="298"/>
      <c r="F610" s="297"/>
      <c r="G610" s="297"/>
      <c r="H610" s="299"/>
      <c r="I610" s="297"/>
      <c r="J610" s="302"/>
      <c r="K610" s="3">
        <f t="shared" si="19"/>
        <v>0</v>
      </c>
      <c r="L610" s="300"/>
      <c r="M610" s="300"/>
      <c r="N610" s="301"/>
      <c r="O610" s="293">
        <f t="shared" si="20"/>
        <v>0</v>
      </c>
      <c r="P610" s="142"/>
      <c r="Q610"/>
    </row>
    <row r="611" spans="1:17" x14ac:dyDescent="0.2">
      <c r="A611" s="294" t="s">
        <v>756</v>
      </c>
      <c r="B611" s="295"/>
      <c r="C611" s="296"/>
      <c r="D611" s="177"/>
      <c r="E611" s="296"/>
      <c r="F611" s="177"/>
      <c r="G611" s="288"/>
      <c r="H611" s="289"/>
      <c r="I611" s="288"/>
      <c r="J611" s="290"/>
      <c r="K611" s="3">
        <f t="shared" si="19"/>
        <v>0</v>
      </c>
      <c r="L611" s="300"/>
      <c r="M611" s="300"/>
      <c r="N611" s="301"/>
      <c r="O611" s="293">
        <f t="shared" si="20"/>
        <v>0</v>
      </c>
      <c r="P611" s="142"/>
      <c r="Q611"/>
    </row>
    <row r="612" spans="1:17" x14ac:dyDescent="0.2">
      <c r="A612" s="284" t="s">
        <v>757</v>
      </c>
      <c r="B612" s="285"/>
      <c r="C612" s="296"/>
      <c r="D612" s="177"/>
      <c r="E612" s="296"/>
      <c r="F612" s="177"/>
      <c r="G612" s="288"/>
      <c r="H612" s="289"/>
      <c r="I612" s="288"/>
      <c r="J612" s="290"/>
      <c r="K612" s="3">
        <f t="shared" si="19"/>
        <v>0</v>
      </c>
      <c r="L612" s="300"/>
      <c r="M612" s="300"/>
      <c r="N612" s="301"/>
      <c r="O612" s="293">
        <f t="shared" si="20"/>
        <v>0</v>
      </c>
      <c r="P612" s="142"/>
      <c r="Q612"/>
    </row>
    <row r="613" spans="1:17" x14ac:dyDescent="0.2">
      <c r="A613" s="294" t="s">
        <v>758</v>
      </c>
      <c r="B613" s="295"/>
      <c r="C613" s="296"/>
      <c r="D613" s="177"/>
      <c r="E613" s="296"/>
      <c r="F613" s="177"/>
      <c r="G613" s="288"/>
      <c r="H613" s="289"/>
      <c r="I613" s="288"/>
      <c r="J613" s="290"/>
      <c r="K613" s="3">
        <f t="shared" si="19"/>
        <v>0</v>
      </c>
      <c r="L613" s="300"/>
      <c r="M613" s="300"/>
      <c r="N613" s="301"/>
      <c r="O613" s="293">
        <f t="shared" si="20"/>
        <v>0</v>
      </c>
      <c r="P613" s="142"/>
      <c r="Q613"/>
    </row>
    <row r="614" spans="1:17" x14ac:dyDescent="0.2">
      <c r="A614" s="284" t="s">
        <v>759</v>
      </c>
      <c r="B614" s="285"/>
      <c r="C614" s="296"/>
      <c r="D614" s="177"/>
      <c r="E614" s="296"/>
      <c r="F614" s="177"/>
      <c r="G614" s="288"/>
      <c r="H614" s="289"/>
      <c r="I614" s="288"/>
      <c r="J614" s="290"/>
      <c r="K614" s="3">
        <f t="shared" si="19"/>
        <v>0</v>
      </c>
      <c r="L614" s="300"/>
      <c r="M614" s="300"/>
      <c r="N614" s="301"/>
      <c r="O614" s="293">
        <f t="shared" si="20"/>
        <v>0</v>
      </c>
      <c r="P614" s="142"/>
      <c r="Q614"/>
    </row>
    <row r="615" spans="1:17" x14ac:dyDescent="0.2">
      <c r="A615" s="294" t="s">
        <v>760</v>
      </c>
      <c r="B615" s="295"/>
      <c r="C615" s="298"/>
      <c r="D615" s="297"/>
      <c r="E615" s="298"/>
      <c r="F615" s="297"/>
      <c r="G615" s="297"/>
      <c r="H615" s="299"/>
      <c r="I615" s="297"/>
      <c r="J615" s="302"/>
      <c r="K615" s="3">
        <f t="shared" si="19"/>
        <v>0</v>
      </c>
      <c r="L615" s="300"/>
      <c r="M615" s="300"/>
      <c r="N615" s="301"/>
      <c r="O615" s="293">
        <f t="shared" si="20"/>
        <v>0</v>
      </c>
      <c r="P615" s="142"/>
      <c r="Q615"/>
    </row>
    <row r="616" spans="1:17" x14ac:dyDescent="0.2">
      <c r="A616" s="294" t="s">
        <v>761</v>
      </c>
      <c r="B616" s="295"/>
      <c r="C616" s="296"/>
      <c r="D616" s="177"/>
      <c r="E616" s="296"/>
      <c r="F616" s="177"/>
      <c r="G616" s="288"/>
      <c r="H616" s="289"/>
      <c r="I616" s="288"/>
      <c r="J616" s="290"/>
      <c r="K616" s="3">
        <f t="shared" si="19"/>
        <v>0</v>
      </c>
      <c r="L616" s="300"/>
      <c r="M616" s="300"/>
      <c r="N616" s="301"/>
      <c r="O616" s="293">
        <f t="shared" si="20"/>
        <v>0</v>
      </c>
      <c r="P616" s="142"/>
      <c r="Q616"/>
    </row>
    <row r="617" spans="1:17" x14ac:dyDescent="0.2">
      <c r="A617" s="284" t="s">
        <v>762</v>
      </c>
      <c r="B617" s="285"/>
      <c r="C617" s="296"/>
      <c r="D617" s="177"/>
      <c r="E617" s="296"/>
      <c r="F617" s="177"/>
      <c r="G617" s="288"/>
      <c r="H617" s="289"/>
      <c r="I617" s="288"/>
      <c r="J617" s="290"/>
      <c r="K617" s="3">
        <f t="shared" si="19"/>
        <v>0</v>
      </c>
      <c r="L617" s="300"/>
      <c r="M617" s="300"/>
      <c r="N617" s="301"/>
      <c r="O617" s="293">
        <f t="shared" si="20"/>
        <v>0</v>
      </c>
      <c r="P617" s="142"/>
      <c r="Q617"/>
    </row>
    <row r="618" spans="1:17" x14ac:dyDescent="0.2">
      <c r="A618" s="294" t="s">
        <v>763</v>
      </c>
      <c r="B618" s="295"/>
      <c r="C618" s="296"/>
      <c r="D618" s="177"/>
      <c r="E618" s="296"/>
      <c r="F618" s="177"/>
      <c r="G618" s="288"/>
      <c r="H618" s="289"/>
      <c r="I618" s="288"/>
      <c r="J618" s="290"/>
      <c r="K618" s="3">
        <f t="shared" si="19"/>
        <v>0</v>
      </c>
      <c r="L618" s="300"/>
      <c r="M618" s="300"/>
      <c r="N618" s="301"/>
      <c r="O618" s="293">
        <f t="shared" si="20"/>
        <v>0</v>
      </c>
      <c r="P618" s="142"/>
      <c r="Q618"/>
    </row>
    <row r="619" spans="1:17" x14ac:dyDescent="0.2">
      <c r="A619" s="284" t="s">
        <v>764</v>
      </c>
      <c r="B619" s="285"/>
      <c r="C619" s="296"/>
      <c r="D619" s="177"/>
      <c r="E619" s="296"/>
      <c r="F619" s="177"/>
      <c r="G619" s="288"/>
      <c r="H619" s="289"/>
      <c r="I619" s="288"/>
      <c r="J619" s="290"/>
      <c r="K619" s="3">
        <f t="shared" si="19"/>
        <v>0</v>
      </c>
      <c r="L619" s="300"/>
      <c r="M619" s="300"/>
      <c r="N619" s="301"/>
      <c r="O619" s="293">
        <f t="shared" si="20"/>
        <v>0</v>
      </c>
      <c r="P619" s="142"/>
      <c r="Q619"/>
    </row>
    <row r="620" spans="1:17" x14ac:dyDescent="0.2">
      <c r="A620" s="294" t="s">
        <v>765</v>
      </c>
      <c r="B620" s="295"/>
      <c r="C620" s="298"/>
      <c r="D620" s="297"/>
      <c r="E620" s="298"/>
      <c r="F620" s="297"/>
      <c r="G620" s="297"/>
      <c r="H620" s="299"/>
      <c r="I620" s="297"/>
      <c r="J620" s="302"/>
      <c r="K620" s="3">
        <f t="shared" si="19"/>
        <v>0</v>
      </c>
      <c r="L620" s="300"/>
      <c r="M620" s="300"/>
      <c r="N620" s="301"/>
      <c r="O620" s="293">
        <f t="shared" si="20"/>
        <v>0</v>
      </c>
      <c r="P620" s="142"/>
      <c r="Q620"/>
    </row>
    <row r="621" spans="1:17" x14ac:dyDescent="0.2">
      <c r="A621" s="294" t="s">
        <v>766</v>
      </c>
      <c r="B621" s="295"/>
      <c r="C621" s="296"/>
      <c r="D621" s="177"/>
      <c r="E621" s="296"/>
      <c r="F621" s="177"/>
      <c r="G621" s="288"/>
      <c r="H621" s="289"/>
      <c r="I621" s="288"/>
      <c r="J621" s="290"/>
      <c r="K621" s="3">
        <f t="shared" si="19"/>
        <v>0</v>
      </c>
      <c r="L621" s="300"/>
      <c r="M621" s="300"/>
      <c r="N621" s="301"/>
      <c r="O621" s="293">
        <f t="shared" si="20"/>
        <v>0</v>
      </c>
      <c r="P621" s="142"/>
      <c r="Q621"/>
    </row>
    <row r="622" spans="1:17" x14ac:dyDescent="0.2">
      <c r="A622" s="284" t="s">
        <v>767</v>
      </c>
      <c r="B622" s="285"/>
      <c r="C622" s="296"/>
      <c r="D622" s="177"/>
      <c r="E622" s="296"/>
      <c r="F622" s="177"/>
      <c r="G622" s="288"/>
      <c r="H622" s="289"/>
      <c r="I622" s="288"/>
      <c r="J622" s="290"/>
      <c r="K622" s="3">
        <f t="shared" si="19"/>
        <v>0</v>
      </c>
      <c r="L622" s="300"/>
      <c r="M622" s="300"/>
      <c r="N622" s="301"/>
      <c r="O622" s="293">
        <f t="shared" si="20"/>
        <v>0</v>
      </c>
      <c r="P622" s="142"/>
      <c r="Q622"/>
    </row>
    <row r="623" spans="1:17" x14ac:dyDescent="0.2">
      <c r="A623" s="294" t="s">
        <v>768</v>
      </c>
      <c r="B623" s="295"/>
      <c r="C623" s="296"/>
      <c r="D623" s="177"/>
      <c r="E623" s="296"/>
      <c r="F623" s="177"/>
      <c r="G623" s="288"/>
      <c r="H623" s="289"/>
      <c r="I623" s="288"/>
      <c r="J623" s="290"/>
      <c r="K623" s="3">
        <f t="shared" si="19"/>
        <v>0</v>
      </c>
      <c r="L623" s="300"/>
      <c r="M623" s="300"/>
      <c r="N623" s="301"/>
      <c r="O623" s="293">
        <f t="shared" si="20"/>
        <v>0</v>
      </c>
      <c r="P623" s="142"/>
      <c r="Q623"/>
    </row>
    <row r="624" spans="1:17" x14ac:dyDescent="0.2">
      <c r="A624" s="284" t="s">
        <v>769</v>
      </c>
      <c r="B624" s="285"/>
      <c r="C624" s="296"/>
      <c r="D624" s="177"/>
      <c r="E624" s="296"/>
      <c r="F624" s="177"/>
      <c r="G624" s="288"/>
      <c r="H624" s="289"/>
      <c r="I624" s="288"/>
      <c r="J624" s="290"/>
      <c r="K624" s="3">
        <f t="shared" si="19"/>
        <v>0</v>
      </c>
      <c r="L624" s="300"/>
      <c r="M624" s="300"/>
      <c r="N624" s="301"/>
      <c r="O624" s="293">
        <f t="shared" si="20"/>
        <v>0</v>
      </c>
      <c r="P624" s="142"/>
      <c r="Q624"/>
    </row>
    <row r="625" spans="1:17" x14ac:dyDescent="0.2">
      <c r="A625" s="294" t="s">
        <v>770</v>
      </c>
      <c r="B625" s="295"/>
      <c r="C625" s="298"/>
      <c r="D625" s="297"/>
      <c r="E625" s="298"/>
      <c r="F625" s="297"/>
      <c r="G625" s="297"/>
      <c r="H625" s="299"/>
      <c r="I625" s="297"/>
      <c r="J625" s="302"/>
      <c r="K625" s="3">
        <f t="shared" si="19"/>
        <v>0</v>
      </c>
      <c r="L625" s="300"/>
      <c r="M625" s="300"/>
      <c r="N625" s="301"/>
      <c r="O625" s="293">
        <f t="shared" si="20"/>
        <v>0</v>
      </c>
      <c r="P625" s="142"/>
      <c r="Q625"/>
    </row>
    <row r="626" spans="1:17" x14ac:dyDescent="0.2">
      <c r="A626" s="294" t="s">
        <v>771</v>
      </c>
      <c r="B626" s="295"/>
      <c r="C626" s="296"/>
      <c r="D626" s="177"/>
      <c r="E626" s="296"/>
      <c r="F626" s="177"/>
      <c r="G626" s="288"/>
      <c r="H626" s="289"/>
      <c r="I626" s="288"/>
      <c r="J626" s="290"/>
      <c r="K626" s="3">
        <f t="shared" si="19"/>
        <v>0</v>
      </c>
      <c r="L626" s="300"/>
      <c r="M626" s="300"/>
      <c r="N626" s="301"/>
      <c r="O626" s="293">
        <f t="shared" si="20"/>
        <v>0</v>
      </c>
      <c r="P626" s="142"/>
      <c r="Q626"/>
    </row>
    <row r="627" spans="1:17" x14ac:dyDescent="0.2">
      <c r="A627" s="284" t="s">
        <v>772</v>
      </c>
      <c r="B627" s="285"/>
      <c r="C627" s="296"/>
      <c r="D627" s="177"/>
      <c r="E627" s="296"/>
      <c r="F627" s="177"/>
      <c r="G627" s="288"/>
      <c r="H627" s="289"/>
      <c r="I627" s="288"/>
      <c r="J627" s="290"/>
      <c r="K627" s="3">
        <f t="shared" ref="K627:K690" si="21">G627*H627*J627</f>
        <v>0</v>
      </c>
      <c r="L627" s="300"/>
      <c r="M627" s="300"/>
      <c r="N627" s="301"/>
      <c r="O627" s="293">
        <f t="shared" si="20"/>
        <v>0</v>
      </c>
      <c r="P627" s="142"/>
      <c r="Q627"/>
    </row>
    <row r="628" spans="1:17" x14ac:dyDescent="0.2">
      <c r="A628" s="294" t="s">
        <v>773</v>
      </c>
      <c r="B628" s="295"/>
      <c r="C628" s="296"/>
      <c r="D628" s="177"/>
      <c r="E628" s="296"/>
      <c r="F628" s="177"/>
      <c r="G628" s="288"/>
      <c r="H628" s="289"/>
      <c r="I628" s="288"/>
      <c r="J628" s="290"/>
      <c r="K628" s="3">
        <f t="shared" si="21"/>
        <v>0</v>
      </c>
      <c r="L628" s="300"/>
      <c r="M628" s="300"/>
      <c r="N628" s="301"/>
      <c r="O628" s="293">
        <f t="shared" si="20"/>
        <v>0</v>
      </c>
      <c r="P628" s="142"/>
      <c r="Q628"/>
    </row>
    <row r="629" spans="1:17" x14ac:dyDescent="0.2">
      <c r="A629" s="284" t="s">
        <v>774</v>
      </c>
      <c r="B629" s="285"/>
      <c r="C629" s="296"/>
      <c r="D629" s="177"/>
      <c r="E629" s="296"/>
      <c r="F629" s="177"/>
      <c r="G629" s="288"/>
      <c r="H629" s="289"/>
      <c r="I629" s="288"/>
      <c r="J629" s="290"/>
      <c r="K629" s="3">
        <f t="shared" si="21"/>
        <v>0</v>
      </c>
      <c r="L629" s="300"/>
      <c r="M629" s="300"/>
      <c r="N629" s="301"/>
      <c r="O629" s="293">
        <f t="shared" si="20"/>
        <v>0</v>
      </c>
      <c r="P629" s="142"/>
      <c r="Q629"/>
    </row>
    <row r="630" spans="1:17" x14ac:dyDescent="0.2">
      <c r="A630" s="294" t="s">
        <v>775</v>
      </c>
      <c r="B630" s="295"/>
      <c r="C630" s="298"/>
      <c r="D630" s="297"/>
      <c r="E630" s="298"/>
      <c r="F630" s="297"/>
      <c r="G630" s="297"/>
      <c r="H630" s="299"/>
      <c r="I630" s="297"/>
      <c r="J630" s="302"/>
      <c r="K630" s="3">
        <f t="shared" si="21"/>
        <v>0</v>
      </c>
      <c r="L630" s="300"/>
      <c r="M630" s="300"/>
      <c r="N630" s="301"/>
      <c r="O630" s="293">
        <f t="shared" si="20"/>
        <v>0</v>
      </c>
      <c r="P630" s="142"/>
      <c r="Q630"/>
    </row>
    <row r="631" spans="1:17" x14ac:dyDescent="0.2">
      <c r="A631" s="294" t="s">
        <v>776</v>
      </c>
      <c r="B631" s="295"/>
      <c r="C631" s="296"/>
      <c r="D631" s="177"/>
      <c r="E631" s="296"/>
      <c r="F631" s="177"/>
      <c r="G631" s="288"/>
      <c r="H631" s="289"/>
      <c r="I631" s="288"/>
      <c r="J631" s="290"/>
      <c r="K631" s="3">
        <f t="shared" si="21"/>
        <v>0</v>
      </c>
      <c r="L631" s="300"/>
      <c r="M631" s="300"/>
      <c r="N631" s="301"/>
      <c r="O631" s="293">
        <f t="shared" si="20"/>
        <v>0</v>
      </c>
      <c r="P631" s="142"/>
      <c r="Q631"/>
    </row>
    <row r="632" spans="1:17" x14ac:dyDescent="0.2">
      <c r="A632" s="284" t="s">
        <v>777</v>
      </c>
      <c r="B632" s="285"/>
      <c r="C632" s="296"/>
      <c r="D632" s="177"/>
      <c r="E632" s="296"/>
      <c r="F632" s="177"/>
      <c r="G632" s="288"/>
      <c r="H632" s="289"/>
      <c r="I632" s="288"/>
      <c r="J632" s="290"/>
      <c r="K632" s="3">
        <f t="shared" si="21"/>
        <v>0</v>
      </c>
      <c r="L632" s="300"/>
      <c r="M632" s="300"/>
      <c r="N632" s="301"/>
      <c r="O632" s="293">
        <f t="shared" si="20"/>
        <v>0</v>
      </c>
      <c r="P632" s="142"/>
      <c r="Q632"/>
    </row>
    <row r="633" spans="1:17" x14ac:dyDescent="0.2">
      <c r="A633" s="294" t="s">
        <v>778</v>
      </c>
      <c r="B633" s="295"/>
      <c r="C633" s="296"/>
      <c r="D633" s="177"/>
      <c r="E633" s="296"/>
      <c r="F633" s="177"/>
      <c r="G633" s="288"/>
      <c r="H633" s="289"/>
      <c r="I633" s="288"/>
      <c r="J633" s="290"/>
      <c r="K633" s="3">
        <f t="shared" si="21"/>
        <v>0</v>
      </c>
      <c r="L633" s="300"/>
      <c r="M633" s="300"/>
      <c r="N633" s="301"/>
      <c r="O633" s="293">
        <f t="shared" si="20"/>
        <v>0</v>
      </c>
      <c r="P633" s="142"/>
      <c r="Q633"/>
    </row>
    <row r="634" spans="1:17" x14ac:dyDescent="0.2">
      <c r="A634" s="284" t="s">
        <v>779</v>
      </c>
      <c r="B634" s="285"/>
      <c r="C634" s="296"/>
      <c r="D634" s="177"/>
      <c r="E634" s="296"/>
      <c r="F634" s="177"/>
      <c r="G634" s="288"/>
      <c r="H634" s="289"/>
      <c r="I634" s="288"/>
      <c r="J634" s="290"/>
      <c r="K634" s="3">
        <f t="shared" si="21"/>
        <v>0</v>
      </c>
      <c r="L634" s="300"/>
      <c r="M634" s="300"/>
      <c r="N634" s="301"/>
      <c r="O634" s="293">
        <f t="shared" si="20"/>
        <v>0</v>
      </c>
      <c r="P634" s="142"/>
      <c r="Q634"/>
    </row>
    <row r="635" spans="1:17" x14ac:dyDescent="0.2">
      <c r="A635" s="294" t="s">
        <v>780</v>
      </c>
      <c r="B635" s="295"/>
      <c r="C635" s="298"/>
      <c r="D635" s="297"/>
      <c r="E635" s="298"/>
      <c r="F635" s="297"/>
      <c r="G635" s="297"/>
      <c r="H635" s="299"/>
      <c r="I635" s="297"/>
      <c r="J635" s="302"/>
      <c r="K635" s="3">
        <f t="shared" si="21"/>
        <v>0</v>
      </c>
      <c r="L635" s="300"/>
      <c r="M635" s="300"/>
      <c r="N635" s="301"/>
      <c r="O635" s="293">
        <f t="shared" si="20"/>
        <v>0</v>
      </c>
      <c r="P635" s="142"/>
      <c r="Q635"/>
    </row>
    <row r="636" spans="1:17" x14ac:dyDescent="0.2">
      <c r="A636" s="294" t="s">
        <v>781</v>
      </c>
      <c r="B636" s="295"/>
      <c r="C636" s="296"/>
      <c r="D636" s="177"/>
      <c r="E636" s="296"/>
      <c r="F636" s="177"/>
      <c r="G636" s="288"/>
      <c r="H636" s="289"/>
      <c r="I636" s="288"/>
      <c r="J636" s="290"/>
      <c r="K636" s="3">
        <f t="shared" si="21"/>
        <v>0</v>
      </c>
      <c r="L636" s="300"/>
      <c r="M636" s="300"/>
      <c r="N636" s="301"/>
      <c r="O636" s="293">
        <f t="shared" si="20"/>
        <v>0</v>
      </c>
      <c r="P636" s="142"/>
      <c r="Q636"/>
    </row>
    <row r="637" spans="1:17" x14ac:dyDescent="0.2">
      <c r="A637" s="284" t="s">
        <v>782</v>
      </c>
      <c r="B637" s="285"/>
      <c r="C637" s="296"/>
      <c r="D637" s="177"/>
      <c r="E637" s="296"/>
      <c r="F637" s="177"/>
      <c r="G637" s="288"/>
      <c r="H637" s="289"/>
      <c r="I637" s="288"/>
      <c r="J637" s="290"/>
      <c r="K637" s="3">
        <f t="shared" si="21"/>
        <v>0</v>
      </c>
      <c r="L637" s="300"/>
      <c r="M637" s="300"/>
      <c r="N637" s="301"/>
      <c r="O637" s="293">
        <f t="shared" si="20"/>
        <v>0</v>
      </c>
      <c r="P637" s="142"/>
      <c r="Q637"/>
    </row>
    <row r="638" spans="1:17" x14ac:dyDescent="0.2">
      <c r="A638" s="294" t="s">
        <v>783</v>
      </c>
      <c r="B638" s="295"/>
      <c r="C638" s="296"/>
      <c r="D638" s="177"/>
      <c r="E638" s="296"/>
      <c r="F638" s="177"/>
      <c r="G638" s="288"/>
      <c r="H638" s="289"/>
      <c r="I638" s="288"/>
      <c r="J638" s="290"/>
      <c r="K638" s="3">
        <f t="shared" si="21"/>
        <v>0</v>
      </c>
      <c r="L638" s="300"/>
      <c r="M638" s="300"/>
      <c r="N638" s="301"/>
      <c r="O638" s="293">
        <f t="shared" si="20"/>
        <v>0</v>
      </c>
      <c r="P638" s="142"/>
      <c r="Q638"/>
    </row>
    <row r="639" spans="1:17" x14ac:dyDescent="0.2">
      <c r="A639" s="284" t="s">
        <v>784</v>
      </c>
      <c r="B639" s="285"/>
      <c r="C639" s="296"/>
      <c r="D639" s="177"/>
      <c r="E639" s="296"/>
      <c r="F639" s="177"/>
      <c r="G639" s="288"/>
      <c r="H639" s="289"/>
      <c r="I639" s="288"/>
      <c r="J639" s="290"/>
      <c r="K639" s="3">
        <f t="shared" si="21"/>
        <v>0</v>
      </c>
      <c r="L639" s="300"/>
      <c r="M639" s="300"/>
      <c r="N639" s="301"/>
      <c r="O639" s="293">
        <f t="shared" si="20"/>
        <v>0</v>
      </c>
      <c r="P639" s="142"/>
      <c r="Q639"/>
    </row>
    <row r="640" spans="1:17" x14ac:dyDescent="0.2">
      <c r="A640" s="294" t="s">
        <v>785</v>
      </c>
      <c r="B640" s="295"/>
      <c r="C640" s="298"/>
      <c r="D640" s="297"/>
      <c r="E640" s="298"/>
      <c r="F640" s="297"/>
      <c r="G640" s="297"/>
      <c r="H640" s="299"/>
      <c r="I640" s="297"/>
      <c r="J640" s="302"/>
      <c r="K640" s="3">
        <f t="shared" si="21"/>
        <v>0</v>
      </c>
      <c r="L640" s="300"/>
      <c r="M640" s="300"/>
      <c r="N640" s="301"/>
      <c r="O640" s="293">
        <f t="shared" si="20"/>
        <v>0</v>
      </c>
      <c r="P640" s="142"/>
      <c r="Q640"/>
    </row>
    <row r="641" spans="1:17" x14ac:dyDescent="0.2">
      <c r="A641" s="294" t="s">
        <v>786</v>
      </c>
      <c r="B641" s="295"/>
      <c r="C641" s="296"/>
      <c r="D641" s="177"/>
      <c r="E641" s="296"/>
      <c r="F641" s="177"/>
      <c r="G641" s="288"/>
      <c r="H641" s="289"/>
      <c r="I641" s="288"/>
      <c r="J641" s="290"/>
      <c r="K641" s="3">
        <f t="shared" si="21"/>
        <v>0</v>
      </c>
      <c r="L641" s="300"/>
      <c r="M641" s="300"/>
      <c r="N641" s="301"/>
      <c r="O641" s="293">
        <f t="shared" si="20"/>
        <v>0</v>
      </c>
      <c r="P641" s="142"/>
      <c r="Q641"/>
    </row>
    <row r="642" spans="1:17" x14ac:dyDescent="0.2">
      <c r="A642" s="284" t="s">
        <v>787</v>
      </c>
      <c r="B642" s="285"/>
      <c r="C642" s="296"/>
      <c r="D642" s="177"/>
      <c r="E642" s="296"/>
      <c r="F642" s="177"/>
      <c r="G642" s="288"/>
      <c r="H642" s="289"/>
      <c r="I642" s="288"/>
      <c r="J642" s="290"/>
      <c r="K642" s="3">
        <f t="shared" si="21"/>
        <v>0</v>
      </c>
      <c r="L642" s="300"/>
      <c r="M642" s="300"/>
      <c r="N642" s="301"/>
      <c r="O642" s="293">
        <f t="shared" si="20"/>
        <v>0</v>
      </c>
      <c r="P642" s="142"/>
      <c r="Q642"/>
    </row>
    <row r="643" spans="1:17" x14ac:dyDescent="0.2">
      <c r="A643" s="294" t="s">
        <v>788</v>
      </c>
      <c r="B643" s="295"/>
      <c r="C643" s="296"/>
      <c r="D643" s="177"/>
      <c r="E643" s="296"/>
      <c r="F643" s="177"/>
      <c r="G643" s="288"/>
      <c r="H643" s="289"/>
      <c r="I643" s="288"/>
      <c r="J643" s="290"/>
      <c r="K643" s="3">
        <f t="shared" si="21"/>
        <v>0</v>
      </c>
      <c r="L643" s="300"/>
      <c r="M643" s="300"/>
      <c r="N643" s="301"/>
      <c r="O643" s="293">
        <f t="shared" si="20"/>
        <v>0</v>
      </c>
      <c r="P643" s="142"/>
      <c r="Q643"/>
    </row>
    <row r="644" spans="1:17" x14ac:dyDescent="0.2">
      <c r="A644" s="284" t="s">
        <v>789</v>
      </c>
      <c r="B644" s="285"/>
      <c r="C644" s="296"/>
      <c r="D644" s="177"/>
      <c r="E644" s="296"/>
      <c r="F644" s="177"/>
      <c r="G644" s="288"/>
      <c r="H644" s="289"/>
      <c r="I644" s="288"/>
      <c r="J644" s="290"/>
      <c r="K644" s="3">
        <f t="shared" si="21"/>
        <v>0</v>
      </c>
      <c r="L644" s="300"/>
      <c r="M644" s="300"/>
      <c r="N644" s="301"/>
      <c r="O644" s="293">
        <f t="shared" si="20"/>
        <v>0</v>
      </c>
      <c r="P644" s="142"/>
      <c r="Q644"/>
    </row>
    <row r="645" spans="1:17" x14ac:dyDescent="0.2">
      <c r="A645" s="294" t="s">
        <v>790</v>
      </c>
      <c r="B645" s="295"/>
      <c r="C645" s="298"/>
      <c r="D645" s="297"/>
      <c r="E645" s="298"/>
      <c r="F645" s="297"/>
      <c r="G645" s="297"/>
      <c r="H645" s="299"/>
      <c r="I645" s="297"/>
      <c r="J645" s="302"/>
      <c r="K645" s="3">
        <f t="shared" si="21"/>
        <v>0</v>
      </c>
      <c r="L645" s="300"/>
      <c r="M645" s="300"/>
      <c r="N645" s="301"/>
      <c r="O645" s="293">
        <f t="shared" si="20"/>
        <v>0</v>
      </c>
      <c r="P645" s="142"/>
      <c r="Q645"/>
    </row>
    <row r="646" spans="1:17" x14ac:dyDescent="0.2">
      <c r="A646" s="294" t="s">
        <v>791</v>
      </c>
      <c r="B646" s="295"/>
      <c r="C646" s="296"/>
      <c r="D646" s="177"/>
      <c r="E646" s="296"/>
      <c r="F646" s="177"/>
      <c r="G646" s="288"/>
      <c r="H646" s="289"/>
      <c r="I646" s="288"/>
      <c r="J646" s="290"/>
      <c r="K646" s="3">
        <f t="shared" si="21"/>
        <v>0</v>
      </c>
      <c r="L646" s="300"/>
      <c r="M646" s="300"/>
      <c r="N646" s="301"/>
      <c r="O646" s="293">
        <f t="shared" si="20"/>
        <v>0</v>
      </c>
      <c r="P646" s="142"/>
      <c r="Q646"/>
    </row>
    <row r="647" spans="1:17" x14ac:dyDescent="0.2">
      <c r="A647" s="284" t="s">
        <v>792</v>
      </c>
      <c r="B647" s="285"/>
      <c r="C647" s="296"/>
      <c r="D647" s="177"/>
      <c r="E647" s="296"/>
      <c r="F647" s="177"/>
      <c r="G647" s="288"/>
      <c r="H647" s="289"/>
      <c r="I647" s="288"/>
      <c r="J647" s="290"/>
      <c r="K647" s="3">
        <f t="shared" si="21"/>
        <v>0</v>
      </c>
      <c r="L647" s="300"/>
      <c r="M647" s="300"/>
      <c r="N647" s="301"/>
      <c r="O647" s="293">
        <f t="shared" si="20"/>
        <v>0</v>
      </c>
      <c r="P647" s="142"/>
      <c r="Q647"/>
    </row>
    <row r="648" spans="1:17" x14ac:dyDescent="0.2">
      <c r="A648" s="294" t="s">
        <v>793</v>
      </c>
      <c r="B648" s="295"/>
      <c r="C648" s="296"/>
      <c r="D648" s="177"/>
      <c r="E648" s="296"/>
      <c r="F648" s="177"/>
      <c r="G648" s="288"/>
      <c r="H648" s="289"/>
      <c r="I648" s="288"/>
      <c r="J648" s="290"/>
      <c r="K648" s="3">
        <f t="shared" si="21"/>
        <v>0</v>
      </c>
      <c r="L648" s="300"/>
      <c r="M648" s="300"/>
      <c r="N648" s="301"/>
      <c r="O648" s="293">
        <f t="shared" si="20"/>
        <v>0</v>
      </c>
      <c r="P648" s="142"/>
      <c r="Q648"/>
    </row>
    <row r="649" spans="1:17" x14ac:dyDescent="0.2">
      <c r="A649" s="284" t="s">
        <v>794</v>
      </c>
      <c r="B649" s="285"/>
      <c r="C649" s="296"/>
      <c r="D649" s="177"/>
      <c r="E649" s="296"/>
      <c r="F649" s="177"/>
      <c r="G649" s="288"/>
      <c r="H649" s="289"/>
      <c r="I649" s="288"/>
      <c r="J649" s="290"/>
      <c r="K649" s="3">
        <f t="shared" si="21"/>
        <v>0</v>
      </c>
      <c r="L649" s="300"/>
      <c r="M649" s="300"/>
      <c r="N649" s="301"/>
      <c r="O649" s="293">
        <f t="shared" si="20"/>
        <v>0</v>
      </c>
      <c r="P649" s="142"/>
      <c r="Q649"/>
    </row>
    <row r="650" spans="1:17" x14ac:dyDescent="0.2">
      <c r="A650" s="294" t="s">
        <v>795</v>
      </c>
      <c r="B650" s="295"/>
      <c r="C650" s="298"/>
      <c r="D650" s="297"/>
      <c r="E650" s="298"/>
      <c r="F650" s="297"/>
      <c r="G650" s="297"/>
      <c r="H650" s="299"/>
      <c r="I650" s="297"/>
      <c r="J650" s="302"/>
      <c r="K650" s="3">
        <f t="shared" si="21"/>
        <v>0</v>
      </c>
      <c r="L650" s="300"/>
      <c r="M650" s="300"/>
      <c r="N650" s="301"/>
      <c r="O650" s="293">
        <f t="shared" si="20"/>
        <v>0</v>
      </c>
      <c r="P650" s="142"/>
      <c r="Q650"/>
    </row>
    <row r="651" spans="1:17" x14ac:dyDescent="0.2">
      <c r="A651" s="294" t="s">
        <v>796</v>
      </c>
      <c r="B651" s="295"/>
      <c r="C651" s="296"/>
      <c r="D651" s="177"/>
      <c r="E651" s="296"/>
      <c r="F651" s="177"/>
      <c r="G651" s="288"/>
      <c r="H651" s="289"/>
      <c r="I651" s="288"/>
      <c r="J651" s="290"/>
      <c r="K651" s="3">
        <f t="shared" si="21"/>
        <v>0</v>
      </c>
      <c r="L651" s="300"/>
      <c r="M651" s="300"/>
      <c r="N651" s="301"/>
      <c r="O651" s="293">
        <f t="shared" si="20"/>
        <v>0</v>
      </c>
      <c r="P651" s="142"/>
      <c r="Q651"/>
    </row>
    <row r="652" spans="1:17" x14ac:dyDescent="0.2">
      <c r="A652" s="284" t="s">
        <v>797</v>
      </c>
      <c r="B652" s="285"/>
      <c r="C652" s="296"/>
      <c r="D652" s="177"/>
      <c r="E652" s="296"/>
      <c r="F652" s="177"/>
      <c r="G652" s="288"/>
      <c r="H652" s="289"/>
      <c r="I652" s="288"/>
      <c r="J652" s="290"/>
      <c r="K652" s="3">
        <f t="shared" si="21"/>
        <v>0</v>
      </c>
      <c r="L652" s="300"/>
      <c r="M652" s="300"/>
      <c r="N652" s="301"/>
      <c r="O652" s="293">
        <f t="shared" si="20"/>
        <v>0</v>
      </c>
      <c r="P652" s="142"/>
      <c r="Q652"/>
    </row>
    <row r="653" spans="1:17" x14ac:dyDescent="0.2">
      <c r="A653" s="294" t="s">
        <v>798</v>
      </c>
      <c r="B653" s="295"/>
      <c r="C653" s="296"/>
      <c r="D653" s="177"/>
      <c r="E653" s="296"/>
      <c r="F653" s="177"/>
      <c r="G653" s="288"/>
      <c r="H653" s="289"/>
      <c r="I653" s="288"/>
      <c r="J653" s="290"/>
      <c r="K653" s="3">
        <f t="shared" si="21"/>
        <v>0</v>
      </c>
      <c r="L653" s="300"/>
      <c r="M653" s="300"/>
      <c r="N653" s="301"/>
      <c r="O653" s="293">
        <f t="shared" si="20"/>
        <v>0</v>
      </c>
      <c r="P653" s="142"/>
      <c r="Q653"/>
    </row>
    <row r="654" spans="1:17" x14ac:dyDescent="0.2">
      <c r="A654" s="284" t="s">
        <v>799</v>
      </c>
      <c r="B654" s="285"/>
      <c r="C654" s="296"/>
      <c r="D654" s="177"/>
      <c r="E654" s="296"/>
      <c r="F654" s="177"/>
      <c r="G654" s="288"/>
      <c r="H654" s="289"/>
      <c r="I654" s="288"/>
      <c r="J654" s="290"/>
      <c r="K654" s="3">
        <f t="shared" si="21"/>
        <v>0</v>
      </c>
      <c r="L654" s="300"/>
      <c r="M654" s="300"/>
      <c r="N654" s="301"/>
      <c r="O654" s="293">
        <f t="shared" si="20"/>
        <v>0</v>
      </c>
      <c r="P654" s="142"/>
      <c r="Q654"/>
    </row>
    <row r="655" spans="1:17" x14ac:dyDescent="0.2">
      <c r="A655" s="294" t="s">
        <v>800</v>
      </c>
      <c r="B655" s="295"/>
      <c r="C655" s="298"/>
      <c r="D655" s="297"/>
      <c r="E655" s="298"/>
      <c r="F655" s="297"/>
      <c r="G655" s="297"/>
      <c r="H655" s="299"/>
      <c r="I655" s="297"/>
      <c r="J655" s="302"/>
      <c r="K655" s="3">
        <f t="shared" si="21"/>
        <v>0</v>
      </c>
      <c r="L655" s="300"/>
      <c r="M655" s="300"/>
      <c r="N655" s="301"/>
      <c r="O655" s="293">
        <f t="shared" si="20"/>
        <v>0</v>
      </c>
      <c r="P655" s="142"/>
      <c r="Q655"/>
    </row>
    <row r="656" spans="1:17" x14ac:dyDescent="0.2">
      <c r="A656" s="294" t="s">
        <v>801</v>
      </c>
      <c r="B656" s="295"/>
      <c r="C656" s="296"/>
      <c r="D656" s="177"/>
      <c r="E656" s="296"/>
      <c r="F656" s="177"/>
      <c r="G656" s="288"/>
      <c r="H656" s="289"/>
      <c r="I656" s="288"/>
      <c r="J656" s="290"/>
      <c r="K656" s="3">
        <f t="shared" si="21"/>
        <v>0</v>
      </c>
      <c r="L656" s="300"/>
      <c r="M656" s="300"/>
      <c r="N656" s="301"/>
      <c r="O656" s="293">
        <f t="shared" si="20"/>
        <v>0</v>
      </c>
      <c r="P656" s="142"/>
      <c r="Q656"/>
    </row>
    <row r="657" spans="1:17" x14ac:dyDescent="0.2">
      <c r="A657" s="284" t="s">
        <v>802</v>
      </c>
      <c r="B657" s="285"/>
      <c r="C657" s="296"/>
      <c r="D657" s="177"/>
      <c r="E657" s="296"/>
      <c r="F657" s="177"/>
      <c r="G657" s="288"/>
      <c r="H657" s="289"/>
      <c r="I657" s="288"/>
      <c r="J657" s="290"/>
      <c r="K657" s="3">
        <f t="shared" si="21"/>
        <v>0</v>
      </c>
      <c r="L657" s="300"/>
      <c r="M657" s="300"/>
      <c r="N657" s="301"/>
      <c r="O657" s="293">
        <f t="shared" ref="O657:O720" si="22">K657</f>
        <v>0</v>
      </c>
      <c r="P657" s="142"/>
      <c r="Q657"/>
    </row>
    <row r="658" spans="1:17" x14ac:dyDescent="0.2">
      <c r="A658" s="294" t="s">
        <v>803</v>
      </c>
      <c r="B658" s="295"/>
      <c r="C658" s="296"/>
      <c r="D658" s="177"/>
      <c r="E658" s="296"/>
      <c r="F658" s="177"/>
      <c r="G658" s="288"/>
      <c r="H658" s="289"/>
      <c r="I658" s="288"/>
      <c r="J658" s="290"/>
      <c r="K658" s="3">
        <f t="shared" si="21"/>
        <v>0</v>
      </c>
      <c r="L658" s="300"/>
      <c r="M658" s="300"/>
      <c r="N658" s="301"/>
      <c r="O658" s="293">
        <f t="shared" si="22"/>
        <v>0</v>
      </c>
      <c r="P658" s="142"/>
      <c r="Q658"/>
    </row>
    <row r="659" spans="1:17" x14ac:dyDescent="0.2">
      <c r="A659" s="284" t="s">
        <v>804</v>
      </c>
      <c r="B659" s="285"/>
      <c r="C659" s="296"/>
      <c r="D659" s="177"/>
      <c r="E659" s="296"/>
      <c r="F659" s="177"/>
      <c r="G659" s="288"/>
      <c r="H659" s="289"/>
      <c r="I659" s="288"/>
      <c r="J659" s="290"/>
      <c r="K659" s="3">
        <f t="shared" si="21"/>
        <v>0</v>
      </c>
      <c r="L659" s="300"/>
      <c r="M659" s="300"/>
      <c r="N659" s="301"/>
      <c r="O659" s="293">
        <f t="shared" si="22"/>
        <v>0</v>
      </c>
      <c r="P659" s="142"/>
      <c r="Q659"/>
    </row>
    <row r="660" spans="1:17" x14ac:dyDescent="0.2">
      <c r="A660" s="294" t="s">
        <v>805</v>
      </c>
      <c r="B660" s="295"/>
      <c r="C660" s="298"/>
      <c r="D660" s="297"/>
      <c r="E660" s="298"/>
      <c r="F660" s="297"/>
      <c r="G660" s="297"/>
      <c r="H660" s="299"/>
      <c r="I660" s="297"/>
      <c r="J660" s="302"/>
      <c r="K660" s="3">
        <f t="shared" si="21"/>
        <v>0</v>
      </c>
      <c r="L660" s="300"/>
      <c r="M660" s="300"/>
      <c r="N660" s="301"/>
      <c r="O660" s="293">
        <f t="shared" si="22"/>
        <v>0</v>
      </c>
      <c r="P660" s="142"/>
      <c r="Q660"/>
    </row>
    <row r="661" spans="1:17" x14ac:dyDescent="0.2">
      <c r="A661" s="294" t="s">
        <v>806</v>
      </c>
      <c r="B661" s="295"/>
      <c r="C661" s="296"/>
      <c r="D661" s="177"/>
      <c r="E661" s="296"/>
      <c r="F661" s="177"/>
      <c r="G661" s="288"/>
      <c r="H661" s="289"/>
      <c r="I661" s="288"/>
      <c r="J661" s="290"/>
      <c r="K661" s="3">
        <f t="shared" si="21"/>
        <v>0</v>
      </c>
      <c r="L661" s="300"/>
      <c r="M661" s="300"/>
      <c r="N661" s="301"/>
      <c r="O661" s="293">
        <f t="shared" si="22"/>
        <v>0</v>
      </c>
      <c r="P661" s="142"/>
      <c r="Q661"/>
    </row>
    <row r="662" spans="1:17" x14ac:dyDescent="0.2">
      <c r="A662" s="284" t="s">
        <v>807</v>
      </c>
      <c r="B662" s="285"/>
      <c r="C662" s="296"/>
      <c r="D662" s="177"/>
      <c r="E662" s="296"/>
      <c r="F662" s="177"/>
      <c r="G662" s="288"/>
      <c r="H662" s="289"/>
      <c r="I662" s="288"/>
      <c r="J662" s="290"/>
      <c r="K662" s="3">
        <f t="shared" si="21"/>
        <v>0</v>
      </c>
      <c r="L662" s="300"/>
      <c r="M662" s="300"/>
      <c r="N662" s="301"/>
      <c r="O662" s="293">
        <f t="shared" si="22"/>
        <v>0</v>
      </c>
      <c r="P662" s="142"/>
      <c r="Q662"/>
    </row>
    <row r="663" spans="1:17" x14ac:dyDescent="0.2">
      <c r="A663" s="294" t="s">
        <v>808</v>
      </c>
      <c r="B663" s="295"/>
      <c r="C663" s="296"/>
      <c r="D663" s="177"/>
      <c r="E663" s="296"/>
      <c r="F663" s="177"/>
      <c r="G663" s="288"/>
      <c r="H663" s="289"/>
      <c r="I663" s="288"/>
      <c r="J663" s="290"/>
      <c r="K663" s="3">
        <f t="shared" si="21"/>
        <v>0</v>
      </c>
      <c r="L663" s="300"/>
      <c r="M663" s="300"/>
      <c r="N663" s="301"/>
      <c r="O663" s="293">
        <f t="shared" si="22"/>
        <v>0</v>
      </c>
      <c r="P663" s="142"/>
      <c r="Q663"/>
    </row>
    <row r="664" spans="1:17" x14ac:dyDescent="0.2">
      <c r="A664" s="284" t="s">
        <v>809</v>
      </c>
      <c r="B664" s="285"/>
      <c r="C664" s="296"/>
      <c r="D664" s="177"/>
      <c r="E664" s="296"/>
      <c r="F664" s="177"/>
      <c r="G664" s="288"/>
      <c r="H664" s="289"/>
      <c r="I664" s="288"/>
      <c r="J664" s="290"/>
      <c r="K664" s="3">
        <f t="shared" si="21"/>
        <v>0</v>
      </c>
      <c r="L664" s="300"/>
      <c r="M664" s="300"/>
      <c r="N664" s="301"/>
      <c r="O664" s="293">
        <f t="shared" si="22"/>
        <v>0</v>
      </c>
      <c r="P664" s="142"/>
      <c r="Q664"/>
    </row>
    <row r="665" spans="1:17" x14ac:dyDescent="0.2">
      <c r="A665" s="294" t="s">
        <v>810</v>
      </c>
      <c r="B665" s="295"/>
      <c r="C665" s="298"/>
      <c r="D665" s="297"/>
      <c r="E665" s="298"/>
      <c r="F665" s="297"/>
      <c r="G665" s="297"/>
      <c r="H665" s="299"/>
      <c r="I665" s="297"/>
      <c r="J665" s="302"/>
      <c r="K665" s="3">
        <f t="shared" si="21"/>
        <v>0</v>
      </c>
      <c r="L665" s="300"/>
      <c r="M665" s="300"/>
      <c r="N665" s="301"/>
      <c r="O665" s="293">
        <f t="shared" si="22"/>
        <v>0</v>
      </c>
      <c r="P665" s="142"/>
      <c r="Q665"/>
    </row>
    <row r="666" spans="1:17" x14ac:dyDescent="0.2">
      <c r="A666" s="294" t="s">
        <v>811</v>
      </c>
      <c r="B666" s="295"/>
      <c r="C666" s="296"/>
      <c r="D666" s="177"/>
      <c r="E666" s="296"/>
      <c r="F666" s="177"/>
      <c r="G666" s="288"/>
      <c r="H666" s="289"/>
      <c r="I666" s="288"/>
      <c r="J666" s="290"/>
      <c r="K666" s="3">
        <f t="shared" si="21"/>
        <v>0</v>
      </c>
      <c r="L666" s="300"/>
      <c r="M666" s="300"/>
      <c r="N666" s="301"/>
      <c r="O666" s="293">
        <f t="shared" si="22"/>
        <v>0</v>
      </c>
      <c r="P666" s="142"/>
      <c r="Q666"/>
    </row>
    <row r="667" spans="1:17" x14ac:dyDescent="0.2">
      <c r="A667" s="284" t="s">
        <v>812</v>
      </c>
      <c r="B667" s="285"/>
      <c r="C667" s="296"/>
      <c r="D667" s="177"/>
      <c r="E667" s="296"/>
      <c r="F667" s="177"/>
      <c r="G667" s="288"/>
      <c r="H667" s="289"/>
      <c r="I667" s="288"/>
      <c r="J667" s="290"/>
      <c r="K667" s="3">
        <f t="shared" si="21"/>
        <v>0</v>
      </c>
      <c r="L667" s="300"/>
      <c r="M667" s="300"/>
      <c r="N667" s="301"/>
      <c r="O667" s="293">
        <f t="shared" si="22"/>
        <v>0</v>
      </c>
      <c r="P667" s="142"/>
      <c r="Q667"/>
    </row>
    <row r="668" spans="1:17" x14ac:dyDescent="0.2">
      <c r="A668" s="294" t="s">
        <v>813</v>
      </c>
      <c r="B668" s="295"/>
      <c r="C668" s="296"/>
      <c r="D668" s="177"/>
      <c r="E668" s="296"/>
      <c r="F668" s="177"/>
      <c r="G668" s="288"/>
      <c r="H668" s="289"/>
      <c r="I668" s="288"/>
      <c r="J668" s="290"/>
      <c r="K668" s="3">
        <f t="shared" si="21"/>
        <v>0</v>
      </c>
      <c r="L668" s="300"/>
      <c r="M668" s="300"/>
      <c r="N668" s="301"/>
      <c r="O668" s="293">
        <f t="shared" si="22"/>
        <v>0</v>
      </c>
      <c r="P668" s="142"/>
      <c r="Q668"/>
    </row>
    <row r="669" spans="1:17" x14ac:dyDescent="0.2">
      <c r="A669" s="284" t="s">
        <v>814</v>
      </c>
      <c r="B669" s="285"/>
      <c r="C669" s="296"/>
      <c r="D669" s="177"/>
      <c r="E669" s="296"/>
      <c r="F669" s="177"/>
      <c r="G669" s="288"/>
      <c r="H669" s="289"/>
      <c r="I669" s="288"/>
      <c r="J669" s="290"/>
      <c r="K669" s="3">
        <f t="shared" si="21"/>
        <v>0</v>
      </c>
      <c r="L669" s="300"/>
      <c r="M669" s="300"/>
      <c r="N669" s="301"/>
      <c r="O669" s="293">
        <f t="shared" si="22"/>
        <v>0</v>
      </c>
      <c r="P669" s="142"/>
      <c r="Q669"/>
    </row>
    <row r="670" spans="1:17" x14ac:dyDescent="0.2">
      <c r="A670" s="294" t="s">
        <v>815</v>
      </c>
      <c r="B670" s="295"/>
      <c r="C670" s="298"/>
      <c r="D670" s="297"/>
      <c r="E670" s="298"/>
      <c r="F670" s="297"/>
      <c r="G670" s="297"/>
      <c r="H670" s="299"/>
      <c r="I670" s="297"/>
      <c r="J670" s="302"/>
      <c r="K670" s="3">
        <f t="shared" si="21"/>
        <v>0</v>
      </c>
      <c r="L670" s="300"/>
      <c r="M670" s="300"/>
      <c r="N670" s="301"/>
      <c r="O670" s="293">
        <f t="shared" si="22"/>
        <v>0</v>
      </c>
      <c r="P670" s="142"/>
      <c r="Q670"/>
    </row>
    <row r="671" spans="1:17" x14ac:dyDescent="0.2">
      <c r="A671" s="294" t="s">
        <v>816</v>
      </c>
      <c r="B671" s="295"/>
      <c r="C671" s="296"/>
      <c r="D671" s="177"/>
      <c r="E671" s="296"/>
      <c r="F671" s="177"/>
      <c r="G671" s="288"/>
      <c r="H671" s="289"/>
      <c r="I671" s="288"/>
      <c r="J671" s="290"/>
      <c r="K671" s="3">
        <f t="shared" si="21"/>
        <v>0</v>
      </c>
      <c r="L671" s="300"/>
      <c r="M671" s="300"/>
      <c r="N671" s="301"/>
      <c r="O671" s="293">
        <f t="shared" si="22"/>
        <v>0</v>
      </c>
      <c r="P671" s="142"/>
      <c r="Q671"/>
    </row>
    <row r="672" spans="1:17" x14ac:dyDescent="0.2">
      <c r="A672" s="284" t="s">
        <v>817</v>
      </c>
      <c r="B672" s="285"/>
      <c r="C672" s="296"/>
      <c r="D672" s="177"/>
      <c r="E672" s="296"/>
      <c r="F672" s="177"/>
      <c r="G672" s="288"/>
      <c r="H672" s="289"/>
      <c r="I672" s="288"/>
      <c r="J672" s="290"/>
      <c r="K672" s="3">
        <f t="shared" si="21"/>
        <v>0</v>
      </c>
      <c r="L672" s="300"/>
      <c r="M672" s="300"/>
      <c r="N672" s="301"/>
      <c r="O672" s="293">
        <f t="shared" si="22"/>
        <v>0</v>
      </c>
      <c r="P672" s="142"/>
      <c r="Q672"/>
    </row>
    <row r="673" spans="1:17" x14ac:dyDescent="0.2">
      <c r="A673" s="294" t="s">
        <v>818</v>
      </c>
      <c r="B673" s="295"/>
      <c r="C673" s="296"/>
      <c r="D673" s="177"/>
      <c r="E673" s="296"/>
      <c r="F673" s="177"/>
      <c r="G673" s="288"/>
      <c r="H673" s="289"/>
      <c r="I673" s="288"/>
      <c r="J673" s="290"/>
      <c r="K673" s="3">
        <f t="shared" si="21"/>
        <v>0</v>
      </c>
      <c r="L673" s="300"/>
      <c r="M673" s="300"/>
      <c r="N673" s="301"/>
      <c r="O673" s="293">
        <f t="shared" si="22"/>
        <v>0</v>
      </c>
      <c r="P673" s="142"/>
      <c r="Q673"/>
    </row>
    <row r="674" spans="1:17" x14ac:dyDescent="0.2">
      <c r="A674" s="284" t="s">
        <v>819</v>
      </c>
      <c r="B674" s="285"/>
      <c r="C674" s="296"/>
      <c r="D674" s="177"/>
      <c r="E674" s="296"/>
      <c r="F674" s="177"/>
      <c r="G674" s="288"/>
      <c r="H674" s="289"/>
      <c r="I674" s="288"/>
      <c r="J674" s="290"/>
      <c r="K674" s="3">
        <f t="shared" si="21"/>
        <v>0</v>
      </c>
      <c r="L674" s="300"/>
      <c r="M674" s="300"/>
      <c r="N674" s="301"/>
      <c r="O674" s="293">
        <f t="shared" si="22"/>
        <v>0</v>
      </c>
      <c r="P674" s="142"/>
      <c r="Q674"/>
    </row>
    <row r="675" spans="1:17" x14ac:dyDescent="0.2">
      <c r="A675" s="294" t="s">
        <v>820</v>
      </c>
      <c r="B675" s="295"/>
      <c r="C675" s="298"/>
      <c r="D675" s="297"/>
      <c r="E675" s="298"/>
      <c r="F675" s="297"/>
      <c r="G675" s="297"/>
      <c r="H675" s="299"/>
      <c r="I675" s="297"/>
      <c r="J675" s="302"/>
      <c r="K675" s="3">
        <f t="shared" si="21"/>
        <v>0</v>
      </c>
      <c r="L675" s="300"/>
      <c r="M675" s="300"/>
      <c r="N675" s="301"/>
      <c r="O675" s="293">
        <f t="shared" si="22"/>
        <v>0</v>
      </c>
      <c r="P675" s="142"/>
      <c r="Q675"/>
    </row>
    <row r="676" spans="1:17" x14ac:dyDescent="0.2">
      <c r="A676" s="294" t="s">
        <v>821</v>
      </c>
      <c r="B676" s="295"/>
      <c r="C676" s="296"/>
      <c r="D676" s="177"/>
      <c r="E676" s="296"/>
      <c r="F676" s="177"/>
      <c r="G676" s="288"/>
      <c r="H676" s="289"/>
      <c r="I676" s="288"/>
      <c r="J676" s="290"/>
      <c r="K676" s="3">
        <f t="shared" si="21"/>
        <v>0</v>
      </c>
      <c r="L676" s="300"/>
      <c r="M676" s="300"/>
      <c r="N676" s="301"/>
      <c r="O676" s="293">
        <f t="shared" si="22"/>
        <v>0</v>
      </c>
      <c r="P676" s="142"/>
      <c r="Q676"/>
    </row>
    <row r="677" spans="1:17" x14ac:dyDescent="0.2">
      <c r="A677" s="284" t="s">
        <v>822</v>
      </c>
      <c r="B677" s="285"/>
      <c r="C677" s="296"/>
      <c r="D677" s="177"/>
      <c r="E677" s="296"/>
      <c r="F677" s="177"/>
      <c r="G677" s="288"/>
      <c r="H677" s="289"/>
      <c r="I677" s="288"/>
      <c r="J677" s="290"/>
      <c r="K677" s="3">
        <f t="shared" si="21"/>
        <v>0</v>
      </c>
      <c r="L677" s="300"/>
      <c r="M677" s="300"/>
      <c r="N677" s="301"/>
      <c r="O677" s="293">
        <f t="shared" si="22"/>
        <v>0</v>
      </c>
      <c r="P677" s="142"/>
      <c r="Q677"/>
    </row>
    <row r="678" spans="1:17" x14ac:dyDescent="0.2">
      <c r="A678" s="294" t="s">
        <v>823</v>
      </c>
      <c r="B678" s="295"/>
      <c r="C678" s="296"/>
      <c r="D678" s="177"/>
      <c r="E678" s="296"/>
      <c r="F678" s="177"/>
      <c r="G678" s="288"/>
      <c r="H678" s="289"/>
      <c r="I678" s="288"/>
      <c r="J678" s="290"/>
      <c r="K678" s="3">
        <f t="shared" si="21"/>
        <v>0</v>
      </c>
      <c r="L678" s="300"/>
      <c r="M678" s="300"/>
      <c r="N678" s="301"/>
      <c r="O678" s="293">
        <f t="shared" si="22"/>
        <v>0</v>
      </c>
      <c r="P678" s="142"/>
      <c r="Q678"/>
    </row>
    <row r="679" spans="1:17" x14ac:dyDescent="0.2">
      <c r="A679" s="284" t="s">
        <v>824</v>
      </c>
      <c r="B679" s="285"/>
      <c r="C679" s="296"/>
      <c r="D679" s="177"/>
      <c r="E679" s="296"/>
      <c r="F679" s="177"/>
      <c r="G679" s="288"/>
      <c r="H679" s="289"/>
      <c r="I679" s="288"/>
      <c r="J679" s="290"/>
      <c r="K679" s="3">
        <f t="shared" si="21"/>
        <v>0</v>
      </c>
      <c r="L679" s="300"/>
      <c r="M679" s="300"/>
      <c r="N679" s="301"/>
      <c r="O679" s="293">
        <f t="shared" si="22"/>
        <v>0</v>
      </c>
      <c r="P679" s="142"/>
      <c r="Q679"/>
    </row>
    <row r="680" spans="1:17" x14ac:dyDescent="0.2">
      <c r="A680" s="294" t="s">
        <v>825</v>
      </c>
      <c r="B680" s="295"/>
      <c r="C680" s="298"/>
      <c r="D680" s="297"/>
      <c r="E680" s="298"/>
      <c r="F680" s="297"/>
      <c r="G680" s="297"/>
      <c r="H680" s="299"/>
      <c r="I680" s="297"/>
      <c r="J680" s="302"/>
      <c r="K680" s="3">
        <f t="shared" si="21"/>
        <v>0</v>
      </c>
      <c r="L680" s="300"/>
      <c r="M680" s="300"/>
      <c r="N680" s="301"/>
      <c r="O680" s="293">
        <f t="shared" si="22"/>
        <v>0</v>
      </c>
      <c r="P680" s="142"/>
      <c r="Q680"/>
    </row>
    <row r="681" spans="1:17" x14ac:dyDescent="0.2">
      <c r="A681" s="294" t="s">
        <v>826</v>
      </c>
      <c r="B681" s="295"/>
      <c r="C681" s="296"/>
      <c r="D681" s="177"/>
      <c r="E681" s="296"/>
      <c r="F681" s="177"/>
      <c r="G681" s="288"/>
      <c r="H681" s="289"/>
      <c r="I681" s="288"/>
      <c r="J681" s="290"/>
      <c r="K681" s="3">
        <f t="shared" si="21"/>
        <v>0</v>
      </c>
      <c r="L681" s="300"/>
      <c r="M681" s="300"/>
      <c r="N681" s="301"/>
      <c r="O681" s="293">
        <f t="shared" si="22"/>
        <v>0</v>
      </c>
      <c r="P681" s="142"/>
      <c r="Q681"/>
    </row>
    <row r="682" spans="1:17" x14ac:dyDescent="0.2">
      <c r="A682" s="284" t="s">
        <v>827</v>
      </c>
      <c r="B682" s="285"/>
      <c r="C682" s="296"/>
      <c r="D682" s="177"/>
      <c r="E682" s="296"/>
      <c r="F682" s="177"/>
      <c r="G682" s="288"/>
      <c r="H682" s="289"/>
      <c r="I682" s="288"/>
      <c r="J682" s="290"/>
      <c r="K682" s="3">
        <f t="shared" si="21"/>
        <v>0</v>
      </c>
      <c r="L682" s="300"/>
      <c r="M682" s="300"/>
      <c r="N682" s="301"/>
      <c r="O682" s="293">
        <f t="shared" si="22"/>
        <v>0</v>
      </c>
      <c r="P682" s="142"/>
      <c r="Q682"/>
    </row>
    <row r="683" spans="1:17" x14ac:dyDescent="0.2">
      <c r="A683" s="294" t="s">
        <v>828</v>
      </c>
      <c r="B683" s="295"/>
      <c r="C683" s="296"/>
      <c r="D683" s="177"/>
      <c r="E683" s="296"/>
      <c r="F683" s="177"/>
      <c r="G683" s="288"/>
      <c r="H683" s="289"/>
      <c r="I683" s="288"/>
      <c r="J683" s="290"/>
      <c r="K683" s="3">
        <f t="shared" si="21"/>
        <v>0</v>
      </c>
      <c r="L683" s="300"/>
      <c r="M683" s="300"/>
      <c r="N683" s="301"/>
      <c r="O683" s="293">
        <f t="shared" si="22"/>
        <v>0</v>
      </c>
      <c r="P683" s="142"/>
      <c r="Q683"/>
    </row>
    <row r="684" spans="1:17" x14ac:dyDescent="0.2">
      <c r="A684" s="284" t="s">
        <v>829</v>
      </c>
      <c r="B684" s="285"/>
      <c r="C684" s="296"/>
      <c r="D684" s="177"/>
      <c r="E684" s="296"/>
      <c r="F684" s="177"/>
      <c r="G684" s="288"/>
      <c r="H684" s="289"/>
      <c r="I684" s="288"/>
      <c r="J684" s="290"/>
      <c r="K684" s="3">
        <f t="shared" si="21"/>
        <v>0</v>
      </c>
      <c r="L684" s="300"/>
      <c r="M684" s="300"/>
      <c r="N684" s="301"/>
      <c r="O684" s="293">
        <f t="shared" si="22"/>
        <v>0</v>
      </c>
      <c r="P684" s="142"/>
      <c r="Q684"/>
    </row>
    <row r="685" spans="1:17" x14ac:dyDescent="0.2">
      <c r="A685" s="294" t="s">
        <v>830</v>
      </c>
      <c r="B685" s="295"/>
      <c r="C685" s="298"/>
      <c r="D685" s="297"/>
      <c r="E685" s="298"/>
      <c r="F685" s="297"/>
      <c r="G685" s="297"/>
      <c r="H685" s="299"/>
      <c r="I685" s="297"/>
      <c r="J685" s="302"/>
      <c r="K685" s="3">
        <f t="shared" si="21"/>
        <v>0</v>
      </c>
      <c r="L685" s="300"/>
      <c r="M685" s="300"/>
      <c r="N685" s="301"/>
      <c r="O685" s="293">
        <f t="shared" si="22"/>
        <v>0</v>
      </c>
      <c r="P685" s="142"/>
      <c r="Q685"/>
    </row>
    <row r="686" spans="1:17" x14ac:dyDescent="0.2">
      <c r="A686" s="294" t="s">
        <v>831</v>
      </c>
      <c r="B686" s="295"/>
      <c r="C686" s="296"/>
      <c r="D686" s="177"/>
      <c r="E686" s="296"/>
      <c r="F686" s="177"/>
      <c r="G686" s="288"/>
      <c r="H686" s="289"/>
      <c r="I686" s="288"/>
      <c r="J686" s="290"/>
      <c r="K686" s="3">
        <f t="shared" si="21"/>
        <v>0</v>
      </c>
      <c r="L686" s="300"/>
      <c r="M686" s="300"/>
      <c r="N686" s="301"/>
      <c r="O686" s="293">
        <f t="shared" si="22"/>
        <v>0</v>
      </c>
      <c r="P686" s="142"/>
      <c r="Q686"/>
    </row>
    <row r="687" spans="1:17" x14ac:dyDescent="0.2">
      <c r="A687" s="284" t="s">
        <v>832</v>
      </c>
      <c r="B687" s="285"/>
      <c r="C687" s="296"/>
      <c r="D687" s="177"/>
      <c r="E687" s="296"/>
      <c r="F687" s="177"/>
      <c r="G687" s="288"/>
      <c r="H687" s="289"/>
      <c r="I687" s="288"/>
      <c r="J687" s="290"/>
      <c r="K687" s="3">
        <f t="shared" si="21"/>
        <v>0</v>
      </c>
      <c r="L687" s="300"/>
      <c r="M687" s="300"/>
      <c r="N687" s="301"/>
      <c r="O687" s="293">
        <f t="shared" si="22"/>
        <v>0</v>
      </c>
      <c r="P687" s="142"/>
      <c r="Q687"/>
    </row>
    <row r="688" spans="1:17" x14ac:dyDescent="0.2">
      <c r="A688" s="294" t="s">
        <v>833</v>
      </c>
      <c r="B688" s="295"/>
      <c r="C688" s="296"/>
      <c r="D688" s="177"/>
      <c r="E688" s="296"/>
      <c r="F688" s="177"/>
      <c r="G688" s="288"/>
      <c r="H688" s="289"/>
      <c r="I688" s="288"/>
      <c r="J688" s="290"/>
      <c r="K688" s="3">
        <f t="shared" si="21"/>
        <v>0</v>
      </c>
      <c r="L688" s="300"/>
      <c r="M688" s="300"/>
      <c r="N688" s="301"/>
      <c r="O688" s="293">
        <f t="shared" si="22"/>
        <v>0</v>
      </c>
      <c r="P688" s="142"/>
      <c r="Q688"/>
    </row>
    <row r="689" spans="1:17" x14ac:dyDescent="0.2">
      <c r="A689" s="284" t="s">
        <v>834</v>
      </c>
      <c r="B689" s="285"/>
      <c r="C689" s="296"/>
      <c r="D689" s="177"/>
      <c r="E689" s="296"/>
      <c r="F689" s="177"/>
      <c r="G689" s="288"/>
      <c r="H689" s="289"/>
      <c r="I689" s="288"/>
      <c r="J689" s="290"/>
      <c r="K689" s="3">
        <f t="shared" si="21"/>
        <v>0</v>
      </c>
      <c r="L689" s="300"/>
      <c r="M689" s="300"/>
      <c r="N689" s="301"/>
      <c r="O689" s="293">
        <f t="shared" si="22"/>
        <v>0</v>
      </c>
      <c r="P689" s="142"/>
      <c r="Q689"/>
    </row>
    <row r="690" spans="1:17" x14ac:dyDescent="0.2">
      <c r="A690" s="294" t="s">
        <v>835</v>
      </c>
      <c r="B690" s="295"/>
      <c r="C690" s="298"/>
      <c r="D690" s="297"/>
      <c r="E690" s="298"/>
      <c r="F690" s="297"/>
      <c r="G690" s="297"/>
      <c r="H690" s="299"/>
      <c r="I690" s="297"/>
      <c r="J690" s="302"/>
      <c r="K690" s="3">
        <f t="shared" si="21"/>
        <v>0</v>
      </c>
      <c r="L690" s="300"/>
      <c r="M690" s="300"/>
      <c r="N690" s="301"/>
      <c r="O690" s="293">
        <f t="shared" si="22"/>
        <v>0</v>
      </c>
      <c r="P690" s="142"/>
      <c r="Q690"/>
    </row>
    <row r="691" spans="1:17" x14ac:dyDescent="0.2">
      <c r="A691" s="294" t="s">
        <v>836</v>
      </c>
      <c r="B691" s="295"/>
      <c r="C691" s="296"/>
      <c r="D691" s="177"/>
      <c r="E691" s="296"/>
      <c r="F691" s="177"/>
      <c r="G691" s="288"/>
      <c r="H691" s="289"/>
      <c r="I691" s="288"/>
      <c r="J691" s="290"/>
      <c r="K691" s="3">
        <f t="shared" ref="K691:K754" si="23">G691*H691*J691</f>
        <v>0</v>
      </c>
      <c r="L691" s="300"/>
      <c r="M691" s="300"/>
      <c r="N691" s="301"/>
      <c r="O691" s="293">
        <f t="shared" si="22"/>
        <v>0</v>
      </c>
      <c r="P691" s="142"/>
      <c r="Q691"/>
    </row>
    <row r="692" spans="1:17" x14ac:dyDescent="0.2">
      <c r="A692" s="284" t="s">
        <v>837</v>
      </c>
      <c r="B692" s="285"/>
      <c r="C692" s="296"/>
      <c r="D692" s="177"/>
      <c r="E692" s="296"/>
      <c r="F692" s="177"/>
      <c r="G692" s="288"/>
      <c r="H692" s="289"/>
      <c r="I692" s="288"/>
      <c r="J692" s="290"/>
      <c r="K692" s="3">
        <f t="shared" si="23"/>
        <v>0</v>
      </c>
      <c r="L692" s="300"/>
      <c r="M692" s="300"/>
      <c r="N692" s="301"/>
      <c r="O692" s="293">
        <f t="shared" si="22"/>
        <v>0</v>
      </c>
      <c r="P692" s="142"/>
      <c r="Q692"/>
    </row>
    <row r="693" spans="1:17" x14ac:dyDescent="0.2">
      <c r="A693" s="294" t="s">
        <v>838</v>
      </c>
      <c r="B693" s="295"/>
      <c r="C693" s="296"/>
      <c r="D693" s="177"/>
      <c r="E693" s="296"/>
      <c r="F693" s="177"/>
      <c r="G693" s="288"/>
      <c r="H693" s="289"/>
      <c r="I693" s="288"/>
      <c r="J693" s="290"/>
      <c r="K693" s="3">
        <f t="shared" si="23"/>
        <v>0</v>
      </c>
      <c r="L693" s="300"/>
      <c r="M693" s="300"/>
      <c r="N693" s="301"/>
      <c r="O693" s="293">
        <f t="shared" si="22"/>
        <v>0</v>
      </c>
      <c r="P693" s="142"/>
      <c r="Q693"/>
    </row>
    <row r="694" spans="1:17" x14ac:dyDescent="0.2">
      <c r="A694" s="284" t="s">
        <v>839</v>
      </c>
      <c r="B694" s="285"/>
      <c r="C694" s="296"/>
      <c r="D694" s="177"/>
      <c r="E694" s="296"/>
      <c r="F694" s="177"/>
      <c r="G694" s="288"/>
      <c r="H694" s="289"/>
      <c r="I694" s="288"/>
      <c r="J694" s="290"/>
      <c r="K694" s="3">
        <f t="shared" si="23"/>
        <v>0</v>
      </c>
      <c r="L694" s="300"/>
      <c r="M694" s="300"/>
      <c r="N694" s="301"/>
      <c r="O694" s="293">
        <f t="shared" si="22"/>
        <v>0</v>
      </c>
      <c r="P694" s="142"/>
      <c r="Q694"/>
    </row>
    <row r="695" spans="1:17" x14ac:dyDescent="0.2">
      <c r="A695" s="294" t="s">
        <v>840</v>
      </c>
      <c r="B695" s="295"/>
      <c r="C695" s="298"/>
      <c r="D695" s="297"/>
      <c r="E695" s="298"/>
      <c r="F695" s="297"/>
      <c r="G695" s="297"/>
      <c r="H695" s="299"/>
      <c r="I695" s="297"/>
      <c r="J695" s="302"/>
      <c r="K695" s="3">
        <f t="shared" si="23"/>
        <v>0</v>
      </c>
      <c r="L695" s="300"/>
      <c r="M695" s="300"/>
      <c r="N695" s="301"/>
      <c r="O695" s="293">
        <f t="shared" si="22"/>
        <v>0</v>
      </c>
      <c r="P695" s="142"/>
      <c r="Q695"/>
    </row>
    <row r="696" spans="1:17" x14ac:dyDescent="0.2">
      <c r="A696" s="294" t="s">
        <v>841</v>
      </c>
      <c r="B696" s="295"/>
      <c r="C696" s="296"/>
      <c r="D696" s="177"/>
      <c r="E696" s="296"/>
      <c r="F696" s="177"/>
      <c r="G696" s="288"/>
      <c r="H696" s="289"/>
      <c r="I696" s="288"/>
      <c r="J696" s="290"/>
      <c r="K696" s="3">
        <f t="shared" si="23"/>
        <v>0</v>
      </c>
      <c r="L696" s="300"/>
      <c r="M696" s="300"/>
      <c r="N696" s="301"/>
      <c r="O696" s="293">
        <f t="shared" si="22"/>
        <v>0</v>
      </c>
      <c r="P696" s="142"/>
      <c r="Q696"/>
    </row>
    <row r="697" spans="1:17" x14ac:dyDescent="0.2">
      <c r="A697" s="284" t="s">
        <v>842</v>
      </c>
      <c r="B697" s="285"/>
      <c r="C697" s="296"/>
      <c r="D697" s="177"/>
      <c r="E697" s="296"/>
      <c r="F697" s="177"/>
      <c r="G697" s="288"/>
      <c r="H697" s="289"/>
      <c r="I697" s="288"/>
      <c r="J697" s="290"/>
      <c r="K697" s="3">
        <f t="shared" si="23"/>
        <v>0</v>
      </c>
      <c r="L697" s="300"/>
      <c r="M697" s="300"/>
      <c r="N697" s="301"/>
      <c r="O697" s="293">
        <f t="shared" si="22"/>
        <v>0</v>
      </c>
      <c r="P697" s="142"/>
      <c r="Q697"/>
    </row>
    <row r="698" spans="1:17" x14ac:dyDescent="0.2">
      <c r="A698" s="294" t="s">
        <v>843</v>
      </c>
      <c r="B698" s="295"/>
      <c r="C698" s="296"/>
      <c r="D698" s="177"/>
      <c r="E698" s="296"/>
      <c r="F698" s="177"/>
      <c r="G698" s="288"/>
      <c r="H698" s="289"/>
      <c r="I698" s="288"/>
      <c r="J698" s="290"/>
      <c r="K698" s="3">
        <f t="shared" si="23"/>
        <v>0</v>
      </c>
      <c r="L698" s="300"/>
      <c r="M698" s="300"/>
      <c r="N698" s="301"/>
      <c r="O698" s="293">
        <f t="shared" si="22"/>
        <v>0</v>
      </c>
      <c r="P698" s="142"/>
      <c r="Q698"/>
    </row>
    <row r="699" spans="1:17" x14ac:dyDescent="0.2">
      <c r="A699" s="284" t="s">
        <v>844</v>
      </c>
      <c r="B699" s="285"/>
      <c r="C699" s="296"/>
      <c r="D699" s="177"/>
      <c r="E699" s="296"/>
      <c r="F699" s="177"/>
      <c r="G699" s="288"/>
      <c r="H699" s="289"/>
      <c r="I699" s="288"/>
      <c r="J699" s="290"/>
      <c r="K699" s="3">
        <f t="shared" si="23"/>
        <v>0</v>
      </c>
      <c r="L699" s="300"/>
      <c r="M699" s="300"/>
      <c r="N699" s="301"/>
      <c r="O699" s="293">
        <f t="shared" si="22"/>
        <v>0</v>
      </c>
      <c r="P699" s="142"/>
      <c r="Q699"/>
    </row>
    <row r="700" spans="1:17" x14ac:dyDescent="0.2">
      <c r="A700" s="294" t="s">
        <v>845</v>
      </c>
      <c r="B700" s="295"/>
      <c r="C700" s="298"/>
      <c r="D700" s="297"/>
      <c r="E700" s="298"/>
      <c r="F700" s="297"/>
      <c r="G700" s="297"/>
      <c r="H700" s="299"/>
      <c r="I700" s="297"/>
      <c r="J700" s="302"/>
      <c r="K700" s="3">
        <f t="shared" si="23"/>
        <v>0</v>
      </c>
      <c r="L700" s="300"/>
      <c r="M700" s="300"/>
      <c r="N700" s="301"/>
      <c r="O700" s="293">
        <f t="shared" si="22"/>
        <v>0</v>
      </c>
      <c r="P700" s="142"/>
      <c r="Q700"/>
    </row>
    <row r="701" spans="1:17" x14ac:dyDescent="0.2">
      <c r="A701" s="294" t="s">
        <v>846</v>
      </c>
      <c r="B701" s="295"/>
      <c r="C701" s="296"/>
      <c r="D701" s="177"/>
      <c r="E701" s="296"/>
      <c r="F701" s="177"/>
      <c r="G701" s="288"/>
      <c r="H701" s="289"/>
      <c r="I701" s="288"/>
      <c r="J701" s="290"/>
      <c r="K701" s="3">
        <f t="shared" si="23"/>
        <v>0</v>
      </c>
      <c r="L701" s="300"/>
      <c r="M701" s="300"/>
      <c r="N701" s="301"/>
      <c r="O701" s="293">
        <f t="shared" si="22"/>
        <v>0</v>
      </c>
      <c r="P701" s="142"/>
      <c r="Q701"/>
    </row>
    <row r="702" spans="1:17" x14ac:dyDescent="0.2">
      <c r="A702" s="284" t="s">
        <v>847</v>
      </c>
      <c r="B702" s="285"/>
      <c r="C702" s="296"/>
      <c r="D702" s="177"/>
      <c r="E702" s="296"/>
      <c r="F702" s="177"/>
      <c r="G702" s="288"/>
      <c r="H702" s="289"/>
      <c r="I702" s="288"/>
      <c r="J702" s="290"/>
      <c r="K702" s="3">
        <f t="shared" si="23"/>
        <v>0</v>
      </c>
      <c r="L702" s="300"/>
      <c r="M702" s="300"/>
      <c r="N702" s="301"/>
      <c r="O702" s="293">
        <f t="shared" si="22"/>
        <v>0</v>
      </c>
      <c r="P702" s="142"/>
      <c r="Q702"/>
    </row>
    <row r="703" spans="1:17" x14ac:dyDescent="0.2">
      <c r="A703" s="294" t="s">
        <v>848</v>
      </c>
      <c r="B703" s="295"/>
      <c r="C703" s="296"/>
      <c r="D703" s="177"/>
      <c r="E703" s="296"/>
      <c r="F703" s="177"/>
      <c r="G703" s="288"/>
      <c r="H703" s="289"/>
      <c r="I703" s="288"/>
      <c r="J703" s="290"/>
      <c r="K703" s="3">
        <f t="shared" si="23"/>
        <v>0</v>
      </c>
      <c r="L703" s="300"/>
      <c r="M703" s="300"/>
      <c r="N703" s="301"/>
      <c r="O703" s="293">
        <f t="shared" si="22"/>
        <v>0</v>
      </c>
      <c r="P703" s="142"/>
      <c r="Q703"/>
    </row>
    <row r="704" spans="1:17" x14ac:dyDescent="0.2">
      <c r="A704" s="284" t="s">
        <v>849</v>
      </c>
      <c r="B704" s="285"/>
      <c r="C704" s="296"/>
      <c r="D704" s="177"/>
      <c r="E704" s="296"/>
      <c r="F704" s="177"/>
      <c r="G704" s="288"/>
      <c r="H704" s="289"/>
      <c r="I704" s="288"/>
      <c r="J704" s="290"/>
      <c r="K704" s="3">
        <f t="shared" si="23"/>
        <v>0</v>
      </c>
      <c r="L704" s="300"/>
      <c r="M704" s="300"/>
      <c r="N704" s="301"/>
      <c r="O704" s="293">
        <f t="shared" si="22"/>
        <v>0</v>
      </c>
      <c r="P704" s="142"/>
      <c r="Q704"/>
    </row>
    <row r="705" spans="1:17" x14ac:dyDescent="0.2">
      <c r="A705" s="294" t="s">
        <v>850</v>
      </c>
      <c r="B705" s="295"/>
      <c r="C705" s="298"/>
      <c r="D705" s="297"/>
      <c r="E705" s="298"/>
      <c r="F705" s="297"/>
      <c r="G705" s="297"/>
      <c r="H705" s="299"/>
      <c r="I705" s="297"/>
      <c r="J705" s="302"/>
      <c r="K705" s="3">
        <f t="shared" si="23"/>
        <v>0</v>
      </c>
      <c r="L705" s="300"/>
      <c r="M705" s="300"/>
      <c r="N705" s="301"/>
      <c r="O705" s="293">
        <f t="shared" si="22"/>
        <v>0</v>
      </c>
      <c r="P705" s="142"/>
      <c r="Q705"/>
    </row>
    <row r="706" spans="1:17" x14ac:dyDescent="0.2">
      <c r="A706" s="294" t="s">
        <v>851</v>
      </c>
      <c r="B706" s="295"/>
      <c r="C706" s="296"/>
      <c r="D706" s="177"/>
      <c r="E706" s="296"/>
      <c r="F706" s="177"/>
      <c r="G706" s="288"/>
      <c r="H706" s="289"/>
      <c r="I706" s="288"/>
      <c r="J706" s="290"/>
      <c r="K706" s="3">
        <f t="shared" si="23"/>
        <v>0</v>
      </c>
      <c r="L706" s="300"/>
      <c r="M706" s="300"/>
      <c r="N706" s="301"/>
      <c r="O706" s="293">
        <f t="shared" si="22"/>
        <v>0</v>
      </c>
      <c r="P706" s="142"/>
      <c r="Q706"/>
    </row>
    <row r="707" spans="1:17" x14ac:dyDescent="0.2">
      <c r="A707" s="284" t="s">
        <v>852</v>
      </c>
      <c r="B707" s="285"/>
      <c r="C707" s="296"/>
      <c r="D707" s="177"/>
      <c r="E707" s="296"/>
      <c r="F707" s="177"/>
      <c r="G707" s="288"/>
      <c r="H707" s="289"/>
      <c r="I707" s="288"/>
      <c r="J707" s="290"/>
      <c r="K707" s="3">
        <f t="shared" si="23"/>
        <v>0</v>
      </c>
      <c r="L707" s="300"/>
      <c r="M707" s="300"/>
      <c r="N707" s="301"/>
      <c r="O707" s="293">
        <f t="shared" si="22"/>
        <v>0</v>
      </c>
      <c r="P707" s="142"/>
      <c r="Q707"/>
    </row>
    <row r="708" spans="1:17" x14ac:dyDescent="0.2">
      <c r="A708" s="294" t="s">
        <v>853</v>
      </c>
      <c r="B708" s="295"/>
      <c r="C708" s="296"/>
      <c r="D708" s="177"/>
      <c r="E708" s="296"/>
      <c r="F708" s="177"/>
      <c r="G708" s="288"/>
      <c r="H708" s="289"/>
      <c r="I708" s="288"/>
      <c r="J708" s="290"/>
      <c r="K708" s="3">
        <f t="shared" si="23"/>
        <v>0</v>
      </c>
      <c r="L708" s="300"/>
      <c r="M708" s="300"/>
      <c r="N708" s="301"/>
      <c r="O708" s="293">
        <f t="shared" si="22"/>
        <v>0</v>
      </c>
      <c r="P708" s="142"/>
      <c r="Q708"/>
    </row>
    <row r="709" spans="1:17" x14ac:dyDescent="0.2">
      <c r="A709" s="284" t="s">
        <v>854</v>
      </c>
      <c r="B709" s="285"/>
      <c r="C709" s="296"/>
      <c r="D709" s="177"/>
      <c r="E709" s="296"/>
      <c r="F709" s="177"/>
      <c r="G709" s="288"/>
      <c r="H709" s="289"/>
      <c r="I709" s="288"/>
      <c r="J709" s="290"/>
      <c r="K709" s="3">
        <f t="shared" si="23"/>
        <v>0</v>
      </c>
      <c r="L709" s="300"/>
      <c r="M709" s="300"/>
      <c r="N709" s="301"/>
      <c r="O709" s="293">
        <f t="shared" si="22"/>
        <v>0</v>
      </c>
      <c r="P709" s="142"/>
      <c r="Q709"/>
    </row>
    <row r="710" spans="1:17" x14ac:dyDescent="0.2">
      <c r="A710" s="294" t="s">
        <v>855</v>
      </c>
      <c r="B710" s="295"/>
      <c r="C710" s="298"/>
      <c r="D710" s="297"/>
      <c r="E710" s="298"/>
      <c r="F710" s="297"/>
      <c r="G710" s="297"/>
      <c r="H710" s="299"/>
      <c r="I710" s="297"/>
      <c r="J710" s="302"/>
      <c r="K710" s="3">
        <f t="shared" si="23"/>
        <v>0</v>
      </c>
      <c r="L710" s="300"/>
      <c r="M710" s="300"/>
      <c r="N710" s="301"/>
      <c r="O710" s="293">
        <f t="shared" si="22"/>
        <v>0</v>
      </c>
      <c r="P710" s="142"/>
      <c r="Q710"/>
    </row>
    <row r="711" spans="1:17" x14ac:dyDescent="0.2">
      <c r="A711" s="294" t="s">
        <v>856</v>
      </c>
      <c r="B711" s="295"/>
      <c r="C711" s="296"/>
      <c r="D711" s="177"/>
      <c r="E711" s="296"/>
      <c r="F711" s="177"/>
      <c r="G711" s="288"/>
      <c r="H711" s="289"/>
      <c r="I711" s="288"/>
      <c r="J711" s="290"/>
      <c r="K711" s="3">
        <f t="shared" si="23"/>
        <v>0</v>
      </c>
      <c r="L711" s="300"/>
      <c r="M711" s="300"/>
      <c r="N711" s="301"/>
      <c r="O711" s="293">
        <f t="shared" si="22"/>
        <v>0</v>
      </c>
      <c r="P711" s="142"/>
      <c r="Q711"/>
    </row>
    <row r="712" spans="1:17" x14ac:dyDescent="0.2">
      <c r="A712" s="284" t="s">
        <v>857</v>
      </c>
      <c r="B712" s="285"/>
      <c r="C712" s="296"/>
      <c r="D712" s="177"/>
      <c r="E712" s="296"/>
      <c r="F712" s="177"/>
      <c r="G712" s="288"/>
      <c r="H712" s="289"/>
      <c r="I712" s="288"/>
      <c r="J712" s="290"/>
      <c r="K712" s="3">
        <f t="shared" si="23"/>
        <v>0</v>
      </c>
      <c r="L712" s="300"/>
      <c r="M712" s="300"/>
      <c r="N712" s="301"/>
      <c r="O712" s="293">
        <f t="shared" si="22"/>
        <v>0</v>
      </c>
      <c r="P712" s="142"/>
      <c r="Q712"/>
    </row>
    <row r="713" spans="1:17" x14ac:dyDescent="0.2">
      <c r="A713" s="294" t="s">
        <v>858</v>
      </c>
      <c r="B713" s="295"/>
      <c r="C713" s="296"/>
      <c r="D713" s="177"/>
      <c r="E713" s="296"/>
      <c r="F713" s="177"/>
      <c r="G713" s="288"/>
      <c r="H713" s="289"/>
      <c r="I713" s="288"/>
      <c r="J713" s="290"/>
      <c r="K713" s="3">
        <f t="shared" si="23"/>
        <v>0</v>
      </c>
      <c r="L713" s="300"/>
      <c r="M713" s="300"/>
      <c r="N713" s="301"/>
      <c r="O713" s="293">
        <f t="shared" si="22"/>
        <v>0</v>
      </c>
      <c r="P713" s="142"/>
      <c r="Q713"/>
    </row>
    <row r="714" spans="1:17" x14ac:dyDescent="0.2">
      <c r="A714" s="284" t="s">
        <v>859</v>
      </c>
      <c r="B714" s="285"/>
      <c r="C714" s="296"/>
      <c r="D714" s="177"/>
      <c r="E714" s="296"/>
      <c r="F714" s="177"/>
      <c r="G714" s="288"/>
      <c r="H714" s="289"/>
      <c r="I714" s="288"/>
      <c r="J714" s="290"/>
      <c r="K714" s="3">
        <f t="shared" si="23"/>
        <v>0</v>
      </c>
      <c r="L714" s="300"/>
      <c r="M714" s="300"/>
      <c r="N714" s="301"/>
      <c r="O714" s="293">
        <f t="shared" si="22"/>
        <v>0</v>
      </c>
      <c r="P714" s="142"/>
      <c r="Q714"/>
    </row>
    <row r="715" spans="1:17" x14ac:dyDescent="0.2">
      <c r="A715" s="294" t="s">
        <v>860</v>
      </c>
      <c r="B715" s="295"/>
      <c r="C715" s="298"/>
      <c r="D715" s="297"/>
      <c r="E715" s="298"/>
      <c r="F715" s="297"/>
      <c r="G715" s="297"/>
      <c r="H715" s="299"/>
      <c r="I715" s="297"/>
      <c r="J715" s="302"/>
      <c r="K715" s="3">
        <f t="shared" si="23"/>
        <v>0</v>
      </c>
      <c r="L715" s="300"/>
      <c r="M715" s="300"/>
      <c r="N715" s="301"/>
      <c r="O715" s="293">
        <f t="shared" si="22"/>
        <v>0</v>
      </c>
      <c r="P715" s="142"/>
      <c r="Q715"/>
    </row>
    <row r="716" spans="1:17" x14ac:dyDescent="0.2">
      <c r="A716" s="294" t="s">
        <v>861</v>
      </c>
      <c r="B716" s="295"/>
      <c r="C716" s="296"/>
      <c r="D716" s="177"/>
      <c r="E716" s="296"/>
      <c r="F716" s="177"/>
      <c r="G716" s="288"/>
      <c r="H716" s="289"/>
      <c r="I716" s="288"/>
      <c r="J716" s="290"/>
      <c r="K716" s="3">
        <f t="shared" si="23"/>
        <v>0</v>
      </c>
      <c r="L716" s="300"/>
      <c r="M716" s="300"/>
      <c r="N716" s="301"/>
      <c r="O716" s="293">
        <f t="shared" si="22"/>
        <v>0</v>
      </c>
      <c r="P716" s="142"/>
      <c r="Q716"/>
    </row>
    <row r="717" spans="1:17" x14ac:dyDescent="0.2">
      <c r="A717" s="284" t="s">
        <v>862</v>
      </c>
      <c r="B717" s="285"/>
      <c r="C717" s="296"/>
      <c r="D717" s="177"/>
      <c r="E717" s="296"/>
      <c r="F717" s="177"/>
      <c r="G717" s="288"/>
      <c r="H717" s="289"/>
      <c r="I717" s="288"/>
      <c r="J717" s="290"/>
      <c r="K717" s="3">
        <f t="shared" si="23"/>
        <v>0</v>
      </c>
      <c r="L717" s="300"/>
      <c r="M717" s="300"/>
      <c r="N717" s="301"/>
      <c r="O717" s="293">
        <f t="shared" si="22"/>
        <v>0</v>
      </c>
      <c r="P717" s="142"/>
      <c r="Q717"/>
    </row>
    <row r="718" spans="1:17" x14ac:dyDescent="0.2">
      <c r="A718" s="294" t="s">
        <v>863</v>
      </c>
      <c r="B718" s="295"/>
      <c r="C718" s="296"/>
      <c r="D718" s="177"/>
      <c r="E718" s="296"/>
      <c r="F718" s="177"/>
      <c r="G718" s="288"/>
      <c r="H718" s="289"/>
      <c r="I718" s="288"/>
      <c r="J718" s="290"/>
      <c r="K718" s="3">
        <f t="shared" si="23"/>
        <v>0</v>
      </c>
      <c r="L718" s="300"/>
      <c r="M718" s="300"/>
      <c r="N718" s="301"/>
      <c r="O718" s="293">
        <f t="shared" si="22"/>
        <v>0</v>
      </c>
      <c r="P718" s="142"/>
      <c r="Q718"/>
    </row>
    <row r="719" spans="1:17" x14ac:dyDescent="0.2">
      <c r="A719" s="284" t="s">
        <v>864</v>
      </c>
      <c r="B719" s="285"/>
      <c r="C719" s="296"/>
      <c r="D719" s="177"/>
      <c r="E719" s="296"/>
      <c r="F719" s="177"/>
      <c r="G719" s="288"/>
      <c r="H719" s="289"/>
      <c r="I719" s="288"/>
      <c r="J719" s="290"/>
      <c r="K719" s="3">
        <f t="shared" si="23"/>
        <v>0</v>
      </c>
      <c r="L719" s="300"/>
      <c r="M719" s="300"/>
      <c r="N719" s="301"/>
      <c r="O719" s="293">
        <f t="shared" si="22"/>
        <v>0</v>
      </c>
      <c r="P719" s="142"/>
      <c r="Q719"/>
    </row>
    <row r="720" spans="1:17" x14ac:dyDescent="0.2">
      <c r="A720" s="294" t="s">
        <v>865</v>
      </c>
      <c r="B720" s="295"/>
      <c r="C720" s="298"/>
      <c r="D720" s="297"/>
      <c r="E720" s="298"/>
      <c r="F720" s="297"/>
      <c r="G720" s="297"/>
      <c r="H720" s="299"/>
      <c r="I720" s="297"/>
      <c r="J720" s="302"/>
      <c r="K720" s="3">
        <f t="shared" si="23"/>
        <v>0</v>
      </c>
      <c r="L720" s="300"/>
      <c r="M720" s="300"/>
      <c r="N720" s="301"/>
      <c r="O720" s="293">
        <f t="shared" si="22"/>
        <v>0</v>
      </c>
      <c r="P720" s="142"/>
      <c r="Q720"/>
    </row>
    <row r="721" spans="1:17" x14ac:dyDescent="0.2">
      <c r="A721" s="294" t="s">
        <v>866</v>
      </c>
      <c r="B721" s="295"/>
      <c r="C721" s="296"/>
      <c r="D721" s="177"/>
      <c r="E721" s="296"/>
      <c r="F721" s="177"/>
      <c r="G721" s="288"/>
      <c r="H721" s="289"/>
      <c r="I721" s="288"/>
      <c r="J721" s="290"/>
      <c r="K721" s="3">
        <f t="shared" si="23"/>
        <v>0</v>
      </c>
      <c r="L721" s="300"/>
      <c r="M721" s="300"/>
      <c r="N721" s="301"/>
      <c r="O721" s="293">
        <f t="shared" ref="O721:O784" si="24">K721</f>
        <v>0</v>
      </c>
      <c r="P721" s="142"/>
      <c r="Q721"/>
    </row>
    <row r="722" spans="1:17" x14ac:dyDescent="0.2">
      <c r="A722" s="284" t="s">
        <v>867</v>
      </c>
      <c r="B722" s="285"/>
      <c r="C722" s="296"/>
      <c r="D722" s="177"/>
      <c r="E722" s="296"/>
      <c r="F722" s="177"/>
      <c r="G722" s="288"/>
      <c r="H722" s="289"/>
      <c r="I722" s="288"/>
      <c r="J722" s="290"/>
      <c r="K722" s="3">
        <f t="shared" si="23"/>
        <v>0</v>
      </c>
      <c r="L722" s="300"/>
      <c r="M722" s="300"/>
      <c r="N722" s="301"/>
      <c r="O722" s="293">
        <f t="shared" si="24"/>
        <v>0</v>
      </c>
      <c r="P722" s="142"/>
      <c r="Q722"/>
    </row>
    <row r="723" spans="1:17" x14ac:dyDescent="0.2">
      <c r="A723" s="294" t="s">
        <v>868</v>
      </c>
      <c r="B723" s="295"/>
      <c r="C723" s="296"/>
      <c r="D723" s="177"/>
      <c r="E723" s="296"/>
      <c r="F723" s="177"/>
      <c r="G723" s="288"/>
      <c r="H723" s="289"/>
      <c r="I723" s="288"/>
      <c r="J723" s="290"/>
      <c r="K723" s="3">
        <f t="shared" si="23"/>
        <v>0</v>
      </c>
      <c r="L723" s="300"/>
      <c r="M723" s="300"/>
      <c r="N723" s="301"/>
      <c r="O723" s="293">
        <f t="shared" si="24"/>
        <v>0</v>
      </c>
      <c r="P723" s="142"/>
      <c r="Q723"/>
    </row>
    <row r="724" spans="1:17" x14ac:dyDescent="0.2">
      <c r="A724" s="284" t="s">
        <v>869</v>
      </c>
      <c r="B724" s="285"/>
      <c r="C724" s="296"/>
      <c r="D724" s="177"/>
      <c r="E724" s="296"/>
      <c r="F724" s="177"/>
      <c r="G724" s="288"/>
      <c r="H724" s="289"/>
      <c r="I724" s="288"/>
      <c r="J724" s="290"/>
      <c r="K724" s="3">
        <f t="shared" si="23"/>
        <v>0</v>
      </c>
      <c r="L724" s="300"/>
      <c r="M724" s="300"/>
      <c r="N724" s="301"/>
      <c r="O724" s="293">
        <f t="shared" si="24"/>
        <v>0</v>
      </c>
      <c r="P724" s="142"/>
      <c r="Q724"/>
    </row>
    <row r="725" spans="1:17" x14ac:dyDescent="0.2">
      <c r="A725" s="294" t="s">
        <v>870</v>
      </c>
      <c r="B725" s="295"/>
      <c r="C725" s="298"/>
      <c r="D725" s="297"/>
      <c r="E725" s="298"/>
      <c r="F725" s="297"/>
      <c r="G725" s="297"/>
      <c r="H725" s="299"/>
      <c r="I725" s="297"/>
      <c r="J725" s="302"/>
      <c r="K725" s="3">
        <f t="shared" si="23"/>
        <v>0</v>
      </c>
      <c r="L725" s="300"/>
      <c r="M725" s="300"/>
      <c r="N725" s="301"/>
      <c r="O725" s="293">
        <f t="shared" si="24"/>
        <v>0</v>
      </c>
      <c r="P725" s="142"/>
      <c r="Q725"/>
    </row>
    <row r="726" spans="1:17" x14ac:dyDescent="0.2">
      <c r="A726" s="294" t="s">
        <v>871</v>
      </c>
      <c r="B726" s="295"/>
      <c r="C726" s="296"/>
      <c r="D726" s="177"/>
      <c r="E726" s="296"/>
      <c r="F726" s="177"/>
      <c r="G726" s="288"/>
      <c r="H726" s="289"/>
      <c r="I726" s="288"/>
      <c r="J726" s="290"/>
      <c r="K726" s="3">
        <f t="shared" si="23"/>
        <v>0</v>
      </c>
      <c r="L726" s="300"/>
      <c r="M726" s="300"/>
      <c r="N726" s="301"/>
      <c r="O726" s="293">
        <f t="shared" si="24"/>
        <v>0</v>
      </c>
      <c r="P726" s="142"/>
      <c r="Q726"/>
    </row>
    <row r="727" spans="1:17" x14ac:dyDescent="0.2">
      <c r="A727" s="284" t="s">
        <v>872</v>
      </c>
      <c r="B727" s="285"/>
      <c r="C727" s="296"/>
      <c r="D727" s="177"/>
      <c r="E727" s="296"/>
      <c r="F727" s="177"/>
      <c r="G727" s="288"/>
      <c r="H727" s="289"/>
      <c r="I727" s="288"/>
      <c r="J727" s="290"/>
      <c r="K727" s="3">
        <f t="shared" si="23"/>
        <v>0</v>
      </c>
      <c r="L727" s="300"/>
      <c r="M727" s="300"/>
      <c r="N727" s="301"/>
      <c r="O727" s="293">
        <f t="shared" si="24"/>
        <v>0</v>
      </c>
      <c r="P727" s="142"/>
      <c r="Q727"/>
    </row>
    <row r="728" spans="1:17" x14ac:dyDescent="0.2">
      <c r="A728" s="294" t="s">
        <v>873</v>
      </c>
      <c r="B728" s="295"/>
      <c r="C728" s="296"/>
      <c r="D728" s="177"/>
      <c r="E728" s="296"/>
      <c r="F728" s="177"/>
      <c r="G728" s="288"/>
      <c r="H728" s="289"/>
      <c r="I728" s="288"/>
      <c r="J728" s="290"/>
      <c r="K728" s="3">
        <f t="shared" si="23"/>
        <v>0</v>
      </c>
      <c r="L728" s="300"/>
      <c r="M728" s="300"/>
      <c r="N728" s="301"/>
      <c r="O728" s="293">
        <f t="shared" si="24"/>
        <v>0</v>
      </c>
      <c r="P728" s="142"/>
      <c r="Q728"/>
    </row>
    <row r="729" spans="1:17" x14ac:dyDescent="0.2">
      <c r="A729" s="284" t="s">
        <v>874</v>
      </c>
      <c r="B729" s="285"/>
      <c r="C729" s="296"/>
      <c r="D729" s="177"/>
      <c r="E729" s="296"/>
      <c r="F729" s="177"/>
      <c r="G729" s="288"/>
      <c r="H729" s="289"/>
      <c r="I729" s="288"/>
      <c r="J729" s="290"/>
      <c r="K729" s="3">
        <f t="shared" si="23"/>
        <v>0</v>
      </c>
      <c r="L729" s="300"/>
      <c r="M729" s="300"/>
      <c r="N729" s="301"/>
      <c r="O729" s="293">
        <f t="shared" si="24"/>
        <v>0</v>
      </c>
      <c r="P729" s="142"/>
      <c r="Q729"/>
    </row>
    <row r="730" spans="1:17" x14ac:dyDescent="0.2">
      <c r="A730" s="294" t="s">
        <v>875</v>
      </c>
      <c r="B730" s="295"/>
      <c r="C730" s="298"/>
      <c r="D730" s="297"/>
      <c r="E730" s="298"/>
      <c r="F730" s="297"/>
      <c r="G730" s="297"/>
      <c r="H730" s="299"/>
      <c r="I730" s="297"/>
      <c r="J730" s="302"/>
      <c r="K730" s="3">
        <f t="shared" si="23"/>
        <v>0</v>
      </c>
      <c r="L730" s="300"/>
      <c r="M730" s="300"/>
      <c r="N730" s="301"/>
      <c r="O730" s="293">
        <f t="shared" si="24"/>
        <v>0</v>
      </c>
      <c r="P730" s="142"/>
      <c r="Q730"/>
    </row>
    <row r="731" spans="1:17" x14ac:dyDescent="0.2">
      <c r="A731" s="294" t="s">
        <v>876</v>
      </c>
      <c r="B731" s="295"/>
      <c r="C731" s="296"/>
      <c r="D731" s="177"/>
      <c r="E731" s="296"/>
      <c r="F731" s="177"/>
      <c r="G731" s="288"/>
      <c r="H731" s="289"/>
      <c r="I731" s="288"/>
      <c r="J731" s="290"/>
      <c r="K731" s="3">
        <f t="shared" si="23"/>
        <v>0</v>
      </c>
      <c r="L731" s="300"/>
      <c r="M731" s="300"/>
      <c r="N731" s="301"/>
      <c r="O731" s="293">
        <f t="shared" si="24"/>
        <v>0</v>
      </c>
      <c r="P731" s="142"/>
      <c r="Q731"/>
    </row>
    <row r="732" spans="1:17" x14ac:dyDescent="0.2">
      <c r="A732" s="284" t="s">
        <v>877</v>
      </c>
      <c r="B732" s="285"/>
      <c r="C732" s="296"/>
      <c r="D732" s="177"/>
      <c r="E732" s="296"/>
      <c r="F732" s="177"/>
      <c r="G732" s="288"/>
      <c r="H732" s="289"/>
      <c r="I732" s="288"/>
      <c r="J732" s="290"/>
      <c r="K732" s="3">
        <f t="shared" si="23"/>
        <v>0</v>
      </c>
      <c r="L732" s="300"/>
      <c r="M732" s="300"/>
      <c r="N732" s="301"/>
      <c r="O732" s="293">
        <f t="shared" si="24"/>
        <v>0</v>
      </c>
      <c r="P732" s="142"/>
      <c r="Q732"/>
    </row>
    <row r="733" spans="1:17" x14ac:dyDescent="0.2">
      <c r="A733" s="294" t="s">
        <v>878</v>
      </c>
      <c r="B733" s="295"/>
      <c r="C733" s="296"/>
      <c r="D733" s="177"/>
      <c r="E733" s="296"/>
      <c r="F733" s="177"/>
      <c r="G733" s="288"/>
      <c r="H733" s="289"/>
      <c r="I733" s="288"/>
      <c r="J733" s="290"/>
      <c r="K733" s="3">
        <f t="shared" si="23"/>
        <v>0</v>
      </c>
      <c r="L733" s="300"/>
      <c r="M733" s="300"/>
      <c r="N733" s="301"/>
      <c r="O733" s="293">
        <f t="shared" si="24"/>
        <v>0</v>
      </c>
      <c r="P733" s="142"/>
      <c r="Q733"/>
    </row>
    <row r="734" spans="1:17" x14ac:dyDescent="0.2">
      <c r="A734" s="284" t="s">
        <v>879</v>
      </c>
      <c r="B734" s="285"/>
      <c r="C734" s="296"/>
      <c r="D734" s="177"/>
      <c r="E734" s="296"/>
      <c r="F734" s="177"/>
      <c r="G734" s="288"/>
      <c r="H734" s="289"/>
      <c r="I734" s="288"/>
      <c r="J734" s="290"/>
      <c r="K734" s="3">
        <f t="shared" si="23"/>
        <v>0</v>
      </c>
      <c r="L734" s="300"/>
      <c r="M734" s="300"/>
      <c r="N734" s="301"/>
      <c r="O734" s="293">
        <f t="shared" si="24"/>
        <v>0</v>
      </c>
      <c r="P734" s="142"/>
      <c r="Q734"/>
    </row>
    <row r="735" spans="1:17" x14ac:dyDescent="0.2">
      <c r="A735" s="294" t="s">
        <v>880</v>
      </c>
      <c r="B735" s="295"/>
      <c r="C735" s="298"/>
      <c r="D735" s="297"/>
      <c r="E735" s="298"/>
      <c r="F735" s="297"/>
      <c r="G735" s="297"/>
      <c r="H735" s="299"/>
      <c r="I735" s="297"/>
      <c r="J735" s="302"/>
      <c r="K735" s="3">
        <f t="shared" si="23"/>
        <v>0</v>
      </c>
      <c r="L735" s="300"/>
      <c r="M735" s="300"/>
      <c r="N735" s="301"/>
      <c r="O735" s="293">
        <f t="shared" si="24"/>
        <v>0</v>
      </c>
      <c r="P735" s="142"/>
      <c r="Q735"/>
    </row>
    <row r="736" spans="1:17" x14ac:dyDescent="0.2">
      <c r="A736" s="294" t="s">
        <v>881</v>
      </c>
      <c r="B736" s="295"/>
      <c r="C736" s="296"/>
      <c r="D736" s="177"/>
      <c r="E736" s="296"/>
      <c r="F736" s="177"/>
      <c r="G736" s="288"/>
      <c r="H736" s="289"/>
      <c r="I736" s="288"/>
      <c r="J736" s="290"/>
      <c r="K736" s="3">
        <f t="shared" si="23"/>
        <v>0</v>
      </c>
      <c r="L736" s="300"/>
      <c r="M736" s="300"/>
      <c r="N736" s="301"/>
      <c r="O736" s="293">
        <f t="shared" si="24"/>
        <v>0</v>
      </c>
      <c r="P736" s="142"/>
      <c r="Q736"/>
    </row>
    <row r="737" spans="1:17" x14ac:dyDescent="0.2">
      <c r="A737" s="284" t="s">
        <v>882</v>
      </c>
      <c r="B737" s="285"/>
      <c r="C737" s="296"/>
      <c r="D737" s="177"/>
      <c r="E737" s="296"/>
      <c r="F737" s="177"/>
      <c r="G737" s="288"/>
      <c r="H737" s="289"/>
      <c r="I737" s="288"/>
      <c r="J737" s="290"/>
      <c r="K737" s="3">
        <f t="shared" si="23"/>
        <v>0</v>
      </c>
      <c r="L737" s="300"/>
      <c r="M737" s="300"/>
      <c r="N737" s="301"/>
      <c r="O737" s="293">
        <f t="shared" si="24"/>
        <v>0</v>
      </c>
      <c r="P737" s="142"/>
      <c r="Q737"/>
    </row>
    <row r="738" spans="1:17" x14ac:dyDescent="0.2">
      <c r="A738" s="294" t="s">
        <v>883</v>
      </c>
      <c r="B738" s="295"/>
      <c r="C738" s="296"/>
      <c r="D738" s="177"/>
      <c r="E738" s="296"/>
      <c r="F738" s="177"/>
      <c r="G738" s="288"/>
      <c r="H738" s="289"/>
      <c r="I738" s="288"/>
      <c r="J738" s="290"/>
      <c r="K738" s="3">
        <f t="shared" si="23"/>
        <v>0</v>
      </c>
      <c r="L738" s="300"/>
      <c r="M738" s="300"/>
      <c r="N738" s="301"/>
      <c r="O738" s="293">
        <f t="shared" si="24"/>
        <v>0</v>
      </c>
      <c r="P738" s="142"/>
      <c r="Q738"/>
    </row>
    <row r="739" spans="1:17" x14ac:dyDescent="0.2">
      <c r="A739" s="284" t="s">
        <v>884</v>
      </c>
      <c r="B739" s="285"/>
      <c r="C739" s="296"/>
      <c r="D739" s="177"/>
      <c r="E739" s="296"/>
      <c r="F739" s="177"/>
      <c r="G739" s="288"/>
      <c r="H739" s="289"/>
      <c r="I739" s="288"/>
      <c r="J739" s="290"/>
      <c r="K739" s="3">
        <f t="shared" si="23"/>
        <v>0</v>
      </c>
      <c r="L739" s="300"/>
      <c r="M739" s="300"/>
      <c r="N739" s="301"/>
      <c r="O739" s="293">
        <f t="shared" si="24"/>
        <v>0</v>
      </c>
      <c r="P739" s="142"/>
      <c r="Q739"/>
    </row>
    <row r="740" spans="1:17" x14ac:dyDescent="0.2">
      <c r="A740" s="294" t="s">
        <v>885</v>
      </c>
      <c r="B740" s="295"/>
      <c r="C740" s="298"/>
      <c r="D740" s="297"/>
      <c r="E740" s="298"/>
      <c r="F740" s="297"/>
      <c r="G740" s="297"/>
      <c r="H740" s="299"/>
      <c r="I740" s="297"/>
      <c r="J740" s="302"/>
      <c r="K740" s="3">
        <f t="shared" si="23"/>
        <v>0</v>
      </c>
      <c r="L740" s="300"/>
      <c r="M740" s="300"/>
      <c r="N740" s="301"/>
      <c r="O740" s="293">
        <f t="shared" si="24"/>
        <v>0</v>
      </c>
      <c r="P740" s="142"/>
      <c r="Q740"/>
    </row>
    <row r="741" spans="1:17" x14ac:dyDescent="0.2">
      <c r="A741" s="294" t="s">
        <v>886</v>
      </c>
      <c r="B741" s="295"/>
      <c r="C741" s="296"/>
      <c r="D741" s="177"/>
      <c r="E741" s="296"/>
      <c r="F741" s="177"/>
      <c r="G741" s="288"/>
      <c r="H741" s="289"/>
      <c r="I741" s="288"/>
      <c r="J741" s="290"/>
      <c r="K741" s="3">
        <f t="shared" si="23"/>
        <v>0</v>
      </c>
      <c r="L741" s="300"/>
      <c r="M741" s="300"/>
      <c r="N741" s="301"/>
      <c r="O741" s="293">
        <f t="shared" si="24"/>
        <v>0</v>
      </c>
      <c r="P741" s="142"/>
      <c r="Q741"/>
    </row>
    <row r="742" spans="1:17" x14ac:dyDescent="0.2">
      <c r="A742" s="284" t="s">
        <v>887</v>
      </c>
      <c r="B742" s="285"/>
      <c r="C742" s="296"/>
      <c r="D742" s="177"/>
      <c r="E742" s="296"/>
      <c r="F742" s="177"/>
      <c r="G742" s="288"/>
      <c r="H742" s="289"/>
      <c r="I742" s="288"/>
      <c r="J742" s="290"/>
      <c r="K742" s="3">
        <f t="shared" si="23"/>
        <v>0</v>
      </c>
      <c r="L742" s="300"/>
      <c r="M742" s="300"/>
      <c r="N742" s="301"/>
      <c r="O742" s="293">
        <f t="shared" si="24"/>
        <v>0</v>
      </c>
      <c r="P742" s="142"/>
      <c r="Q742"/>
    </row>
    <row r="743" spans="1:17" x14ac:dyDescent="0.2">
      <c r="A743" s="294" t="s">
        <v>888</v>
      </c>
      <c r="B743" s="295"/>
      <c r="C743" s="296"/>
      <c r="D743" s="177"/>
      <c r="E743" s="296"/>
      <c r="F743" s="177"/>
      <c r="G743" s="288"/>
      <c r="H743" s="289"/>
      <c r="I743" s="288"/>
      <c r="J743" s="290"/>
      <c r="K743" s="3">
        <f t="shared" si="23"/>
        <v>0</v>
      </c>
      <c r="L743" s="300"/>
      <c r="M743" s="300"/>
      <c r="N743" s="301"/>
      <c r="O743" s="293">
        <f t="shared" si="24"/>
        <v>0</v>
      </c>
      <c r="P743" s="142"/>
      <c r="Q743"/>
    </row>
    <row r="744" spans="1:17" x14ac:dyDescent="0.2">
      <c r="A744" s="284" t="s">
        <v>889</v>
      </c>
      <c r="B744" s="285"/>
      <c r="C744" s="296"/>
      <c r="D744" s="177"/>
      <c r="E744" s="296"/>
      <c r="F744" s="177"/>
      <c r="G744" s="288"/>
      <c r="H744" s="289"/>
      <c r="I744" s="288"/>
      <c r="J744" s="290"/>
      <c r="K744" s="3">
        <f t="shared" si="23"/>
        <v>0</v>
      </c>
      <c r="L744" s="300"/>
      <c r="M744" s="300"/>
      <c r="N744" s="301"/>
      <c r="O744" s="293">
        <f t="shared" si="24"/>
        <v>0</v>
      </c>
      <c r="P744" s="142"/>
      <c r="Q744"/>
    </row>
    <row r="745" spans="1:17" x14ac:dyDescent="0.2">
      <c r="A745" s="294" t="s">
        <v>890</v>
      </c>
      <c r="B745" s="295"/>
      <c r="C745" s="298"/>
      <c r="D745" s="297"/>
      <c r="E745" s="298"/>
      <c r="F745" s="297"/>
      <c r="G745" s="297"/>
      <c r="H745" s="299"/>
      <c r="I745" s="297"/>
      <c r="J745" s="302"/>
      <c r="K745" s="3">
        <f t="shared" si="23"/>
        <v>0</v>
      </c>
      <c r="L745" s="300"/>
      <c r="M745" s="300"/>
      <c r="N745" s="301"/>
      <c r="O745" s="293">
        <f t="shared" si="24"/>
        <v>0</v>
      </c>
      <c r="P745" s="142"/>
      <c r="Q745"/>
    </row>
    <row r="746" spans="1:17" x14ac:dyDescent="0.2">
      <c r="A746" s="294" t="s">
        <v>891</v>
      </c>
      <c r="B746" s="295"/>
      <c r="C746" s="296"/>
      <c r="D746" s="177"/>
      <c r="E746" s="296"/>
      <c r="F746" s="177"/>
      <c r="G746" s="288"/>
      <c r="H746" s="289"/>
      <c r="I746" s="288"/>
      <c r="J746" s="290"/>
      <c r="K746" s="3">
        <f t="shared" si="23"/>
        <v>0</v>
      </c>
      <c r="L746" s="300"/>
      <c r="M746" s="300"/>
      <c r="N746" s="301"/>
      <c r="O746" s="293">
        <f t="shared" si="24"/>
        <v>0</v>
      </c>
      <c r="P746" s="142"/>
      <c r="Q746"/>
    </row>
    <row r="747" spans="1:17" x14ac:dyDescent="0.2">
      <c r="A747" s="284" t="s">
        <v>892</v>
      </c>
      <c r="B747" s="285"/>
      <c r="C747" s="296"/>
      <c r="D747" s="177"/>
      <c r="E747" s="296"/>
      <c r="F747" s="177"/>
      <c r="G747" s="288"/>
      <c r="H747" s="289"/>
      <c r="I747" s="288"/>
      <c r="J747" s="290"/>
      <c r="K747" s="3">
        <f t="shared" si="23"/>
        <v>0</v>
      </c>
      <c r="L747" s="300"/>
      <c r="M747" s="300"/>
      <c r="N747" s="301"/>
      <c r="O747" s="293">
        <f t="shared" si="24"/>
        <v>0</v>
      </c>
      <c r="P747" s="142"/>
      <c r="Q747"/>
    </row>
    <row r="748" spans="1:17" x14ac:dyDescent="0.2">
      <c r="A748" s="294" t="s">
        <v>893</v>
      </c>
      <c r="B748" s="295"/>
      <c r="C748" s="296"/>
      <c r="D748" s="177"/>
      <c r="E748" s="296"/>
      <c r="F748" s="177"/>
      <c r="G748" s="288"/>
      <c r="H748" s="289"/>
      <c r="I748" s="288"/>
      <c r="J748" s="290"/>
      <c r="K748" s="3">
        <f t="shared" si="23"/>
        <v>0</v>
      </c>
      <c r="L748" s="300"/>
      <c r="M748" s="300"/>
      <c r="N748" s="301"/>
      <c r="O748" s="293">
        <f t="shared" si="24"/>
        <v>0</v>
      </c>
      <c r="P748" s="142"/>
      <c r="Q748"/>
    </row>
    <row r="749" spans="1:17" x14ac:dyDescent="0.2">
      <c r="A749" s="284" t="s">
        <v>894</v>
      </c>
      <c r="B749" s="285"/>
      <c r="C749" s="296"/>
      <c r="D749" s="177"/>
      <c r="E749" s="296"/>
      <c r="F749" s="177"/>
      <c r="G749" s="288"/>
      <c r="H749" s="289"/>
      <c r="I749" s="288"/>
      <c r="J749" s="290"/>
      <c r="K749" s="3">
        <f t="shared" si="23"/>
        <v>0</v>
      </c>
      <c r="L749" s="300"/>
      <c r="M749" s="300"/>
      <c r="N749" s="301"/>
      <c r="O749" s="293">
        <f t="shared" si="24"/>
        <v>0</v>
      </c>
      <c r="P749" s="142"/>
      <c r="Q749"/>
    </row>
    <row r="750" spans="1:17" x14ac:dyDescent="0.2">
      <c r="A750" s="294" t="s">
        <v>895</v>
      </c>
      <c r="B750" s="295"/>
      <c r="C750" s="298"/>
      <c r="D750" s="297"/>
      <c r="E750" s="298"/>
      <c r="F750" s="297"/>
      <c r="G750" s="297"/>
      <c r="H750" s="299"/>
      <c r="I750" s="297"/>
      <c r="J750" s="302"/>
      <c r="K750" s="3">
        <f t="shared" si="23"/>
        <v>0</v>
      </c>
      <c r="L750" s="300"/>
      <c r="M750" s="300"/>
      <c r="N750" s="301"/>
      <c r="O750" s="293">
        <f t="shared" si="24"/>
        <v>0</v>
      </c>
      <c r="P750" s="142"/>
      <c r="Q750"/>
    </row>
    <row r="751" spans="1:17" x14ac:dyDescent="0.2">
      <c r="A751" s="294" t="s">
        <v>896</v>
      </c>
      <c r="B751" s="295"/>
      <c r="C751" s="296"/>
      <c r="D751" s="177"/>
      <c r="E751" s="296"/>
      <c r="F751" s="177"/>
      <c r="G751" s="288"/>
      <c r="H751" s="289"/>
      <c r="I751" s="288"/>
      <c r="J751" s="290"/>
      <c r="K751" s="3">
        <f t="shared" si="23"/>
        <v>0</v>
      </c>
      <c r="L751" s="300"/>
      <c r="M751" s="300"/>
      <c r="N751" s="301"/>
      <c r="O751" s="293">
        <f t="shared" si="24"/>
        <v>0</v>
      </c>
      <c r="P751" s="142"/>
      <c r="Q751"/>
    </row>
    <row r="752" spans="1:17" x14ac:dyDescent="0.2">
      <c r="A752" s="284" t="s">
        <v>897</v>
      </c>
      <c r="B752" s="285"/>
      <c r="C752" s="296"/>
      <c r="D752" s="177"/>
      <c r="E752" s="296"/>
      <c r="F752" s="177"/>
      <c r="G752" s="288"/>
      <c r="H752" s="289"/>
      <c r="I752" s="288"/>
      <c r="J752" s="290"/>
      <c r="K752" s="3">
        <f t="shared" si="23"/>
        <v>0</v>
      </c>
      <c r="L752" s="300"/>
      <c r="M752" s="300"/>
      <c r="N752" s="301"/>
      <c r="O752" s="293">
        <f t="shared" si="24"/>
        <v>0</v>
      </c>
      <c r="P752" s="142"/>
      <c r="Q752"/>
    </row>
    <row r="753" spans="1:17" x14ac:dyDescent="0.2">
      <c r="A753" s="294" t="s">
        <v>898</v>
      </c>
      <c r="B753" s="295"/>
      <c r="C753" s="296"/>
      <c r="D753" s="177"/>
      <c r="E753" s="296"/>
      <c r="F753" s="177"/>
      <c r="G753" s="288"/>
      <c r="H753" s="289"/>
      <c r="I753" s="288"/>
      <c r="J753" s="290"/>
      <c r="K753" s="3">
        <f t="shared" si="23"/>
        <v>0</v>
      </c>
      <c r="L753" s="300"/>
      <c r="M753" s="300"/>
      <c r="N753" s="301"/>
      <c r="O753" s="293">
        <f t="shared" si="24"/>
        <v>0</v>
      </c>
      <c r="P753" s="142"/>
      <c r="Q753"/>
    </row>
    <row r="754" spans="1:17" x14ac:dyDescent="0.2">
      <c r="A754" s="284" t="s">
        <v>899</v>
      </c>
      <c r="B754" s="285"/>
      <c r="C754" s="296"/>
      <c r="D754" s="177"/>
      <c r="E754" s="296"/>
      <c r="F754" s="177"/>
      <c r="G754" s="288"/>
      <c r="H754" s="289"/>
      <c r="I754" s="288"/>
      <c r="J754" s="290"/>
      <c r="K754" s="3">
        <f t="shared" si="23"/>
        <v>0</v>
      </c>
      <c r="L754" s="300"/>
      <c r="M754" s="300"/>
      <c r="N754" s="301"/>
      <c r="O754" s="293">
        <f t="shared" si="24"/>
        <v>0</v>
      </c>
      <c r="P754" s="142"/>
      <c r="Q754"/>
    </row>
    <row r="755" spans="1:17" x14ac:dyDescent="0.2">
      <c r="A755" s="294" t="s">
        <v>900</v>
      </c>
      <c r="B755" s="295"/>
      <c r="C755" s="298"/>
      <c r="D755" s="297"/>
      <c r="E755" s="298"/>
      <c r="F755" s="297"/>
      <c r="G755" s="297"/>
      <c r="H755" s="299"/>
      <c r="I755" s="297"/>
      <c r="J755" s="302"/>
      <c r="K755" s="3">
        <f t="shared" ref="K755:K818" si="25">G755*H755*J755</f>
        <v>0</v>
      </c>
      <c r="L755" s="300"/>
      <c r="M755" s="300"/>
      <c r="N755" s="301"/>
      <c r="O755" s="293">
        <f t="shared" si="24"/>
        <v>0</v>
      </c>
      <c r="P755" s="142"/>
      <c r="Q755"/>
    </row>
    <row r="756" spans="1:17" x14ac:dyDescent="0.2">
      <c r="A756" s="294" t="s">
        <v>901</v>
      </c>
      <c r="B756" s="295"/>
      <c r="C756" s="296"/>
      <c r="D756" s="177"/>
      <c r="E756" s="296"/>
      <c r="F756" s="177"/>
      <c r="G756" s="288"/>
      <c r="H756" s="289"/>
      <c r="I756" s="288"/>
      <c r="J756" s="290"/>
      <c r="K756" s="3">
        <f t="shared" si="25"/>
        <v>0</v>
      </c>
      <c r="L756" s="300"/>
      <c r="M756" s="300"/>
      <c r="N756" s="301"/>
      <c r="O756" s="293">
        <f t="shared" si="24"/>
        <v>0</v>
      </c>
      <c r="P756" s="142"/>
      <c r="Q756"/>
    </row>
    <row r="757" spans="1:17" x14ac:dyDescent="0.2">
      <c r="A757" s="284" t="s">
        <v>902</v>
      </c>
      <c r="B757" s="285"/>
      <c r="C757" s="296"/>
      <c r="D757" s="177"/>
      <c r="E757" s="296"/>
      <c r="F757" s="177"/>
      <c r="G757" s="288"/>
      <c r="H757" s="289"/>
      <c r="I757" s="288"/>
      <c r="J757" s="290"/>
      <c r="K757" s="3">
        <f t="shared" si="25"/>
        <v>0</v>
      </c>
      <c r="L757" s="300"/>
      <c r="M757" s="300"/>
      <c r="N757" s="301"/>
      <c r="O757" s="293">
        <f t="shared" si="24"/>
        <v>0</v>
      </c>
      <c r="P757" s="142"/>
      <c r="Q757"/>
    </row>
    <row r="758" spans="1:17" x14ac:dyDescent="0.2">
      <c r="A758" s="294" t="s">
        <v>903</v>
      </c>
      <c r="B758" s="295"/>
      <c r="C758" s="296"/>
      <c r="D758" s="177"/>
      <c r="E758" s="296"/>
      <c r="F758" s="177"/>
      <c r="G758" s="288"/>
      <c r="H758" s="289"/>
      <c r="I758" s="288"/>
      <c r="J758" s="290"/>
      <c r="K758" s="3">
        <f t="shared" si="25"/>
        <v>0</v>
      </c>
      <c r="L758" s="300"/>
      <c r="M758" s="300"/>
      <c r="N758" s="301"/>
      <c r="O758" s="293">
        <f t="shared" si="24"/>
        <v>0</v>
      </c>
      <c r="P758" s="142"/>
      <c r="Q758"/>
    </row>
    <row r="759" spans="1:17" x14ac:dyDescent="0.2">
      <c r="A759" s="284" t="s">
        <v>904</v>
      </c>
      <c r="B759" s="285"/>
      <c r="C759" s="296"/>
      <c r="D759" s="177"/>
      <c r="E759" s="296"/>
      <c r="F759" s="177"/>
      <c r="G759" s="288"/>
      <c r="H759" s="289"/>
      <c r="I759" s="288"/>
      <c r="J759" s="290"/>
      <c r="K759" s="3">
        <f t="shared" si="25"/>
        <v>0</v>
      </c>
      <c r="L759" s="300"/>
      <c r="M759" s="300"/>
      <c r="N759" s="301"/>
      <c r="O759" s="293">
        <f t="shared" si="24"/>
        <v>0</v>
      </c>
      <c r="P759" s="142"/>
      <c r="Q759"/>
    </row>
    <row r="760" spans="1:17" x14ac:dyDescent="0.2">
      <c r="A760" s="294" t="s">
        <v>905</v>
      </c>
      <c r="B760" s="295"/>
      <c r="C760" s="298"/>
      <c r="D760" s="297"/>
      <c r="E760" s="298"/>
      <c r="F760" s="297"/>
      <c r="G760" s="297"/>
      <c r="H760" s="299"/>
      <c r="I760" s="297"/>
      <c r="J760" s="302"/>
      <c r="K760" s="3">
        <f t="shared" si="25"/>
        <v>0</v>
      </c>
      <c r="L760" s="300"/>
      <c r="M760" s="300"/>
      <c r="N760" s="301"/>
      <c r="O760" s="293">
        <f t="shared" si="24"/>
        <v>0</v>
      </c>
      <c r="P760" s="142"/>
      <c r="Q760"/>
    </row>
    <row r="761" spans="1:17" x14ac:dyDescent="0.2">
      <c r="A761" s="294" t="s">
        <v>906</v>
      </c>
      <c r="B761" s="295"/>
      <c r="C761" s="296"/>
      <c r="D761" s="177"/>
      <c r="E761" s="296"/>
      <c r="F761" s="177"/>
      <c r="G761" s="288"/>
      <c r="H761" s="289"/>
      <c r="I761" s="288"/>
      <c r="J761" s="290"/>
      <c r="K761" s="3">
        <f t="shared" si="25"/>
        <v>0</v>
      </c>
      <c r="L761" s="300"/>
      <c r="M761" s="300"/>
      <c r="N761" s="301"/>
      <c r="O761" s="293">
        <f t="shared" si="24"/>
        <v>0</v>
      </c>
      <c r="P761" s="142"/>
      <c r="Q761"/>
    </row>
    <row r="762" spans="1:17" x14ac:dyDescent="0.2">
      <c r="A762" s="284" t="s">
        <v>907</v>
      </c>
      <c r="B762" s="285"/>
      <c r="C762" s="296"/>
      <c r="D762" s="177"/>
      <c r="E762" s="296"/>
      <c r="F762" s="177"/>
      <c r="G762" s="288"/>
      <c r="H762" s="289"/>
      <c r="I762" s="288"/>
      <c r="J762" s="290"/>
      <c r="K762" s="3">
        <f t="shared" si="25"/>
        <v>0</v>
      </c>
      <c r="L762" s="300"/>
      <c r="M762" s="300"/>
      <c r="N762" s="301"/>
      <c r="O762" s="293">
        <f t="shared" si="24"/>
        <v>0</v>
      </c>
      <c r="P762" s="142"/>
      <c r="Q762"/>
    </row>
    <row r="763" spans="1:17" x14ac:dyDescent="0.2">
      <c r="A763" s="294" t="s">
        <v>908</v>
      </c>
      <c r="B763" s="295"/>
      <c r="C763" s="296"/>
      <c r="D763" s="177"/>
      <c r="E763" s="296"/>
      <c r="F763" s="177"/>
      <c r="G763" s="288"/>
      <c r="H763" s="289"/>
      <c r="I763" s="288"/>
      <c r="J763" s="290"/>
      <c r="K763" s="3">
        <f t="shared" si="25"/>
        <v>0</v>
      </c>
      <c r="L763" s="300"/>
      <c r="M763" s="300"/>
      <c r="N763" s="301"/>
      <c r="O763" s="293">
        <f t="shared" si="24"/>
        <v>0</v>
      </c>
      <c r="P763" s="142"/>
      <c r="Q763"/>
    </row>
    <row r="764" spans="1:17" x14ac:dyDescent="0.2">
      <c r="A764" s="284" t="s">
        <v>909</v>
      </c>
      <c r="B764" s="285"/>
      <c r="C764" s="296"/>
      <c r="D764" s="177"/>
      <c r="E764" s="296"/>
      <c r="F764" s="177"/>
      <c r="G764" s="288"/>
      <c r="H764" s="289"/>
      <c r="I764" s="288"/>
      <c r="J764" s="290"/>
      <c r="K764" s="3">
        <f t="shared" si="25"/>
        <v>0</v>
      </c>
      <c r="L764" s="300"/>
      <c r="M764" s="300"/>
      <c r="N764" s="301"/>
      <c r="O764" s="293">
        <f t="shared" si="24"/>
        <v>0</v>
      </c>
      <c r="P764" s="142"/>
      <c r="Q764"/>
    </row>
    <row r="765" spans="1:17" x14ac:dyDescent="0.2">
      <c r="A765" s="294" t="s">
        <v>910</v>
      </c>
      <c r="B765" s="295"/>
      <c r="C765" s="298"/>
      <c r="D765" s="297"/>
      <c r="E765" s="298"/>
      <c r="F765" s="297"/>
      <c r="G765" s="297"/>
      <c r="H765" s="299"/>
      <c r="I765" s="297"/>
      <c r="J765" s="302"/>
      <c r="K765" s="3">
        <f t="shared" si="25"/>
        <v>0</v>
      </c>
      <c r="L765" s="300"/>
      <c r="M765" s="300"/>
      <c r="N765" s="301"/>
      <c r="O765" s="293">
        <f t="shared" si="24"/>
        <v>0</v>
      </c>
      <c r="P765" s="142"/>
      <c r="Q765"/>
    </row>
    <row r="766" spans="1:17" x14ac:dyDescent="0.2">
      <c r="A766" s="294" t="s">
        <v>911</v>
      </c>
      <c r="B766" s="295"/>
      <c r="C766" s="296"/>
      <c r="D766" s="177"/>
      <c r="E766" s="296"/>
      <c r="F766" s="177"/>
      <c r="G766" s="288"/>
      <c r="H766" s="289"/>
      <c r="I766" s="288"/>
      <c r="J766" s="290"/>
      <c r="K766" s="3">
        <f t="shared" si="25"/>
        <v>0</v>
      </c>
      <c r="L766" s="300"/>
      <c r="M766" s="300"/>
      <c r="N766" s="301"/>
      <c r="O766" s="293">
        <f t="shared" si="24"/>
        <v>0</v>
      </c>
      <c r="P766" s="142"/>
      <c r="Q766"/>
    </row>
    <row r="767" spans="1:17" x14ac:dyDescent="0.2">
      <c r="A767" s="284" t="s">
        <v>912</v>
      </c>
      <c r="B767" s="285"/>
      <c r="C767" s="296"/>
      <c r="D767" s="177"/>
      <c r="E767" s="296"/>
      <c r="F767" s="177"/>
      <c r="G767" s="288"/>
      <c r="H767" s="289"/>
      <c r="I767" s="288"/>
      <c r="J767" s="290"/>
      <c r="K767" s="3">
        <f t="shared" si="25"/>
        <v>0</v>
      </c>
      <c r="L767" s="300"/>
      <c r="M767" s="300"/>
      <c r="N767" s="301"/>
      <c r="O767" s="293">
        <f t="shared" si="24"/>
        <v>0</v>
      </c>
      <c r="P767" s="142"/>
      <c r="Q767"/>
    </row>
    <row r="768" spans="1:17" x14ac:dyDescent="0.2">
      <c r="A768" s="294" t="s">
        <v>913</v>
      </c>
      <c r="B768" s="295"/>
      <c r="C768" s="296"/>
      <c r="D768" s="177"/>
      <c r="E768" s="296"/>
      <c r="F768" s="177"/>
      <c r="G768" s="288"/>
      <c r="H768" s="289"/>
      <c r="I768" s="288"/>
      <c r="J768" s="290"/>
      <c r="K768" s="3">
        <f t="shared" si="25"/>
        <v>0</v>
      </c>
      <c r="L768" s="300"/>
      <c r="M768" s="300"/>
      <c r="N768" s="301"/>
      <c r="O768" s="293">
        <f t="shared" si="24"/>
        <v>0</v>
      </c>
      <c r="P768" s="142"/>
      <c r="Q768"/>
    </row>
    <row r="769" spans="1:17" x14ac:dyDescent="0.2">
      <c r="A769" s="284" t="s">
        <v>914</v>
      </c>
      <c r="B769" s="285"/>
      <c r="C769" s="296"/>
      <c r="D769" s="177"/>
      <c r="E769" s="296"/>
      <c r="F769" s="177"/>
      <c r="G769" s="288"/>
      <c r="H769" s="289"/>
      <c r="I769" s="288"/>
      <c r="J769" s="290"/>
      <c r="K769" s="3">
        <f t="shared" si="25"/>
        <v>0</v>
      </c>
      <c r="L769" s="300"/>
      <c r="M769" s="300"/>
      <c r="N769" s="301"/>
      <c r="O769" s="293">
        <f t="shared" si="24"/>
        <v>0</v>
      </c>
      <c r="P769" s="142"/>
      <c r="Q769"/>
    </row>
    <row r="770" spans="1:17" x14ac:dyDescent="0.2">
      <c r="A770" s="294" t="s">
        <v>915</v>
      </c>
      <c r="B770" s="295"/>
      <c r="C770" s="298"/>
      <c r="D770" s="297"/>
      <c r="E770" s="298"/>
      <c r="F770" s="297"/>
      <c r="G770" s="297"/>
      <c r="H770" s="299"/>
      <c r="I770" s="297"/>
      <c r="J770" s="302"/>
      <c r="K770" s="3">
        <f t="shared" si="25"/>
        <v>0</v>
      </c>
      <c r="L770" s="300"/>
      <c r="M770" s="300"/>
      <c r="N770" s="301"/>
      <c r="O770" s="293">
        <f t="shared" si="24"/>
        <v>0</v>
      </c>
      <c r="P770" s="142"/>
      <c r="Q770"/>
    </row>
    <row r="771" spans="1:17" x14ac:dyDescent="0.2">
      <c r="A771" s="294" t="s">
        <v>916</v>
      </c>
      <c r="B771" s="295"/>
      <c r="C771" s="296"/>
      <c r="D771" s="177"/>
      <c r="E771" s="296"/>
      <c r="F771" s="177"/>
      <c r="G771" s="288"/>
      <c r="H771" s="289"/>
      <c r="I771" s="288"/>
      <c r="J771" s="290"/>
      <c r="K771" s="3">
        <f t="shared" si="25"/>
        <v>0</v>
      </c>
      <c r="L771" s="300"/>
      <c r="M771" s="300"/>
      <c r="N771" s="301"/>
      <c r="O771" s="293">
        <f t="shared" si="24"/>
        <v>0</v>
      </c>
      <c r="P771" s="142"/>
      <c r="Q771"/>
    </row>
    <row r="772" spans="1:17" x14ac:dyDescent="0.2">
      <c r="A772" s="284" t="s">
        <v>917</v>
      </c>
      <c r="B772" s="285"/>
      <c r="C772" s="296"/>
      <c r="D772" s="177"/>
      <c r="E772" s="296"/>
      <c r="F772" s="177"/>
      <c r="G772" s="288"/>
      <c r="H772" s="289"/>
      <c r="I772" s="288"/>
      <c r="J772" s="290"/>
      <c r="K772" s="3">
        <f t="shared" si="25"/>
        <v>0</v>
      </c>
      <c r="L772" s="300"/>
      <c r="M772" s="300"/>
      <c r="N772" s="301"/>
      <c r="O772" s="293">
        <f t="shared" si="24"/>
        <v>0</v>
      </c>
      <c r="P772" s="142"/>
      <c r="Q772"/>
    </row>
    <row r="773" spans="1:17" x14ac:dyDescent="0.2">
      <c r="A773" s="294" t="s">
        <v>918</v>
      </c>
      <c r="B773" s="295"/>
      <c r="C773" s="296"/>
      <c r="D773" s="177"/>
      <c r="E773" s="296"/>
      <c r="F773" s="177"/>
      <c r="G773" s="288"/>
      <c r="H773" s="289"/>
      <c r="I773" s="288"/>
      <c r="J773" s="290"/>
      <c r="K773" s="3">
        <f t="shared" si="25"/>
        <v>0</v>
      </c>
      <c r="L773" s="300"/>
      <c r="M773" s="300"/>
      <c r="N773" s="301"/>
      <c r="O773" s="293">
        <f t="shared" si="24"/>
        <v>0</v>
      </c>
      <c r="P773" s="142"/>
      <c r="Q773"/>
    </row>
    <row r="774" spans="1:17" x14ac:dyDescent="0.2">
      <c r="A774" s="284" t="s">
        <v>919</v>
      </c>
      <c r="B774" s="285"/>
      <c r="C774" s="296"/>
      <c r="D774" s="177"/>
      <c r="E774" s="296"/>
      <c r="F774" s="177"/>
      <c r="G774" s="288"/>
      <c r="H774" s="289"/>
      <c r="I774" s="288"/>
      <c r="J774" s="290"/>
      <c r="K774" s="3">
        <f t="shared" si="25"/>
        <v>0</v>
      </c>
      <c r="L774" s="300"/>
      <c r="M774" s="300"/>
      <c r="N774" s="301"/>
      <c r="O774" s="293">
        <f t="shared" si="24"/>
        <v>0</v>
      </c>
      <c r="P774" s="142"/>
      <c r="Q774"/>
    </row>
    <row r="775" spans="1:17" x14ac:dyDescent="0.2">
      <c r="A775" s="294" t="s">
        <v>920</v>
      </c>
      <c r="B775" s="295"/>
      <c r="C775" s="298"/>
      <c r="D775" s="297"/>
      <c r="E775" s="298"/>
      <c r="F775" s="297"/>
      <c r="G775" s="297"/>
      <c r="H775" s="299"/>
      <c r="I775" s="297"/>
      <c r="J775" s="302"/>
      <c r="K775" s="3">
        <f t="shared" si="25"/>
        <v>0</v>
      </c>
      <c r="L775" s="300"/>
      <c r="M775" s="300"/>
      <c r="N775" s="301"/>
      <c r="O775" s="293">
        <f t="shared" si="24"/>
        <v>0</v>
      </c>
      <c r="P775" s="142"/>
      <c r="Q775"/>
    </row>
    <row r="776" spans="1:17" x14ac:dyDescent="0.2">
      <c r="A776" s="294" t="s">
        <v>921</v>
      </c>
      <c r="B776" s="295"/>
      <c r="C776" s="296"/>
      <c r="D776" s="177"/>
      <c r="E776" s="296"/>
      <c r="F776" s="177"/>
      <c r="G776" s="288"/>
      <c r="H776" s="289"/>
      <c r="I776" s="288"/>
      <c r="J776" s="290"/>
      <c r="K776" s="3">
        <f t="shared" si="25"/>
        <v>0</v>
      </c>
      <c r="L776" s="300"/>
      <c r="M776" s="300"/>
      <c r="N776" s="301"/>
      <c r="O776" s="293">
        <f t="shared" si="24"/>
        <v>0</v>
      </c>
      <c r="P776" s="142"/>
      <c r="Q776"/>
    </row>
    <row r="777" spans="1:17" x14ac:dyDescent="0.2">
      <c r="A777" s="284" t="s">
        <v>922</v>
      </c>
      <c r="B777" s="285"/>
      <c r="C777" s="296"/>
      <c r="D777" s="177"/>
      <c r="E777" s="296"/>
      <c r="F777" s="177"/>
      <c r="G777" s="288"/>
      <c r="H777" s="289"/>
      <c r="I777" s="288"/>
      <c r="J777" s="290"/>
      <c r="K777" s="3">
        <f t="shared" si="25"/>
        <v>0</v>
      </c>
      <c r="L777" s="300"/>
      <c r="M777" s="300"/>
      <c r="N777" s="301"/>
      <c r="O777" s="293">
        <f t="shared" si="24"/>
        <v>0</v>
      </c>
      <c r="P777" s="142"/>
      <c r="Q777"/>
    </row>
    <row r="778" spans="1:17" x14ac:dyDescent="0.2">
      <c r="A778" s="294" t="s">
        <v>923</v>
      </c>
      <c r="B778" s="295"/>
      <c r="C778" s="296"/>
      <c r="D778" s="177"/>
      <c r="E778" s="296"/>
      <c r="F778" s="177"/>
      <c r="G778" s="288"/>
      <c r="H778" s="289"/>
      <c r="I778" s="288"/>
      <c r="J778" s="290"/>
      <c r="K778" s="3">
        <f t="shared" si="25"/>
        <v>0</v>
      </c>
      <c r="L778" s="300"/>
      <c r="M778" s="300"/>
      <c r="N778" s="301"/>
      <c r="O778" s="293">
        <f t="shared" si="24"/>
        <v>0</v>
      </c>
      <c r="P778" s="142"/>
      <c r="Q778"/>
    </row>
    <row r="779" spans="1:17" x14ac:dyDescent="0.2">
      <c r="A779" s="284" t="s">
        <v>924</v>
      </c>
      <c r="B779" s="285"/>
      <c r="C779" s="296"/>
      <c r="D779" s="177"/>
      <c r="E779" s="296"/>
      <c r="F779" s="177"/>
      <c r="G779" s="288"/>
      <c r="H779" s="289"/>
      <c r="I779" s="288"/>
      <c r="J779" s="290"/>
      <c r="K779" s="3">
        <f t="shared" si="25"/>
        <v>0</v>
      </c>
      <c r="L779" s="300"/>
      <c r="M779" s="300"/>
      <c r="N779" s="301"/>
      <c r="O779" s="293">
        <f t="shared" si="24"/>
        <v>0</v>
      </c>
      <c r="P779" s="142"/>
      <c r="Q779"/>
    </row>
    <row r="780" spans="1:17" x14ac:dyDescent="0.2">
      <c r="A780" s="294" t="s">
        <v>925</v>
      </c>
      <c r="B780" s="295"/>
      <c r="C780" s="298"/>
      <c r="D780" s="297"/>
      <c r="E780" s="298"/>
      <c r="F780" s="297"/>
      <c r="G780" s="297"/>
      <c r="H780" s="299"/>
      <c r="I780" s="297"/>
      <c r="J780" s="302"/>
      <c r="K780" s="3">
        <f t="shared" si="25"/>
        <v>0</v>
      </c>
      <c r="L780" s="300"/>
      <c r="M780" s="300"/>
      <c r="N780" s="301"/>
      <c r="O780" s="293">
        <f t="shared" si="24"/>
        <v>0</v>
      </c>
      <c r="P780" s="142"/>
      <c r="Q780"/>
    </row>
    <row r="781" spans="1:17" x14ac:dyDescent="0.2">
      <c r="A781" s="294" t="s">
        <v>926</v>
      </c>
      <c r="B781" s="295"/>
      <c r="C781" s="296"/>
      <c r="D781" s="177"/>
      <c r="E781" s="296"/>
      <c r="F781" s="177"/>
      <c r="G781" s="288"/>
      <c r="H781" s="289"/>
      <c r="I781" s="288"/>
      <c r="J781" s="290"/>
      <c r="K781" s="3">
        <f t="shared" si="25"/>
        <v>0</v>
      </c>
      <c r="L781" s="300"/>
      <c r="M781" s="300"/>
      <c r="N781" s="301"/>
      <c r="O781" s="293">
        <f t="shared" si="24"/>
        <v>0</v>
      </c>
      <c r="P781" s="142"/>
      <c r="Q781"/>
    </row>
    <row r="782" spans="1:17" x14ac:dyDescent="0.2">
      <c r="A782" s="284" t="s">
        <v>927</v>
      </c>
      <c r="B782" s="285"/>
      <c r="C782" s="296"/>
      <c r="D782" s="177"/>
      <c r="E782" s="296"/>
      <c r="F782" s="177"/>
      <c r="G782" s="288"/>
      <c r="H782" s="289"/>
      <c r="I782" s="288"/>
      <c r="J782" s="290"/>
      <c r="K782" s="3">
        <f t="shared" si="25"/>
        <v>0</v>
      </c>
      <c r="L782" s="300"/>
      <c r="M782" s="300"/>
      <c r="N782" s="301"/>
      <c r="O782" s="293">
        <f t="shared" si="24"/>
        <v>0</v>
      </c>
      <c r="P782" s="142"/>
      <c r="Q782"/>
    </row>
    <row r="783" spans="1:17" x14ac:dyDescent="0.2">
      <c r="A783" s="294" t="s">
        <v>928</v>
      </c>
      <c r="B783" s="295"/>
      <c r="C783" s="296"/>
      <c r="D783" s="177"/>
      <c r="E783" s="296"/>
      <c r="F783" s="177"/>
      <c r="G783" s="288"/>
      <c r="H783" s="289"/>
      <c r="I783" s="288"/>
      <c r="J783" s="290"/>
      <c r="K783" s="3">
        <f t="shared" si="25"/>
        <v>0</v>
      </c>
      <c r="L783" s="300"/>
      <c r="M783" s="300"/>
      <c r="N783" s="301"/>
      <c r="O783" s="293">
        <f t="shared" si="24"/>
        <v>0</v>
      </c>
      <c r="P783" s="142"/>
      <c r="Q783"/>
    </row>
    <row r="784" spans="1:17" x14ac:dyDescent="0.2">
      <c r="A784" s="284" t="s">
        <v>929</v>
      </c>
      <c r="B784" s="285"/>
      <c r="C784" s="296"/>
      <c r="D784" s="177"/>
      <c r="E784" s="296"/>
      <c r="F784" s="177"/>
      <c r="G784" s="288"/>
      <c r="H784" s="289"/>
      <c r="I784" s="288"/>
      <c r="J784" s="290"/>
      <c r="K784" s="3">
        <f t="shared" si="25"/>
        <v>0</v>
      </c>
      <c r="L784" s="300"/>
      <c r="M784" s="300"/>
      <c r="N784" s="301"/>
      <c r="O784" s="293">
        <f t="shared" si="24"/>
        <v>0</v>
      </c>
      <c r="P784" s="142"/>
      <c r="Q784"/>
    </row>
    <row r="785" spans="1:17" x14ac:dyDescent="0.2">
      <c r="A785" s="294" t="s">
        <v>930</v>
      </c>
      <c r="B785" s="295"/>
      <c r="C785" s="298"/>
      <c r="D785" s="297"/>
      <c r="E785" s="298"/>
      <c r="F785" s="297"/>
      <c r="G785" s="297"/>
      <c r="H785" s="299"/>
      <c r="I785" s="297"/>
      <c r="J785" s="302"/>
      <c r="K785" s="3">
        <f t="shared" si="25"/>
        <v>0</v>
      </c>
      <c r="L785" s="300"/>
      <c r="M785" s="300"/>
      <c r="N785" s="301"/>
      <c r="O785" s="293">
        <f t="shared" ref="O785:O848" si="26">K785</f>
        <v>0</v>
      </c>
      <c r="P785" s="142"/>
      <c r="Q785"/>
    </row>
    <row r="786" spans="1:17" x14ac:dyDescent="0.2">
      <c r="A786" s="294" t="s">
        <v>931</v>
      </c>
      <c r="B786" s="295"/>
      <c r="C786" s="296"/>
      <c r="D786" s="177"/>
      <c r="E786" s="296"/>
      <c r="F786" s="177"/>
      <c r="G786" s="288"/>
      <c r="H786" s="289"/>
      <c r="I786" s="288"/>
      <c r="J786" s="290"/>
      <c r="K786" s="3">
        <f t="shared" si="25"/>
        <v>0</v>
      </c>
      <c r="L786" s="300"/>
      <c r="M786" s="300"/>
      <c r="N786" s="301"/>
      <c r="O786" s="293">
        <f t="shared" si="26"/>
        <v>0</v>
      </c>
      <c r="P786" s="142"/>
      <c r="Q786"/>
    </row>
    <row r="787" spans="1:17" x14ac:dyDescent="0.2">
      <c r="A787" s="284" t="s">
        <v>932</v>
      </c>
      <c r="B787" s="285"/>
      <c r="C787" s="296"/>
      <c r="D787" s="177"/>
      <c r="E787" s="296"/>
      <c r="F787" s="177"/>
      <c r="G787" s="288"/>
      <c r="H787" s="289"/>
      <c r="I787" s="288"/>
      <c r="J787" s="290"/>
      <c r="K787" s="3">
        <f t="shared" si="25"/>
        <v>0</v>
      </c>
      <c r="L787" s="300"/>
      <c r="M787" s="300"/>
      <c r="N787" s="301"/>
      <c r="O787" s="293">
        <f t="shared" si="26"/>
        <v>0</v>
      </c>
      <c r="P787" s="142"/>
      <c r="Q787"/>
    </row>
    <row r="788" spans="1:17" x14ac:dyDescent="0.2">
      <c r="A788" s="294" t="s">
        <v>933</v>
      </c>
      <c r="B788" s="295"/>
      <c r="C788" s="296"/>
      <c r="D788" s="177"/>
      <c r="E788" s="296"/>
      <c r="F788" s="177"/>
      <c r="G788" s="288"/>
      <c r="H788" s="289"/>
      <c r="I788" s="288"/>
      <c r="J788" s="290"/>
      <c r="K788" s="3">
        <f t="shared" si="25"/>
        <v>0</v>
      </c>
      <c r="L788" s="300"/>
      <c r="M788" s="300"/>
      <c r="N788" s="301"/>
      <c r="O788" s="293">
        <f t="shared" si="26"/>
        <v>0</v>
      </c>
      <c r="P788" s="142"/>
      <c r="Q788"/>
    </row>
    <row r="789" spans="1:17" x14ac:dyDescent="0.2">
      <c r="A789" s="284" t="s">
        <v>934</v>
      </c>
      <c r="B789" s="285"/>
      <c r="C789" s="296"/>
      <c r="D789" s="177"/>
      <c r="E789" s="296"/>
      <c r="F789" s="177"/>
      <c r="G789" s="288"/>
      <c r="H789" s="289"/>
      <c r="I789" s="288"/>
      <c r="J789" s="290"/>
      <c r="K789" s="3">
        <f t="shared" si="25"/>
        <v>0</v>
      </c>
      <c r="L789" s="300"/>
      <c r="M789" s="300"/>
      <c r="N789" s="301"/>
      <c r="O789" s="293">
        <f t="shared" si="26"/>
        <v>0</v>
      </c>
      <c r="P789" s="142"/>
      <c r="Q789"/>
    </row>
    <row r="790" spans="1:17" x14ac:dyDescent="0.2">
      <c r="A790" s="294" t="s">
        <v>935</v>
      </c>
      <c r="B790" s="295"/>
      <c r="C790" s="298"/>
      <c r="D790" s="297"/>
      <c r="E790" s="298"/>
      <c r="F790" s="297"/>
      <c r="G790" s="297"/>
      <c r="H790" s="299"/>
      <c r="I790" s="297"/>
      <c r="J790" s="302"/>
      <c r="K790" s="3">
        <f t="shared" si="25"/>
        <v>0</v>
      </c>
      <c r="L790" s="300"/>
      <c r="M790" s="300"/>
      <c r="N790" s="301"/>
      <c r="O790" s="293">
        <f t="shared" si="26"/>
        <v>0</v>
      </c>
      <c r="P790" s="142"/>
      <c r="Q790"/>
    </row>
    <row r="791" spans="1:17" x14ac:dyDescent="0.2">
      <c r="A791" s="294" t="s">
        <v>936</v>
      </c>
      <c r="B791" s="295"/>
      <c r="C791" s="296"/>
      <c r="D791" s="177"/>
      <c r="E791" s="296"/>
      <c r="F791" s="177"/>
      <c r="G791" s="288"/>
      <c r="H791" s="289"/>
      <c r="I791" s="288"/>
      <c r="J791" s="290"/>
      <c r="K791" s="3">
        <f t="shared" si="25"/>
        <v>0</v>
      </c>
      <c r="L791" s="300"/>
      <c r="M791" s="300"/>
      <c r="N791" s="301"/>
      <c r="O791" s="293">
        <f t="shared" si="26"/>
        <v>0</v>
      </c>
      <c r="P791" s="142"/>
      <c r="Q791"/>
    </row>
    <row r="792" spans="1:17" x14ac:dyDescent="0.2">
      <c r="A792" s="284" t="s">
        <v>937</v>
      </c>
      <c r="B792" s="285"/>
      <c r="C792" s="296"/>
      <c r="D792" s="177"/>
      <c r="E792" s="296"/>
      <c r="F792" s="177"/>
      <c r="G792" s="288"/>
      <c r="H792" s="289"/>
      <c r="I792" s="288"/>
      <c r="J792" s="290"/>
      <c r="K792" s="3">
        <f t="shared" si="25"/>
        <v>0</v>
      </c>
      <c r="L792" s="300"/>
      <c r="M792" s="300"/>
      <c r="N792" s="301"/>
      <c r="O792" s="293">
        <f t="shared" si="26"/>
        <v>0</v>
      </c>
      <c r="P792" s="142"/>
      <c r="Q792"/>
    </row>
    <row r="793" spans="1:17" x14ac:dyDescent="0.2">
      <c r="A793" s="294" t="s">
        <v>938</v>
      </c>
      <c r="B793" s="295"/>
      <c r="C793" s="296"/>
      <c r="D793" s="177"/>
      <c r="E793" s="296"/>
      <c r="F793" s="177"/>
      <c r="G793" s="288"/>
      <c r="H793" s="289"/>
      <c r="I793" s="288"/>
      <c r="J793" s="290"/>
      <c r="K793" s="3">
        <f t="shared" si="25"/>
        <v>0</v>
      </c>
      <c r="L793" s="300"/>
      <c r="M793" s="300"/>
      <c r="N793" s="301"/>
      <c r="O793" s="293">
        <f t="shared" si="26"/>
        <v>0</v>
      </c>
      <c r="P793" s="142"/>
      <c r="Q793"/>
    </row>
    <row r="794" spans="1:17" x14ac:dyDescent="0.2">
      <c r="A794" s="284" t="s">
        <v>939</v>
      </c>
      <c r="B794" s="285"/>
      <c r="C794" s="296"/>
      <c r="D794" s="177"/>
      <c r="E794" s="296"/>
      <c r="F794" s="177"/>
      <c r="G794" s="288"/>
      <c r="H794" s="289"/>
      <c r="I794" s="288"/>
      <c r="J794" s="290"/>
      <c r="K794" s="3">
        <f t="shared" si="25"/>
        <v>0</v>
      </c>
      <c r="L794" s="300"/>
      <c r="M794" s="300"/>
      <c r="N794" s="301"/>
      <c r="O794" s="293">
        <f t="shared" si="26"/>
        <v>0</v>
      </c>
      <c r="P794" s="142"/>
      <c r="Q794"/>
    </row>
    <row r="795" spans="1:17" x14ac:dyDescent="0.2">
      <c r="A795" s="294" t="s">
        <v>940</v>
      </c>
      <c r="B795" s="295"/>
      <c r="C795" s="298"/>
      <c r="D795" s="297"/>
      <c r="E795" s="298"/>
      <c r="F795" s="297"/>
      <c r="G795" s="297"/>
      <c r="H795" s="299"/>
      <c r="I795" s="297"/>
      <c r="J795" s="302"/>
      <c r="K795" s="3">
        <f t="shared" si="25"/>
        <v>0</v>
      </c>
      <c r="L795" s="300"/>
      <c r="M795" s="300"/>
      <c r="N795" s="301"/>
      <c r="O795" s="293">
        <f t="shared" si="26"/>
        <v>0</v>
      </c>
      <c r="P795" s="142"/>
      <c r="Q795"/>
    </row>
    <row r="796" spans="1:17" x14ac:dyDescent="0.2">
      <c r="A796" s="294" t="s">
        <v>941</v>
      </c>
      <c r="B796" s="295"/>
      <c r="C796" s="296"/>
      <c r="D796" s="177"/>
      <c r="E796" s="296"/>
      <c r="F796" s="177"/>
      <c r="G796" s="288"/>
      <c r="H796" s="289"/>
      <c r="I796" s="288"/>
      <c r="J796" s="290"/>
      <c r="K796" s="3">
        <f t="shared" si="25"/>
        <v>0</v>
      </c>
      <c r="L796" s="300"/>
      <c r="M796" s="300"/>
      <c r="N796" s="301"/>
      <c r="O796" s="293">
        <f t="shared" si="26"/>
        <v>0</v>
      </c>
      <c r="P796" s="142"/>
      <c r="Q796"/>
    </row>
    <row r="797" spans="1:17" x14ac:dyDescent="0.2">
      <c r="A797" s="284" t="s">
        <v>942</v>
      </c>
      <c r="B797" s="285"/>
      <c r="C797" s="296"/>
      <c r="D797" s="177"/>
      <c r="E797" s="296"/>
      <c r="F797" s="177"/>
      <c r="G797" s="288"/>
      <c r="H797" s="289"/>
      <c r="I797" s="288"/>
      <c r="J797" s="290"/>
      <c r="K797" s="3">
        <f t="shared" si="25"/>
        <v>0</v>
      </c>
      <c r="L797" s="300"/>
      <c r="M797" s="300"/>
      <c r="N797" s="301"/>
      <c r="O797" s="293">
        <f t="shared" si="26"/>
        <v>0</v>
      </c>
      <c r="P797" s="142"/>
      <c r="Q797"/>
    </row>
    <row r="798" spans="1:17" x14ac:dyDescent="0.2">
      <c r="A798" s="294" t="s">
        <v>943</v>
      </c>
      <c r="B798" s="295"/>
      <c r="C798" s="296"/>
      <c r="D798" s="177"/>
      <c r="E798" s="296"/>
      <c r="F798" s="177"/>
      <c r="G798" s="288"/>
      <c r="H798" s="289"/>
      <c r="I798" s="288"/>
      <c r="J798" s="290"/>
      <c r="K798" s="3">
        <f t="shared" si="25"/>
        <v>0</v>
      </c>
      <c r="L798" s="300"/>
      <c r="M798" s="300"/>
      <c r="N798" s="301"/>
      <c r="O798" s="293">
        <f t="shared" si="26"/>
        <v>0</v>
      </c>
      <c r="P798" s="142"/>
      <c r="Q798"/>
    </row>
    <row r="799" spans="1:17" x14ac:dyDescent="0.2">
      <c r="A799" s="284" t="s">
        <v>944</v>
      </c>
      <c r="B799" s="285"/>
      <c r="C799" s="296"/>
      <c r="D799" s="177"/>
      <c r="E799" s="296"/>
      <c r="F799" s="177"/>
      <c r="G799" s="288"/>
      <c r="H799" s="289"/>
      <c r="I799" s="288"/>
      <c r="J799" s="290"/>
      <c r="K799" s="3">
        <f t="shared" si="25"/>
        <v>0</v>
      </c>
      <c r="L799" s="300"/>
      <c r="M799" s="300"/>
      <c r="N799" s="301"/>
      <c r="O799" s="293">
        <f t="shared" si="26"/>
        <v>0</v>
      </c>
      <c r="P799" s="142"/>
      <c r="Q799"/>
    </row>
    <row r="800" spans="1:17" x14ac:dyDescent="0.2">
      <c r="A800" s="294" t="s">
        <v>945</v>
      </c>
      <c r="B800" s="295"/>
      <c r="C800" s="298"/>
      <c r="D800" s="297"/>
      <c r="E800" s="298"/>
      <c r="F800" s="297"/>
      <c r="G800" s="297"/>
      <c r="H800" s="299"/>
      <c r="I800" s="297"/>
      <c r="J800" s="302"/>
      <c r="K800" s="3">
        <f t="shared" si="25"/>
        <v>0</v>
      </c>
      <c r="L800" s="300"/>
      <c r="M800" s="300"/>
      <c r="N800" s="301"/>
      <c r="O800" s="293">
        <f t="shared" si="26"/>
        <v>0</v>
      </c>
      <c r="P800" s="142"/>
      <c r="Q800"/>
    </row>
    <row r="801" spans="1:17" x14ac:dyDescent="0.2">
      <c r="A801" s="294" t="s">
        <v>946</v>
      </c>
      <c r="B801" s="295"/>
      <c r="C801" s="296"/>
      <c r="D801" s="177"/>
      <c r="E801" s="296"/>
      <c r="F801" s="177"/>
      <c r="G801" s="288"/>
      <c r="H801" s="289"/>
      <c r="I801" s="288"/>
      <c r="J801" s="290"/>
      <c r="K801" s="3">
        <f t="shared" si="25"/>
        <v>0</v>
      </c>
      <c r="L801" s="300"/>
      <c r="M801" s="300"/>
      <c r="N801" s="301"/>
      <c r="O801" s="293">
        <f t="shared" si="26"/>
        <v>0</v>
      </c>
      <c r="P801" s="142"/>
      <c r="Q801"/>
    </row>
    <row r="802" spans="1:17" x14ac:dyDescent="0.2">
      <c r="A802" s="284" t="s">
        <v>947</v>
      </c>
      <c r="B802" s="285"/>
      <c r="C802" s="296"/>
      <c r="D802" s="177"/>
      <c r="E802" s="296"/>
      <c r="F802" s="177"/>
      <c r="G802" s="288"/>
      <c r="H802" s="289"/>
      <c r="I802" s="288"/>
      <c r="J802" s="290"/>
      <c r="K802" s="3">
        <f t="shared" si="25"/>
        <v>0</v>
      </c>
      <c r="L802" s="300"/>
      <c r="M802" s="300"/>
      <c r="N802" s="301"/>
      <c r="O802" s="293">
        <f t="shared" si="26"/>
        <v>0</v>
      </c>
      <c r="P802" s="142"/>
      <c r="Q802"/>
    </row>
    <row r="803" spans="1:17" x14ac:dyDescent="0.2">
      <c r="A803" s="294" t="s">
        <v>948</v>
      </c>
      <c r="B803" s="295"/>
      <c r="C803" s="296"/>
      <c r="D803" s="177"/>
      <c r="E803" s="296"/>
      <c r="F803" s="177"/>
      <c r="G803" s="288"/>
      <c r="H803" s="289"/>
      <c r="I803" s="288"/>
      <c r="J803" s="290"/>
      <c r="K803" s="3">
        <f t="shared" si="25"/>
        <v>0</v>
      </c>
      <c r="L803" s="300"/>
      <c r="M803" s="300"/>
      <c r="N803" s="301"/>
      <c r="O803" s="293">
        <f t="shared" si="26"/>
        <v>0</v>
      </c>
      <c r="P803" s="142"/>
      <c r="Q803"/>
    </row>
    <row r="804" spans="1:17" x14ac:dyDescent="0.2">
      <c r="A804" s="284" t="s">
        <v>949</v>
      </c>
      <c r="B804" s="285"/>
      <c r="C804" s="296"/>
      <c r="D804" s="177"/>
      <c r="E804" s="296"/>
      <c r="F804" s="177"/>
      <c r="G804" s="288"/>
      <c r="H804" s="289"/>
      <c r="I804" s="288"/>
      <c r="J804" s="290"/>
      <c r="K804" s="3">
        <f t="shared" si="25"/>
        <v>0</v>
      </c>
      <c r="L804" s="300"/>
      <c r="M804" s="300"/>
      <c r="N804" s="301"/>
      <c r="O804" s="293">
        <f t="shared" si="26"/>
        <v>0</v>
      </c>
      <c r="P804" s="142"/>
      <c r="Q804"/>
    </row>
    <row r="805" spans="1:17" x14ac:dyDescent="0.2">
      <c r="A805" s="294" t="s">
        <v>950</v>
      </c>
      <c r="B805" s="295"/>
      <c r="C805" s="298"/>
      <c r="D805" s="297"/>
      <c r="E805" s="298"/>
      <c r="F805" s="297"/>
      <c r="G805" s="297"/>
      <c r="H805" s="299"/>
      <c r="I805" s="297"/>
      <c r="J805" s="302"/>
      <c r="K805" s="3">
        <f t="shared" si="25"/>
        <v>0</v>
      </c>
      <c r="L805" s="300"/>
      <c r="M805" s="300"/>
      <c r="N805" s="301"/>
      <c r="O805" s="293">
        <f t="shared" si="26"/>
        <v>0</v>
      </c>
      <c r="P805" s="142"/>
      <c r="Q805"/>
    </row>
    <row r="806" spans="1:17" x14ac:dyDescent="0.2">
      <c r="A806" s="294" t="s">
        <v>951</v>
      </c>
      <c r="B806" s="295"/>
      <c r="C806" s="296"/>
      <c r="D806" s="177"/>
      <c r="E806" s="296"/>
      <c r="F806" s="177"/>
      <c r="G806" s="288"/>
      <c r="H806" s="289"/>
      <c r="I806" s="288"/>
      <c r="J806" s="290"/>
      <c r="K806" s="3">
        <f t="shared" si="25"/>
        <v>0</v>
      </c>
      <c r="L806" s="300"/>
      <c r="M806" s="300"/>
      <c r="N806" s="301"/>
      <c r="O806" s="293">
        <f t="shared" si="26"/>
        <v>0</v>
      </c>
      <c r="P806" s="142"/>
      <c r="Q806"/>
    </row>
    <row r="807" spans="1:17" x14ac:dyDescent="0.2">
      <c r="A807" s="284" t="s">
        <v>952</v>
      </c>
      <c r="B807" s="285"/>
      <c r="C807" s="296"/>
      <c r="D807" s="177"/>
      <c r="E807" s="296"/>
      <c r="F807" s="177"/>
      <c r="G807" s="288"/>
      <c r="H807" s="289"/>
      <c r="I807" s="288"/>
      <c r="J807" s="290"/>
      <c r="K807" s="3">
        <f t="shared" si="25"/>
        <v>0</v>
      </c>
      <c r="L807" s="300"/>
      <c r="M807" s="300"/>
      <c r="N807" s="301"/>
      <c r="O807" s="293">
        <f t="shared" si="26"/>
        <v>0</v>
      </c>
      <c r="P807" s="142"/>
      <c r="Q807"/>
    </row>
    <row r="808" spans="1:17" x14ac:dyDescent="0.2">
      <c r="A808" s="294" t="s">
        <v>953</v>
      </c>
      <c r="B808" s="295"/>
      <c r="C808" s="296"/>
      <c r="D808" s="177"/>
      <c r="E808" s="296"/>
      <c r="F808" s="177"/>
      <c r="G808" s="288"/>
      <c r="H808" s="289"/>
      <c r="I808" s="288"/>
      <c r="J808" s="290"/>
      <c r="K808" s="3">
        <f t="shared" si="25"/>
        <v>0</v>
      </c>
      <c r="L808" s="300"/>
      <c r="M808" s="300"/>
      <c r="N808" s="301"/>
      <c r="O808" s="293">
        <f t="shared" si="26"/>
        <v>0</v>
      </c>
      <c r="P808" s="142"/>
      <c r="Q808"/>
    </row>
    <row r="809" spans="1:17" x14ac:dyDescent="0.2">
      <c r="A809" s="284" t="s">
        <v>954</v>
      </c>
      <c r="B809" s="285"/>
      <c r="C809" s="296"/>
      <c r="D809" s="177"/>
      <c r="E809" s="296"/>
      <c r="F809" s="177"/>
      <c r="G809" s="288"/>
      <c r="H809" s="289"/>
      <c r="I809" s="288"/>
      <c r="J809" s="290"/>
      <c r="K809" s="3">
        <f t="shared" si="25"/>
        <v>0</v>
      </c>
      <c r="L809" s="300"/>
      <c r="M809" s="300"/>
      <c r="N809" s="301"/>
      <c r="O809" s="293">
        <f t="shared" si="26"/>
        <v>0</v>
      </c>
      <c r="P809" s="142"/>
      <c r="Q809"/>
    </row>
    <row r="810" spans="1:17" x14ac:dyDescent="0.2">
      <c r="A810" s="294" t="s">
        <v>955</v>
      </c>
      <c r="B810" s="295"/>
      <c r="C810" s="298"/>
      <c r="D810" s="297"/>
      <c r="E810" s="298"/>
      <c r="F810" s="297"/>
      <c r="G810" s="297"/>
      <c r="H810" s="299"/>
      <c r="I810" s="297"/>
      <c r="J810" s="302"/>
      <c r="K810" s="3">
        <f t="shared" si="25"/>
        <v>0</v>
      </c>
      <c r="L810" s="300"/>
      <c r="M810" s="300"/>
      <c r="N810" s="301"/>
      <c r="O810" s="293">
        <f t="shared" si="26"/>
        <v>0</v>
      </c>
      <c r="P810" s="142"/>
      <c r="Q810"/>
    </row>
    <row r="811" spans="1:17" x14ac:dyDescent="0.2">
      <c r="A811" s="294" t="s">
        <v>956</v>
      </c>
      <c r="B811" s="295"/>
      <c r="C811" s="296"/>
      <c r="D811" s="177"/>
      <c r="E811" s="296"/>
      <c r="F811" s="177"/>
      <c r="G811" s="288"/>
      <c r="H811" s="289"/>
      <c r="I811" s="288"/>
      <c r="J811" s="290"/>
      <c r="K811" s="3">
        <f t="shared" si="25"/>
        <v>0</v>
      </c>
      <c r="L811" s="300"/>
      <c r="M811" s="300"/>
      <c r="N811" s="301"/>
      <c r="O811" s="293">
        <f t="shared" si="26"/>
        <v>0</v>
      </c>
      <c r="P811" s="142"/>
      <c r="Q811"/>
    </row>
    <row r="812" spans="1:17" x14ac:dyDescent="0.2">
      <c r="A812" s="284" t="s">
        <v>957</v>
      </c>
      <c r="B812" s="285"/>
      <c r="C812" s="296"/>
      <c r="D812" s="177"/>
      <c r="E812" s="296"/>
      <c r="F812" s="177"/>
      <c r="G812" s="288"/>
      <c r="H812" s="289"/>
      <c r="I812" s="288"/>
      <c r="J812" s="290"/>
      <c r="K812" s="3">
        <f t="shared" si="25"/>
        <v>0</v>
      </c>
      <c r="L812" s="300"/>
      <c r="M812" s="300"/>
      <c r="N812" s="301"/>
      <c r="O812" s="293">
        <f t="shared" si="26"/>
        <v>0</v>
      </c>
      <c r="P812" s="142"/>
      <c r="Q812"/>
    </row>
    <row r="813" spans="1:17" x14ac:dyDescent="0.2">
      <c r="A813" s="294" t="s">
        <v>958</v>
      </c>
      <c r="B813" s="295"/>
      <c r="C813" s="296"/>
      <c r="D813" s="177"/>
      <c r="E813" s="296"/>
      <c r="F813" s="177"/>
      <c r="G813" s="288"/>
      <c r="H813" s="289"/>
      <c r="I813" s="288"/>
      <c r="J813" s="290"/>
      <c r="K813" s="3">
        <f t="shared" si="25"/>
        <v>0</v>
      </c>
      <c r="L813" s="300"/>
      <c r="M813" s="300"/>
      <c r="N813" s="301"/>
      <c r="O813" s="293">
        <f t="shared" si="26"/>
        <v>0</v>
      </c>
      <c r="P813" s="142"/>
      <c r="Q813"/>
    </row>
    <row r="814" spans="1:17" x14ac:dyDescent="0.2">
      <c r="A814" s="284" t="s">
        <v>959</v>
      </c>
      <c r="B814" s="285"/>
      <c r="C814" s="296"/>
      <c r="D814" s="177"/>
      <c r="E814" s="296"/>
      <c r="F814" s="177"/>
      <c r="G814" s="288"/>
      <c r="H814" s="289"/>
      <c r="I814" s="288"/>
      <c r="J814" s="290"/>
      <c r="K814" s="3">
        <f t="shared" si="25"/>
        <v>0</v>
      </c>
      <c r="L814" s="300"/>
      <c r="M814" s="300"/>
      <c r="N814" s="301"/>
      <c r="O814" s="293">
        <f t="shared" si="26"/>
        <v>0</v>
      </c>
      <c r="P814" s="142"/>
      <c r="Q814"/>
    </row>
    <row r="815" spans="1:17" x14ac:dyDescent="0.2">
      <c r="A815" s="294" t="s">
        <v>960</v>
      </c>
      <c r="B815" s="295"/>
      <c r="C815" s="298"/>
      <c r="D815" s="297"/>
      <c r="E815" s="298"/>
      <c r="F815" s="297"/>
      <c r="G815" s="297"/>
      <c r="H815" s="299"/>
      <c r="I815" s="297"/>
      <c r="J815" s="302"/>
      <c r="K815" s="3">
        <f t="shared" si="25"/>
        <v>0</v>
      </c>
      <c r="L815" s="300"/>
      <c r="M815" s="300"/>
      <c r="N815" s="301"/>
      <c r="O815" s="293">
        <f t="shared" si="26"/>
        <v>0</v>
      </c>
      <c r="P815" s="142"/>
      <c r="Q815"/>
    </row>
    <row r="816" spans="1:17" x14ac:dyDescent="0.2">
      <c r="A816" s="294" t="s">
        <v>961</v>
      </c>
      <c r="B816" s="295"/>
      <c r="C816" s="296"/>
      <c r="D816" s="177"/>
      <c r="E816" s="296"/>
      <c r="F816" s="177"/>
      <c r="G816" s="288"/>
      <c r="H816" s="289"/>
      <c r="I816" s="288"/>
      <c r="J816" s="290"/>
      <c r="K816" s="3">
        <f t="shared" si="25"/>
        <v>0</v>
      </c>
      <c r="L816" s="300"/>
      <c r="M816" s="300"/>
      <c r="N816" s="301"/>
      <c r="O816" s="293">
        <f t="shared" si="26"/>
        <v>0</v>
      </c>
      <c r="P816" s="142"/>
      <c r="Q816"/>
    </row>
    <row r="817" spans="1:17" x14ac:dyDescent="0.2">
      <c r="A817" s="284" t="s">
        <v>962</v>
      </c>
      <c r="B817" s="285"/>
      <c r="C817" s="296"/>
      <c r="D817" s="177"/>
      <c r="E817" s="296"/>
      <c r="F817" s="177"/>
      <c r="G817" s="288"/>
      <c r="H817" s="289"/>
      <c r="I817" s="288"/>
      <c r="J817" s="290"/>
      <c r="K817" s="3">
        <f t="shared" si="25"/>
        <v>0</v>
      </c>
      <c r="L817" s="300"/>
      <c r="M817" s="300"/>
      <c r="N817" s="301"/>
      <c r="O817" s="293">
        <f t="shared" si="26"/>
        <v>0</v>
      </c>
      <c r="P817" s="142"/>
      <c r="Q817"/>
    </row>
    <row r="818" spans="1:17" x14ac:dyDescent="0.2">
      <c r="A818" s="294" t="s">
        <v>963</v>
      </c>
      <c r="B818" s="295"/>
      <c r="C818" s="296"/>
      <c r="D818" s="177"/>
      <c r="E818" s="296"/>
      <c r="F818" s="177"/>
      <c r="G818" s="288"/>
      <c r="H818" s="289"/>
      <c r="I818" s="288"/>
      <c r="J818" s="290"/>
      <c r="K818" s="3">
        <f t="shared" si="25"/>
        <v>0</v>
      </c>
      <c r="L818" s="300"/>
      <c r="M818" s="300"/>
      <c r="N818" s="301"/>
      <c r="O818" s="293">
        <f t="shared" si="26"/>
        <v>0</v>
      </c>
      <c r="P818" s="142"/>
      <c r="Q818"/>
    </row>
    <row r="819" spans="1:17" x14ac:dyDescent="0.2">
      <c r="A819" s="284" t="s">
        <v>964</v>
      </c>
      <c r="B819" s="285"/>
      <c r="C819" s="296"/>
      <c r="D819" s="177"/>
      <c r="E819" s="296"/>
      <c r="F819" s="177"/>
      <c r="G819" s="288"/>
      <c r="H819" s="289"/>
      <c r="I819" s="288"/>
      <c r="J819" s="290"/>
      <c r="K819" s="3">
        <f t="shared" ref="K819:K882" si="27">G819*H819*J819</f>
        <v>0</v>
      </c>
      <c r="L819" s="300"/>
      <c r="M819" s="300"/>
      <c r="N819" s="301"/>
      <c r="O819" s="293">
        <f t="shared" si="26"/>
        <v>0</v>
      </c>
      <c r="P819" s="142"/>
      <c r="Q819"/>
    </row>
    <row r="820" spans="1:17" x14ac:dyDescent="0.2">
      <c r="A820" s="294" t="s">
        <v>965</v>
      </c>
      <c r="B820" s="295"/>
      <c r="C820" s="298"/>
      <c r="D820" s="297"/>
      <c r="E820" s="298"/>
      <c r="F820" s="297"/>
      <c r="G820" s="297"/>
      <c r="H820" s="299"/>
      <c r="I820" s="297"/>
      <c r="J820" s="302"/>
      <c r="K820" s="3">
        <f t="shared" si="27"/>
        <v>0</v>
      </c>
      <c r="L820" s="300"/>
      <c r="M820" s="300"/>
      <c r="N820" s="301"/>
      <c r="O820" s="293">
        <f t="shared" si="26"/>
        <v>0</v>
      </c>
      <c r="P820" s="142"/>
      <c r="Q820"/>
    </row>
    <row r="821" spans="1:17" x14ac:dyDescent="0.2">
      <c r="A821" s="294" t="s">
        <v>966</v>
      </c>
      <c r="B821" s="295"/>
      <c r="C821" s="296"/>
      <c r="D821" s="177"/>
      <c r="E821" s="296"/>
      <c r="F821" s="177"/>
      <c r="G821" s="288"/>
      <c r="H821" s="289"/>
      <c r="I821" s="288"/>
      <c r="J821" s="290"/>
      <c r="K821" s="3">
        <f t="shared" si="27"/>
        <v>0</v>
      </c>
      <c r="L821" s="300"/>
      <c r="M821" s="300"/>
      <c r="N821" s="301"/>
      <c r="O821" s="293">
        <f t="shared" si="26"/>
        <v>0</v>
      </c>
      <c r="P821" s="142"/>
      <c r="Q821"/>
    </row>
    <row r="822" spans="1:17" x14ac:dyDescent="0.2">
      <c r="A822" s="284" t="s">
        <v>967</v>
      </c>
      <c r="B822" s="285"/>
      <c r="C822" s="296"/>
      <c r="D822" s="177"/>
      <c r="E822" s="296"/>
      <c r="F822" s="177"/>
      <c r="G822" s="288"/>
      <c r="H822" s="289"/>
      <c r="I822" s="288"/>
      <c r="J822" s="290"/>
      <c r="K822" s="3">
        <f t="shared" si="27"/>
        <v>0</v>
      </c>
      <c r="L822" s="300"/>
      <c r="M822" s="300"/>
      <c r="N822" s="301"/>
      <c r="O822" s="293">
        <f t="shared" si="26"/>
        <v>0</v>
      </c>
      <c r="P822" s="142"/>
      <c r="Q822"/>
    </row>
    <row r="823" spans="1:17" x14ac:dyDescent="0.2">
      <c r="A823" s="294" t="s">
        <v>968</v>
      </c>
      <c r="B823" s="295"/>
      <c r="C823" s="296"/>
      <c r="D823" s="177"/>
      <c r="E823" s="296"/>
      <c r="F823" s="177"/>
      <c r="G823" s="288"/>
      <c r="H823" s="289"/>
      <c r="I823" s="288"/>
      <c r="J823" s="290"/>
      <c r="K823" s="3">
        <f t="shared" si="27"/>
        <v>0</v>
      </c>
      <c r="L823" s="300"/>
      <c r="M823" s="300"/>
      <c r="N823" s="301"/>
      <c r="O823" s="293">
        <f t="shared" si="26"/>
        <v>0</v>
      </c>
      <c r="P823" s="142"/>
      <c r="Q823"/>
    </row>
    <row r="824" spans="1:17" x14ac:dyDescent="0.2">
      <c r="A824" s="284" t="s">
        <v>969</v>
      </c>
      <c r="B824" s="285"/>
      <c r="C824" s="296"/>
      <c r="D824" s="177"/>
      <c r="E824" s="296"/>
      <c r="F824" s="177"/>
      <c r="G824" s="288"/>
      <c r="H824" s="289"/>
      <c r="I824" s="288"/>
      <c r="J824" s="290"/>
      <c r="K824" s="3">
        <f t="shared" si="27"/>
        <v>0</v>
      </c>
      <c r="L824" s="300"/>
      <c r="M824" s="300"/>
      <c r="N824" s="301"/>
      <c r="O824" s="293">
        <f t="shared" si="26"/>
        <v>0</v>
      </c>
      <c r="P824" s="142"/>
      <c r="Q824"/>
    </row>
    <row r="825" spans="1:17" x14ac:dyDescent="0.2">
      <c r="A825" s="294" t="s">
        <v>970</v>
      </c>
      <c r="B825" s="295"/>
      <c r="C825" s="298"/>
      <c r="D825" s="297"/>
      <c r="E825" s="298"/>
      <c r="F825" s="297"/>
      <c r="G825" s="297"/>
      <c r="H825" s="299"/>
      <c r="I825" s="297"/>
      <c r="J825" s="302"/>
      <c r="K825" s="3">
        <f t="shared" si="27"/>
        <v>0</v>
      </c>
      <c r="L825" s="300"/>
      <c r="M825" s="300"/>
      <c r="N825" s="301"/>
      <c r="O825" s="293">
        <f t="shared" si="26"/>
        <v>0</v>
      </c>
      <c r="P825" s="142"/>
      <c r="Q825"/>
    </row>
    <row r="826" spans="1:17" x14ac:dyDescent="0.2">
      <c r="A826" s="294" t="s">
        <v>971</v>
      </c>
      <c r="B826" s="295"/>
      <c r="C826" s="296"/>
      <c r="D826" s="177"/>
      <c r="E826" s="296"/>
      <c r="F826" s="177"/>
      <c r="G826" s="288"/>
      <c r="H826" s="289"/>
      <c r="I826" s="288"/>
      <c r="J826" s="290"/>
      <c r="K826" s="3">
        <f t="shared" si="27"/>
        <v>0</v>
      </c>
      <c r="L826" s="300"/>
      <c r="M826" s="300"/>
      <c r="N826" s="301"/>
      <c r="O826" s="293">
        <f t="shared" si="26"/>
        <v>0</v>
      </c>
      <c r="P826" s="142"/>
      <c r="Q826"/>
    </row>
    <row r="827" spans="1:17" x14ac:dyDescent="0.2">
      <c r="A827" s="284" t="s">
        <v>972</v>
      </c>
      <c r="B827" s="285"/>
      <c r="C827" s="296"/>
      <c r="D827" s="177"/>
      <c r="E827" s="296"/>
      <c r="F827" s="177"/>
      <c r="G827" s="288"/>
      <c r="H827" s="289"/>
      <c r="I827" s="288"/>
      <c r="J827" s="290"/>
      <c r="K827" s="3">
        <f t="shared" si="27"/>
        <v>0</v>
      </c>
      <c r="L827" s="300"/>
      <c r="M827" s="300"/>
      <c r="N827" s="301"/>
      <c r="O827" s="293">
        <f t="shared" si="26"/>
        <v>0</v>
      </c>
      <c r="P827" s="142"/>
      <c r="Q827"/>
    </row>
    <row r="828" spans="1:17" x14ac:dyDescent="0.2">
      <c r="A828" s="294" t="s">
        <v>973</v>
      </c>
      <c r="B828" s="295"/>
      <c r="C828" s="296"/>
      <c r="D828" s="177"/>
      <c r="E828" s="296"/>
      <c r="F828" s="177"/>
      <c r="G828" s="288"/>
      <c r="H828" s="289"/>
      <c r="I828" s="288"/>
      <c r="J828" s="290"/>
      <c r="K828" s="3">
        <f t="shared" si="27"/>
        <v>0</v>
      </c>
      <c r="L828" s="300"/>
      <c r="M828" s="300"/>
      <c r="N828" s="301"/>
      <c r="O828" s="293">
        <f t="shared" si="26"/>
        <v>0</v>
      </c>
      <c r="P828" s="142"/>
      <c r="Q828"/>
    </row>
    <row r="829" spans="1:17" x14ac:dyDescent="0.2">
      <c r="A829" s="284" t="s">
        <v>974</v>
      </c>
      <c r="B829" s="285"/>
      <c r="C829" s="296"/>
      <c r="D829" s="177"/>
      <c r="E829" s="296"/>
      <c r="F829" s="177"/>
      <c r="G829" s="288"/>
      <c r="H829" s="289"/>
      <c r="I829" s="288"/>
      <c r="J829" s="290"/>
      <c r="K829" s="3">
        <f t="shared" si="27"/>
        <v>0</v>
      </c>
      <c r="L829" s="300"/>
      <c r="M829" s="300"/>
      <c r="N829" s="301"/>
      <c r="O829" s="293">
        <f t="shared" si="26"/>
        <v>0</v>
      </c>
      <c r="P829" s="142"/>
      <c r="Q829"/>
    </row>
    <row r="830" spans="1:17" x14ac:dyDescent="0.2">
      <c r="A830" s="294" t="s">
        <v>975</v>
      </c>
      <c r="B830" s="295"/>
      <c r="C830" s="298"/>
      <c r="D830" s="297"/>
      <c r="E830" s="298"/>
      <c r="F830" s="297"/>
      <c r="G830" s="297"/>
      <c r="H830" s="299"/>
      <c r="I830" s="297"/>
      <c r="J830" s="302"/>
      <c r="K830" s="3">
        <f t="shared" si="27"/>
        <v>0</v>
      </c>
      <c r="L830" s="300"/>
      <c r="M830" s="300"/>
      <c r="N830" s="301"/>
      <c r="O830" s="293">
        <f t="shared" si="26"/>
        <v>0</v>
      </c>
      <c r="P830" s="142"/>
      <c r="Q830"/>
    </row>
    <row r="831" spans="1:17" x14ac:dyDescent="0.2">
      <c r="A831" s="294" t="s">
        <v>976</v>
      </c>
      <c r="B831" s="295"/>
      <c r="C831" s="296"/>
      <c r="D831" s="177"/>
      <c r="E831" s="296"/>
      <c r="F831" s="177"/>
      <c r="G831" s="288"/>
      <c r="H831" s="289"/>
      <c r="I831" s="288"/>
      <c r="J831" s="290"/>
      <c r="K831" s="3">
        <f t="shared" si="27"/>
        <v>0</v>
      </c>
      <c r="L831" s="300"/>
      <c r="M831" s="300"/>
      <c r="N831" s="301"/>
      <c r="O831" s="293">
        <f t="shared" si="26"/>
        <v>0</v>
      </c>
      <c r="P831" s="142"/>
      <c r="Q831"/>
    </row>
    <row r="832" spans="1:17" x14ac:dyDescent="0.2">
      <c r="A832" s="284" t="s">
        <v>977</v>
      </c>
      <c r="B832" s="285"/>
      <c r="C832" s="296"/>
      <c r="D832" s="177"/>
      <c r="E832" s="296"/>
      <c r="F832" s="177"/>
      <c r="G832" s="288"/>
      <c r="H832" s="289"/>
      <c r="I832" s="288"/>
      <c r="J832" s="290"/>
      <c r="K832" s="3">
        <f t="shared" si="27"/>
        <v>0</v>
      </c>
      <c r="L832" s="300"/>
      <c r="M832" s="300"/>
      <c r="N832" s="301"/>
      <c r="O832" s="293">
        <f t="shared" si="26"/>
        <v>0</v>
      </c>
      <c r="P832" s="142"/>
      <c r="Q832"/>
    </row>
    <row r="833" spans="1:17" x14ac:dyDescent="0.2">
      <c r="A833" s="294" t="s">
        <v>978</v>
      </c>
      <c r="B833" s="295"/>
      <c r="C833" s="296"/>
      <c r="D833" s="177"/>
      <c r="E833" s="296"/>
      <c r="F833" s="177"/>
      <c r="G833" s="288"/>
      <c r="H833" s="289"/>
      <c r="I833" s="288"/>
      <c r="J833" s="290"/>
      <c r="K833" s="3">
        <f t="shared" si="27"/>
        <v>0</v>
      </c>
      <c r="L833" s="300"/>
      <c r="M833" s="300"/>
      <c r="N833" s="301"/>
      <c r="O833" s="293">
        <f t="shared" si="26"/>
        <v>0</v>
      </c>
      <c r="P833" s="142"/>
      <c r="Q833"/>
    </row>
    <row r="834" spans="1:17" x14ac:dyDescent="0.2">
      <c r="A834" s="284" t="s">
        <v>979</v>
      </c>
      <c r="B834" s="285"/>
      <c r="C834" s="296"/>
      <c r="D834" s="177"/>
      <c r="E834" s="296"/>
      <c r="F834" s="177"/>
      <c r="G834" s="288"/>
      <c r="H834" s="289"/>
      <c r="I834" s="288"/>
      <c r="J834" s="290"/>
      <c r="K834" s="3">
        <f t="shared" si="27"/>
        <v>0</v>
      </c>
      <c r="L834" s="300"/>
      <c r="M834" s="300"/>
      <c r="N834" s="301"/>
      <c r="O834" s="293">
        <f t="shared" si="26"/>
        <v>0</v>
      </c>
      <c r="P834" s="142"/>
      <c r="Q834"/>
    </row>
    <row r="835" spans="1:17" x14ac:dyDescent="0.2">
      <c r="A835" s="294" t="s">
        <v>980</v>
      </c>
      <c r="B835" s="295"/>
      <c r="C835" s="298"/>
      <c r="D835" s="297"/>
      <c r="E835" s="298"/>
      <c r="F835" s="297"/>
      <c r="G835" s="297"/>
      <c r="H835" s="299"/>
      <c r="I835" s="297"/>
      <c r="J835" s="302"/>
      <c r="K835" s="3">
        <f t="shared" si="27"/>
        <v>0</v>
      </c>
      <c r="L835" s="300"/>
      <c r="M835" s="300"/>
      <c r="N835" s="301"/>
      <c r="O835" s="293">
        <f t="shared" si="26"/>
        <v>0</v>
      </c>
      <c r="P835" s="142"/>
      <c r="Q835"/>
    </row>
    <row r="836" spans="1:17" x14ac:dyDescent="0.2">
      <c r="A836" s="294" t="s">
        <v>981</v>
      </c>
      <c r="B836" s="295"/>
      <c r="C836" s="296"/>
      <c r="D836" s="177"/>
      <c r="E836" s="296"/>
      <c r="F836" s="177"/>
      <c r="G836" s="288"/>
      <c r="H836" s="289"/>
      <c r="I836" s="288"/>
      <c r="J836" s="290"/>
      <c r="K836" s="3">
        <f t="shared" si="27"/>
        <v>0</v>
      </c>
      <c r="L836" s="300"/>
      <c r="M836" s="300"/>
      <c r="N836" s="301"/>
      <c r="O836" s="293">
        <f t="shared" si="26"/>
        <v>0</v>
      </c>
      <c r="P836" s="142"/>
      <c r="Q836"/>
    </row>
    <row r="837" spans="1:17" x14ac:dyDescent="0.2">
      <c r="A837" s="284" t="s">
        <v>982</v>
      </c>
      <c r="B837" s="285"/>
      <c r="C837" s="296"/>
      <c r="D837" s="177"/>
      <c r="E837" s="296"/>
      <c r="F837" s="177"/>
      <c r="G837" s="288"/>
      <c r="H837" s="289"/>
      <c r="I837" s="288"/>
      <c r="J837" s="290"/>
      <c r="K837" s="3">
        <f t="shared" si="27"/>
        <v>0</v>
      </c>
      <c r="L837" s="300"/>
      <c r="M837" s="300"/>
      <c r="N837" s="301"/>
      <c r="O837" s="293">
        <f t="shared" si="26"/>
        <v>0</v>
      </c>
      <c r="P837" s="142"/>
      <c r="Q837"/>
    </row>
    <row r="838" spans="1:17" x14ac:dyDescent="0.2">
      <c r="A838" s="294" t="s">
        <v>983</v>
      </c>
      <c r="B838" s="295"/>
      <c r="C838" s="296"/>
      <c r="D838" s="177"/>
      <c r="E838" s="296"/>
      <c r="F838" s="177"/>
      <c r="G838" s="288"/>
      <c r="H838" s="289"/>
      <c r="I838" s="288"/>
      <c r="J838" s="290"/>
      <c r="K838" s="3">
        <f t="shared" si="27"/>
        <v>0</v>
      </c>
      <c r="L838" s="300"/>
      <c r="M838" s="300"/>
      <c r="N838" s="301"/>
      <c r="O838" s="293">
        <f t="shared" si="26"/>
        <v>0</v>
      </c>
      <c r="P838" s="142"/>
      <c r="Q838"/>
    </row>
    <row r="839" spans="1:17" x14ac:dyDescent="0.2">
      <c r="A839" s="284" t="s">
        <v>984</v>
      </c>
      <c r="B839" s="285"/>
      <c r="C839" s="296"/>
      <c r="D839" s="177"/>
      <c r="E839" s="296"/>
      <c r="F839" s="177"/>
      <c r="G839" s="288"/>
      <c r="H839" s="289"/>
      <c r="I839" s="288"/>
      <c r="J839" s="290"/>
      <c r="K839" s="3">
        <f t="shared" si="27"/>
        <v>0</v>
      </c>
      <c r="L839" s="300"/>
      <c r="M839" s="300"/>
      <c r="N839" s="301"/>
      <c r="O839" s="293">
        <f t="shared" si="26"/>
        <v>0</v>
      </c>
      <c r="P839" s="142"/>
      <c r="Q839"/>
    </row>
    <row r="840" spans="1:17" x14ac:dyDescent="0.2">
      <c r="A840" s="294" t="s">
        <v>985</v>
      </c>
      <c r="B840" s="295"/>
      <c r="C840" s="298"/>
      <c r="D840" s="297"/>
      <c r="E840" s="298"/>
      <c r="F840" s="297"/>
      <c r="G840" s="297"/>
      <c r="H840" s="299"/>
      <c r="I840" s="297"/>
      <c r="J840" s="302"/>
      <c r="K840" s="3">
        <f t="shared" si="27"/>
        <v>0</v>
      </c>
      <c r="L840" s="300"/>
      <c r="M840" s="300"/>
      <c r="N840" s="301"/>
      <c r="O840" s="293">
        <f t="shared" si="26"/>
        <v>0</v>
      </c>
      <c r="P840" s="142"/>
      <c r="Q840"/>
    </row>
    <row r="841" spans="1:17" x14ac:dyDescent="0.2">
      <c r="A841" s="294" t="s">
        <v>986</v>
      </c>
      <c r="B841" s="295"/>
      <c r="C841" s="296"/>
      <c r="D841" s="177"/>
      <c r="E841" s="296"/>
      <c r="F841" s="177"/>
      <c r="G841" s="288"/>
      <c r="H841" s="289"/>
      <c r="I841" s="288"/>
      <c r="J841" s="290"/>
      <c r="K841" s="3">
        <f t="shared" si="27"/>
        <v>0</v>
      </c>
      <c r="L841" s="300"/>
      <c r="M841" s="300"/>
      <c r="N841" s="301"/>
      <c r="O841" s="293">
        <f t="shared" si="26"/>
        <v>0</v>
      </c>
      <c r="P841" s="142"/>
      <c r="Q841"/>
    </row>
    <row r="842" spans="1:17" x14ac:dyDescent="0.2">
      <c r="A842" s="284" t="s">
        <v>987</v>
      </c>
      <c r="B842" s="285"/>
      <c r="C842" s="296"/>
      <c r="D842" s="177"/>
      <c r="E842" s="296"/>
      <c r="F842" s="177"/>
      <c r="G842" s="288"/>
      <c r="H842" s="289"/>
      <c r="I842" s="288"/>
      <c r="J842" s="290"/>
      <c r="K842" s="3">
        <f t="shared" si="27"/>
        <v>0</v>
      </c>
      <c r="L842" s="300"/>
      <c r="M842" s="300"/>
      <c r="N842" s="301"/>
      <c r="O842" s="293">
        <f t="shared" si="26"/>
        <v>0</v>
      </c>
      <c r="P842" s="142"/>
      <c r="Q842"/>
    </row>
    <row r="843" spans="1:17" x14ac:dyDescent="0.2">
      <c r="A843" s="294" t="s">
        <v>988</v>
      </c>
      <c r="B843" s="295"/>
      <c r="C843" s="296"/>
      <c r="D843" s="177"/>
      <c r="E843" s="296"/>
      <c r="F843" s="177"/>
      <c r="G843" s="288"/>
      <c r="H843" s="289"/>
      <c r="I843" s="288"/>
      <c r="J843" s="290"/>
      <c r="K843" s="3">
        <f t="shared" si="27"/>
        <v>0</v>
      </c>
      <c r="L843" s="300"/>
      <c r="M843" s="300"/>
      <c r="N843" s="301"/>
      <c r="O843" s="293">
        <f t="shared" si="26"/>
        <v>0</v>
      </c>
      <c r="P843" s="142"/>
      <c r="Q843"/>
    </row>
    <row r="844" spans="1:17" x14ac:dyDescent="0.2">
      <c r="A844" s="284" t="s">
        <v>989</v>
      </c>
      <c r="B844" s="285"/>
      <c r="C844" s="296"/>
      <c r="D844" s="177"/>
      <c r="E844" s="296"/>
      <c r="F844" s="177"/>
      <c r="G844" s="288"/>
      <c r="H844" s="289"/>
      <c r="I844" s="288"/>
      <c r="J844" s="290"/>
      <c r="K844" s="3">
        <f t="shared" si="27"/>
        <v>0</v>
      </c>
      <c r="L844" s="300"/>
      <c r="M844" s="300"/>
      <c r="N844" s="301"/>
      <c r="O844" s="293">
        <f t="shared" si="26"/>
        <v>0</v>
      </c>
      <c r="P844" s="142"/>
      <c r="Q844"/>
    </row>
    <row r="845" spans="1:17" x14ac:dyDescent="0.2">
      <c r="A845" s="294" t="s">
        <v>990</v>
      </c>
      <c r="B845" s="295"/>
      <c r="C845" s="298"/>
      <c r="D845" s="297"/>
      <c r="E845" s="298"/>
      <c r="F845" s="297"/>
      <c r="G845" s="297"/>
      <c r="H845" s="299"/>
      <c r="I845" s="297"/>
      <c r="J845" s="302"/>
      <c r="K845" s="3">
        <f t="shared" si="27"/>
        <v>0</v>
      </c>
      <c r="L845" s="300"/>
      <c r="M845" s="300"/>
      <c r="N845" s="301"/>
      <c r="O845" s="293">
        <f t="shared" si="26"/>
        <v>0</v>
      </c>
      <c r="P845" s="142"/>
      <c r="Q845"/>
    </row>
    <row r="846" spans="1:17" x14ac:dyDescent="0.2">
      <c r="A846" s="294" t="s">
        <v>991</v>
      </c>
      <c r="B846" s="295"/>
      <c r="C846" s="296"/>
      <c r="D846" s="177"/>
      <c r="E846" s="296"/>
      <c r="F846" s="177"/>
      <c r="G846" s="288"/>
      <c r="H846" s="289"/>
      <c r="I846" s="288"/>
      <c r="J846" s="290"/>
      <c r="K846" s="3">
        <f t="shared" si="27"/>
        <v>0</v>
      </c>
      <c r="L846" s="300"/>
      <c r="M846" s="300"/>
      <c r="N846" s="301"/>
      <c r="O846" s="293">
        <f t="shared" si="26"/>
        <v>0</v>
      </c>
      <c r="P846" s="142"/>
      <c r="Q846"/>
    </row>
    <row r="847" spans="1:17" x14ac:dyDescent="0.2">
      <c r="A847" s="284" t="s">
        <v>992</v>
      </c>
      <c r="B847" s="285"/>
      <c r="C847" s="296"/>
      <c r="D847" s="177"/>
      <c r="E847" s="296"/>
      <c r="F847" s="177"/>
      <c r="G847" s="288"/>
      <c r="H847" s="289"/>
      <c r="I847" s="288"/>
      <c r="J847" s="290"/>
      <c r="K847" s="3">
        <f t="shared" si="27"/>
        <v>0</v>
      </c>
      <c r="L847" s="300"/>
      <c r="M847" s="300"/>
      <c r="N847" s="301"/>
      <c r="O847" s="293">
        <f t="shared" si="26"/>
        <v>0</v>
      </c>
      <c r="P847" s="142"/>
      <c r="Q847"/>
    </row>
    <row r="848" spans="1:17" x14ac:dyDescent="0.2">
      <c r="A848" s="294" t="s">
        <v>993</v>
      </c>
      <c r="B848" s="295"/>
      <c r="C848" s="296"/>
      <c r="D848" s="177"/>
      <c r="E848" s="296"/>
      <c r="F848" s="177"/>
      <c r="G848" s="288"/>
      <c r="H848" s="289"/>
      <c r="I848" s="288"/>
      <c r="J848" s="290"/>
      <c r="K848" s="3">
        <f t="shared" si="27"/>
        <v>0</v>
      </c>
      <c r="L848" s="300"/>
      <c r="M848" s="300"/>
      <c r="N848" s="301"/>
      <c r="O848" s="293">
        <f t="shared" si="26"/>
        <v>0</v>
      </c>
      <c r="P848" s="142"/>
      <c r="Q848"/>
    </row>
    <row r="849" spans="1:17" x14ac:dyDescent="0.2">
      <c r="A849" s="284" t="s">
        <v>994</v>
      </c>
      <c r="B849" s="285"/>
      <c r="C849" s="296"/>
      <c r="D849" s="177"/>
      <c r="E849" s="296"/>
      <c r="F849" s="177"/>
      <c r="G849" s="288"/>
      <c r="H849" s="289"/>
      <c r="I849" s="288"/>
      <c r="J849" s="290"/>
      <c r="K849" s="3">
        <f t="shared" si="27"/>
        <v>0</v>
      </c>
      <c r="L849" s="300"/>
      <c r="M849" s="300"/>
      <c r="N849" s="301"/>
      <c r="O849" s="293">
        <f t="shared" ref="O849:O912" si="28">K849</f>
        <v>0</v>
      </c>
      <c r="P849" s="142"/>
      <c r="Q849"/>
    </row>
    <row r="850" spans="1:17" x14ac:dyDescent="0.2">
      <c r="A850" s="294" t="s">
        <v>995</v>
      </c>
      <c r="B850" s="295"/>
      <c r="C850" s="298"/>
      <c r="D850" s="297"/>
      <c r="E850" s="298"/>
      <c r="F850" s="297"/>
      <c r="G850" s="297"/>
      <c r="H850" s="299"/>
      <c r="I850" s="297"/>
      <c r="J850" s="302"/>
      <c r="K850" s="3">
        <f t="shared" si="27"/>
        <v>0</v>
      </c>
      <c r="L850" s="300"/>
      <c r="M850" s="300"/>
      <c r="N850" s="301"/>
      <c r="O850" s="293">
        <f t="shared" si="28"/>
        <v>0</v>
      </c>
      <c r="P850" s="142"/>
      <c r="Q850"/>
    </row>
    <row r="851" spans="1:17" x14ac:dyDescent="0.2">
      <c r="A851" s="294" t="s">
        <v>996</v>
      </c>
      <c r="B851" s="295"/>
      <c r="C851" s="296"/>
      <c r="D851" s="177"/>
      <c r="E851" s="296"/>
      <c r="F851" s="177"/>
      <c r="G851" s="288"/>
      <c r="H851" s="289"/>
      <c r="I851" s="288"/>
      <c r="J851" s="290"/>
      <c r="K851" s="3">
        <f t="shared" si="27"/>
        <v>0</v>
      </c>
      <c r="L851" s="300"/>
      <c r="M851" s="300"/>
      <c r="N851" s="301"/>
      <c r="O851" s="293">
        <f t="shared" si="28"/>
        <v>0</v>
      </c>
      <c r="P851" s="142"/>
      <c r="Q851"/>
    </row>
    <row r="852" spans="1:17" x14ac:dyDescent="0.2">
      <c r="A852" s="284" t="s">
        <v>997</v>
      </c>
      <c r="B852" s="285"/>
      <c r="C852" s="296"/>
      <c r="D852" s="177"/>
      <c r="E852" s="296"/>
      <c r="F852" s="177"/>
      <c r="G852" s="288"/>
      <c r="H852" s="289"/>
      <c r="I852" s="288"/>
      <c r="J852" s="290"/>
      <c r="K852" s="3">
        <f t="shared" si="27"/>
        <v>0</v>
      </c>
      <c r="L852" s="300"/>
      <c r="M852" s="300"/>
      <c r="N852" s="301"/>
      <c r="O852" s="293">
        <f t="shared" si="28"/>
        <v>0</v>
      </c>
      <c r="P852" s="142"/>
      <c r="Q852"/>
    </row>
    <row r="853" spans="1:17" x14ac:dyDescent="0.2">
      <c r="A853" s="294" t="s">
        <v>998</v>
      </c>
      <c r="B853" s="295"/>
      <c r="C853" s="296"/>
      <c r="D853" s="177"/>
      <c r="E853" s="296"/>
      <c r="F853" s="177"/>
      <c r="G853" s="288"/>
      <c r="H853" s="289"/>
      <c r="I853" s="288"/>
      <c r="J853" s="290"/>
      <c r="K853" s="3">
        <f t="shared" si="27"/>
        <v>0</v>
      </c>
      <c r="L853" s="300"/>
      <c r="M853" s="300"/>
      <c r="N853" s="301"/>
      <c r="O853" s="293">
        <f t="shared" si="28"/>
        <v>0</v>
      </c>
      <c r="P853" s="142"/>
      <c r="Q853"/>
    </row>
    <row r="854" spans="1:17" x14ac:dyDescent="0.2">
      <c r="A854" s="284" t="s">
        <v>999</v>
      </c>
      <c r="B854" s="285"/>
      <c r="C854" s="296"/>
      <c r="D854" s="177"/>
      <c r="E854" s="296"/>
      <c r="F854" s="177"/>
      <c r="G854" s="288"/>
      <c r="H854" s="289"/>
      <c r="I854" s="288"/>
      <c r="J854" s="290"/>
      <c r="K854" s="3">
        <f t="shared" si="27"/>
        <v>0</v>
      </c>
      <c r="L854" s="300"/>
      <c r="M854" s="300"/>
      <c r="N854" s="301"/>
      <c r="O854" s="293">
        <f t="shared" si="28"/>
        <v>0</v>
      </c>
      <c r="P854" s="142"/>
      <c r="Q854"/>
    </row>
    <row r="855" spans="1:17" x14ac:dyDescent="0.2">
      <c r="A855" s="294" t="s">
        <v>1000</v>
      </c>
      <c r="B855" s="295"/>
      <c r="C855" s="298"/>
      <c r="D855" s="297"/>
      <c r="E855" s="298"/>
      <c r="F855" s="297"/>
      <c r="G855" s="297"/>
      <c r="H855" s="299"/>
      <c r="I855" s="297"/>
      <c r="J855" s="302"/>
      <c r="K855" s="3">
        <f t="shared" si="27"/>
        <v>0</v>
      </c>
      <c r="L855" s="300"/>
      <c r="M855" s="300"/>
      <c r="N855" s="301"/>
      <c r="O855" s="293">
        <f t="shared" si="28"/>
        <v>0</v>
      </c>
      <c r="P855" s="142"/>
      <c r="Q855"/>
    </row>
    <row r="856" spans="1:17" x14ac:dyDescent="0.2">
      <c r="A856" s="294" t="s">
        <v>1001</v>
      </c>
      <c r="B856" s="295"/>
      <c r="C856" s="296"/>
      <c r="D856" s="177"/>
      <c r="E856" s="296"/>
      <c r="F856" s="177"/>
      <c r="G856" s="288"/>
      <c r="H856" s="289"/>
      <c r="I856" s="288"/>
      <c r="J856" s="290"/>
      <c r="K856" s="3">
        <f t="shared" si="27"/>
        <v>0</v>
      </c>
      <c r="L856" s="300"/>
      <c r="M856" s="300"/>
      <c r="N856" s="301"/>
      <c r="O856" s="293">
        <f t="shared" si="28"/>
        <v>0</v>
      </c>
      <c r="P856" s="142"/>
      <c r="Q856"/>
    </row>
    <row r="857" spans="1:17" x14ac:dyDescent="0.2">
      <c r="A857" s="284" t="s">
        <v>1002</v>
      </c>
      <c r="B857" s="285"/>
      <c r="C857" s="296"/>
      <c r="D857" s="177"/>
      <c r="E857" s="296"/>
      <c r="F857" s="177"/>
      <c r="G857" s="288"/>
      <c r="H857" s="289"/>
      <c r="I857" s="288"/>
      <c r="J857" s="290"/>
      <c r="K857" s="3">
        <f t="shared" si="27"/>
        <v>0</v>
      </c>
      <c r="L857" s="300"/>
      <c r="M857" s="300"/>
      <c r="N857" s="301"/>
      <c r="O857" s="293">
        <f t="shared" si="28"/>
        <v>0</v>
      </c>
      <c r="P857" s="142"/>
      <c r="Q857"/>
    </row>
    <row r="858" spans="1:17" x14ac:dyDescent="0.2">
      <c r="A858" s="294" t="s">
        <v>1003</v>
      </c>
      <c r="B858" s="295"/>
      <c r="C858" s="296"/>
      <c r="D858" s="177"/>
      <c r="E858" s="296"/>
      <c r="F858" s="177"/>
      <c r="G858" s="288"/>
      <c r="H858" s="289"/>
      <c r="I858" s="288"/>
      <c r="J858" s="290"/>
      <c r="K858" s="3">
        <f t="shared" si="27"/>
        <v>0</v>
      </c>
      <c r="L858" s="300"/>
      <c r="M858" s="300"/>
      <c r="N858" s="301"/>
      <c r="O858" s="293">
        <f t="shared" si="28"/>
        <v>0</v>
      </c>
      <c r="P858" s="142"/>
      <c r="Q858"/>
    </row>
    <row r="859" spans="1:17" x14ac:dyDescent="0.2">
      <c r="A859" s="284" t="s">
        <v>1004</v>
      </c>
      <c r="B859" s="285"/>
      <c r="C859" s="296"/>
      <c r="D859" s="177"/>
      <c r="E859" s="296"/>
      <c r="F859" s="177"/>
      <c r="G859" s="288"/>
      <c r="H859" s="289"/>
      <c r="I859" s="288"/>
      <c r="J859" s="290"/>
      <c r="K859" s="3">
        <f t="shared" si="27"/>
        <v>0</v>
      </c>
      <c r="L859" s="300"/>
      <c r="M859" s="300"/>
      <c r="N859" s="301"/>
      <c r="O859" s="293">
        <f t="shared" si="28"/>
        <v>0</v>
      </c>
      <c r="P859" s="142"/>
      <c r="Q859"/>
    </row>
    <row r="860" spans="1:17" x14ac:dyDescent="0.2">
      <c r="A860" s="294" t="s">
        <v>1005</v>
      </c>
      <c r="B860" s="295"/>
      <c r="C860" s="298"/>
      <c r="D860" s="297"/>
      <c r="E860" s="298"/>
      <c r="F860" s="297"/>
      <c r="G860" s="297"/>
      <c r="H860" s="299"/>
      <c r="I860" s="297"/>
      <c r="J860" s="302"/>
      <c r="K860" s="3">
        <f t="shared" si="27"/>
        <v>0</v>
      </c>
      <c r="L860" s="300"/>
      <c r="M860" s="300"/>
      <c r="N860" s="301"/>
      <c r="O860" s="293">
        <f t="shared" si="28"/>
        <v>0</v>
      </c>
      <c r="P860" s="142"/>
      <c r="Q860"/>
    </row>
    <row r="861" spans="1:17" x14ac:dyDescent="0.2">
      <c r="A861" s="294" t="s">
        <v>1006</v>
      </c>
      <c r="B861" s="295"/>
      <c r="C861" s="296"/>
      <c r="D861" s="177"/>
      <c r="E861" s="296"/>
      <c r="F861" s="177"/>
      <c r="G861" s="288"/>
      <c r="H861" s="289"/>
      <c r="I861" s="288"/>
      <c r="J861" s="290"/>
      <c r="K861" s="3">
        <f t="shared" si="27"/>
        <v>0</v>
      </c>
      <c r="L861" s="300"/>
      <c r="M861" s="300"/>
      <c r="N861" s="301"/>
      <c r="O861" s="293">
        <f t="shared" si="28"/>
        <v>0</v>
      </c>
      <c r="P861" s="142"/>
      <c r="Q861"/>
    </row>
    <row r="862" spans="1:17" x14ac:dyDescent="0.2">
      <c r="A862" s="284" t="s">
        <v>1007</v>
      </c>
      <c r="B862" s="285"/>
      <c r="C862" s="296"/>
      <c r="D862" s="177"/>
      <c r="E862" s="296"/>
      <c r="F862" s="177"/>
      <c r="G862" s="288"/>
      <c r="H862" s="289"/>
      <c r="I862" s="288"/>
      <c r="J862" s="290"/>
      <c r="K862" s="3">
        <f t="shared" si="27"/>
        <v>0</v>
      </c>
      <c r="L862" s="300"/>
      <c r="M862" s="300"/>
      <c r="N862" s="301"/>
      <c r="O862" s="293">
        <f t="shared" si="28"/>
        <v>0</v>
      </c>
      <c r="P862" s="142"/>
      <c r="Q862"/>
    </row>
    <row r="863" spans="1:17" x14ac:dyDescent="0.2">
      <c r="A863" s="294" t="s">
        <v>1008</v>
      </c>
      <c r="B863" s="295"/>
      <c r="C863" s="296"/>
      <c r="D863" s="177"/>
      <c r="E863" s="296"/>
      <c r="F863" s="177"/>
      <c r="G863" s="288"/>
      <c r="H863" s="289"/>
      <c r="I863" s="288"/>
      <c r="J863" s="290"/>
      <c r="K863" s="3">
        <f t="shared" si="27"/>
        <v>0</v>
      </c>
      <c r="L863" s="300"/>
      <c r="M863" s="300"/>
      <c r="N863" s="301"/>
      <c r="O863" s="293">
        <f t="shared" si="28"/>
        <v>0</v>
      </c>
      <c r="P863" s="142"/>
      <c r="Q863"/>
    </row>
    <row r="864" spans="1:17" x14ac:dyDescent="0.2">
      <c r="A864" s="284" t="s">
        <v>1009</v>
      </c>
      <c r="B864" s="285"/>
      <c r="C864" s="296"/>
      <c r="D864" s="177"/>
      <c r="E864" s="296"/>
      <c r="F864" s="177"/>
      <c r="G864" s="288"/>
      <c r="H864" s="289"/>
      <c r="I864" s="288"/>
      <c r="J864" s="290"/>
      <c r="K864" s="3">
        <f t="shared" si="27"/>
        <v>0</v>
      </c>
      <c r="L864" s="300"/>
      <c r="M864" s="300"/>
      <c r="N864" s="301"/>
      <c r="O864" s="293">
        <f t="shared" si="28"/>
        <v>0</v>
      </c>
      <c r="P864" s="142"/>
      <c r="Q864"/>
    </row>
    <row r="865" spans="1:17" x14ac:dyDescent="0.2">
      <c r="A865" s="294" t="s">
        <v>1010</v>
      </c>
      <c r="B865" s="295"/>
      <c r="C865" s="298"/>
      <c r="D865" s="297"/>
      <c r="E865" s="298"/>
      <c r="F865" s="297"/>
      <c r="G865" s="297"/>
      <c r="H865" s="299"/>
      <c r="I865" s="297"/>
      <c r="J865" s="302"/>
      <c r="K865" s="3">
        <f t="shared" si="27"/>
        <v>0</v>
      </c>
      <c r="L865" s="300"/>
      <c r="M865" s="300"/>
      <c r="N865" s="301"/>
      <c r="O865" s="293">
        <f t="shared" si="28"/>
        <v>0</v>
      </c>
      <c r="P865" s="142"/>
      <c r="Q865"/>
    </row>
    <row r="866" spans="1:17" x14ac:dyDescent="0.2">
      <c r="A866" s="294" t="s">
        <v>1011</v>
      </c>
      <c r="B866" s="295"/>
      <c r="C866" s="296"/>
      <c r="D866" s="177"/>
      <c r="E866" s="296"/>
      <c r="F866" s="177"/>
      <c r="G866" s="288"/>
      <c r="H866" s="289"/>
      <c r="I866" s="288"/>
      <c r="J866" s="290"/>
      <c r="K866" s="3">
        <f t="shared" si="27"/>
        <v>0</v>
      </c>
      <c r="L866" s="300"/>
      <c r="M866" s="300"/>
      <c r="N866" s="301"/>
      <c r="O866" s="293">
        <f t="shared" si="28"/>
        <v>0</v>
      </c>
      <c r="P866" s="142"/>
      <c r="Q866"/>
    </row>
    <row r="867" spans="1:17" x14ac:dyDescent="0.2">
      <c r="A867" s="284" t="s">
        <v>1012</v>
      </c>
      <c r="B867" s="285"/>
      <c r="C867" s="296"/>
      <c r="D867" s="177"/>
      <c r="E867" s="296"/>
      <c r="F867" s="177"/>
      <c r="G867" s="288"/>
      <c r="H867" s="289"/>
      <c r="I867" s="288"/>
      <c r="J867" s="290"/>
      <c r="K867" s="3">
        <f t="shared" si="27"/>
        <v>0</v>
      </c>
      <c r="L867" s="300"/>
      <c r="M867" s="300"/>
      <c r="N867" s="301"/>
      <c r="O867" s="293">
        <f t="shared" si="28"/>
        <v>0</v>
      </c>
      <c r="P867" s="142"/>
      <c r="Q867"/>
    </row>
    <row r="868" spans="1:17" x14ac:dyDescent="0.2">
      <c r="A868" s="294" t="s">
        <v>1013</v>
      </c>
      <c r="B868" s="295"/>
      <c r="C868" s="296"/>
      <c r="D868" s="177"/>
      <c r="E868" s="296"/>
      <c r="F868" s="177"/>
      <c r="G868" s="288"/>
      <c r="H868" s="289"/>
      <c r="I868" s="288"/>
      <c r="J868" s="290"/>
      <c r="K868" s="3">
        <f t="shared" si="27"/>
        <v>0</v>
      </c>
      <c r="L868" s="300"/>
      <c r="M868" s="300"/>
      <c r="N868" s="301"/>
      <c r="O868" s="293">
        <f t="shared" si="28"/>
        <v>0</v>
      </c>
      <c r="P868" s="142"/>
      <c r="Q868"/>
    </row>
    <row r="869" spans="1:17" x14ac:dyDescent="0.2">
      <c r="A869" s="284" t="s">
        <v>1014</v>
      </c>
      <c r="B869" s="285"/>
      <c r="C869" s="296"/>
      <c r="D869" s="177"/>
      <c r="E869" s="296"/>
      <c r="F869" s="177"/>
      <c r="G869" s="288"/>
      <c r="H869" s="289"/>
      <c r="I869" s="288"/>
      <c r="J869" s="290"/>
      <c r="K869" s="3">
        <f t="shared" si="27"/>
        <v>0</v>
      </c>
      <c r="L869" s="300"/>
      <c r="M869" s="300"/>
      <c r="N869" s="301"/>
      <c r="O869" s="293">
        <f t="shared" si="28"/>
        <v>0</v>
      </c>
      <c r="P869" s="142"/>
      <c r="Q869"/>
    </row>
    <row r="870" spans="1:17" x14ac:dyDescent="0.2">
      <c r="A870" s="294" t="s">
        <v>1015</v>
      </c>
      <c r="B870" s="295"/>
      <c r="C870" s="298"/>
      <c r="D870" s="297"/>
      <c r="E870" s="298"/>
      <c r="F870" s="297"/>
      <c r="G870" s="297"/>
      <c r="H870" s="299"/>
      <c r="I870" s="297"/>
      <c r="J870" s="302"/>
      <c r="K870" s="3">
        <f t="shared" si="27"/>
        <v>0</v>
      </c>
      <c r="L870" s="300"/>
      <c r="M870" s="300"/>
      <c r="N870" s="301"/>
      <c r="O870" s="293">
        <f t="shared" si="28"/>
        <v>0</v>
      </c>
      <c r="P870" s="142"/>
      <c r="Q870"/>
    </row>
    <row r="871" spans="1:17" x14ac:dyDescent="0.2">
      <c r="A871" s="294" t="s">
        <v>1016</v>
      </c>
      <c r="B871" s="295"/>
      <c r="C871" s="296"/>
      <c r="D871" s="177"/>
      <c r="E871" s="296"/>
      <c r="F871" s="177"/>
      <c r="G871" s="288"/>
      <c r="H871" s="289"/>
      <c r="I871" s="288"/>
      <c r="J871" s="290"/>
      <c r="K871" s="3">
        <f t="shared" si="27"/>
        <v>0</v>
      </c>
      <c r="L871" s="300"/>
      <c r="M871" s="300"/>
      <c r="N871" s="301"/>
      <c r="O871" s="293">
        <f t="shared" si="28"/>
        <v>0</v>
      </c>
      <c r="P871" s="142"/>
      <c r="Q871"/>
    </row>
    <row r="872" spans="1:17" x14ac:dyDescent="0.2">
      <c r="A872" s="284" t="s">
        <v>1017</v>
      </c>
      <c r="B872" s="285"/>
      <c r="C872" s="296"/>
      <c r="D872" s="177"/>
      <c r="E872" s="296"/>
      <c r="F872" s="177"/>
      <c r="G872" s="288"/>
      <c r="H872" s="289"/>
      <c r="I872" s="288"/>
      <c r="J872" s="290"/>
      <c r="K872" s="3">
        <f t="shared" si="27"/>
        <v>0</v>
      </c>
      <c r="L872" s="300"/>
      <c r="M872" s="300"/>
      <c r="N872" s="301"/>
      <c r="O872" s="293">
        <f t="shared" si="28"/>
        <v>0</v>
      </c>
      <c r="P872" s="142"/>
      <c r="Q872"/>
    </row>
    <row r="873" spans="1:17" x14ac:dyDescent="0.2">
      <c r="A873" s="294" t="s">
        <v>1018</v>
      </c>
      <c r="B873" s="295"/>
      <c r="C873" s="296"/>
      <c r="D873" s="177"/>
      <c r="E873" s="296"/>
      <c r="F873" s="177"/>
      <c r="G873" s="288"/>
      <c r="H873" s="289"/>
      <c r="I873" s="288"/>
      <c r="J873" s="290"/>
      <c r="K873" s="3">
        <f t="shared" si="27"/>
        <v>0</v>
      </c>
      <c r="L873" s="300"/>
      <c r="M873" s="300"/>
      <c r="N873" s="301"/>
      <c r="O873" s="293">
        <f t="shared" si="28"/>
        <v>0</v>
      </c>
      <c r="P873" s="142"/>
      <c r="Q873"/>
    </row>
    <row r="874" spans="1:17" x14ac:dyDescent="0.2">
      <c r="A874" s="284" t="s">
        <v>1019</v>
      </c>
      <c r="B874" s="285"/>
      <c r="C874" s="296"/>
      <c r="D874" s="177"/>
      <c r="E874" s="296"/>
      <c r="F874" s="177"/>
      <c r="G874" s="288"/>
      <c r="H874" s="289"/>
      <c r="I874" s="288"/>
      <c r="J874" s="290"/>
      <c r="K874" s="3">
        <f t="shared" si="27"/>
        <v>0</v>
      </c>
      <c r="L874" s="300"/>
      <c r="M874" s="300"/>
      <c r="N874" s="301"/>
      <c r="O874" s="293">
        <f t="shared" si="28"/>
        <v>0</v>
      </c>
      <c r="P874" s="142"/>
      <c r="Q874"/>
    </row>
    <row r="875" spans="1:17" x14ac:dyDescent="0.2">
      <c r="A875" s="294" t="s">
        <v>1020</v>
      </c>
      <c r="B875" s="295"/>
      <c r="C875" s="298"/>
      <c r="D875" s="297"/>
      <c r="E875" s="298"/>
      <c r="F875" s="297"/>
      <c r="G875" s="297"/>
      <c r="H875" s="299"/>
      <c r="I875" s="297"/>
      <c r="J875" s="302"/>
      <c r="K875" s="3">
        <f t="shared" si="27"/>
        <v>0</v>
      </c>
      <c r="L875" s="300"/>
      <c r="M875" s="300"/>
      <c r="N875" s="301"/>
      <c r="O875" s="293">
        <f t="shared" si="28"/>
        <v>0</v>
      </c>
      <c r="P875" s="142"/>
      <c r="Q875"/>
    </row>
    <row r="876" spans="1:17" x14ac:dyDescent="0.2">
      <c r="A876" s="294" t="s">
        <v>1021</v>
      </c>
      <c r="B876" s="295"/>
      <c r="C876" s="296"/>
      <c r="D876" s="177"/>
      <c r="E876" s="296"/>
      <c r="F876" s="177"/>
      <c r="G876" s="288"/>
      <c r="H876" s="289"/>
      <c r="I876" s="288"/>
      <c r="J876" s="290"/>
      <c r="K876" s="3">
        <f t="shared" si="27"/>
        <v>0</v>
      </c>
      <c r="L876" s="300"/>
      <c r="M876" s="300"/>
      <c r="N876" s="301"/>
      <c r="O876" s="293">
        <f t="shared" si="28"/>
        <v>0</v>
      </c>
      <c r="P876" s="142"/>
      <c r="Q876"/>
    </row>
    <row r="877" spans="1:17" x14ac:dyDescent="0.2">
      <c r="A877" s="284" t="s">
        <v>1022</v>
      </c>
      <c r="B877" s="285"/>
      <c r="C877" s="296"/>
      <c r="D877" s="177"/>
      <c r="E877" s="296"/>
      <c r="F877" s="177"/>
      <c r="G877" s="288"/>
      <c r="H877" s="289"/>
      <c r="I877" s="288"/>
      <c r="J877" s="290"/>
      <c r="K877" s="3">
        <f t="shared" si="27"/>
        <v>0</v>
      </c>
      <c r="L877" s="300"/>
      <c r="M877" s="300"/>
      <c r="N877" s="301"/>
      <c r="O877" s="293">
        <f t="shared" si="28"/>
        <v>0</v>
      </c>
      <c r="P877" s="142"/>
      <c r="Q877"/>
    </row>
    <row r="878" spans="1:17" x14ac:dyDescent="0.2">
      <c r="A878" s="294" t="s">
        <v>1023</v>
      </c>
      <c r="B878" s="295"/>
      <c r="C878" s="296"/>
      <c r="D878" s="177"/>
      <c r="E878" s="296"/>
      <c r="F878" s="177"/>
      <c r="G878" s="288"/>
      <c r="H878" s="289"/>
      <c r="I878" s="288"/>
      <c r="J878" s="290"/>
      <c r="K878" s="3">
        <f t="shared" si="27"/>
        <v>0</v>
      </c>
      <c r="L878" s="300"/>
      <c r="M878" s="300"/>
      <c r="N878" s="301"/>
      <c r="O878" s="293">
        <f t="shared" si="28"/>
        <v>0</v>
      </c>
      <c r="P878" s="142"/>
      <c r="Q878"/>
    </row>
    <row r="879" spans="1:17" x14ac:dyDescent="0.2">
      <c r="A879" s="284" t="s">
        <v>1024</v>
      </c>
      <c r="B879" s="285"/>
      <c r="C879" s="296"/>
      <c r="D879" s="177"/>
      <c r="E879" s="296"/>
      <c r="F879" s="177"/>
      <c r="G879" s="288"/>
      <c r="H879" s="289"/>
      <c r="I879" s="288"/>
      <c r="J879" s="290"/>
      <c r="K879" s="3">
        <f t="shared" si="27"/>
        <v>0</v>
      </c>
      <c r="L879" s="300"/>
      <c r="M879" s="300"/>
      <c r="N879" s="301"/>
      <c r="O879" s="293">
        <f t="shared" si="28"/>
        <v>0</v>
      </c>
      <c r="P879" s="142"/>
      <c r="Q879"/>
    </row>
    <row r="880" spans="1:17" x14ac:dyDescent="0.2">
      <c r="A880" s="294" t="s">
        <v>1025</v>
      </c>
      <c r="B880" s="295"/>
      <c r="C880" s="298"/>
      <c r="D880" s="297"/>
      <c r="E880" s="298"/>
      <c r="F880" s="297"/>
      <c r="G880" s="297"/>
      <c r="H880" s="299"/>
      <c r="I880" s="297"/>
      <c r="J880" s="302"/>
      <c r="K880" s="3">
        <f t="shared" si="27"/>
        <v>0</v>
      </c>
      <c r="L880" s="300"/>
      <c r="M880" s="300"/>
      <c r="N880" s="301"/>
      <c r="O880" s="293">
        <f t="shared" si="28"/>
        <v>0</v>
      </c>
      <c r="P880" s="142"/>
      <c r="Q880"/>
    </row>
    <row r="881" spans="1:17" x14ac:dyDescent="0.2">
      <c r="A881" s="294" t="s">
        <v>1026</v>
      </c>
      <c r="B881" s="295"/>
      <c r="C881" s="296"/>
      <c r="D881" s="177"/>
      <c r="E881" s="296"/>
      <c r="F881" s="177"/>
      <c r="G881" s="288"/>
      <c r="H881" s="289"/>
      <c r="I881" s="288"/>
      <c r="J881" s="290"/>
      <c r="K881" s="3">
        <f t="shared" si="27"/>
        <v>0</v>
      </c>
      <c r="L881" s="300"/>
      <c r="M881" s="300"/>
      <c r="N881" s="301"/>
      <c r="O881" s="293">
        <f t="shared" si="28"/>
        <v>0</v>
      </c>
      <c r="P881" s="142"/>
      <c r="Q881"/>
    </row>
    <row r="882" spans="1:17" x14ac:dyDescent="0.2">
      <c r="A882" s="284" t="s">
        <v>1027</v>
      </c>
      <c r="B882" s="285"/>
      <c r="C882" s="296"/>
      <c r="D882" s="177"/>
      <c r="E882" s="296"/>
      <c r="F882" s="177"/>
      <c r="G882" s="288"/>
      <c r="H882" s="289"/>
      <c r="I882" s="288"/>
      <c r="J882" s="290"/>
      <c r="K882" s="3">
        <f t="shared" si="27"/>
        <v>0</v>
      </c>
      <c r="L882" s="300"/>
      <c r="M882" s="300"/>
      <c r="N882" s="301"/>
      <c r="O882" s="293">
        <f t="shared" si="28"/>
        <v>0</v>
      </c>
      <c r="P882" s="142"/>
      <c r="Q882"/>
    </row>
    <row r="883" spans="1:17" x14ac:dyDescent="0.2">
      <c r="A883" s="294" t="s">
        <v>1028</v>
      </c>
      <c r="B883" s="295"/>
      <c r="C883" s="296"/>
      <c r="D883" s="177"/>
      <c r="E883" s="296"/>
      <c r="F883" s="177"/>
      <c r="G883" s="288"/>
      <c r="H883" s="289"/>
      <c r="I883" s="288"/>
      <c r="J883" s="290"/>
      <c r="K883" s="3">
        <f t="shared" ref="K883:K946" si="29">G883*H883*J883</f>
        <v>0</v>
      </c>
      <c r="L883" s="300"/>
      <c r="M883" s="300"/>
      <c r="N883" s="301"/>
      <c r="O883" s="293">
        <f t="shared" si="28"/>
        <v>0</v>
      </c>
      <c r="P883" s="142"/>
      <c r="Q883"/>
    </row>
    <row r="884" spans="1:17" x14ac:dyDescent="0.2">
      <c r="A884" s="284" t="s">
        <v>1029</v>
      </c>
      <c r="B884" s="285"/>
      <c r="C884" s="296"/>
      <c r="D884" s="177"/>
      <c r="E884" s="296"/>
      <c r="F884" s="177"/>
      <c r="G884" s="288"/>
      <c r="H884" s="289"/>
      <c r="I884" s="288"/>
      <c r="J884" s="290"/>
      <c r="K884" s="3">
        <f t="shared" si="29"/>
        <v>0</v>
      </c>
      <c r="L884" s="300"/>
      <c r="M884" s="300"/>
      <c r="N884" s="301"/>
      <c r="O884" s="293">
        <f t="shared" si="28"/>
        <v>0</v>
      </c>
      <c r="P884" s="142"/>
      <c r="Q884"/>
    </row>
    <row r="885" spans="1:17" x14ac:dyDescent="0.2">
      <c r="A885" s="294" t="s">
        <v>1030</v>
      </c>
      <c r="B885" s="295"/>
      <c r="C885" s="298"/>
      <c r="D885" s="297"/>
      <c r="E885" s="298"/>
      <c r="F885" s="297"/>
      <c r="G885" s="297"/>
      <c r="H885" s="299"/>
      <c r="I885" s="297"/>
      <c r="J885" s="302"/>
      <c r="K885" s="3">
        <f t="shared" si="29"/>
        <v>0</v>
      </c>
      <c r="L885" s="300"/>
      <c r="M885" s="300"/>
      <c r="N885" s="301"/>
      <c r="O885" s="293">
        <f t="shared" si="28"/>
        <v>0</v>
      </c>
      <c r="P885" s="142"/>
      <c r="Q885"/>
    </row>
    <row r="886" spans="1:17" x14ac:dyDescent="0.2">
      <c r="A886" s="294" t="s">
        <v>1031</v>
      </c>
      <c r="B886" s="295"/>
      <c r="C886" s="296"/>
      <c r="D886" s="177"/>
      <c r="E886" s="296"/>
      <c r="F886" s="177"/>
      <c r="G886" s="288"/>
      <c r="H886" s="289"/>
      <c r="I886" s="288"/>
      <c r="J886" s="290"/>
      <c r="K886" s="3">
        <f t="shared" si="29"/>
        <v>0</v>
      </c>
      <c r="L886" s="300"/>
      <c r="M886" s="300"/>
      <c r="N886" s="301"/>
      <c r="O886" s="293">
        <f t="shared" si="28"/>
        <v>0</v>
      </c>
      <c r="P886" s="142"/>
      <c r="Q886"/>
    </row>
    <row r="887" spans="1:17" x14ac:dyDescent="0.2">
      <c r="A887" s="284" t="s">
        <v>1032</v>
      </c>
      <c r="B887" s="285"/>
      <c r="C887" s="296"/>
      <c r="D887" s="177"/>
      <c r="E887" s="296"/>
      <c r="F887" s="177"/>
      <c r="G887" s="288"/>
      <c r="H887" s="289"/>
      <c r="I887" s="288"/>
      <c r="J887" s="290"/>
      <c r="K887" s="3">
        <f t="shared" si="29"/>
        <v>0</v>
      </c>
      <c r="L887" s="300"/>
      <c r="M887" s="300"/>
      <c r="N887" s="301"/>
      <c r="O887" s="293">
        <f t="shared" si="28"/>
        <v>0</v>
      </c>
      <c r="P887" s="142"/>
      <c r="Q887"/>
    </row>
    <row r="888" spans="1:17" x14ac:dyDescent="0.2">
      <c r="A888" s="294" t="s">
        <v>1033</v>
      </c>
      <c r="B888" s="295"/>
      <c r="C888" s="296"/>
      <c r="D888" s="177"/>
      <c r="E888" s="296"/>
      <c r="F888" s="177"/>
      <c r="G888" s="288"/>
      <c r="H888" s="289"/>
      <c r="I888" s="288"/>
      <c r="J888" s="290"/>
      <c r="K888" s="3">
        <f t="shared" si="29"/>
        <v>0</v>
      </c>
      <c r="L888" s="300"/>
      <c r="M888" s="300"/>
      <c r="N888" s="301"/>
      <c r="O888" s="293">
        <f t="shared" si="28"/>
        <v>0</v>
      </c>
      <c r="P888" s="142"/>
      <c r="Q888"/>
    </row>
    <row r="889" spans="1:17" x14ac:dyDescent="0.2">
      <c r="A889" s="284" t="s">
        <v>1034</v>
      </c>
      <c r="B889" s="285"/>
      <c r="C889" s="296"/>
      <c r="D889" s="177"/>
      <c r="E889" s="296"/>
      <c r="F889" s="177"/>
      <c r="G889" s="288"/>
      <c r="H889" s="289"/>
      <c r="I889" s="288"/>
      <c r="J889" s="290"/>
      <c r="K889" s="3">
        <f t="shared" si="29"/>
        <v>0</v>
      </c>
      <c r="L889" s="300"/>
      <c r="M889" s="300"/>
      <c r="N889" s="301"/>
      <c r="O889" s="293">
        <f t="shared" si="28"/>
        <v>0</v>
      </c>
      <c r="P889" s="142"/>
      <c r="Q889"/>
    </row>
    <row r="890" spans="1:17" x14ac:dyDescent="0.2">
      <c r="A890" s="294" t="s">
        <v>1035</v>
      </c>
      <c r="B890" s="295"/>
      <c r="C890" s="298"/>
      <c r="D890" s="297"/>
      <c r="E890" s="298"/>
      <c r="F890" s="297"/>
      <c r="G890" s="297"/>
      <c r="H890" s="299"/>
      <c r="I890" s="297"/>
      <c r="J890" s="302"/>
      <c r="K890" s="3">
        <f t="shared" si="29"/>
        <v>0</v>
      </c>
      <c r="L890" s="300"/>
      <c r="M890" s="300"/>
      <c r="N890" s="301"/>
      <c r="O890" s="293">
        <f t="shared" si="28"/>
        <v>0</v>
      </c>
      <c r="P890" s="142"/>
      <c r="Q890"/>
    </row>
    <row r="891" spans="1:17" x14ac:dyDescent="0.2">
      <c r="A891" s="294" t="s">
        <v>1036</v>
      </c>
      <c r="B891" s="295"/>
      <c r="C891" s="296"/>
      <c r="D891" s="177"/>
      <c r="E891" s="296"/>
      <c r="F891" s="177"/>
      <c r="G891" s="288"/>
      <c r="H891" s="289"/>
      <c r="I891" s="288"/>
      <c r="J891" s="290"/>
      <c r="K891" s="3">
        <f t="shared" si="29"/>
        <v>0</v>
      </c>
      <c r="L891" s="300"/>
      <c r="M891" s="300"/>
      <c r="N891" s="301"/>
      <c r="O891" s="293">
        <f t="shared" si="28"/>
        <v>0</v>
      </c>
      <c r="P891" s="142"/>
      <c r="Q891"/>
    </row>
    <row r="892" spans="1:17" x14ac:dyDescent="0.2">
      <c r="A892" s="284" t="s">
        <v>1037</v>
      </c>
      <c r="B892" s="285"/>
      <c r="C892" s="296"/>
      <c r="D892" s="177"/>
      <c r="E892" s="296"/>
      <c r="F892" s="177"/>
      <c r="G892" s="288"/>
      <c r="H892" s="289"/>
      <c r="I892" s="288"/>
      <c r="J892" s="290"/>
      <c r="K892" s="3">
        <f t="shared" si="29"/>
        <v>0</v>
      </c>
      <c r="L892" s="300"/>
      <c r="M892" s="300"/>
      <c r="N892" s="301"/>
      <c r="O892" s="293">
        <f t="shared" si="28"/>
        <v>0</v>
      </c>
      <c r="P892" s="142"/>
      <c r="Q892"/>
    </row>
    <row r="893" spans="1:17" x14ac:dyDescent="0.2">
      <c r="A893" s="294" t="s">
        <v>1038</v>
      </c>
      <c r="B893" s="295"/>
      <c r="C893" s="296"/>
      <c r="D893" s="177"/>
      <c r="E893" s="296"/>
      <c r="F893" s="177"/>
      <c r="G893" s="288"/>
      <c r="H893" s="289"/>
      <c r="I893" s="288"/>
      <c r="J893" s="290"/>
      <c r="K893" s="3">
        <f t="shared" si="29"/>
        <v>0</v>
      </c>
      <c r="L893" s="300"/>
      <c r="M893" s="300"/>
      <c r="N893" s="301"/>
      <c r="O893" s="293">
        <f t="shared" si="28"/>
        <v>0</v>
      </c>
      <c r="P893" s="142"/>
      <c r="Q893"/>
    </row>
    <row r="894" spans="1:17" x14ac:dyDescent="0.2">
      <c r="A894" s="284" t="s">
        <v>1039</v>
      </c>
      <c r="B894" s="285"/>
      <c r="C894" s="296"/>
      <c r="D894" s="177"/>
      <c r="E894" s="296"/>
      <c r="F894" s="177"/>
      <c r="G894" s="288"/>
      <c r="H894" s="289"/>
      <c r="I894" s="288"/>
      <c r="J894" s="290"/>
      <c r="K894" s="3">
        <f t="shared" si="29"/>
        <v>0</v>
      </c>
      <c r="L894" s="300"/>
      <c r="M894" s="300"/>
      <c r="N894" s="301"/>
      <c r="O894" s="293">
        <f t="shared" si="28"/>
        <v>0</v>
      </c>
      <c r="P894" s="142"/>
      <c r="Q894"/>
    </row>
    <row r="895" spans="1:17" x14ac:dyDescent="0.2">
      <c r="A895" s="294" t="s">
        <v>1040</v>
      </c>
      <c r="B895" s="295"/>
      <c r="C895" s="298"/>
      <c r="D895" s="297"/>
      <c r="E895" s="298"/>
      <c r="F895" s="297"/>
      <c r="G895" s="297"/>
      <c r="H895" s="299"/>
      <c r="I895" s="297"/>
      <c r="J895" s="302"/>
      <c r="K895" s="3">
        <f t="shared" si="29"/>
        <v>0</v>
      </c>
      <c r="L895" s="300"/>
      <c r="M895" s="300"/>
      <c r="N895" s="301"/>
      <c r="O895" s="293">
        <f t="shared" si="28"/>
        <v>0</v>
      </c>
      <c r="P895" s="142"/>
      <c r="Q895"/>
    </row>
    <row r="896" spans="1:17" x14ac:dyDescent="0.2">
      <c r="A896" s="294" t="s">
        <v>1041</v>
      </c>
      <c r="B896" s="295"/>
      <c r="C896" s="296"/>
      <c r="D896" s="177"/>
      <c r="E896" s="296"/>
      <c r="F896" s="177"/>
      <c r="G896" s="288"/>
      <c r="H896" s="289"/>
      <c r="I896" s="288"/>
      <c r="J896" s="290"/>
      <c r="K896" s="3">
        <f t="shared" si="29"/>
        <v>0</v>
      </c>
      <c r="L896" s="300"/>
      <c r="M896" s="300"/>
      <c r="N896" s="301"/>
      <c r="O896" s="293">
        <f t="shared" si="28"/>
        <v>0</v>
      </c>
      <c r="P896" s="142"/>
      <c r="Q896"/>
    </row>
    <row r="897" spans="1:17" x14ac:dyDescent="0.2">
      <c r="A897" s="284" t="s">
        <v>1042</v>
      </c>
      <c r="B897" s="285"/>
      <c r="C897" s="296"/>
      <c r="D897" s="177"/>
      <c r="E897" s="296"/>
      <c r="F897" s="177"/>
      <c r="G897" s="288"/>
      <c r="H897" s="289"/>
      <c r="I897" s="288"/>
      <c r="J897" s="290"/>
      <c r="K897" s="3">
        <f t="shared" si="29"/>
        <v>0</v>
      </c>
      <c r="L897" s="300"/>
      <c r="M897" s="300"/>
      <c r="N897" s="301"/>
      <c r="O897" s="293">
        <f t="shared" si="28"/>
        <v>0</v>
      </c>
      <c r="P897" s="142"/>
      <c r="Q897"/>
    </row>
    <row r="898" spans="1:17" x14ac:dyDescent="0.2">
      <c r="A898" s="294" t="s">
        <v>1043</v>
      </c>
      <c r="B898" s="295"/>
      <c r="C898" s="296"/>
      <c r="D898" s="177"/>
      <c r="E898" s="296"/>
      <c r="F898" s="177"/>
      <c r="G898" s="288"/>
      <c r="H898" s="289"/>
      <c r="I898" s="288"/>
      <c r="J898" s="290"/>
      <c r="K898" s="3">
        <f t="shared" si="29"/>
        <v>0</v>
      </c>
      <c r="L898" s="300"/>
      <c r="M898" s="300"/>
      <c r="N898" s="301"/>
      <c r="O898" s="293">
        <f t="shared" si="28"/>
        <v>0</v>
      </c>
      <c r="P898" s="142"/>
      <c r="Q898"/>
    </row>
    <row r="899" spans="1:17" x14ac:dyDescent="0.2">
      <c r="A899" s="284" t="s">
        <v>1044</v>
      </c>
      <c r="B899" s="285"/>
      <c r="C899" s="296"/>
      <c r="D899" s="177"/>
      <c r="E899" s="296"/>
      <c r="F899" s="177"/>
      <c r="G899" s="288"/>
      <c r="H899" s="289"/>
      <c r="I899" s="288"/>
      <c r="J899" s="290"/>
      <c r="K899" s="3">
        <f t="shared" si="29"/>
        <v>0</v>
      </c>
      <c r="L899" s="300"/>
      <c r="M899" s="300"/>
      <c r="N899" s="301"/>
      <c r="O899" s="293">
        <f t="shared" si="28"/>
        <v>0</v>
      </c>
      <c r="P899" s="142"/>
      <c r="Q899"/>
    </row>
    <row r="900" spans="1:17" x14ac:dyDescent="0.2">
      <c r="A900" s="294" t="s">
        <v>1045</v>
      </c>
      <c r="B900" s="295"/>
      <c r="C900" s="298"/>
      <c r="D900" s="297"/>
      <c r="E900" s="298"/>
      <c r="F900" s="297"/>
      <c r="G900" s="297"/>
      <c r="H900" s="299"/>
      <c r="I900" s="297"/>
      <c r="J900" s="302"/>
      <c r="K900" s="3">
        <f t="shared" si="29"/>
        <v>0</v>
      </c>
      <c r="L900" s="300"/>
      <c r="M900" s="300"/>
      <c r="N900" s="301"/>
      <c r="O900" s="293">
        <f t="shared" si="28"/>
        <v>0</v>
      </c>
      <c r="P900" s="142"/>
      <c r="Q900"/>
    </row>
    <row r="901" spans="1:17" x14ac:dyDescent="0.2">
      <c r="A901" s="294" t="s">
        <v>1046</v>
      </c>
      <c r="B901" s="295"/>
      <c r="C901" s="296"/>
      <c r="D901" s="177"/>
      <c r="E901" s="296"/>
      <c r="F901" s="177"/>
      <c r="G901" s="288"/>
      <c r="H901" s="289"/>
      <c r="I901" s="288"/>
      <c r="J901" s="290"/>
      <c r="K901" s="3">
        <f t="shared" si="29"/>
        <v>0</v>
      </c>
      <c r="L901" s="300"/>
      <c r="M901" s="300"/>
      <c r="N901" s="301"/>
      <c r="O901" s="293">
        <f t="shared" si="28"/>
        <v>0</v>
      </c>
      <c r="P901" s="142"/>
      <c r="Q901"/>
    </row>
    <row r="902" spans="1:17" x14ac:dyDescent="0.2">
      <c r="A902" s="284" t="s">
        <v>1047</v>
      </c>
      <c r="B902" s="285"/>
      <c r="C902" s="296"/>
      <c r="D902" s="177"/>
      <c r="E902" s="296"/>
      <c r="F902" s="177"/>
      <c r="G902" s="288"/>
      <c r="H902" s="289"/>
      <c r="I902" s="288"/>
      <c r="J902" s="290"/>
      <c r="K902" s="3">
        <f t="shared" si="29"/>
        <v>0</v>
      </c>
      <c r="L902" s="300"/>
      <c r="M902" s="300"/>
      <c r="N902" s="301"/>
      <c r="O902" s="293">
        <f t="shared" si="28"/>
        <v>0</v>
      </c>
      <c r="P902" s="142"/>
      <c r="Q902"/>
    </row>
    <row r="903" spans="1:17" x14ac:dyDescent="0.2">
      <c r="A903" s="294" t="s">
        <v>1048</v>
      </c>
      <c r="B903" s="295"/>
      <c r="C903" s="296"/>
      <c r="D903" s="177"/>
      <c r="E903" s="296"/>
      <c r="F903" s="177"/>
      <c r="G903" s="288"/>
      <c r="H903" s="289"/>
      <c r="I903" s="288"/>
      <c r="J903" s="290"/>
      <c r="K903" s="3">
        <f t="shared" si="29"/>
        <v>0</v>
      </c>
      <c r="L903" s="300"/>
      <c r="M903" s="300"/>
      <c r="N903" s="301"/>
      <c r="O903" s="293">
        <f t="shared" si="28"/>
        <v>0</v>
      </c>
      <c r="P903" s="142"/>
      <c r="Q903"/>
    </row>
    <row r="904" spans="1:17" x14ac:dyDescent="0.2">
      <c r="A904" s="284" t="s">
        <v>1049</v>
      </c>
      <c r="B904" s="285"/>
      <c r="C904" s="296"/>
      <c r="D904" s="177"/>
      <c r="E904" s="296"/>
      <c r="F904" s="177"/>
      <c r="G904" s="288"/>
      <c r="H904" s="289"/>
      <c r="I904" s="288"/>
      <c r="J904" s="290"/>
      <c r="K904" s="3">
        <f t="shared" si="29"/>
        <v>0</v>
      </c>
      <c r="L904" s="300"/>
      <c r="M904" s="300"/>
      <c r="N904" s="301"/>
      <c r="O904" s="293">
        <f t="shared" si="28"/>
        <v>0</v>
      </c>
      <c r="P904" s="142"/>
      <c r="Q904"/>
    </row>
    <row r="905" spans="1:17" x14ac:dyDescent="0.2">
      <c r="A905" s="294" t="s">
        <v>1050</v>
      </c>
      <c r="B905" s="295"/>
      <c r="C905" s="298"/>
      <c r="D905" s="297"/>
      <c r="E905" s="298"/>
      <c r="F905" s="297"/>
      <c r="G905" s="297"/>
      <c r="H905" s="299"/>
      <c r="I905" s="297"/>
      <c r="J905" s="302"/>
      <c r="K905" s="3">
        <f t="shared" si="29"/>
        <v>0</v>
      </c>
      <c r="L905" s="300"/>
      <c r="M905" s="300"/>
      <c r="N905" s="301"/>
      <c r="O905" s="293">
        <f t="shared" si="28"/>
        <v>0</v>
      </c>
      <c r="P905" s="142"/>
      <c r="Q905"/>
    </row>
    <row r="906" spans="1:17" x14ac:dyDescent="0.2">
      <c r="A906" s="294" t="s">
        <v>1051</v>
      </c>
      <c r="B906" s="295"/>
      <c r="C906" s="296"/>
      <c r="D906" s="177"/>
      <c r="E906" s="296"/>
      <c r="F906" s="177"/>
      <c r="G906" s="288"/>
      <c r="H906" s="289"/>
      <c r="I906" s="288"/>
      <c r="J906" s="290"/>
      <c r="K906" s="3">
        <f t="shared" si="29"/>
        <v>0</v>
      </c>
      <c r="L906" s="300"/>
      <c r="M906" s="300"/>
      <c r="N906" s="301"/>
      <c r="O906" s="293">
        <f t="shared" si="28"/>
        <v>0</v>
      </c>
      <c r="P906" s="142"/>
      <c r="Q906"/>
    </row>
    <row r="907" spans="1:17" x14ac:dyDescent="0.2">
      <c r="A907" s="284" t="s">
        <v>1052</v>
      </c>
      <c r="B907" s="285"/>
      <c r="C907" s="296"/>
      <c r="D907" s="177"/>
      <c r="E907" s="296"/>
      <c r="F907" s="177"/>
      <c r="G907" s="288"/>
      <c r="H907" s="289"/>
      <c r="I907" s="288"/>
      <c r="J907" s="290"/>
      <c r="K907" s="3">
        <f t="shared" si="29"/>
        <v>0</v>
      </c>
      <c r="L907" s="300"/>
      <c r="M907" s="300"/>
      <c r="N907" s="301"/>
      <c r="O907" s="293">
        <f t="shared" si="28"/>
        <v>0</v>
      </c>
      <c r="P907" s="142"/>
      <c r="Q907"/>
    </row>
    <row r="908" spans="1:17" x14ac:dyDescent="0.2">
      <c r="A908" s="294" t="s">
        <v>1053</v>
      </c>
      <c r="B908" s="295"/>
      <c r="C908" s="296"/>
      <c r="D908" s="177"/>
      <c r="E908" s="296"/>
      <c r="F908" s="177"/>
      <c r="G908" s="288"/>
      <c r="H908" s="289"/>
      <c r="I908" s="288"/>
      <c r="J908" s="290"/>
      <c r="K908" s="3">
        <f t="shared" si="29"/>
        <v>0</v>
      </c>
      <c r="L908" s="300"/>
      <c r="M908" s="300"/>
      <c r="N908" s="301"/>
      <c r="O908" s="293">
        <f t="shared" si="28"/>
        <v>0</v>
      </c>
      <c r="P908" s="142"/>
      <c r="Q908"/>
    </row>
    <row r="909" spans="1:17" x14ac:dyDescent="0.2">
      <c r="A909" s="284" t="s">
        <v>1054</v>
      </c>
      <c r="B909" s="285"/>
      <c r="C909" s="296"/>
      <c r="D909" s="177"/>
      <c r="E909" s="296"/>
      <c r="F909" s="177"/>
      <c r="G909" s="288"/>
      <c r="H909" s="289"/>
      <c r="I909" s="288"/>
      <c r="J909" s="290"/>
      <c r="K909" s="3">
        <f t="shared" si="29"/>
        <v>0</v>
      </c>
      <c r="L909" s="300"/>
      <c r="M909" s="300"/>
      <c r="N909" s="301"/>
      <c r="O909" s="293">
        <f t="shared" si="28"/>
        <v>0</v>
      </c>
      <c r="P909" s="142"/>
      <c r="Q909"/>
    </row>
    <row r="910" spans="1:17" x14ac:dyDescent="0.2">
      <c r="A910" s="294" t="s">
        <v>1055</v>
      </c>
      <c r="B910" s="295"/>
      <c r="C910" s="298"/>
      <c r="D910" s="297"/>
      <c r="E910" s="298"/>
      <c r="F910" s="297"/>
      <c r="G910" s="297"/>
      <c r="H910" s="299"/>
      <c r="I910" s="297"/>
      <c r="J910" s="302"/>
      <c r="K910" s="3">
        <f t="shared" si="29"/>
        <v>0</v>
      </c>
      <c r="L910" s="300"/>
      <c r="M910" s="300"/>
      <c r="N910" s="301"/>
      <c r="O910" s="293">
        <f t="shared" si="28"/>
        <v>0</v>
      </c>
      <c r="P910" s="142"/>
      <c r="Q910"/>
    </row>
    <row r="911" spans="1:17" x14ac:dyDescent="0.2">
      <c r="A911" s="294" t="s">
        <v>1056</v>
      </c>
      <c r="B911" s="295"/>
      <c r="C911" s="296"/>
      <c r="D911" s="177"/>
      <c r="E911" s="296"/>
      <c r="F911" s="177"/>
      <c r="G911" s="288"/>
      <c r="H911" s="289"/>
      <c r="I911" s="288"/>
      <c r="J911" s="290"/>
      <c r="K911" s="3">
        <f t="shared" si="29"/>
        <v>0</v>
      </c>
      <c r="L911" s="300"/>
      <c r="M911" s="300"/>
      <c r="N911" s="301"/>
      <c r="O911" s="293">
        <f t="shared" si="28"/>
        <v>0</v>
      </c>
      <c r="P911" s="142"/>
      <c r="Q911"/>
    </row>
    <row r="912" spans="1:17" x14ac:dyDescent="0.2">
      <c r="A912" s="284" t="s">
        <v>1057</v>
      </c>
      <c r="B912" s="285"/>
      <c r="C912" s="296"/>
      <c r="D912" s="177"/>
      <c r="E912" s="296"/>
      <c r="F912" s="177"/>
      <c r="G912" s="288"/>
      <c r="H912" s="289"/>
      <c r="I912" s="288"/>
      <c r="J912" s="290"/>
      <c r="K912" s="3">
        <f t="shared" si="29"/>
        <v>0</v>
      </c>
      <c r="L912" s="300"/>
      <c r="M912" s="300"/>
      <c r="N912" s="301"/>
      <c r="O912" s="293">
        <f t="shared" si="28"/>
        <v>0</v>
      </c>
      <c r="P912" s="142"/>
      <c r="Q912"/>
    </row>
    <row r="913" spans="1:17" x14ac:dyDescent="0.2">
      <c r="A913" s="294" t="s">
        <v>1058</v>
      </c>
      <c r="B913" s="295"/>
      <c r="C913" s="296"/>
      <c r="D913" s="177"/>
      <c r="E913" s="296"/>
      <c r="F913" s="177"/>
      <c r="G913" s="288"/>
      <c r="H913" s="289"/>
      <c r="I913" s="288"/>
      <c r="J913" s="290"/>
      <c r="K913" s="3">
        <f t="shared" si="29"/>
        <v>0</v>
      </c>
      <c r="L913" s="300"/>
      <c r="M913" s="300"/>
      <c r="N913" s="301"/>
      <c r="O913" s="293">
        <f t="shared" ref="O913:O976" si="30">K913</f>
        <v>0</v>
      </c>
      <c r="P913" s="142"/>
      <c r="Q913"/>
    </row>
    <row r="914" spans="1:17" x14ac:dyDescent="0.2">
      <c r="A914" s="284" t="s">
        <v>1059</v>
      </c>
      <c r="B914" s="285"/>
      <c r="C914" s="296"/>
      <c r="D914" s="177"/>
      <c r="E914" s="296"/>
      <c r="F914" s="177"/>
      <c r="G914" s="288"/>
      <c r="H914" s="289"/>
      <c r="I914" s="288"/>
      <c r="J914" s="290"/>
      <c r="K914" s="3">
        <f t="shared" si="29"/>
        <v>0</v>
      </c>
      <c r="L914" s="300"/>
      <c r="M914" s="300"/>
      <c r="N914" s="301"/>
      <c r="O914" s="293">
        <f t="shared" si="30"/>
        <v>0</v>
      </c>
      <c r="P914" s="142"/>
      <c r="Q914"/>
    </row>
    <row r="915" spans="1:17" x14ac:dyDescent="0.2">
      <c r="A915" s="294" t="s">
        <v>1060</v>
      </c>
      <c r="B915" s="295"/>
      <c r="C915" s="298"/>
      <c r="D915" s="297"/>
      <c r="E915" s="298"/>
      <c r="F915" s="297"/>
      <c r="G915" s="297"/>
      <c r="H915" s="299"/>
      <c r="I915" s="297"/>
      <c r="J915" s="302"/>
      <c r="K915" s="3">
        <f t="shared" si="29"/>
        <v>0</v>
      </c>
      <c r="L915" s="300"/>
      <c r="M915" s="300"/>
      <c r="N915" s="301"/>
      <c r="O915" s="293">
        <f t="shared" si="30"/>
        <v>0</v>
      </c>
      <c r="P915" s="142"/>
      <c r="Q915"/>
    </row>
    <row r="916" spans="1:17" x14ac:dyDescent="0.2">
      <c r="A916" s="294" t="s">
        <v>1061</v>
      </c>
      <c r="B916" s="295"/>
      <c r="C916" s="296"/>
      <c r="D916" s="177"/>
      <c r="E916" s="296"/>
      <c r="F916" s="177"/>
      <c r="G916" s="288"/>
      <c r="H916" s="289"/>
      <c r="I916" s="288"/>
      <c r="J916" s="290"/>
      <c r="K916" s="3">
        <f t="shared" si="29"/>
        <v>0</v>
      </c>
      <c r="L916" s="300"/>
      <c r="M916" s="300"/>
      <c r="N916" s="301"/>
      <c r="O916" s="293">
        <f t="shared" si="30"/>
        <v>0</v>
      </c>
      <c r="P916" s="142"/>
      <c r="Q916"/>
    </row>
    <row r="917" spans="1:17" x14ac:dyDescent="0.2">
      <c r="A917" s="284" t="s">
        <v>1062</v>
      </c>
      <c r="B917" s="285"/>
      <c r="C917" s="296"/>
      <c r="D917" s="177"/>
      <c r="E917" s="296"/>
      <c r="F917" s="177"/>
      <c r="G917" s="288"/>
      <c r="H917" s="289"/>
      <c r="I917" s="288"/>
      <c r="J917" s="290"/>
      <c r="K917" s="3">
        <f t="shared" si="29"/>
        <v>0</v>
      </c>
      <c r="L917" s="300"/>
      <c r="M917" s="300"/>
      <c r="N917" s="301"/>
      <c r="O917" s="293">
        <f t="shared" si="30"/>
        <v>0</v>
      </c>
      <c r="P917" s="142"/>
      <c r="Q917"/>
    </row>
    <row r="918" spans="1:17" x14ac:dyDescent="0.2">
      <c r="A918" s="294" t="s">
        <v>1063</v>
      </c>
      <c r="B918" s="295"/>
      <c r="C918" s="296"/>
      <c r="D918" s="177"/>
      <c r="E918" s="296"/>
      <c r="F918" s="177"/>
      <c r="G918" s="288"/>
      <c r="H918" s="289"/>
      <c r="I918" s="288"/>
      <c r="J918" s="290"/>
      <c r="K918" s="3">
        <f t="shared" si="29"/>
        <v>0</v>
      </c>
      <c r="L918" s="300"/>
      <c r="M918" s="300"/>
      <c r="N918" s="301"/>
      <c r="O918" s="293">
        <f t="shared" si="30"/>
        <v>0</v>
      </c>
      <c r="P918" s="142"/>
      <c r="Q918"/>
    </row>
    <row r="919" spans="1:17" x14ac:dyDescent="0.2">
      <c r="A919" s="284" t="s">
        <v>1064</v>
      </c>
      <c r="B919" s="285"/>
      <c r="C919" s="296"/>
      <c r="D919" s="177"/>
      <c r="E919" s="296"/>
      <c r="F919" s="177"/>
      <c r="G919" s="288"/>
      <c r="H919" s="289"/>
      <c r="I919" s="288"/>
      <c r="J919" s="290"/>
      <c r="K919" s="3">
        <f t="shared" si="29"/>
        <v>0</v>
      </c>
      <c r="L919" s="300"/>
      <c r="M919" s="300"/>
      <c r="N919" s="301"/>
      <c r="O919" s="293">
        <f t="shared" si="30"/>
        <v>0</v>
      </c>
      <c r="P919" s="142"/>
      <c r="Q919"/>
    </row>
    <row r="920" spans="1:17" x14ac:dyDescent="0.2">
      <c r="A920" s="294" t="s">
        <v>1065</v>
      </c>
      <c r="B920" s="295"/>
      <c r="C920" s="298"/>
      <c r="D920" s="297"/>
      <c r="E920" s="298"/>
      <c r="F920" s="297"/>
      <c r="G920" s="297"/>
      <c r="H920" s="299"/>
      <c r="I920" s="297"/>
      <c r="J920" s="302"/>
      <c r="K920" s="3">
        <f t="shared" si="29"/>
        <v>0</v>
      </c>
      <c r="L920" s="300"/>
      <c r="M920" s="300"/>
      <c r="N920" s="301"/>
      <c r="O920" s="293">
        <f t="shared" si="30"/>
        <v>0</v>
      </c>
      <c r="P920" s="142"/>
      <c r="Q920"/>
    </row>
    <row r="921" spans="1:17" x14ac:dyDescent="0.2">
      <c r="A921" s="294" t="s">
        <v>1066</v>
      </c>
      <c r="B921" s="295"/>
      <c r="C921" s="296"/>
      <c r="D921" s="177"/>
      <c r="E921" s="296"/>
      <c r="F921" s="177"/>
      <c r="G921" s="288"/>
      <c r="H921" s="289"/>
      <c r="I921" s="288"/>
      <c r="J921" s="290"/>
      <c r="K921" s="3">
        <f t="shared" si="29"/>
        <v>0</v>
      </c>
      <c r="L921" s="300"/>
      <c r="M921" s="300"/>
      <c r="N921" s="301"/>
      <c r="O921" s="293">
        <f t="shared" si="30"/>
        <v>0</v>
      </c>
      <c r="P921" s="142"/>
      <c r="Q921"/>
    </row>
    <row r="922" spans="1:17" x14ac:dyDescent="0.2">
      <c r="A922" s="284" t="s">
        <v>1067</v>
      </c>
      <c r="B922" s="285"/>
      <c r="C922" s="296"/>
      <c r="D922" s="177"/>
      <c r="E922" s="296"/>
      <c r="F922" s="177"/>
      <c r="G922" s="288"/>
      <c r="H922" s="289"/>
      <c r="I922" s="288"/>
      <c r="J922" s="290"/>
      <c r="K922" s="3">
        <f t="shared" si="29"/>
        <v>0</v>
      </c>
      <c r="L922" s="300"/>
      <c r="M922" s="300"/>
      <c r="N922" s="301"/>
      <c r="O922" s="293">
        <f t="shared" si="30"/>
        <v>0</v>
      </c>
      <c r="P922" s="142"/>
      <c r="Q922"/>
    </row>
    <row r="923" spans="1:17" x14ac:dyDescent="0.2">
      <c r="A923" s="294" t="s">
        <v>1068</v>
      </c>
      <c r="B923" s="295"/>
      <c r="C923" s="296"/>
      <c r="D923" s="177"/>
      <c r="E923" s="296"/>
      <c r="F923" s="177"/>
      <c r="G923" s="288"/>
      <c r="H923" s="289"/>
      <c r="I923" s="288"/>
      <c r="J923" s="290"/>
      <c r="K923" s="3">
        <f t="shared" si="29"/>
        <v>0</v>
      </c>
      <c r="L923" s="300"/>
      <c r="M923" s="300"/>
      <c r="N923" s="301"/>
      <c r="O923" s="293">
        <f t="shared" si="30"/>
        <v>0</v>
      </c>
      <c r="P923" s="142"/>
      <c r="Q923"/>
    </row>
    <row r="924" spans="1:17" x14ac:dyDescent="0.2">
      <c r="A924" s="284" t="s">
        <v>1069</v>
      </c>
      <c r="B924" s="285"/>
      <c r="C924" s="296"/>
      <c r="D924" s="177"/>
      <c r="E924" s="296"/>
      <c r="F924" s="177"/>
      <c r="G924" s="288"/>
      <c r="H924" s="289"/>
      <c r="I924" s="288"/>
      <c r="J924" s="290"/>
      <c r="K924" s="3">
        <f t="shared" si="29"/>
        <v>0</v>
      </c>
      <c r="L924" s="300"/>
      <c r="M924" s="300"/>
      <c r="N924" s="301"/>
      <c r="O924" s="293">
        <f t="shared" si="30"/>
        <v>0</v>
      </c>
      <c r="P924" s="142"/>
      <c r="Q924"/>
    </row>
    <row r="925" spans="1:17" x14ac:dyDescent="0.2">
      <c r="A925" s="294" t="s">
        <v>1070</v>
      </c>
      <c r="B925" s="295"/>
      <c r="C925" s="298"/>
      <c r="D925" s="297"/>
      <c r="E925" s="298"/>
      <c r="F925" s="297"/>
      <c r="G925" s="297"/>
      <c r="H925" s="299"/>
      <c r="I925" s="297"/>
      <c r="J925" s="302"/>
      <c r="K925" s="3">
        <f t="shared" si="29"/>
        <v>0</v>
      </c>
      <c r="L925" s="300"/>
      <c r="M925" s="300"/>
      <c r="N925" s="301"/>
      <c r="O925" s="293">
        <f t="shared" si="30"/>
        <v>0</v>
      </c>
      <c r="P925" s="142"/>
      <c r="Q925"/>
    </row>
    <row r="926" spans="1:17" x14ac:dyDescent="0.2">
      <c r="A926" s="294" t="s">
        <v>1071</v>
      </c>
      <c r="B926" s="295"/>
      <c r="C926" s="296"/>
      <c r="D926" s="177"/>
      <c r="E926" s="296"/>
      <c r="F926" s="177"/>
      <c r="G926" s="288"/>
      <c r="H926" s="289"/>
      <c r="I926" s="288"/>
      <c r="J926" s="290"/>
      <c r="K926" s="3">
        <f t="shared" si="29"/>
        <v>0</v>
      </c>
      <c r="L926" s="300"/>
      <c r="M926" s="300"/>
      <c r="N926" s="301"/>
      <c r="O926" s="293">
        <f t="shared" si="30"/>
        <v>0</v>
      </c>
      <c r="P926" s="142"/>
      <c r="Q926"/>
    </row>
    <row r="927" spans="1:17" x14ac:dyDescent="0.2">
      <c r="A927" s="284" t="s">
        <v>1072</v>
      </c>
      <c r="B927" s="285"/>
      <c r="C927" s="296"/>
      <c r="D927" s="177"/>
      <c r="E927" s="296"/>
      <c r="F927" s="177"/>
      <c r="G927" s="288"/>
      <c r="H927" s="289"/>
      <c r="I927" s="288"/>
      <c r="J927" s="290"/>
      <c r="K927" s="3">
        <f t="shared" si="29"/>
        <v>0</v>
      </c>
      <c r="L927" s="300"/>
      <c r="M927" s="300"/>
      <c r="N927" s="301"/>
      <c r="O927" s="293">
        <f t="shared" si="30"/>
        <v>0</v>
      </c>
      <c r="P927" s="142"/>
      <c r="Q927"/>
    </row>
    <row r="928" spans="1:17" x14ac:dyDescent="0.2">
      <c r="A928" s="294" t="s">
        <v>1073</v>
      </c>
      <c r="B928" s="295"/>
      <c r="C928" s="296"/>
      <c r="D928" s="177"/>
      <c r="E928" s="296"/>
      <c r="F928" s="177"/>
      <c r="G928" s="288"/>
      <c r="H928" s="289"/>
      <c r="I928" s="288"/>
      <c r="J928" s="290"/>
      <c r="K928" s="3">
        <f t="shared" si="29"/>
        <v>0</v>
      </c>
      <c r="L928" s="300"/>
      <c r="M928" s="300"/>
      <c r="N928" s="301"/>
      <c r="O928" s="293">
        <f t="shared" si="30"/>
        <v>0</v>
      </c>
      <c r="P928" s="142"/>
      <c r="Q928"/>
    </row>
    <row r="929" spans="1:17" x14ac:dyDescent="0.2">
      <c r="A929" s="284" t="s">
        <v>1074</v>
      </c>
      <c r="B929" s="285"/>
      <c r="C929" s="296"/>
      <c r="D929" s="177"/>
      <c r="E929" s="296"/>
      <c r="F929" s="177"/>
      <c r="G929" s="288"/>
      <c r="H929" s="289"/>
      <c r="I929" s="288"/>
      <c r="J929" s="290"/>
      <c r="K929" s="3">
        <f t="shared" si="29"/>
        <v>0</v>
      </c>
      <c r="L929" s="300"/>
      <c r="M929" s="300"/>
      <c r="N929" s="301"/>
      <c r="O929" s="293">
        <f t="shared" si="30"/>
        <v>0</v>
      </c>
      <c r="P929" s="142"/>
      <c r="Q929"/>
    </row>
    <row r="930" spans="1:17" x14ac:dyDescent="0.2">
      <c r="A930" s="294" t="s">
        <v>1075</v>
      </c>
      <c r="B930" s="295"/>
      <c r="C930" s="298"/>
      <c r="D930" s="297"/>
      <c r="E930" s="298"/>
      <c r="F930" s="297"/>
      <c r="G930" s="297"/>
      <c r="H930" s="299"/>
      <c r="I930" s="297"/>
      <c r="J930" s="302"/>
      <c r="K930" s="3">
        <f t="shared" si="29"/>
        <v>0</v>
      </c>
      <c r="L930" s="300"/>
      <c r="M930" s="300"/>
      <c r="N930" s="301"/>
      <c r="O930" s="293">
        <f t="shared" si="30"/>
        <v>0</v>
      </c>
      <c r="P930" s="142"/>
      <c r="Q930"/>
    </row>
    <row r="931" spans="1:17" x14ac:dyDescent="0.2">
      <c r="A931" s="294" t="s">
        <v>1076</v>
      </c>
      <c r="B931" s="295"/>
      <c r="C931" s="296"/>
      <c r="D931" s="177"/>
      <c r="E931" s="296"/>
      <c r="F931" s="177"/>
      <c r="G931" s="288"/>
      <c r="H931" s="289"/>
      <c r="I931" s="288"/>
      <c r="J931" s="290"/>
      <c r="K931" s="3">
        <f t="shared" si="29"/>
        <v>0</v>
      </c>
      <c r="L931" s="300"/>
      <c r="M931" s="300"/>
      <c r="N931" s="301"/>
      <c r="O931" s="293">
        <f t="shared" si="30"/>
        <v>0</v>
      </c>
      <c r="P931" s="142"/>
      <c r="Q931"/>
    </row>
    <row r="932" spans="1:17" x14ac:dyDescent="0.2">
      <c r="A932" s="284" t="s">
        <v>1077</v>
      </c>
      <c r="B932" s="285"/>
      <c r="C932" s="296"/>
      <c r="D932" s="177"/>
      <c r="E932" s="296"/>
      <c r="F932" s="177"/>
      <c r="G932" s="288"/>
      <c r="H932" s="289"/>
      <c r="I932" s="288"/>
      <c r="J932" s="290"/>
      <c r="K932" s="3">
        <f t="shared" si="29"/>
        <v>0</v>
      </c>
      <c r="L932" s="300"/>
      <c r="M932" s="300"/>
      <c r="N932" s="301"/>
      <c r="O932" s="293">
        <f t="shared" si="30"/>
        <v>0</v>
      </c>
      <c r="P932" s="142"/>
      <c r="Q932"/>
    </row>
    <row r="933" spans="1:17" x14ac:dyDescent="0.2">
      <c r="A933" s="294" t="s">
        <v>1078</v>
      </c>
      <c r="B933" s="295"/>
      <c r="C933" s="296"/>
      <c r="D933" s="177"/>
      <c r="E933" s="296"/>
      <c r="F933" s="177"/>
      <c r="G933" s="288"/>
      <c r="H933" s="289"/>
      <c r="I933" s="288"/>
      <c r="J933" s="290"/>
      <c r="K933" s="3">
        <f t="shared" si="29"/>
        <v>0</v>
      </c>
      <c r="L933" s="300"/>
      <c r="M933" s="300"/>
      <c r="N933" s="301"/>
      <c r="O933" s="293">
        <f t="shared" si="30"/>
        <v>0</v>
      </c>
      <c r="P933" s="142"/>
      <c r="Q933"/>
    </row>
    <row r="934" spans="1:17" x14ac:dyDescent="0.2">
      <c r="A934" s="284" t="s">
        <v>1079</v>
      </c>
      <c r="B934" s="285"/>
      <c r="C934" s="296"/>
      <c r="D934" s="177"/>
      <c r="E934" s="296"/>
      <c r="F934" s="177"/>
      <c r="G934" s="288"/>
      <c r="H934" s="289"/>
      <c r="I934" s="288"/>
      <c r="J934" s="290"/>
      <c r="K934" s="3">
        <f t="shared" si="29"/>
        <v>0</v>
      </c>
      <c r="L934" s="300"/>
      <c r="M934" s="300"/>
      <c r="N934" s="301"/>
      <c r="O934" s="293">
        <f t="shared" si="30"/>
        <v>0</v>
      </c>
      <c r="P934" s="142"/>
      <c r="Q934"/>
    </row>
    <row r="935" spans="1:17" x14ac:dyDescent="0.2">
      <c r="A935" s="294" t="s">
        <v>1080</v>
      </c>
      <c r="B935" s="295"/>
      <c r="C935" s="298"/>
      <c r="D935" s="297"/>
      <c r="E935" s="298"/>
      <c r="F935" s="297"/>
      <c r="G935" s="297"/>
      <c r="H935" s="299"/>
      <c r="I935" s="297"/>
      <c r="J935" s="302"/>
      <c r="K935" s="3">
        <f t="shared" si="29"/>
        <v>0</v>
      </c>
      <c r="L935" s="300"/>
      <c r="M935" s="300"/>
      <c r="N935" s="301"/>
      <c r="O935" s="293">
        <f t="shared" si="30"/>
        <v>0</v>
      </c>
      <c r="P935" s="142"/>
      <c r="Q935"/>
    </row>
    <row r="936" spans="1:17" x14ac:dyDescent="0.2">
      <c r="A936" s="294" t="s">
        <v>1081</v>
      </c>
      <c r="B936" s="295"/>
      <c r="C936" s="296"/>
      <c r="D936" s="177"/>
      <c r="E936" s="296"/>
      <c r="F936" s="177"/>
      <c r="G936" s="288"/>
      <c r="H936" s="289"/>
      <c r="I936" s="288"/>
      <c r="J936" s="290"/>
      <c r="K936" s="3">
        <f t="shared" si="29"/>
        <v>0</v>
      </c>
      <c r="L936" s="300"/>
      <c r="M936" s="300"/>
      <c r="N936" s="301"/>
      <c r="O936" s="293">
        <f t="shared" si="30"/>
        <v>0</v>
      </c>
      <c r="P936" s="142"/>
      <c r="Q936"/>
    </row>
    <row r="937" spans="1:17" x14ac:dyDescent="0.2">
      <c r="A937" s="284" t="s">
        <v>1082</v>
      </c>
      <c r="B937" s="285"/>
      <c r="C937" s="296"/>
      <c r="D937" s="177"/>
      <c r="E937" s="296"/>
      <c r="F937" s="177"/>
      <c r="G937" s="288"/>
      <c r="H937" s="289"/>
      <c r="I937" s="288"/>
      <c r="J937" s="290"/>
      <c r="K937" s="3">
        <f t="shared" si="29"/>
        <v>0</v>
      </c>
      <c r="L937" s="300"/>
      <c r="M937" s="300"/>
      <c r="N937" s="301"/>
      <c r="O937" s="293">
        <f t="shared" si="30"/>
        <v>0</v>
      </c>
      <c r="P937" s="142"/>
      <c r="Q937"/>
    </row>
    <row r="938" spans="1:17" x14ac:dyDescent="0.2">
      <c r="A938" s="294" t="s">
        <v>1083</v>
      </c>
      <c r="B938" s="295"/>
      <c r="C938" s="296"/>
      <c r="D938" s="177"/>
      <c r="E938" s="296"/>
      <c r="F938" s="177"/>
      <c r="G938" s="288"/>
      <c r="H938" s="289"/>
      <c r="I938" s="288"/>
      <c r="J938" s="290"/>
      <c r="K938" s="3">
        <f t="shared" si="29"/>
        <v>0</v>
      </c>
      <c r="L938" s="300"/>
      <c r="M938" s="300"/>
      <c r="N938" s="301"/>
      <c r="O938" s="293">
        <f t="shared" si="30"/>
        <v>0</v>
      </c>
      <c r="P938" s="142"/>
      <c r="Q938"/>
    </row>
    <row r="939" spans="1:17" x14ac:dyDescent="0.2">
      <c r="A939" s="284" t="s">
        <v>1084</v>
      </c>
      <c r="B939" s="285"/>
      <c r="C939" s="296"/>
      <c r="D939" s="177"/>
      <c r="E939" s="296"/>
      <c r="F939" s="177"/>
      <c r="G939" s="288"/>
      <c r="H939" s="289"/>
      <c r="I939" s="288"/>
      <c r="J939" s="290"/>
      <c r="K939" s="3">
        <f t="shared" si="29"/>
        <v>0</v>
      </c>
      <c r="L939" s="300"/>
      <c r="M939" s="300"/>
      <c r="N939" s="301"/>
      <c r="O939" s="293">
        <f t="shared" si="30"/>
        <v>0</v>
      </c>
      <c r="P939" s="142"/>
      <c r="Q939"/>
    </row>
    <row r="940" spans="1:17" x14ac:dyDescent="0.2">
      <c r="A940" s="294" t="s">
        <v>1085</v>
      </c>
      <c r="B940" s="295"/>
      <c r="C940" s="298"/>
      <c r="D940" s="297"/>
      <c r="E940" s="298"/>
      <c r="F940" s="297"/>
      <c r="G940" s="297"/>
      <c r="H940" s="299"/>
      <c r="I940" s="297"/>
      <c r="J940" s="302"/>
      <c r="K940" s="3">
        <f t="shared" si="29"/>
        <v>0</v>
      </c>
      <c r="L940" s="300"/>
      <c r="M940" s="300"/>
      <c r="N940" s="301"/>
      <c r="O940" s="293">
        <f t="shared" si="30"/>
        <v>0</v>
      </c>
      <c r="P940" s="142"/>
      <c r="Q940"/>
    </row>
    <row r="941" spans="1:17" x14ac:dyDescent="0.2">
      <c r="A941" s="294" t="s">
        <v>1086</v>
      </c>
      <c r="B941" s="295"/>
      <c r="C941" s="296"/>
      <c r="D941" s="177"/>
      <c r="E941" s="296"/>
      <c r="F941" s="177"/>
      <c r="G941" s="288"/>
      <c r="H941" s="289"/>
      <c r="I941" s="288"/>
      <c r="J941" s="290"/>
      <c r="K941" s="3">
        <f t="shared" si="29"/>
        <v>0</v>
      </c>
      <c r="L941" s="300"/>
      <c r="M941" s="300"/>
      <c r="N941" s="301"/>
      <c r="O941" s="293">
        <f t="shared" si="30"/>
        <v>0</v>
      </c>
      <c r="P941" s="142"/>
      <c r="Q941"/>
    </row>
    <row r="942" spans="1:17" x14ac:dyDescent="0.2">
      <c r="A942" s="284" t="s">
        <v>1087</v>
      </c>
      <c r="B942" s="285"/>
      <c r="C942" s="296"/>
      <c r="D942" s="177"/>
      <c r="E942" s="296"/>
      <c r="F942" s="177"/>
      <c r="G942" s="288"/>
      <c r="H942" s="289"/>
      <c r="I942" s="288"/>
      <c r="J942" s="290"/>
      <c r="K942" s="3">
        <f t="shared" si="29"/>
        <v>0</v>
      </c>
      <c r="L942" s="300"/>
      <c r="M942" s="300"/>
      <c r="N942" s="301"/>
      <c r="O942" s="293">
        <f t="shared" si="30"/>
        <v>0</v>
      </c>
      <c r="P942" s="142"/>
      <c r="Q942"/>
    </row>
    <row r="943" spans="1:17" x14ac:dyDescent="0.2">
      <c r="A943" s="294" t="s">
        <v>1088</v>
      </c>
      <c r="B943" s="295"/>
      <c r="C943" s="296"/>
      <c r="D943" s="177"/>
      <c r="E943" s="296"/>
      <c r="F943" s="177"/>
      <c r="G943" s="288"/>
      <c r="H943" s="289"/>
      <c r="I943" s="288"/>
      <c r="J943" s="290"/>
      <c r="K943" s="3">
        <f t="shared" si="29"/>
        <v>0</v>
      </c>
      <c r="L943" s="300"/>
      <c r="M943" s="300"/>
      <c r="N943" s="301"/>
      <c r="O943" s="293">
        <f t="shared" si="30"/>
        <v>0</v>
      </c>
      <c r="P943" s="142"/>
      <c r="Q943"/>
    </row>
    <row r="944" spans="1:17" x14ac:dyDescent="0.2">
      <c r="A944" s="284" t="s">
        <v>1089</v>
      </c>
      <c r="B944" s="285"/>
      <c r="C944" s="296"/>
      <c r="D944" s="177"/>
      <c r="E944" s="296"/>
      <c r="F944" s="177"/>
      <c r="G944" s="288"/>
      <c r="H944" s="289"/>
      <c r="I944" s="288"/>
      <c r="J944" s="290"/>
      <c r="K944" s="3">
        <f t="shared" si="29"/>
        <v>0</v>
      </c>
      <c r="L944" s="300"/>
      <c r="M944" s="300"/>
      <c r="N944" s="301"/>
      <c r="O944" s="293">
        <f t="shared" si="30"/>
        <v>0</v>
      </c>
      <c r="P944" s="142"/>
      <c r="Q944"/>
    </row>
    <row r="945" spans="1:17" x14ac:dyDescent="0.2">
      <c r="A945" s="294" t="s">
        <v>1090</v>
      </c>
      <c r="B945" s="295"/>
      <c r="C945" s="298"/>
      <c r="D945" s="297"/>
      <c r="E945" s="298"/>
      <c r="F945" s="297"/>
      <c r="G945" s="297"/>
      <c r="H945" s="299"/>
      <c r="I945" s="297"/>
      <c r="J945" s="302"/>
      <c r="K945" s="3">
        <f t="shared" si="29"/>
        <v>0</v>
      </c>
      <c r="L945" s="300"/>
      <c r="M945" s="300"/>
      <c r="N945" s="301"/>
      <c r="O945" s="293">
        <f t="shared" si="30"/>
        <v>0</v>
      </c>
      <c r="P945" s="142"/>
      <c r="Q945"/>
    </row>
    <row r="946" spans="1:17" x14ac:dyDescent="0.2">
      <c r="A946" s="294" t="s">
        <v>1091</v>
      </c>
      <c r="B946" s="295"/>
      <c r="C946" s="296"/>
      <c r="D946" s="177"/>
      <c r="E946" s="296"/>
      <c r="F946" s="177"/>
      <c r="G946" s="288"/>
      <c r="H946" s="289"/>
      <c r="I946" s="288"/>
      <c r="J946" s="290"/>
      <c r="K946" s="3">
        <f t="shared" si="29"/>
        <v>0</v>
      </c>
      <c r="L946" s="300"/>
      <c r="M946" s="300"/>
      <c r="N946" s="301"/>
      <c r="O946" s="293">
        <f t="shared" si="30"/>
        <v>0</v>
      </c>
      <c r="P946" s="142"/>
      <c r="Q946"/>
    </row>
    <row r="947" spans="1:17" x14ac:dyDescent="0.2">
      <c r="A947" s="284" t="s">
        <v>1092</v>
      </c>
      <c r="B947" s="285"/>
      <c r="C947" s="296"/>
      <c r="D947" s="177"/>
      <c r="E947" s="296"/>
      <c r="F947" s="177"/>
      <c r="G947" s="288"/>
      <c r="H947" s="289"/>
      <c r="I947" s="288"/>
      <c r="J947" s="290"/>
      <c r="K947" s="3">
        <f t="shared" ref="K947:K1002" si="31">G947*H947*J947</f>
        <v>0</v>
      </c>
      <c r="L947" s="300"/>
      <c r="M947" s="300"/>
      <c r="N947" s="301"/>
      <c r="O947" s="293">
        <f t="shared" si="30"/>
        <v>0</v>
      </c>
      <c r="P947" s="142"/>
      <c r="Q947"/>
    </row>
    <row r="948" spans="1:17" x14ac:dyDescent="0.2">
      <c r="A948" s="294" t="s">
        <v>1093</v>
      </c>
      <c r="B948" s="295"/>
      <c r="C948" s="296"/>
      <c r="D948" s="177"/>
      <c r="E948" s="296"/>
      <c r="F948" s="177"/>
      <c r="G948" s="288"/>
      <c r="H948" s="289"/>
      <c r="I948" s="288"/>
      <c r="J948" s="290"/>
      <c r="K948" s="3">
        <f t="shared" si="31"/>
        <v>0</v>
      </c>
      <c r="L948" s="300"/>
      <c r="M948" s="300"/>
      <c r="N948" s="301"/>
      <c r="O948" s="293">
        <f t="shared" si="30"/>
        <v>0</v>
      </c>
      <c r="P948" s="142"/>
      <c r="Q948"/>
    </row>
    <row r="949" spans="1:17" x14ac:dyDescent="0.2">
      <c r="A949" s="284" t="s">
        <v>1094</v>
      </c>
      <c r="B949" s="285"/>
      <c r="C949" s="296"/>
      <c r="D949" s="177"/>
      <c r="E949" s="296"/>
      <c r="F949" s="177"/>
      <c r="G949" s="288"/>
      <c r="H949" s="289"/>
      <c r="I949" s="288"/>
      <c r="J949" s="290"/>
      <c r="K949" s="3">
        <f t="shared" si="31"/>
        <v>0</v>
      </c>
      <c r="L949" s="300"/>
      <c r="M949" s="300"/>
      <c r="N949" s="301"/>
      <c r="O949" s="293">
        <f t="shared" si="30"/>
        <v>0</v>
      </c>
      <c r="P949" s="142"/>
      <c r="Q949"/>
    </row>
    <row r="950" spans="1:17" x14ac:dyDescent="0.2">
      <c r="A950" s="294" t="s">
        <v>1095</v>
      </c>
      <c r="B950" s="295"/>
      <c r="C950" s="298"/>
      <c r="D950" s="297"/>
      <c r="E950" s="298"/>
      <c r="F950" s="297"/>
      <c r="G950" s="297"/>
      <c r="H950" s="299"/>
      <c r="I950" s="297"/>
      <c r="J950" s="302"/>
      <c r="K950" s="3">
        <f t="shared" si="31"/>
        <v>0</v>
      </c>
      <c r="L950" s="300"/>
      <c r="M950" s="300"/>
      <c r="N950" s="301"/>
      <c r="O950" s="293">
        <f t="shared" si="30"/>
        <v>0</v>
      </c>
      <c r="P950" s="142"/>
      <c r="Q950"/>
    </row>
    <row r="951" spans="1:17" x14ac:dyDescent="0.2">
      <c r="A951" s="294" t="s">
        <v>1096</v>
      </c>
      <c r="B951" s="295"/>
      <c r="C951" s="296"/>
      <c r="D951" s="177"/>
      <c r="E951" s="296"/>
      <c r="F951" s="177"/>
      <c r="G951" s="288"/>
      <c r="H951" s="289"/>
      <c r="I951" s="288"/>
      <c r="J951" s="290"/>
      <c r="K951" s="3">
        <f t="shared" si="31"/>
        <v>0</v>
      </c>
      <c r="L951" s="300"/>
      <c r="M951" s="300"/>
      <c r="N951" s="301"/>
      <c r="O951" s="293">
        <f t="shared" si="30"/>
        <v>0</v>
      </c>
      <c r="P951" s="142"/>
      <c r="Q951"/>
    </row>
    <row r="952" spans="1:17" x14ac:dyDescent="0.2">
      <c r="A952" s="284" t="s">
        <v>1097</v>
      </c>
      <c r="B952" s="285"/>
      <c r="C952" s="296"/>
      <c r="D952" s="177"/>
      <c r="E952" s="296"/>
      <c r="F952" s="177"/>
      <c r="G952" s="288"/>
      <c r="H952" s="289"/>
      <c r="I952" s="288"/>
      <c r="J952" s="290"/>
      <c r="K952" s="3">
        <f t="shared" si="31"/>
        <v>0</v>
      </c>
      <c r="L952" s="300"/>
      <c r="M952" s="300"/>
      <c r="N952" s="301"/>
      <c r="O952" s="293">
        <f t="shared" si="30"/>
        <v>0</v>
      </c>
      <c r="P952" s="142"/>
      <c r="Q952"/>
    </row>
    <row r="953" spans="1:17" x14ac:dyDescent="0.2">
      <c r="A953" s="294" t="s">
        <v>1098</v>
      </c>
      <c r="B953" s="295"/>
      <c r="C953" s="296"/>
      <c r="D953" s="177"/>
      <c r="E953" s="296"/>
      <c r="F953" s="177"/>
      <c r="G953" s="288"/>
      <c r="H953" s="289"/>
      <c r="I953" s="288"/>
      <c r="J953" s="290"/>
      <c r="K953" s="3">
        <f t="shared" si="31"/>
        <v>0</v>
      </c>
      <c r="L953" s="300"/>
      <c r="M953" s="300"/>
      <c r="N953" s="301"/>
      <c r="O953" s="293">
        <f t="shared" si="30"/>
        <v>0</v>
      </c>
      <c r="P953" s="142"/>
      <c r="Q953"/>
    </row>
    <row r="954" spans="1:17" x14ac:dyDescent="0.2">
      <c r="A954" s="284" t="s">
        <v>1099</v>
      </c>
      <c r="B954" s="285"/>
      <c r="C954" s="296"/>
      <c r="D954" s="177"/>
      <c r="E954" s="296"/>
      <c r="F954" s="177"/>
      <c r="G954" s="288"/>
      <c r="H954" s="289"/>
      <c r="I954" s="288"/>
      <c r="J954" s="290"/>
      <c r="K954" s="3">
        <f t="shared" si="31"/>
        <v>0</v>
      </c>
      <c r="L954" s="300"/>
      <c r="M954" s="300"/>
      <c r="N954" s="301"/>
      <c r="O954" s="293">
        <f t="shared" si="30"/>
        <v>0</v>
      </c>
      <c r="P954" s="142"/>
      <c r="Q954"/>
    </row>
    <row r="955" spans="1:17" x14ac:dyDescent="0.2">
      <c r="A955" s="294" t="s">
        <v>1100</v>
      </c>
      <c r="B955" s="295"/>
      <c r="C955" s="298"/>
      <c r="D955" s="297"/>
      <c r="E955" s="298"/>
      <c r="F955" s="297"/>
      <c r="G955" s="297"/>
      <c r="H955" s="299"/>
      <c r="I955" s="297"/>
      <c r="J955" s="302"/>
      <c r="K955" s="3">
        <f t="shared" si="31"/>
        <v>0</v>
      </c>
      <c r="L955" s="300"/>
      <c r="M955" s="300"/>
      <c r="N955" s="301"/>
      <c r="O955" s="293">
        <f t="shared" si="30"/>
        <v>0</v>
      </c>
      <c r="P955" s="142"/>
      <c r="Q955"/>
    </row>
    <row r="956" spans="1:17" x14ac:dyDescent="0.2">
      <c r="A956" s="294" t="s">
        <v>1101</v>
      </c>
      <c r="B956" s="295"/>
      <c r="C956" s="296"/>
      <c r="D956" s="177"/>
      <c r="E956" s="296"/>
      <c r="F956" s="177"/>
      <c r="G956" s="288"/>
      <c r="H956" s="289"/>
      <c r="I956" s="288"/>
      <c r="J956" s="290"/>
      <c r="K956" s="3">
        <f t="shared" si="31"/>
        <v>0</v>
      </c>
      <c r="L956" s="300"/>
      <c r="M956" s="300"/>
      <c r="N956" s="301"/>
      <c r="O956" s="293">
        <f t="shared" si="30"/>
        <v>0</v>
      </c>
      <c r="P956" s="142"/>
      <c r="Q956"/>
    </row>
    <row r="957" spans="1:17" x14ac:dyDescent="0.2">
      <c r="A957" s="284" t="s">
        <v>1102</v>
      </c>
      <c r="B957" s="285"/>
      <c r="C957" s="296"/>
      <c r="D957" s="177"/>
      <c r="E957" s="296"/>
      <c r="F957" s="177"/>
      <c r="G957" s="288"/>
      <c r="H957" s="289"/>
      <c r="I957" s="288"/>
      <c r="J957" s="290"/>
      <c r="K957" s="3">
        <f t="shared" si="31"/>
        <v>0</v>
      </c>
      <c r="L957" s="300"/>
      <c r="M957" s="300"/>
      <c r="N957" s="301"/>
      <c r="O957" s="293">
        <f t="shared" si="30"/>
        <v>0</v>
      </c>
      <c r="P957" s="142"/>
      <c r="Q957"/>
    </row>
    <row r="958" spans="1:17" x14ac:dyDescent="0.2">
      <c r="A958" s="294" t="s">
        <v>1103</v>
      </c>
      <c r="B958" s="295"/>
      <c r="C958" s="296"/>
      <c r="D958" s="177"/>
      <c r="E958" s="296"/>
      <c r="F958" s="177"/>
      <c r="G958" s="288"/>
      <c r="H958" s="289"/>
      <c r="I958" s="288"/>
      <c r="J958" s="290"/>
      <c r="K958" s="3">
        <f t="shared" si="31"/>
        <v>0</v>
      </c>
      <c r="L958" s="300"/>
      <c r="M958" s="300"/>
      <c r="N958" s="301"/>
      <c r="O958" s="293">
        <f t="shared" si="30"/>
        <v>0</v>
      </c>
      <c r="P958" s="142"/>
      <c r="Q958"/>
    </row>
    <row r="959" spans="1:17" x14ac:dyDescent="0.2">
      <c r="A959" s="284" t="s">
        <v>1104</v>
      </c>
      <c r="B959" s="285"/>
      <c r="C959" s="296"/>
      <c r="D959" s="177"/>
      <c r="E959" s="296"/>
      <c r="F959" s="177"/>
      <c r="G959" s="288"/>
      <c r="H959" s="289"/>
      <c r="I959" s="288"/>
      <c r="J959" s="290"/>
      <c r="K959" s="3">
        <f t="shared" si="31"/>
        <v>0</v>
      </c>
      <c r="L959" s="300"/>
      <c r="M959" s="300"/>
      <c r="N959" s="301"/>
      <c r="O959" s="293">
        <f t="shared" si="30"/>
        <v>0</v>
      </c>
      <c r="P959" s="142"/>
      <c r="Q959"/>
    </row>
    <row r="960" spans="1:17" x14ac:dyDescent="0.2">
      <c r="A960" s="294" t="s">
        <v>1105</v>
      </c>
      <c r="B960" s="295"/>
      <c r="C960" s="298"/>
      <c r="D960" s="297"/>
      <c r="E960" s="298"/>
      <c r="F960" s="297"/>
      <c r="G960" s="297"/>
      <c r="H960" s="299"/>
      <c r="I960" s="297"/>
      <c r="J960" s="302"/>
      <c r="K960" s="3">
        <f t="shared" si="31"/>
        <v>0</v>
      </c>
      <c r="L960" s="300"/>
      <c r="M960" s="300"/>
      <c r="N960" s="301"/>
      <c r="O960" s="293">
        <f t="shared" si="30"/>
        <v>0</v>
      </c>
      <c r="P960" s="142"/>
      <c r="Q960"/>
    </row>
    <row r="961" spans="1:17" x14ac:dyDescent="0.2">
      <c r="A961" s="294" t="s">
        <v>1106</v>
      </c>
      <c r="B961" s="295"/>
      <c r="C961" s="296"/>
      <c r="D961" s="177"/>
      <c r="E961" s="296"/>
      <c r="F961" s="177"/>
      <c r="G961" s="288"/>
      <c r="H961" s="289"/>
      <c r="I961" s="288"/>
      <c r="J961" s="290"/>
      <c r="K961" s="3">
        <f t="shared" si="31"/>
        <v>0</v>
      </c>
      <c r="L961" s="300"/>
      <c r="M961" s="300"/>
      <c r="N961" s="301"/>
      <c r="O961" s="293">
        <f t="shared" si="30"/>
        <v>0</v>
      </c>
      <c r="P961" s="142"/>
      <c r="Q961"/>
    </row>
    <row r="962" spans="1:17" x14ac:dyDescent="0.2">
      <c r="A962" s="284" t="s">
        <v>1107</v>
      </c>
      <c r="B962" s="285"/>
      <c r="C962" s="296"/>
      <c r="D962" s="177"/>
      <c r="E962" s="296"/>
      <c r="F962" s="177"/>
      <c r="G962" s="288"/>
      <c r="H962" s="289"/>
      <c r="I962" s="288"/>
      <c r="J962" s="290"/>
      <c r="K962" s="3">
        <f t="shared" si="31"/>
        <v>0</v>
      </c>
      <c r="L962" s="300"/>
      <c r="M962" s="300"/>
      <c r="N962" s="301"/>
      <c r="O962" s="293">
        <f t="shared" si="30"/>
        <v>0</v>
      </c>
      <c r="P962" s="142"/>
      <c r="Q962"/>
    </row>
    <row r="963" spans="1:17" x14ac:dyDescent="0.2">
      <c r="A963" s="294" t="s">
        <v>1108</v>
      </c>
      <c r="B963" s="295"/>
      <c r="C963" s="296"/>
      <c r="D963" s="177"/>
      <c r="E963" s="296"/>
      <c r="F963" s="177"/>
      <c r="G963" s="288"/>
      <c r="H963" s="289"/>
      <c r="I963" s="288"/>
      <c r="J963" s="290"/>
      <c r="K963" s="3">
        <f t="shared" si="31"/>
        <v>0</v>
      </c>
      <c r="L963" s="300"/>
      <c r="M963" s="300"/>
      <c r="N963" s="301"/>
      <c r="O963" s="293">
        <f t="shared" si="30"/>
        <v>0</v>
      </c>
      <c r="P963" s="142"/>
      <c r="Q963"/>
    </row>
    <row r="964" spans="1:17" x14ac:dyDescent="0.2">
      <c r="A964" s="284" t="s">
        <v>1109</v>
      </c>
      <c r="B964" s="285"/>
      <c r="C964" s="296"/>
      <c r="D964" s="177"/>
      <c r="E964" s="296"/>
      <c r="F964" s="177"/>
      <c r="G964" s="288"/>
      <c r="H964" s="289"/>
      <c r="I964" s="288"/>
      <c r="J964" s="290"/>
      <c r="K964" s="3">
        <f t="shared" si="31"/>
        <v>0</v>
      </c>
      <c r="L964" s="300"/>
      <c r="M964" s="300"/>
      <c r="N964" s="301"/>
      <c r="O964" s="293">
        <f t="shared" si="30"/>
        <v>0</v>
      </c>
      <c r="P964" s="142"/>
      <c r="Q964"/>
    </row>
    <row r="965" spans="1:17" x14ac:dyDescent="0.2">
      <c r="A965" s="294" t="s">
        <v>1110</v>
      </c>
      <c r="B965" s="295"/>
      <c r="C965" s="298"/>
      <c r="D965" s="297"/>
      <c r="E965" s="298"/>
      <c r="F965" s="297"/>
      <c r="G965" s="297"/>
      <c r="H965" s="299"/>
      <c r="I965" s="297"/>
      <c r="J965" s="302"/>
      <c r="K965" s="3">
        <f t="shared" si="31"/>
        <v>0</v>
      </c>
      <c r="L965" s="300"/>
      <c r="M965" s="300"/>
      <c r="N965" s="301"/>
      <c r="O965" s="293">
        <f t="shared" si="30"/>
        <v>0</v>
      </c>
      <c r="P965" s="142"/>
      <c r="Q965"/>
    </row>
    <row r="966" spans="1:17" x14ac:dyDescent="0.2">
      <c r="A966" s="294" t="s">
        <v>1111</v>
      </c>
      <c r="B966" s="295"/>
      <c r="C966" s="296"/>
      <c r="D966" s="177"/>
      <c r="E966" s="296"/>
      <c r="F966" s="177"/>
      <c r="G966" s="288"/>
      <c r="H966" s="289"/>
      <c r="I966" s="288"/>
      <c r="J966" s="290"/>
      <c r="K966" s="3">
        <f t="shared" si="31"/>
        <v>0</v>
      </c>
      <c r="L966" s="300"/>
      <c r="M966" s="300"/>
      <c r="N966" s="301"/>
      <c r="O966" s="293">
        <f t="shared" si="30"/>
        <v>0</v>
      </c>
      <c r="P966" s="142"/>
      <c r="Q966"/>
    </row>
    <row r="967" spans="1:17" x14ac:dyDescent="0.2">
      <c r="A967" s="284" t="s">
        <v>1112</v>
      </c>
      <c r="B967" s="285"/>
      <c r="C967" s="296"/>
      <c r="D967" s="177"/>
      <c r="E967" s="296"/>
      <c r="F967" s="177"/>
      <c r="G967" s="288"/>
      <c r="H967" s="289"/>
      <c r="I967" s="288"/>
      <c r="J967" s="290"/>
      <c r="K967" s="3">
        <f t="shared" si="31"/>
        <v>0</v>
      </c>
      <c r="L967" s="300"/>
      <c r="M967" s="300"/>
      <c r="N967" s="301"/>
      <c r="O967" s="293">
        <f t="shared" si="30"/>
        <v>0</v>
      </c>
      <c r="P967" s="142"/>
      <c r="Q967"/>
    </row>
    <row r="968" spans="1:17" x14ac:dyDescent="0.2">
      <c r="A968" s="294" t="s">
        <v>1113</v>
      </c>
      <c r="B968" s="295"/>
      <c r="C968" s="296"/>
      <c r="D968" s="177"/>
      <c r="E968" s="296"/>
      <c r="F968" s="177"/>
      <c r="G968" s="288"/>
      <c r="H968" s="289"/>
      <c r="I968" s="288"/>
      <c r="J968" s="290"/>
      <c r="K968" s="3">
        <f t="shared" si="31"/>
        <v>0</v>
      </c>
      <c r="L968" s="300"/>
      <c r="M968" s="300"/>
      <c r="N968" s="301"/>
      <c r="O968" s="293">
        <f t="shared" si="30"/>
        <v>0</v>
      </c>
      <c r="P968" s="142"/>
      <c r="Q968"/>
    </row>
    <row r="969" spans="1:17" x14ac:dyDescent="0.2">
      <c r="A969" s="284" t="s">
        <v>1114</v>
      </c>
      <c r="B969" s="285"/>
      <c r="C969" s="296"/>
      <c r="D969" s="177"/>
      <c r="E969" s="296"/>
      <c r="F969" s="177"/>
      <c r="G969" s="288"/>
      <c r="H969" s="289"/>
      <c r="I969" s="288"/>
      <c r="J969" s="290"/>
      <c r="K969" s="3">
        <f t="shared" si="31"/>
        <v>0</v>
      </c>
      <c r="L969" s="300"/>
      <c r="M969" s="300"/>
      <c r="N969" s="301"/>
      <c r="O969" s="293">
        <f t="shared" si="30"/>
        <v>0</v>
      </c>
      <c r="P969" s="142"/>
      <c r="Q969"/>
    </row>
    <row r="970" spans="1:17" x14ac:dyDescent="0.2">
      <c r="A970" s="294" t="s">
        <v>1115</v>
      </c>
      <c r="B970" s="295"/>
      <c r="C970" s="298"/>
      <c r="D970" s="297"/>
      <c r="E970" s="298"/>
      <c r="F970" s="297"/>
      <c r="G970" s="297"/>
      <c r="H970" s="299"/>
      <c r="I970" s="297"/>
      <c r="J970" s="302"/>
      <c r="K970" s="3">
        <f t="shared" si="31"/>
        <v>0</v>
      </c>
      <c r="L970" s="300"/>
      <c r="M970" s="300"/>
      <c r="N970" s="301"/>
      <c r="O970" s="293">
        <f t="shared" si="30"/>
        <v>0</v>
      </c>
      <c r="P970" s="142"/>
      <c r="Q970"/>
    </row>
    <row r="971" spans="1:17" x14ac:dyDescent="0.2">
      <c r="A971" s="294" t="s">
        <v>1116</v>
      </c>
      <c r="B971" s="295"/>
      <c r="C971" s="296"/>
      <c r="D971" s="177"/>
      <c r="E971" s="296"/>
      <c r="F971" s="177"/>
      <c r="G971" s="288"/>
      <c r="H971" s="289"/>
      <c r="I971" s="288"/>
      <c r="J971" s="290"/>
      <c r="K971" s="3">
        <f t="shared" si="31"/>
        <v>0</v>
      </c>
      <c r="L971" s="300"/>
      <c r="M971" s="300"/>
      <c r="N971" s="301"/>
      <c r="O971" s="293">
        <f t="shared" si="30"/>
        <v>0</v>
      </c>
      <c r="P971" s="142"/>
      <c r="Q971"/>
    </row>
    <row r="972" spans="1:17" x14ac:dyDescent="0.2">
      <c r="A972" s="284" t="s">
        <v>1117</v>
      </c>
      <c r="B972" s="285"/>
      <c r="C972" s="296"/>
      <c r="D972" s="177"/>
      <c r="E972" s="296"/>
      <c r="F972" s="177"/>
      <c r="G972" s="288"/>
      <c r="H972" s="289"/>
      <c r="I972" s="288"/>
      <c r="J972" s="290"/>
      <c r="K972" s="3">
        <f t="shared" si="31"/>
        <v>0</v>
      </c>
      <c r="L972" s="300"/>
      <c r="M972" s="300"/>
      <c r="N972" s="301"/>
      <c r="O972" s="293">
        <f t="shared" si="30"/>
        <v>0</v>
      </c>
      <c r="P972" s="142"/>
      <c r="Q972"/>
    </row>
    <row r="973" spans="1:17" x14ac:dyDescent="0.2">
      <c r="A973" s="294" t="s">
        <v>1118</v>
      </c>
      <c r="B973" s="295"/>
      <c r="C973" s="296"/>
      <c r="D973" s="177"/>
      <c r="E973" s="296"/>
      <c r="F973" s="177"/>
      <c r="G973" s="288"/>
      <c r="H973" s="289"/>
      <c r="I973" s="288"/>
      <c r="J973" s="290"/>
      <c r="K973" s="3">
        <f t="shared" si="31"/>
        <v>0</v>
      </c>
      <c r="L973" s="300"/>
      <c r="M973" s="300"/>
      <c r="N973" s="301"/>
      <c r="O973" s="293">
        <f t="shared" si="30"/>
        <v>0</v>
      </c>
      <c r="P973" s="142"/>
      <c r="Q973"/>
    </row>
    <row r="974" spans="1:17" x14ac:dyDescent="0.2">
      <c r="A974" s="284" t="s">
        <v>1119</v>
      </c>
      <c r="B974" s="285"/>
      <c r="C974" s="296"/>
      <c r="D974" s="177"/>
      <c r="E974" s="296"/>
      <c r="F974" s="177"/>
      <c r="G974" s="288"/>
      <c r="H974" s="289"/>
      <c r="I974" s="288"/>
      <c r="J974" s="290"/>
      <c r="K974" s="3">
        <f t="shared" si="31"/>
        <v>0</v>
      </c>
      <c r="L974" s="300"/>
      <c r="M974" s="300"/>
      <c r="N974" s="301"/>
      <c r="O974" s="293">
        <f t="shared" si="30"/>
        <v>0</v>
      </c>
      <c r="P974" s="142"/>
      <c r="Q974"/>
    </row>
    <row r="975" spans="1:17" x14ac:dyDescent="0.2">
      <c r="A975" s="294" t="s">
        <v>1120</v>
      </c>
      <c r="B975" s="295"/>
      <c r="C975" s="298"/>
      <c r="D975" s="297"/>
      <c r="E975" s="298"/>
      <c r="F975" s="297"/>
      <c r="G975" s="297"/>
      <c r="H975" s="299"/>
      <c r="I975" s="297"/>
      <c r="J975" s="302"/>
      <c r="K975" s="3">
        <f t="shared" si="31"/>
        <v>0</v>
      </c>
      <c r="L975" s="300"/>
      <c r="M975" s="300"/>
      <c r="N975" s="301"/>
      <c r="O975" s="293">
        <f t="shared" si="30"/>
        <v>0</v>
      </c>
      <c r="P975" s="142"/>
      <c r="Q975"/>
    </row>
    <row r="976" spans="1:17" x14ac:dyDescent="0.2">
      <c r="A976" s="294" t="s">
        <v>1121</v>
      </c>
      <c r="B976" s="295"/>
      <c r="C976" s="296"/>
      <c r="D976" s="177"/>
      <c r="E976" s="296"/>
      <c r="F976" s="177"/>
      <c r="G976" s="288"/>
      <c r="H976" s="289"/>
      <c r="I976" s="288"/>
      <c r="J976" s="290"/>
      <c r="K976" s="3">
        <f t="shared" si="31"/>
        <v>0</v>
      </c>
      <c r="L976" s="300"/>
      <c r="M976" s="300"/>
      <c r="N976" s="301"/>
      <c r="O976" s="293">
        <f t="shared" si="30"/>
        <v>0</v>
      </c>
      <c r="P976" s="142"/>
      <c r="Q976"/>
    </row>
    <row r="977" spans="1:17" x14ac:dyDescent="0.2">
      <c r="A977" s="284" t="s">
        <v>1122</v>
      </c>
      <c r="B977" s="285"/>
      <c r="C977" s="296"/>
      <c r="D977" s="177"/>
      <c r="E977" s="296"/>
      <c r="F977" s="177"/>
      <c r="G977" s="288"/>
      <c r="H977" s="289"/>
      <c r="I977" s="288"/>
      <c r="J977" s="290"/>
      <c r="K977" s="3">
        <f t="shared" si="31"/>
        <v>0</v>
      </c>
      <c r="L977" s="300"/>
      <c r="M977" s="300"/>
      <c r="N977" s="301"/>
      <c r="O977" s="293">
        <f t="shared" ref="O977:O1002" si="32">K977</f>
        <v>0</v>
      </c>
      <c r="P977" s="142"/>
      <c r="Q977"/>
    </row>
    <row r="978" spans="1:17" x14ac:dyDescent="0.2">
      <c r="A978" s="294" t="s">
        <v>1123</v>
      </c>
      <c r="B978" s="295"/>
      <c r="C978" s="296"/>
      <c r="D978" s="177"/>
      <c r="E978" s="296"/>
      <c r="F978" s="177"/>
      <c r="G978" s="288"/>
      <c r="H978" s="289"/>
      <c r="I978" s="288"/>
      <c r="J978" s="290"/>
      <c r="K978" s="3">
        <f t="shared" si="31"/>
        <v>0</v>
      </c>
      <c r="L978" s="300"/>
      <c r="M978" s="300"/>
      <c r="N978" s="301"/>
      <c r="O978" s="293">
        <f t="shared" si="32"/>
        <v>0</v>
      </c>
      <c r="P978" s="142"/>
      <c r="Q978"/>
    </row>
    <row r="979" spans="1:17" x14ac:dyDescent="0.2">
      <c r="A979" s="284" t="s">
        <v>1124</v>
      </c>
      <c r="B979" s="285"/>
      <c r="C979" s="296"/>
      <c r="D979" s="177"/>
      <c r="E979" s="296"/>
      <c r="F979" s="177"/>
      <c r="G979" s="288"/>
      <c r="H979" s="289"/>
      <c r="I979" s="288"/>
      <c r="J979" s="290"/>
      <c r="K979" s="3">
        <f t="shared" si="31"/>
        <v>0</v>
      </c>
      <c r="L979" s="300"/>
      <c r="M979" s="300"/>
      <c r="N979" s="301"/>
      <c r="O979" s="293">
        <f t="shared" si="32"/>
        <v>0</v>
      </c>
      <c r="P979" s="142"/>
      <c r="Q979"/>
    </row>
    <row r="980" spans="1:17" x14ac:dyDescent="0.2">
      <c r="A980" s="294" t="s">
        <v>1125</v>
      </c>
      <c r="B980" s="295"/>
      <c r="C980" s="298"/>
      <c r="D980" s="297"/>
      <c r="E980" s="298"/>
      <c r="F980" s="297"/>
      <c r="G980" s="297"/>
      <c r="H980" s="299"/>
      <c r="I980" s="297"/>
      <c r="J980" s="302"/>
      <c r="K980" s="3">
        <f t="shared" si="31"/>
        <v>0</v>
      </c>
      <c r="L980" s="300"/>
      <c r="M980" s="300"/>
      <c r="N980" s="301"/>
      <c r="O980" s="293">
        <f t="shared" si="32"/>
        <v>0</v>
      </c>
      <c r="P980" s="142"/>
      <c r="Q980"/>
    </row>
    <row r="981" spans="1:17" x14ac:dyDescent="0.2">
      <c r="A981" s="294" t="s">
        <v>1126</v>
      </c>
      <c r="B981" s="295"/>
      <c r="C981" s="296"/>
      <c r="D981" s="177"/>
      <c r="E981" s="296"/>
      <c r="F981" s="177"/>
      <c r="G981" s="288"/>
      <c r="H981" s="289"/>
      <c r="I981" s="288"/>
      <c r="J981" s="290"/>
      <c r="K981" s="3">
        <f t="shared" si="31"/>
        <v>0</v>
      </c>
      <c r="L981" s="300"/>
      <c r="M981" s="300"/>
      <c r="N981" s="301"/>
      <c r="O981" s="293">
        <f t="shared" si="32"/>
        <v>0</v>
      </c>
      <c r="P981" s="142"/>
      <c r="Q981"/>
    </row>
    <row r="982" spans="1:17" x14ac:dyDescent="0.2">
      <c r="A982" s="284" t="s">
        <v>1127</v>
      </c>
      <c r="B982" s="285"/>
      <c r="C982" s="296"/>
      <c r="D982" s="177"/>
      <c r="E982" s="296"/>
      <c r="F982" s="177"/>
      <c r="G982" s="288"/>
      <c r="H982" s="289"/>
      <c r="I982" s="288"/>
      <c r="J982" s="290"/>
      <c r="K982" s="3">
        <f t="shared" si="31"/>
        <v>0</v>
      </c>
      <c r="L982" s="300"/>
      <c r="M982" s="300"/>
      <c r="N982" s="301"/>
      <c r="O982" s="293">
        <f t="shared" si="32"/>
        <v>0</v>
      </c>
      <c r="P982" s="142"/>
      <c r="Q982"/>
    </row>
    <row r="983" spans="1:17" x14ac:dyDescent="0.2">
      <c r="A983" s="294" t="s">
        <v>1128</v>
      </c>
      <c r="B983" s="295"/>
      <c r="C983" s="296"/>
      <c r="D983" s="177"/>
      <c r="E983" s="296"/>
      <c r="F983" s="177"/>
      <c r="G983" s="288"/>
      <c r="H983" s="289"/>
      <c r="I983" s="288"/>
      <c r="J983" s="290"/>
      <c r="K983" s="3">
        <f t="shared" si="31"/>
        <v>0</v>
      </c>
      <c r="L983" s="300"/>
      <c r="M983" s="300"/>
      <c r="N983" s="301"/>
      <c r="O983" s="293">
        <f t="shared" si="32"/>
        <v>0</v>
      </c>
      <c r="P983" s="142"/>
      <c r="Q983"/>
    </row>
    <row r="984" spans="1:17" x14ac:dyDescent="0.2">
      <c r="A984" s="284" t="s">
        <v>1129</v>
      </c>
      <c r="B984" s="285"/>
      <c r="C984" s="296"/>
      <c r="D984" s="177"/>
      <c r="E984" s="296"/>
      <c r="F984" s="177"/>
      <c r="G984" s="288"/>
      <c r="H984" s="289"/>
      <c r="I984" s="288"/>
      <c r="J984" s="290"/>
      <c r="K984" s="3">
        <f t="shared" si="31"/>
        <v>0</v>
      </c>
      <c r="L984" s="300"/>
      <c r="M984" s="300"/>
      <c r="N984" s="301"/>
      <c r="O984" s="293">
        <f t="shared" si="32"/>
        <v>0</v>
      </c>
      <c r="P984" s="142"/>
      <c r="Q984"/>
    </row>
    <row r="985" spans="1:17" x14ac:dyDescent="0.2">
      <c r="A985" s="294" t="s">
        <v>1130</v>
      </c>
      <c r="B985" s="295"/>
      <c r="C985" s="298"/>
      <c r="D985" s="297"/>
      <c r="E985" s="298"/>
      <c r="F985" s="297"/>
      <c r="G985" s="297"/>
      <c r="H985" s="299"/>
      <c r="I985" s="297"/>
      <c r="J985" s="302"/>
      <c r="K985" s="3">
        <f t="shared" si="31"/>
        <v>0</v>
      </c>
      <c r="L985" s="300"/>
      <c r="M985" s="300"/>
      <c r="N985" s="301"/>
      <c r="O985" s="293">
        <f t="shared" si="32"/>
        <v>0</v>
      </c>
      <c r="P985" s="142"/>
      <c r="Q985"/>
    </row>
    <row r="986" spans="1:17" x14ac:dyDescent="0.2">
      <c r="A986" s="294" t="s">
        <v>1131</v>
      </c>
      <c r="B986" s="295"/>
      <c r="C986" s="296"/>
      <c r="D986" s="177"/>
      <c r="E986" s="296"/>
      <c r="F986" s="177"/>
      <c r="G986" s="288"/>
      <c r="H986" s="289"/>
      <c r="I986" s="288"/>
      <c r="J986" s="290"/>
      <c r="K986" s="3">
        <f t="shared" si="31"/>
        <v>0</v>
      </c>
      <c r="L986" s="300"/>
      <c r="M986" s="300"/>
      <c r="N986" s="301"/>
      <c r="O986" s="293">
        <f t="shared" si="32"/>
        <v>0</v>
      </c>
      <c r="P986" s="142"/>
      <c r="Q986"/>
    </row>
    <row r="987" spans="1:17" x14ac:dyDescent="0.2">
      <c r="A987" s="284" t="s">
        <v>1132</v>
      </c>
      <c r="B987" s="285"/>
      <c r="C987" s="296"/>
      <c r="D987" s="177"/>
      <c r="E987" s="296"/>
      <c r="F987" s="177"/>
      <c r="G987" s="288"/>
      <c r="H987" s="289"/>
      <c r="I987" s="288"/>
      <c r="J987" s="290"/>
      <c r="K987" s="3">
        <f t="shared" si="31"/>
        <v>0</v>
      </c>
      <c r="L987" s="300"/>
      <c r="M987" s="300"/>
      <c r="N987" s="301"/>
      <c r="O987" s="293">
        <f t="shared" si="32"/>
        <v>0</v>
      </c>
      <c r="P987" s="142"/>
      <c r="Q987"/>
    </row>
    <row r="988" spans="1:17" x14ac:dyDescent="0.2">
      <c r="A988" s="294" t="s">
        <v>1133</v>
      </c>
      <c r="B988" s="295"/>
      <c r="C988" s="296"/>
      <c r="D988" s="177"/>
      <c r="E988" s="296"/>
      <c r="F988" s="177"/>
      <c r="G988" s="288"/>
      <c r="H988" s="289"/>
      <c r="I988" s="288"/>
      <c r="J988" s="290"/>
      <c r="K988" s="3">
        <f t="shared" si="31"/>
        <v>0</v>
      </c>
      <c r="L988" s="300"/>
      <c r="M988" s="300"/>
      <c r="N988" s="301"/>
      <c r="O988" s="293">
        <f t="shared" si="32"/>
        <v>0</v>
      </c>
      <c r="P988" s="142"/>
      <c r="Q988"/>
    </row>
    <row r="989" spans="1:17" x14ac:dyDescent="0.2">
      <c r="A989" s="284" t="s">
        <v>1134</v>
      </c>
      <c r="B989" s="285"/>
      <c r="C989" s="296"/>
      <c r="D989" s="177"/>
      <c r="E989" s="296"/>
      <c r="F989" s="177"/>
      <c r="G989" s="288"/>
      <c r="H989" s="289"/>
      <c r="I989" s="288"/>
      <c r="J989" s="290"/>
      <c r="K989" s="3">
        <f t="shared" si="31"/>
        <v>0</v>
      </c>
      <c r="L989" s="300"/>
      <c r="M989" s="300"/>
      <c r="N989" s="301"/>
      <c r="O989" s="293">
        <f t="shared" si="32"/>
        <v>0</v>
      </c>
      <c r="P989" s="142"/>
      <c r="Q989"/>
    </row>
    <row r="990" spans="1:17" x14ac:dyDescent="0.2">
      <c r="A990" s="294" t="s">
        <v>1135</v>
      </c>
      <c r="B990" s="295"/>
      <c r="C990" s="298"/>
      <c r="D990" s="297"/>
      <c r="E990" s="298"/>
      <c r="F990" s="297"/>
      <c r="G990" s="297"/>
      <c r="H990" s="299"/>
      <c r="I990" s="297"/>
      <c r="J990" s="302"/>
      <c r="K990" s="3">
        <f t="shared" si="31"/>
        <v>0</v>
      </c>
      <c r="L990" s="300"/>
      <c r="M990" s="300"/>
      <c r="N990" s="301"/>
      <c r="O990" s="293">
        <f t="shared" si="32"/>
        <v>0</v>
      </c>
      <c r="P990" s="142"/>
      <c r="Q990"/>
    </row>
    <row r="991" spans="1:17" x14ac:dyDescent="0.2">
      <c r="A991" s="294" t="s">
        <v>1136</v>
      </c>
      <c r="B991" s="295"/>
      <c r="C991" s="296"/>
      <c r="D991" s="177"/>
      <c r="E991" s="296"/>
      <c r="F991" s="177"/>
      <c r="G991" s="288"/>
      <c r="H991" s="289"/>
      <c r="I991" s="288"/>
      <c r="J991" s="290"/>
      <c r="K991" s="3">
        <f t="shared" si="31"/>
        <v>0</v>
      </c>
      <c r="L991" s="300"/>
      <c r="M991" s="300"/>
      <c r="N991" s="301"/>
      <c r="O991" s="293">
        <f t="shared" si="32"/>
        <v>0</v>
      </c>
      <c r="P991" s="142"/>
      <c r="Q991"/>
    </row>
    <row r="992" spans="1:17" x14ac:dyDescent="0.2">
      <c r="A992" s="284" t="s">
        <v>1137</v>
      </c>
      <c r="B992" s="285"/>
      <c r="C992" s="296"/>
      <c r="D992" s="177"/>
      <c r="E992" s="296"/>
      <c r="F992" s="177"/>
      <c r="G992" s="288"/>
      <c r="H992" s="289"/>
      <c r="I992" s="288"/>
      <c r="J992" s="290"/>
      <c r="K992" s="3">
        <f t="shared" si="31"/>
        <v>0</v>
      </c>
      <c r="L992" s="300"/>
      <c r="M992" s="300"/>
      <c r="N992" s="301"/>
      <c r="O992" s="293">
        <f t="shared" si="32"/>
        <v>0</v>
      </c>
      <c r="P992" s="142"/>
      <c r="Q992"/>
    </row>
    <row r="993" spans="1:17" x14ac:dyDescent="0.2">
      <c r="A993" s="294" t="s">
        <v>1138</v>
      </c>
      <c r="B993" s="295"/>
      <c r="C993" s="296"/>
      <c r="D993" s="177"/>
      <c r="E993" s="296"/>
      <c r="F993" s="177"/>
      <c r="G993" s="288"/>
      <c r="H993" s="289"/>
      <c r="I993" s="288"/>
      <c r="J993" s="290"/>
      <c r="K993" s="3">
        <f t="shared" si="31"/>
        <v>0</v>
      </c>
      <c r="L993" s="300"/>
      <c r="M993" s="300"/>
      <c r="N993" s="301"/>
      <c r="O993" s="293">
        <f t="shared" si="32"/>
        <v>0</v>
      </c>
      <c r="P993" s="142"/>
      <c r="Q993"/>
    </row>
    <row r="994" spans="1:17" x14ac:dyDescent="0.2">
      <c r="A994" s="284" t="s">
        <v>1139</v>
      </c>
      <c r="B994" s="285"/>
      <c r="C994" s="296"/>
      <c r="D994" s="177"/>
      <c r="E994" s="296"/>
      <c r="F994" s="177"/>
      <c r="G994" s="288"/>
      <c r="H994" s="289"/>
      <c r="I994" s="288"/>
      <c r="J994" s="290"/>
      <c r="K994" s="3">
        <f t="shared" si="31"/>
        <v>0</v>
      </c>
      <c r="L994" s="300"/>
      <c r="M994" s="300"/>
      <c r="N994" s="301"/>
      <c r="O994" s="293">
        <f t="shared" si="32"/>
        <v>0</v>
      </c>
      <c r="P994" s="142"/>
      <c r="Q994"/>
    </row>
    <row r="995" spans="1:17" x14ac:dyDescent="0.2">
      <c r="A995" s="294" t="s">
        <v>1140</v>
      </c>
      <c r="B995" s="295"/>
      <c r="C995" s="298"/>
      <c r="D995" s="297"/>
      <c r="E995" s="298"/>
      <c r="F995" s="297"/>
      <c r="G995" s="297"/>
      <c r="H995" s="299"/>
      <c r="I995" s="297"/>
      <c r="J995" s="302"/>
      <c r="K995" s="3">
        <f t="shared" si="31"/>
        <v>0</v>
      </c>
      <c r="L995" s="300"/>
      <c r="M995" s="300"/>
      <c r="N995" s="301"/>
      <c r="O995" s="293">
        <f t="shared" si="32"/>
        <v>0</v>
      </c>
      <c r="P995" s="142"/>
      <c r="Q995"/>
    </row>
    <row r="996" spans="1:17" x14ac:dyDescent="0.2">
      <c r="A996" s="294" t="s">
        <v>1141</v>
      </c>
      <c r="B996" s="295"/>
      <c r="C996" s="296"/>
      <c r="D996" s="177"/>
      <c r="E996" s="296"/>
      <c r="F996" s="177"/>
      <c r="G996" s="288"/>
      <c r="H996" s="289"/>
      <c r="I996" s="288"/>
      <c r="J996" s="290"/>
      <c r="K996" s="3">
        <f t="shared" si="31"/>
        <v>0</v>
      </c>
      <c r="L996" s="300"/>
      <c r="M996" s="300"/>
      <c r="N996" s="301"/>
      <c r="O996" s="293">
        <f t="shared" si="32"/>
        <v>0</v>
      </c>
      <c r="P996" s="142"/>
      <c r="Q996"/>
    </row>
    <row r="997" spans="1:17" x14ac:dyDescent="0.2">
      <c r="A997" s="284" t="s">
        <v>1142</v>
      </c>
      <c r="B997" s="285"/>
      <c r="C997" s="296"/>
      <c r="D997" s="177"/>
      <c r="E997" s="296"/>
      <c r="F997" s="177"/>
      <c r="G997" s="288"/>
      <c r="H997" s="289"/>
      <c r="I997" s="288"/>
      <c r="J997" s="290"/>
      <c r="K997" s="3">
        <f t="shared" si="31"/>
        <v>0</v>
      </c>
      <c r="L997" s="300"/>
      <c r="M997" s="300"/>
      <c r="N997" s="301"/>
      <c r="O997" s="293">
        <f t="shared" si="32"/>
        <v>0</v>
      </c>
      <c r="P997" s="142"/>
      <c r="Q997"/>
    </row>
    <row r="998" spans="1:17" x14ac:dyDescent="0.2">
      <c r="A998" s="294" t="s">
        <v>1143</v>
      </c>
      <c r="B998" s="295"/>
      <c r="C998" s="296"/>
      <c r="D998" s="177"/>
      <c r="E998" s="296"/>
      <c r="F998" s="177"/>
      <c r="G998" s="288"/>
      <c r="H998" s="289"/>
      <c r="I998" s="288"/>
      <c r="J998" s="290"/>
      <c r="K998" s="3">
        <f t="shared" si="31"/>
        <v>0</v>
      </c>
      <c r="L998" s="300"/>
      <c r="M998" s="300"/>
      <c r="N998" s="301"/>
      <c r="O998" s="293">
        <f t="shared" si="32"/>
        <v>0</v>
      </c>
      <c r="P998" s="142"/>
      <c r="Q998"/>
    </row>
    <row r="999" spans="1:17" x14ac:dyDescent="0.2">
      <c r="A999" s="284" t="s">
        <v>1144</v>
      </c>
      <c r="B999" s="285"/>
      <c r="C999" s="296"/>
      <c r="D999" s="177"/>
      <c r="E999" s="296"/>
      <c r="F999" s="177"/>
      <c r="G999" s="288"/>
      <c r="H999" s="289"/>
      <c r="I999" s="288"/>
      <c r="J999" s="290"/>
      <c r="K999" s="3">
        <f t="shared" si="31"/>
        <v>0</v>
      </c>
      <c r="L999" s="300"/>
      <c r="M999" s="300"/>
      <c r="N999" s="301"/>
      <c r="O999" s="293">
        <f t="shared" si="32"/>
        <v>0</v>
      </c>
      <c r="P999" s="142"/>
      <c r="Q999"/>
    </row>
    <row r="1000" spans="1:17" x14ac:dyDescent="0.2">
      <c r="A1000" s="294" t="s">
        <v>1145</v>
      </c>
      <c r="B1000" s="295"/>
      <c r="C1000" s="298"/>
      <c r="D1000" s="297"/>
      <c r="E1000" s="298"/>
      <c r="F1000" s="297"/>
      <c r="G1000" s="297"/>
      <c r="H1000" s="299"/>
      <c r="I1000" s="297"/>
      <c r="J1000" s="302"/>
      <c r="K1000" s="3">
        <f t="shared" si="31"/>
        <v>0</v>
      </c>
      <c r="L1000" s="300"/>
      <c r="M1000" s="300"/>
      <c r="N1000" s="301"/>
      <c r="O1000" s="293">
        <f t="shared" si="32"/>
        <v>0</v>
      </c>
      <c r="P1000" s="142"/>
      <c r="Q1000"/>
    </row>
    <row r="1001" spans="1:17" x14ac:dyDescent="0.2">
      <c r="A1001" s="294" t="s">
        <v>1146</v>
      </c>
      <c r="B1001" s="295"/>
      <c r="C1001" s="296"/>
      <c r="D1001" s="177"/>
      <c r="E1001" s="296"/>
      <c r="F1001" s="177"/>
      <c r="G1001" s="288"/>
      <c r="H1001" s="289"/>
      <c r="I1001" s="288"/>
      <c r="J1001" s="290"/>
      <c r="K1001" s="3">
        <f t="shared" si="31"/>
        <v>0</v>
      </c>
      <c r="L1001" s="300"/>
      <c r="M1001" s="300"/>
      <c r="N1001" s="301"/>
      <c r="O1001" s="293">
        <f t="shared" si="32"/>
        <v>0</v>
      </c>
      <c r="P1001" s="142"/>
      <c r="Q1001"/>
    </row>
    <row r="1002" spans="1:17" ht="13.5" thickBot="1" x14ac:dyDescent="0.25">
      <c r="A1002" s="303" t="s">
        <v>1147</v>
      </c>
      <c r="B1002" s="304"/>
      <c r="C1002" s="305"/>
      <c r="D1002" s="183"/>
      <c r="E1002" s="305"/>
      <c r="F1002" s="183"/>
      <c r="G1002" s="306"/>
      <c r="H1002" s="307"/>
      <c r="I1002" s="306"/>
      <c r="J1002" s="308"/>
      <c r="K1002" s="8">
        <f t="shared" si="31"/>
        <v>0</v>
      </c>
      <c r="L1002" s="309"/>
      <c r="M1002" s="309"/>
      <c r="N1002" s="310"/>
      <c r="O1002" s="311">
        <f t="shared" si="32"/>
        <v>0</v>
      </c>
      <c r="P1002" s="154"/>
      <c r="Q1002"/>
    </row>
    <row r="1003" spans="1:17" x14ac:dyDescent="0.2">
      <c r="A1003"/>
      <c r="B1003"/>
      <c r="C1003"/>
      <c r="D1003"/>
      <c r="E1003"/>
      <c r="F1003"/>
      <c r="G1003"/>
      <c r="H1003" s="312"/>
      <c r="I1003" s="1"/>
      <c r="J1003" s="313"/>
      <c r="K1003"/>
      <c r="L1003"/>
      <c r="M1003"/>
      <c r="N1003"/>
      <c r="O1003" s="312"/>
      <c r="P1003"/>
      <c r="Q1003"/>
    </row>
  </sheetData>
  <sheetProtection algorithmName="SHA-512" hashValue="0hLK00msP+Mc+96Ynj8NtEPnxmSYe/vVHkXNmGQG+AkcV5QByCbNG1tqexFbQkvpbPE7a5Sg7+ym7fKflAVBEQ==" saltValue="DQVdjK3hWEQlEDJ396VHYw==" spinCount="100000" sheet="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"lump sum, against evidence"</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2"/>
  <sheetViews>
    <sheetView showGridLines="0" zoomScaleNormal="100" workbookViewId="0">
      <pane ySplit="7" topLeftCell="A941" activePane="bottomLeft" state="frozen"/>
      <selection activeCell="B10" sqref="B10"/>
      <selection pane="bottomLeft" activeCell="G951" sqref="G951"/>
    </sheetView>
  </sheetViews>
  <sheetFormatPr defaultColWidth="11.42578125" defaultRowHeight="12.75" x14ac:dyDescent="0.2"/>
  <cols>
    <col min="1" max="1" width="7.5703125" style="2" customWidth="1"/>
    <col min="2" max="2" width="13.5703125" style="2" customWidth="1"/>
    <col min="3" max="3" width="27.42578125" style="2" customWidth="1"/>
    <col min="4" max="4" width="21.42578125" style="2" customWidth="1"/>
    <col min="5" max="5" width="12.5703125" style="2" customWidth="1"/>
    <col min="6" max="6" width="9.5703125" style="315" customWidth="1"/>
    <col min="7" max="7" width="14.42578125" style="2" customWidth="1"/>
    <col min="8" max="8" width="10.140625" style="2" bestFit="1" customWidth="1"/>
    <col min="9" max="9" width="59.5703125" style="2" customWidth="1"/>
    <col min="10" max="10" width="27.5703125" style="2" customWidth="1"/>
    <col min="11" max="11" width="64.5703125" style="2" customWidth="1"/>
    <col min="12" max="12" width="0" style="2" hidden="1" customWidth="1"/>
    <col min="13" max="15" width="11.42578125" style="2"/>
    <col min="16" max="16" width="15" style="2" customWidth="1"/>
    <col min="17" max="16384" width="11.42578125" style="2"/>
  </cols>
  <sheetData>
    <row r="1" spans="1:11" ht="27" customHeight="1" x14ac:dyDescent="0.2">
      <c r="A1" s="720" t="s">
        <v>1148</v>
      </c>
      <c r="B1" s="720"/>
      <c r="C1" s="721"/>
      <c r="D1" s="721"/>
      <c r="E1" s="721"/>
      <c r="F1" s="721"/>
      <c r="G1" s="721"/>
      <c r="H1" s="721"/>
      <c r="I1" s="721"/>
      <c r="J1"/>
      <c r="K1"/>
    </row>
    <row r="2" spans="1:11" ht="12.75" customHeight="1" x14ac:dyDescent="0.2">
      <c r="A2" s="104"/>
      <c r="B2" s="104"/>
      <c r="C2" s="105"/>
      <c r="D2" s="105"/>
      <c r="E2" s="105"/>
      <c r="F2" s="316"/>
      <c r="G2" s="105"/>
      <c r="H2" s="105"/>
      <c r="I2" s="105"/>
      <c r="J2"/>
      <c r="K2"/>
    </row>
    <row r="3" spans="1:11" ht="12.75" customHeight="1" x14ac:dyDescent="0.2">
      <c r="A3" s="104"/>
      <c r="B3" s="104"/>
      <c r="C3" s="108"/>
      <c r="D3" s="108"/>
      <c r="E3" s="109"/>
      <c r="F3" s="317"/>
      <c r="G3" s="105"/>
      <c r="H3" s="105"/>
      <c r="I3" s="105"/>
      <c r="J3"/>
      <c r="K3"/>
    </row>
    <row r="4" spans="1:11" ht="12.75" customHeight="1" thickBot="1" x14ac:dyDescent="0.25">
      <c r="A4" s="104"/>
      <c r="B4" s="104"/>
      <c r="C4" s="202"/>
      <c r="D4" s="203"/>
      <c r="E4" s="204"/>
      <c r="F4" s="251"/>
      <c r="G4" s="105"/>
      <c r="H4" s="105"/>
      <c r="I4" s="105"/>
      <c r="J4"/>
      <c r="K4"/>
    </row>
    <row r="5" spans="1:11" ht="12.75" customHeight="1" thickBot="1" x14ac:dyDescent="0.25">
      <c r="A5" s="722" t="s">
        <v>125</v>
      </c>
      <c r="B5" s="723"/>
      <c r="C5" s="724"/>
      <c r="D5" s="724"/>
      <c r="E5" s="724"/>
      <c r="F5" s="724"/>
      <c r="G5" s="724"/>
      <c r="H5" s="318">
        <f>SUM(H8:H1001)</f>
        <v>0</v>
      </c>
      <c r="I5" s="319"/>
      <c r="J5" s="320">
        <f>SUM(J8:J1001)</f>
        <v>0</v>
      </c>
      <c r="K5" s="113"/>
    </row>
    <row r="6" spans="1:11" ht="12.75" customHeight="1" thickBot="1" x14ac:dyDescent="0.25">
      <c r="A6" s="104"/>
      <c r="B6" s="104"/>
      <c r="C6" s="105"/>
      <c r="D6" s="105"/>
      <c r="E6" s="105"/>
      <c r="F6" s="316"/>
      <c r="G6" s="105"/>
      <c r="H6" s="105"/>
      <c r="I6" s="105"/>
      <c r="J6"/>
      <c r="K6"/>
    </row>
    <row r="7" spans="1:11" s="314" customFormat="1" ht="36.75" thickBot="1" x14ac:dyDescent="0.25">
      <c r="A7" s="114" t="s">
        <v>135</v>
      </c>
      <c r="B7" s="115" t="s">
        <v>150</v>
      </c>
      <c r="C7" s="321" t="s">
        <v>1149</v>
      </c>
      <c r="D7" s="116" t="s">
        <v>1150</v>
      </c>
      <c r="E7" s="116" t="s">
        <v>1151</v>
      </c>
      <c r="F7" s="116" t="s">
        <v>155</v>
      </c>
      <c r="G7" s="116" t="s">
        <v>1152</v>
      </c>
      <c r="H7" s="322" t="s">
        <v>125</v>
      </c>
      <c r="I7" s="323" t="s">
        <v>130</v>
      </c>
      <c r="J7" s="120" t="s">
        <v>131</v>
      </c>
      <c r="K7" s="121" t="s">
        <v>96</v>
      </c>
    </row>
    <row r="8" spans="1:11" x14ac:dyDescent="0.2">
      <c r="A8" s="122">
        <v>1</v>
      </c>
      <c r="B8" s="123"/>
      <c r="C8" s="124"/>
      <c r="D8" s="124"/>
      <c r="E8" s="126"/>
      <c r="F8" s="190"/>
      <c r="G8" s="324"/>
      <c r="H8" s="129">
        <f>E8*G8</f>
        <v>0</v>
      </c>
      <c r="I8" s="325"/>
      <c r="J8" s="131">
        <f>H8</f>
        <v>0</v>
      </c>
      <c r="K8" s="132"/>
    </row>
    <row r="9" spans="1:11" x14ac:dyDescent="0.2">
      <c r="A9" s="133">
        <v>2</v>
      </c>
      <c r="B9" s="134"/>
      <c r="C9" s="135"/>
      <c r="D9" s="135"/>
      <c r="E9" s="137"/>
      <c r="F9" s="177"/>
      <c r="G9" s="326"/>
      <c r="H9" s="129">
        <f>E9*G9</f>
        <v>0</v>
      </c>
      <c r="I9" s="327"/>
      <c r="J9" s="141">
        <f>H9</f>
        <v>0</v>
      </c>
      <c r="K9" s="142"/>
    </row>
    <row r="10" spans="1:11" x14ac:dyDescent="0.2">
      <c r="A10" s="133">
        <v>3</v>
      </c>
      <c r="B10" s="134"/>
      <c r="C10" s="135"/>
      <c r="D10" s="135"/>
      <c r="E10" s="137"/>
      <c r="F10" s="177"/>
      <c r="G10" s="326"/>
      <c r="H10" s="129">
        <f t="shared" ref="H10:H17" si="0">E10*G10</f>
        <v>0</v>
      </c>
      <c r="I10" s="327"/>
      <c r="J10" s="141">
        <f t="shared" ref="J10:J17" si="1">H10</f>
        <v>0</v>
      </c>
      <c r="K10" s="142"/>
    </row>
    <row r="11" spans="1:11" x14ac:dyDescent="0.2">
      <c r="A11" s="133">
        <v>4</v>
      </c>
      <c r="B11" s="134"/>
      <c r="C11" s="135"/>
      <c r="D11" s="135"/>
      <c r="E11" s="137"/>
      <c r="F11" s="177"/>
      <c r="G11" s="326"/>
      <c r="H11" s="129">
        <f t="shared" si="0"/>
        <v>0</v>
      </c>
      <c r="I11" s="327"/>
      <c r="J11" s="141">
        <f t="shared" si="1"/>
        <v>0</v>
      </c>
      <c r="K11" s="142"/>
    </row>
    <row r="12" spans="1:11" x14ac:dyDescent="0.2">
      <c r="A12" s="133">
        <v>5</v>
      </c>
      <c r="B12" s="134"/>
      <c r="C12" s="135"/>
      <c r="D12" s="135"/>
      <c r="E12" s="137"/>
      <c r="F12" s="177"/>
      <c r="G12" s="326"/>
      <c r="H12" s="129">
        <f t="shared" si="0"/>
        <v>0</v>
      </c>
      <c r="I12" s="327"/>
      <c r="J12" s="141">
        <f t="shared" si="1"/>
        <v>0</v>
      </c>
      <c r="K12" s="142"/>
    </row>
    <row r="13" spans="1:11" x14ac:dyDescent="0.2">
      <c r="A13" s="133">
        <v>6</v>
      </c>
      <c r="B13" s="134"/>
      <c r="C13" s="135"/>
      <c r="D13" s="135"/>
      <c r="E13" s="137"/>
      <c r="F13" s="177"/>
      <c r="G13" s="326"/>
      <c r="H13" s="129">
        <f t="shared" si="0"/>
        <v>0</v>
      </c>
      <c r="I13" s="327"/>
      <c r="J13" s="141">
        <f t="shared" si="1"/>
        <v>0</v>
      </c>
      <c r="K13" s="142"/>
    </row>
    <row r="14" spans="1:11" x14ac:dyDescent="0.2">
      <c r="A14" s="133">
        <v>7</v>
      </c>
      <c r="B14" s="134"/>
      <c r="C14" s="135"/>
      <c r="D14" s="135"/>
      <c r="E14" s="137"/>
      <c r="F14" s="177"/>
      <c r="G14" s="326"/>
      <c r="H14" s="129">
        <f t="shared" si="0"/>
        <v>0</v>
      </c>
      <c r="I14" s="327"/>
      <c r="J14" s="141">
        <f t="shared" si="1"/>
        <v>0</v>
      </c>
      <c r="K14" s="142"/>
    </row>
    <row r="15" spans="1:11" x14ac:dyDescent="0.2">
      <c r="A15" s="133">
        <v>8</v>
      </c>
      <c r="B15" s="134"/>
      <c r="C15" s="135"/>
      <c r="D15" s="135"/>
      <c r="E15" s="137"/>
      <c r="F15" s="177"/>
      <c r="G15" s="326"/>
      <c r="H15" s="129">
        <f t="shared" si="0"/>
        <v>0</v>
      </c>
      <c r="I15" s="327"/>
      <c r="J15" s="141">
        <f t="shared" si="1"/>
        <v>0</v>
      </c>
      <c r="K15" s="142"/>
    </row>
    <row r="16" spans="1:11" x14ac:dyDescent="0.2">
      <c r="A16" s="133">
        <v>9</v>
      </c>
      <c r="B16" s="134"/>
      <c r="C16" s="135"/>
      <c r="D16" s="135"/>
      <c r="E16" s="137"/>
      <c r="F16" s="177"/>
      <c r="G16" s="326"/>
      <c r="H16" s="129">
        <f t="shared" si="0"/>
        <v>0</v>
      </c>
      <c r="I16" s="327"/>
      <c r="J16" s="141">
        <f t="shared" si="1"/>
        <v>0</v>
      </c>
      <c r="K16" s="142"/>
    </row>
    <row r="17" spans="1:11" x14ac:dyDescent="0.2">
      <c r="A17" s="133">
        <v>10</v>
      </c>
      <c r="B17" s="134"/>
      <c r="C17" s="135"/>
      <c r="D17" s="135"/>
      <c r="E17" s="137"/>
      <c r="F17" s="177"/>
      <c r="G17" s="326"/>
      <c r="H17" s="129">
        <f t="shared" si="0"/>
        <v>0</v>
      </c>
      <c r="I17" s="327"/>
      <c r="J17" s="141">
        <f t="shared" si="1"/>
        <v>0</v>
      </c>
      <c r="K17" s="142"/>
    </row>
    <row r="18" spans="1:11" x14ac:dyDescent="0.2">
      <c r="A18" s="133">
        <v>11</v>
      </c>
      <c r="B18" s="134"/>
      <c r="C18" s="135"/>
      <c r="D18" s="135"/>
      <c r="E18" s="137"/>
      <c r="F18" s="177"/>
      <c r="G18" s="326"/>
      <c r="H18" s="129">
        <f t="shared" ref="H18:H81" si="2">E18*G18</f>
        <v>0</v>
      </c>
      <c r="I18" s="327"/>
      <c r="J18" s="141">
        <f t="shared" ref="J18:J81" si="3">H18</f>
        <v>0</v>
      </c>
      <c r="K18" s="142"/>
    </row>
    <row r="19" spans="1:11" x14ac:dyDescent="0.2">
      <c r="A19" s="133">
        <v>12</v>
      </c>
      <c r="B19" s="134"/>
      <c r="C19" s="135"/>
      <c r="D19" s="135"/>
      <c r="E19" s="137"/>
      <c r="F19" s="177"/>
      <c r="G19" s="326"/>
      <c r="H19" s="129">
        <f t="shared" si="2"/>
        <v>0</v>
      </c>
      <c r="I19" s="327"/>
      <c r="J19" s="141">
        <f t="shared" si="3"/>
        <v>0</v>
      </c>
      <c r="K19" s="142"/>
    </row>
    <row r="20" spans="1:11" x14ac:dyDescent="0.2">
      <c r="A20" s="133">
        <v>13</v>
      </c>
      <c r="B20" s="134"/>
      <c r="C20" s="135"/>
      <c r="D20" s="135"/>
      <c r="E20" s="137"/>
      <c r="F20" s="177"/>
      <c r="G20" s="326"/>
      <c r="H20" s="129">
        <f t="shared" si="2"/>
        <v>0</v>
      </c>
      <c r="I20" s="327"/>
      <c r="J20" s="141">
        <f t="shared" si="3"/>
        <v>0</v>
      </c>
      <c r="K20" s="142"/>
    </row>
    <row r="21" spans="1:11" x14ac:dyDescent="0.2">
      <c r="A21" s="133">
        <v>14</v>
      </c>
      <c r="B21" s="134"/>
      <c r="C21" s="135"/>
      <c r="D21" s="135"/>
      <c r="E21" s="137"/>
      <c r="F21" s="177"/>
      <c r="G21" s="326"/>
      <c r="H21" s="129">
        <f t="shared" si="2"/>
        <v>0</v>
      </c>
      <c r="I21" s="327"/>
      <c r="J21" s="141">
        <f t="shared" si="3"/>
        <v>0</v>
      </c>
      <c r="K21" s="142"/>
    </row>
    <row r="22" spans="1:11" x14ac:dyDescent="0.2">
      <c r="A22" s="133">
        <v>15</v>
      </c>
      <c r="B22" s="134"/>
      <c r="C22" s="135"/>
      <c r="D22" s="135"/>
      <c r="E22" s="137"/>
      <c r="F22" s="177"/>
      <c r="G22" s="326"/>
      <c r="H22" s="129">
        <f t="shared" si="2"/>
        <v>0</v>
      </c>
      <c r="I22" s="327"/>
      <c r="J22" s="141">
        <f t="shared" si="3"/>
        <v>0</v>
      </c>
      <c r="K22" s="142"/>
    </row>
    <row r="23" spans="1:11" x14ac:dyDescent="0.2">
      <c r="A23" s="133">
        <v>16</v>
      </c>
      <c r="B23" s="134"/>
      <c r="C23" s="135"/>
      <c r="D23" s="135"/>
      <c r="E23" s="137"/>
      <c r="F23" s="177"/>
      <c r="G23" s="326"/>
      <c r="H23" s="129">
        <f t="shared" si="2"/>
        <v>0</v>
      </c>
      <c r="I23" s="327"/>
      <c r="J23" s="141">
        <f t="shared" si="3"/>
        <v>0</v>
      </c>
      <c r="K23" s="142"/>
    </row>
    <row r="24" spans="1:11" x14ac:dyDescent="0.2">
      <c r="A24" s="133">
        <v>17</v>
      </c>
      <c r="B24" s="134"/>
      <c r="C24" s="135"/>
      <c r="D24" s="135"/>
      <c r="E24" s="137"/>
      <c r="F24" s="177"/>
      <c r="G24" s="326"/>
      <c r="H24" s="129">
        <f t="shared" si="2"/>
        <v>0</v>
      </c>
      <c r="I24" s="327"/>
      <c r="J24" s="141">
        <f t="shared" si="3"/>
        <v>0</v>
      </c>
      <c r="K24" s="142"/>
    </row>
    <row r="25" spans="1:11" x14ac:dyDescent="0.2">
      <c r="A25" s="133">
        <v>18</v>
      </c>
      <c r="B25" s="134"/>
      <c r="C25" s="135"/>
      <c r="D25" s="135"/>
      <c r="E25" s="137"/>
      <c r="F25" s="177"/>
      <c r="G25" s="326"/>
      <c r="H25" s="129">
        <f t="shared" si="2"/>
        <v>0</v>
      </c>
      <c r="I25" s="327"/>
      <c r="J25" s="141">
        <f t="shared" si="3"/>
        <v>0</v>
      </c>
      <c r="K25" s="142"/>
    </row>
    <row r="26" spans="1:11" x14ac:dyDescent="0.2">
      <c r="A26" s="133">
        <v>19</v>
      </c>
      <c r="B26" s="134"/>
      <c r="C26" s="135"/>
      <c r="D26" s="135"/>
      <c r="E26" s="137"/>
      <c r="F26" s="177"/>
      <c r="G26" s="326"/>
      <c r="H26" s="129">
        <f t="shared" si="2"/>
        <v>0</v>
      </c>
      <c r="I26" s="327"/>
      <c r="J26" s="141">
        <f t="shared" si="3"/>
        <v>0</v>
      </c>
      <c r="K26" s="142"/>
    </row>
    <row r="27" spans="1:11" x14ac:dyDescent="0.2">
      <c r="A27" s="133">
        <v>20</v>
      </c>
      <c r="B27" s="134"/>
      <c r="C27" s="135"/>
      <c r="D27" s="135"/>
      <c r="E27" s="137"/>
      <c r="F27" s="177"/>
      <c r="G27" s="326"/>
      <c r="H27" s="129">
        <f t="shared" si="2"/>
        <v>0</v>
      </c>
      <c r="I27" s="327"/>
      <c r="J27" s="141">
        <f t="shared" si="3"/>
        <v>0</v>
      </c>
      <c r="K27" s="142"/>
    </row>
    <row r="28" spans="1:11" x14ac:dyDescent="0.2">
      <c r="A28" s="133">
        <v>21</v>
      </c>
      <c r="B28" s="134"/>
      <c r="C28" s="135"/>
      <c r="D28" s="135"/>
      <c r="E28" s="137"/>
      <c r="F28" s="177"/>
      <c r="G28" s="326"/>
      <c r="H28" s="129">
        <f t="shared" si="2"/>
        <v>0</v>
      </c>
      <c r="I28" s="327"/>
      <c r="J28" s="141">
        <f t="shared" si="3"/>
        <v>0</v>
      </c>
      <c r="K28" s="142"/>
    </row>
    <row r="29" spans="1:11" x14ac:dyDescent="0.2">
      <c r="A29" s="133">
        <v>22</v>
      </c>
      <c r="B29" s="134"/>
      <c r="C29" s="135"/>
      <c r="D29" s="135"/>
      <c r="E29" s="137"/>
      <c r="F29" s="177"/>
      <c r="G29" s="326"/>
      <c r="H29" s="129">
        <f t="shared" si="2"/>
        <v>0</v>
      </c>
      <c r="I29" s="327"/>
      <c r="J29" s="141">
        <f t="shared" si="3"/>
        <v>0</v>
      </c>
      <c r="K29" s="142"/>
    </row>
    <row r="30" spans="1:11" x14ac:dyDescent="0.2">
      <c r="A30" s="133">
        <v>23</v>
      </c>
      <c r="B30" s="134"/>
      <c r="C30" s="135"/>
      <c r="D30" s="135"/>
      <c r="E30" s="137"/>
      <c r="F30" s="177"/>
      <c r="G30" s="326"/>
      <c r="H30" s="129">
        <f t="shared" si="2"/>
        <v>0</v>
      </c>
      <c r="I30" s="327"/>
      <c r="J30" s="141">
        <f t="shared" si="3"/>
        <v>0</v>
      </c>
      <c r="K30" s="142"/>
    </row>
    <row r="31" spans="1:11" x14ac:dyDescent="0.2">
      <c r="A31" s="133">
        <v>24</v>
      </c>
      <c r="B31" s="134"/>
      <c r="C31" s="135"/>
      <c r="D31" s="135"/>
      <c r="E31" s="137"/>
      <c r="F31" s="177"/>
      <c r="G31" s="326"/>
      <c r="H31" s="129">
        <f t="shared" si="2"/>
        <v>0</v>
      </c>
      <c r="I31" s="327"/>
      <c r="J31" s="141">
        <f t="shared" si="3"/>
        <v>0</v>
      </c>
      <c r="K31" s="142"/>
    </row>
    <row r="32" spans="1:11" x14ac:dyDescent="0.2">
      <c r="A32" s="133">
        <v>25</v>
      </c>
      <c r="B32" s="134"/>
      <c r="C32" s="135"/>
      <c r="D32" s="135"/>
      <c r="E32" s="137"/>
      <c r="F32" s="177"/>
      <c r="G32" s="326"/>
      <c r="H32" s="129">
        <f t="shared" si="2"/>
        <v>0</v>
      </c>
      <c r="I32" s="327"/>
      <c r="J32" s="141">
        <f t="shared" si="3"/>
        <v>0</v>
      </c>
      <c r="K32" s="142"/>
    </row>
    <row r="33" spans="1:11" x14ac:dyDescent="0.2">
      <c r="A33" s="133">
        <v>26</v>
      </c>
      <c r="B33" s="134"/>
      <c r="C33" s="135"/>
      <c r="D33" s="135"/>
      <c r="E33" s="137"/>
      <c r="F33" s="177"/>
      <c r="G33" s="326"/>
      <c r="H33" s="129">
        <f t="shared" si="2"/>
        <v>0</v>
      </c>
      <c r="I33" s="327"/>
      <c r="J33" s="141">
        <f t="shared" si="3"/>
        <v>0</v>
      </c>
      <c r="K33" s="142"/>
    </row>
    <row r="34" spans="1:11" ht="12" customHeight="1" x14ac:dyDescent="0.2">
      <c r="A34" s="133">
        <v>27</v>
      </c>
      <c r="B34" s="134"/>
      <c r="C34" s="135"/>
      <c r="D34" s="135"/>
      <c r="E34" s="137"/>
      <c r="F34" s="177"/>
      <c r="G34" s="326"/>
      <c r="H34" s="129">
        <f t="shared" si="2"/>
        <v>0</v>
      </c>
      <c r="I34" s="327"/>
      <c r="J34" s="141">
        <f t="shared" si="3"/>
        <v>0</v>
      </c>
      <c r="K34" s="142"/>
    </row>
    <row r="35" spans="1:11" x14ac:dyDescent="0.2">
      <c r="A35" s="133">
        <v>28</v>
      </c>
      <c r="B35" s="134"/>
      <c r="C35" s="135"/>
      <c r="D35" s="135"/>
      <c r="E35" s="137"/>
      <c r="F35" s="177"/>
      <c r="G35" s="326"/>
      <c r="H35" s="129">
        <f t="shared" si="2"/>
        <v>0</v>
      </c>
      <c r="I35" s="327"/>
      <c r="J35" s="141">
        <f t="shared" si="3"/>
        <v>0</v>
      </c>
      <c r="K35" s="142"/>
    </row>
    <row r="36" spans="1:11" x14ac:dyDescent="0.2">
      <c r="A36" s="133">
        <v>29</v>
      </c>
      <c r="B36" s="134"/>
      <c r="C36" s="135"/>
      <c r="D36" s="135"/>
      <c r="E36" s="137"/>
      <c r="F36" s="177"/>
      <c r="G36" s="326"/>
      <c r="H36" s="129">
        <f t="shared" si="2"/>
        <v>0</v>
      </c>
      <c r="I36" s="327"/>
      <c r="J36" s="141">
        <f t="shared" si="3"/>
        <v>0</v>
      </c>
      <c r="K36" s="142"/>
    </row>
    <row r="37" spans="1:11" x14ac:dyDescent="0.2">
      <c r="A37" s="133">
        <v>30</v>
      </c>
      <c r="B37" s="134"/>
      <c r="C37" s="135"/>
      <c r="D37" s="135"/>
      <c r="E37" s="137"/>
      <c r="F37" s="177"/>
      <c r="G37" s="326"/>
      <c r="H37" s="129">
        <f t="shared" si="2"/>
        <v>0</v>
      </c>
      <c r="I37" s="327"/>
      <c r="J37" s="141">
        <f t="shared" si="3"/>
        <v>0</v>
      </c>
      <c r="K37" s="142"/>
    </row>
    <row r="38" spans="1:11" x14ac:dyDescent="0.2">
      <c r="A38" s="133">
        <v>31</v>
      </c>
      <c r="B38" s="134"/>
      <c r="C38" s="135"/>
      <c r="D38" s="135"/>
      <c r="E38" s="137"/>
      <c r="F38" s="177"/>
      <c r="G38" s="326"/>
      <c r="H38" s="129">
        <f t="shared" si="2"/>
        <v>0</v>
      </c>
      <c r="I38" s="327"/>
      <c r="J38" s="141">
        <f t="shared" si="3"/>
        <v>0</v>
      </c>
      <c r="K38" s="142"/>
    </row>
    <row r="39" spans="1:11" x14ac:dyDescent="0.2">
      <c r="A39" s="133">
        <v>32</v>
      </c>
      <c r="B39" s="134"/>
      <c r="C39" s="135"/>
      <c r="D39" s="135"/>
      <c r="E39" s="137"/>
      <c r="F39" s="177"/>
      <c r="G39" s="326"/>
      <c r="H39" s="129">
        <f t="shared" si="2"/>
        <v>0</v>
      </c>
      <c r="I39" s="327"/>
      <c r="J39" s="141">
        <f t="shared" si="3"/>
        <v>0</v>
      </c>
      <c r="K39" s="142"/>
    </row>
    <row r="40" spans="1:11" x14ac:dyDescent="0.2">
      <c r="A40" s="133">
        <v>33</v>
      </c>
      <c r="B40" s="134"/>
      <c r="C40" s="135"/>
      <c r="D40" s="135"/>
      <c r="E40" s="137"/>
      <c r="F40" s="177"/>
      <c r="G40" s="326"/>
      <c r="H40" s="129">
        <f t="shared" si="2"/>
        <v>0</v>
      </c>
      <c r="I40" s="327"/>
      <c r="J40" s="141">
        <f t="shared" si="3"/>
        <v>0</v>
      </c>
      <c r="K40" s="142"/>
    </row>
    <row r="41" spans="1:11" x14ac:dyDescent="0.2">
      <c r="A41" s="133">
        <v>34</v>
      </c>
      <c r="B41" s="134"/>
      <c r="C41" s="135"/>
      <c r="D41" s="135"/>
      <c r="E41" s="137"/>
      <c r="F41" s="177"/>
      <c r="G41" s="326"/>
      <c r="H41" s="129">
        <f t="shared" si="2"/>
        <v>0</v>
      </c>
      <c r="I41" s="327"/>
      <c r="J41" s="141">
        <f t="shared" si="3"/>
        <v>0</v>
      </c>
      <c r="K41" s="142"/>
    </row>
    <row r="42" spans="1:11" x14ac:dyDescent="0.2">
      <c r="A42" s="133">
        <v>35</v>
      </c>
      <c r="B42" s="134"/>
      <c r="C42" s="135"/>
      <c r="D42" s="135"/>
      <c r="E42" s="137"/>
      <c r="F42" s="177"/>
      <c r="G42" s="326"/>
      <c r="H42" s="129">
        <f t="shared" si="2"/>
        <v>0</v>
      </c>
      <c r="I42" s="327"/>
      <c r="J42" s="141">
        <f t="shared" si="3"/>
        <v>0</v>
      </c>
      <c r="K42" s="142"/>
    </row>
    <row r="43" spans="1:11" x14ac:dyDescent="0.2">
      <c r="A43" s="133">
        <v>36</v>
      </c>
      <c r="B43" s="134"/>
      <c r="C43" s="135"/>
      <c r="D43" s="135"/>
      <c r="E43" s="137"/>
      <c r="F43" s="177"/>
      <c r="G43" s="326"/>
      <c r="H43" s="129">
        <f t="shared" si="2"/>
        <v>0</v>
      </c>
      <c r="I43" s="327"/>
      <c r="J43" s="141">
        <f t="shared" si="3"/>
        <v>0</v>
      </c>
      <c r="K43" s="142"/>
    </row>
    <row r="44" spans="1:11" x14ac:dyDescent="0.2">
      <c r="A44" s="133">
        <v>37</v>
      </c>
      <c r="B44" s="134"/>
      <c r="C44" s="135"/>
      <c r="D44" s="135"/>
      <c r="E44" s="137"/>
      <c r="F44" s="177"/>
      <c r="G44" s="326"/>
      <c r="H44" s="129">
        <f t="shared" si="2"/>
        <v>0</v>
      </c>
      <c r="I44" s="327"/>
      <c r="J44" s="141">
        <f t="shared" si="3"/>
        <v>0</v>
      </c>
      <c r="K44" s="142"/>
    </row>
    <row r="45" spans="1:11" x14ac:dyDescent="0.2">
      <c r="A45" s="133">
        <v>38</v>
      </c>
      <c r="B45" s="134"/>
      <c r="C45" s="135"/>
      <c r="D45" s="135"/>
      <c r="E45" s="137"/>
      <c r="F45" s="177"/>
      <c r="G45" s="326"/>
      <c r="H45" s="129">
        <f t="shared" si="2"/>
        <v>0</v>
      </c>
      <c r="I45" s="327"/>
      <c r="J45" s="141">
        <f t="shared" si="3"/>
        <v>0</v>
      </c>
      <c r="K45" s="142"/>
    </row>
    <row r="46" spans="1:11" x14ac:dyDescent="0.2">
      <c r="A46" s="133">
        <v>39</v>
      </c>
      <c r="B46" s="134"/>
      <c r="C46" s="135"/>
      <c r="D46" s="135"/>
      <c r="E46" s="137"/>
      <c r="F46" s="177"/>
      <c r="G46" s="326"/>
      <c r="H46" s="129">
        <f t="shared" si="2"/>
        <v>0</v>
      </c>
      <c r="I46" s="327"/>
      <c r="J46" s="141">
        <f t="shared" si="3"/>
        <v>0</v>
      </c>
      <c r="K46" s="142"/>
    </row>
    <row r="47" spans="1:11" x14ac:dyDescent="0.2">
      <c r="A47" s="133">
        <v>40</v>
      </c>
      <c r="B47" s="134"/>
      <c r="C47" s="135"/>
      <c r="D47" s="135"/>
      <c r="E47" s="137"/>
      <c r="F47" s="177"/>
      <c r="G47" s="326"/>
      <c r="H47" s="129">
        <f t="shared" si="2"/>
        <v>0</v>
      </c>
      <c r="I47" s="327"/>
      <c r="J47" s="141">
        <f t="shared" si="3"/>
        <v>0</v>
      </c>
      <c r="K47" s="142"/>
    </row>
    <row r="48" spans="1:11" x14ac:dyDescent="0.2">
      <c r="A48" s="133">
        <v>41</v>
      </c>
      <c r="B48" s="134"/>
      <c r="C48" s="135"/>
      <c r="D48" s="135"/>
      <c r="E48" s="137"/>
      <c r="F48" s="177"/>
      <c r="G48" s="326"/>
      <c r="H48" s="129">
        <f t="shared" si="2"/>
        <v>0</v>
      </c>
      <c r="I48" s="327"/>
      <c r="J48" s="141">
        <f t="shared" si="3"/>
        <v>0</v>
      </c>
      <c r="K48" s="142"/>
    </row>
    <row r="49" spans="1:11" x14ac:dyDescent="0.2">
      <c r="A49" s="133">
        <v>42</v>
      </c>
      <c r="B49" s="134"/>
      <c r="C49" s="135"/>
      <c r="D49" s="135"/>
      <c r="E49" s="137"/>
      <c r="F49" s="177"/>
      <c r="G49" s="326"/>
      <c r="H49" s="129">
        <f t="shared" si="2"/>
        <v>0</v>
      </c>
      <c r="I49" s="327"/>
      <c r="J49" s="141">
        <f t="shared" si="3"/>
        <v>0</v>
      </c>
      <c r="K49" s="142"/>
    </row>
    <row r="50" spans="1:11" x14ac:dyDescent="0.2">
      <c r="A50" s="133">
        <v>43</v>
      </c>
      <c r="B50" s="134"/>
      <c r="C50" s="135"/>
      <c r="D50" s="135"/>
      <c r="E50" s="137"/>
      <c r="F50" s="177"/>
      <c r="G50" s="326"/>
      <c r="H50" s="129">
        <f t="shared" si="2"/>
        <v>0</v>
      </c>
      <c r="I50" s="327"/>
      <c r="J50" s="141">
        <f t="shared" si="3"/>
        <v>0</v>
      </c>
      <c r="K50" s="142"/>
    </row>
    <row r="51" spans="1:11" x14ac:dyDescent="0.2">
      <c r="A51" s="133">
        <v>44</v>
      </c>
      <c r="B51" s="134"/>
      <c r="C51" s="135"/>
      <c r="D51" s="135"/>
      <c r="E51" s="137"/>
      <c r="F51" s="177"/>
      <c r="G51" s="326"/>
      <c r="H51" s="129">
        <f t="shared" si="2"/>
        <v>0</v>
      </c>
      <c r="I51" s="327"/>
      <c r="J51" s="141">
        <f t="shared" si="3"/>
        <v>0</v>
      </c>
      <c r="K51" s="142"/>
    </row>
    <row r="52" spans="1:11" x14ac:dyDescent="0.2">
      <c r="A52" s="133">
        <v>45</v>
      </c>
      <c r="B52" s="134"/>
      <c r="C52" s="135"/>
      <c r="D52" s="135"/>
      <c r="E52" s="137"/>
      <c r="F52" s="177"/>
      <c r="G52" s="326"/>
      <c r="H52" s="129">
        <f t="shared" si="2"/>
        <v>0</v>
      </c>
      <c r="I52" s="327"/>
      <c r="J52" s="141">
        <f t="shared" si="3"/>
        <v>0</v>
      </c>
      <c r="K52" s="142"/>
    </row>
    <row r="53" spans="1:11" x14ac:dyDescent="0.2">
      <c r="A53" s="133">
        <v>46</v>
      </c>
      <c r="B53" s="134"/>
      <c r="C53" s="135"/>
      <c r="D53" s="135"/>
      <c r="E53" s="137"/>
      <c r="F53" s="177"/>
      <c r="G53" s="326"/>
      <c r="H53" s="129">
        <f t="shared" si="2"/>
        <v>0</v>
      </c>
      <c r="I53" s="327"/>
      <c r="J53" s="141">
        <f t="shared" si="3"/>
        <v>0</v>
      </c>
      <c r="K53" s="142"/>
    </row>
    <row r="54" spans="1:11" x14ac:dyDescent="0.2">
      <c r="A54" s="133">
        <v>47</v>
      </c>
      <c r="B54" s="134"/>
      <c r="C54" s="135"/>
      <c r="D54" s="135"/>
      <c r="E54" s="137"/>
      <c r="F54" s="177"/>
      <c r="G54" s="326"/>
      <c r="H54" s="129">
        <f t="shared" si="2"/>
        <v>0</v>
      </c>
      <c r="I54" s="327"/>
      <c r="J54" s="141">
        <f t="shared" si="3"/>
        <v>0</v>
      </c>
      <c r="K54" s="142"/>
    </row>
    <row r="55" spans="1:11" x14ac:dyDescent="0.2">
      <c r="A55" s="133">
        <v>48</v>
      </c>
      <c r="B55" s="134"/>
      <c r="C55" s="135"/>
      <c r="D55" s="135"/>
      <c r="E55" s="137"/>
      <c r="F55" s="177"/>
      <c r="G55" s="326"/>
      <c r="H55" s="129">
        <f t="shared" si="2"/>
        <v>0</v>
      </c>
      <c r="I55" s="327"/>
      <c r="J55" s="141">
        <f t="shared" si="3"/>
        <v>0</v>
      </c>
      <c r="K55" s="142"/>
    </row>
    <row r="56" spans="1:11" x14ac:dyDescent="0.2">
      <c r="A56" s="133">
        <v>49</v>
      </c>
      <c r="B56" s="134"/>
      <c r="C56" s="135"/>
      <c r="D56" s="135"/>
      <c r="E56" s="137"/>
      <c r="F56" s="177"/>
      <c r="G56" s="326"/>
      <c r="H56" s="129">
        <f t="shared" si="2"/>
        <v>0</v>
      </c>
      <c r="I56" s="327"/>
      <c r="J56" s="141">
        <f t="shared" si="3"/>
        <v>0</v>
      </c>
      <c r="K56" s="142"/>
    </row>
    <row r="57" spans="1:11" x14ac:dyDescent="0.2">
      <c r="A57" s="133">
        <v>50</v>
      </c>
      <c r="B57" s="134"/>
      <c r="C57" s="135"/>
      <c r="D57" s="135"/>
      <c r="E57" s="137"/>
      <c r="F57" s="177"/>
      <c r="G57" s="326"/>
      <c r="H57" s="129">
        <f t="shared" si="2"/>
        <v>0</v>
      </c>
      <c r="I57" s="327"/>
      <c r="J57" s="141">
        <f t="shared" si="3"/>
        <v>0</v>
      </c>
      <c r="K57" s="142"/>
    </row>
    <row r="58" spans="1:11" x14ac:dyDescent="0.2">
      <c r="A58" s="133">
        <v>51</v>
      </c>
      <c r="B58" s="134"/>
      <c r="C58" s="135"/>
      <c r="D58" s="135"/>
      <c r="E58" s="137"/>
      <c r="F58" s="177"/>
      <c r="G58" s="326"/>
      <c r="H58" s="129">
        <f t="shared" si="2"/>
        <v>0</v>
      </c>
      <c r="I58" s="327"/>
      <c r="J58" s="141">
        <f t="shared" si="3"/>
        <v>0</v>
      </c>
      <c r="K58" s="142"/>
    </row>
    <row r="59" spans="1:11" x14ac:dyDescent="0.2">
      <c r="A59" s="133">
        <v>52</v>
      </c>
      <c r="B59" s="134"/>
      <c r="C59" s="135"/>
      <c r="D59" s="135"/>
      <c r="E59" s="137"/>
      <c r="F59" s="177"/>
      <c r="G59" s="326"/>
      <c r="H59" s="129">
        <f t="shared" si="2"/>
        <v>0</v>
      </c>
      <c r="I59" s="327"/>
      <c r="J59" s="141">
        <f t="shared" si="3"/>
        <v>0</v>
      </c>
      <c r="K59" s="142"/>
    </row>
    <row r="60" spans="1:11" x14ac:dyDescent="0.2">
      <c r="A60" s="133">
        <v>53</v>
      </c>
      <c r="B60" s="134"/>
      <c r="C60" s="135"/>
      <c r="D60" s="135"/>
      <c r="E60" s="137"/>
      <c r="F60" s="177"/>
      <c r="G60" s="326"/>
      <c r="H60" s="129">
        <f t="shared" si="2"/>
        <v>0</v>
      </c>
      <c r="I60" s="327"/>
      <c r="J60" s="141">
        <f t="shared" si="3"/>
        <v>0</v>
      </c>
      <c r="K60" s="142"/>
    </row>
    <row r="61" spans="1:11" x14ac:dyDescent="0.2">
      <c r="A61" s="133">
        <v>54</v>
      </c>
      <c r="B61" s="134"/>
      <c r="C61" s="135"/>
      <c r="D61" s="135"/>
      <c r="E61" s="137"/>
      <c r="F61" s="177"/>
      <c r="G61" s="326"/>
      <c r="H61" s="129">
        <f t="shared" si="2"/>
        <v>0</v>
      </c>
      <c r="I61" s="327"/>
      <c r="J61" s="141">
        <f t="shared" si="3"/>
        <v>0</v>
      </c>
      <c r="K61" s="142"/>
    </row>
    <row r="62" spans="1:11" x14ac:dyDescent="0.2">
      <c r="A62" s="133">
        <v>55</v>
      </c>
      <c r="B62" s="134"/>
      <c r="C62" s="135"/>
      <c r="D62" s="135"/>
      <c r="E62" s="137"/>
      <c r="F62" s="177"/>
      <c r="G62" s="326"/>
      <c r="H62" s="129">
        <f t="shared" si="2"/>
        <v>0</v>
      </c>
      <c r="I62" s="327"/>
      <c r="J62" s="141">
        <f t="shared" si="3"/>
        <v>0</v>
      </c>
      <c r="K62" s="142"/>
    </row>
    <row r="63" spans="1:11" x14ac:dyDescent="0.2">
      <c r="A63" s="133">
        <v>56</v>
      </c>
      <c r="B63" s="134"/>
      <c r="C63" s="135"/>
      <c r="D63" s="135"/>
      <c r="E63" s="137"/>
      <c r="F63" s="177"/>
      <c r="G63" s="326"/>
      <c r="H63" s="129">
        <f t="shared" si="2"/>
        <v>0</v>
      </c>
      <c r="I63" s="327"/>
      <c r="J63" s="141">
        <f t="shared" si="3"/>
        <v>0</v>
      </c>
      <c r="K63" s="142"/>
    </row>
    <row r="64" spans="1:11" x14ac:dyDescent="0.2">
      <c r="A64" s="133">
        <v>57</v>
      </c>
      <c r="B64" s="134"/>
      <c r="C64" s="135"/>
      <c r="D64" s="135"/>
      <c r="E64" s="137"/>
      <c r="F64" s="177"/>
      <c r="G64" s="326"/>
      <c r="H64" s="129">
        <f t="shared" si="2"/>
        <v>0</v>
      </c>
      <c r="I64" s="327"/>
      <c r="J64" s="141">
        <f t="shared" si="3"/>
        <v>0</v>
      </c>
      <c r="K64" s="142"/>
    </row>
    <row r="65" spans="1:11" x14ac:dyDescent="0.2">
      <c r="A65" s="133">
        <v>58</v>
      </c>
      <c r="B65" s="134"/>
      <c r="C65" s="135"/>
      <c r="D65" s="135"/>
      <c r="E65" s="137"/>
      <c r="F65" s="177"/>
      <c r="G65" s="326"/>
      <c r="H65" s="129">
        <f t="shared" si="2"/>
        <v>0</v>
      </c>
      <c r="I65" s="327"/>
      <c r="J65" s="141">
        <f t="shared" si="3"/>
        <v>0</v>
      </c>
      <c r="K65" s="142"/>
    </row>
    <row r="66" spans="1:11" x14ac:dyDescent="0.2">
      <c r="A66" s="133">
        <v>59</v>
      </c>
      <c r="B66" s="134"/>
      <c r="C66" s="135"/>
      <c r="D66" s="135"/>
      <c r="E66" s="137"/>
      <c r="F66" s="177"/>
      <c r="G66" s="326"/>
      <c r="H66" s="129">
        <f t="shared" si="2"/>
        <v>0</v>
      </c>
      <c r="I66" s="327"/>
      <c r="J66" s="141">
        <f t="shared" si="3"/>
        <v>0</v>
      </c>
      <c r="K66" s="142"/>
    </row>
    <row r="67" spans="1:11" x14ac:dyDescent="0.2">
      <c r="A67" s="133">
        <v>60</v>
      </c>
      <c r="B67" s="134"/>
      <c r="C67" s="135"/>
      <c r="D67" s="135"/>
      <c r="E67" s="137"/>
      <c r="F67" s="177"/>
      <c r="G67" s="326"/>
      <c r="H67" s="129">
        <f t="shared" si="2"/>
        <v>0</v>
      </c>
      <c r="I67" s="327"/>
      <c r="J67" s="141">
        <f t="shared" si="3"/>
        <v>0</v>
      </c>
      <c r="K67" s="142"/>
    </row>
    <row r="68" spans="1:11" x14ac:dyDescent="0.2">
      <c r="A68" s="133">
        <v>61</v>
      </c>
      <c r="B68" s="134"/>
      <c r="C68" s="135"/>
      <c r="D68" s="135"/>
      <c r="E68" s="137"/>
      <c r="F68" s="177"/>
      <c r="G68" s="326"/>
      <c r="H68" s="129">
        <f t="shared" si="2"/>
        <v>0</v>
      </c>
      <c r="I68" s="327"/>
      <c r="J68" s="141">
        <f t="shared" si="3"/>
        <v>0</v>
      </c>
      <c r="K68" s="142"/>
    </row>
    <row r="69" spans="1:11" x14ac:dyDescent="0.2">
      <c r="A69" s="133">
        <v>62</v>
      </c>
      <c r="B69" s="134"/>
      <c r="C69" s="135"/>
      <c r="D69" s="135"/>
      <c r="E69" s="137"/>
      <c r="F69" s="177"/>
      <c r="G69" s="326"/>
      <c r="H69" s="129">
        <f t="shared" si="2"/>
        <v>0</v>
      </c>
      <c r="I69" s="327"/>
      <c r="J69" s="141">
        <f t="shared" si="3"/>
        <v>0</v>
      </c>
      <c r="K69" s="142"/>
    </row>
    <row r="70" spans="1:11" x14ac:dyDescent="0.2">
      <c r="A70" s="133">
        <v>63</v>
      </c>
      <c r="B70" s="134"/>
      <c r="C70" s="135"/>
      <c r="D70" s="135"/>
      <c r="E70" s="137"/>
      <c r="F70" s="177"/>
      <c r="G70" s="326"/>
      <c r="H70" s="129">
        <f t="shared" si="2"/>
        <v>0</v>
      </c>
      <c r="I70" s="327"/>
      <c r="J70" s="141">
        <f t="shared" si="3"/>
        <v>0</v>
      </c>
      <c r="K70" s="142"/>
    </row>
    <row r="71" spans="1:11" x14ac:dyDescent="0.2">
      <c r="A71" s="133">
        <v>64</v>
      </c>
      <c r="B71" s="134"/>
      <c r="C71" s="135"/>
      <c r="D71" s="135"/>
      <c r="E71" s="137"/>
      <c r="F71" s="177"/>
      <c r="G71" s="326"/>
      <c r="H71" s="129">
        <f t="shared" si="2"/>
        <v>0</v>
      </c>
      <c r="I71" s="327"/>
      <c r="J71" s="141">
        <f t="shared" si="3"/>
        <v>0</v>
      </c>
      <c r="K71" s="142"/>
    </row>
    <row r="72" spans="1:11" x14ac:dyDescent="0.2">
      <c r="A72" s="133">
        <v>65</v>
      </c>
      <c r="B72" s="134"/>
      <c r="C72" s="135"/>
      <c r="D72" s="135"/>
      <c r="E72" s="137"/>
      <c r="F72" s="177"/>
      <c r="G72" s="326"/>
      <c r="H72" s="129">
        <f t="shared" si="2"/>
        <v>0</v>
      </c>
      <c r="I72" s="327"/>
      <c r="J72" s="141">
        <f t="shared" si="3"/>
        <v>0</v>
      </c>
      <c r="K72" s="142"/>
    </row>
    <row r="73" spans="1:11" x14ac:dyDescent="0.2">
      <c r="A73" s="133">
        <v>66</v>
      </c>
      <c r="B73" s="134"/>
      <c r="C73" s="135"/>
      <c r="D73" s="135"/>
      <c r="E73" s="137"/>
      <c r="F73" s="177"/>
      <c r="G73" s="326"/>
      <c r="H73" s="129">
        <f t="shared" si="2"/>
        <v>0</v>
      </c>
      <c r="I73" s="327"/>
      <c r="J73" s="141">
        <f t="shared" si="3"/>
        <v>0</v>
      </c>
      <c r="K73" s="142"/>
    </row>
    <row r="74" spans="1:11" x14ac:dyDescent="0.2">
      <c r="A74" s="133">
        <v>67</v>
      </c>
      <c r="B74" s="134"/>
      <c r="C74" s="135"/>
      <c r="D74" s="135"/>
      <c r="E74" s="137"/>
      <c r="F74" s="177"/>
      <c r="G74" s="326"/>
      <c r="H74" s="129">
        <f t="shared" si="2"/>
        <v>0</v>
      </c>
      <c r="I74" s="327"/>
      <c r="J74" s="141">
        <f t="shared" si="3"/>
        <v>0</v>
      </c>
      <c r="K74" s="142"/>
    </row>
    <row r="75" spans="1:11" x14ac:dyDescent="0.2">
      <c r="A75" s="133">
        <v>68</v>
      </c>
      <c r="B75" s="134"/>
      <c r="C75" s="135"/>
      <c r="D75" s="135"/>
      <c r="E75" s="137"/>
      <c r="F75" s="177"/>
      <c r="G75" s="326"/>
      <c r="H75" s="129">
        <f t="shared" si="2"/>
        <v>0</v>
      </c>
      <c r="I75" s="327"/>
      <c r="J75" s="141">
        <f t="shared" si="3"/>
        <v>0</v>
      </c>
      <c r="K75" s="142"/>
    </row>
    <row r="76" spans="1:11" x14ac:dyDescent="0.2">
      <c r="A76" s="133">
        <v>69</v>
      </c>
      <c r="B76" s="134"/>
      <c r="C76" s="135"/>
      <c r="D76" s="135"/>
      <c r="E76" s="137"/>
      <c r="F76" s="177"/>
      <c r="G76" s="326"/>
      <c r="H76" s="129">
        <f t="shared" si="2"/>
        <v>0</v>
      </c>
      <c r="I76" s="327"/>
      <c r="J76" s="141">
        <f t="shared" si="3"/>
        <v>0</v>
      </c>
      <c r="K76" s="142"/>
    </row>
    <row r="77" spans="1:11" x14ac:dyDescent="0.2">
      <c r="A77" s="133">
        <v>70</v>
      </c>
      <c r="B77" s="134"/>
      <c r="C77" s="135"/>
      <c r="D77" s="135"/>
      <c r="E77" s="137"/>
      <c r="F77" s="177"/>
      <c r="G77" s="326"/>
      <c r="H77" s="129">
        <f t="shared" si="2"/>
        <v>0</v>
      </c>
      <c r="I77" s="327"/>
      <c r="J77" s="141">
        <f t="shared" si="3"/>
        <v>0</v>
      </c>
      <c r="K77" s="142"/>
    </row>
    <row r="78" spans="1:11" x14ac:dyDescent="0.2">
      <c r="A78" s="133">
        <v>71</v>
      </c>
      <c r="B78" s="134"/>
      <c r="C78" s="135"/>
      <c r="D78" s="135"/>
      <c r="E78" s="137"/>
      <c r="F78" s="177"/>
      <c r="G78" s="326"/>
      <c r="H78" s="129">
        <f t="shared" si="2"/>
        <v>0</v>
      </c>
      <c r="I78" s="327"/>
      <c r="J78" s="141">
        <f t="shared" si="3"/>
        <v>0</v>
      </c>
      <c r="K78" s="142"/>
    </row>
    <row r="79" spans="1:11" x14ac:dyDescent="0.2">
      <c r="A79" s="133">
        <v>72</v>
      </c>
      <c r="B79" s="134"/>
      <c r="C79" s="135"/>
      <c r="D79" s="135"/>
      <c r="E79" s="137"/>
      <c r="F79" s="177"/>
      <c r="G79" s="326"/>
      <c r="H79" s="129">
        <f t="shared" si="2"/>
        <v>0</v>
      </c>
      <c r="I79" s="327"/>
      <c r="J79" s="141">
        <f t="shared" si="3"/>
        <v>0</v>
      </c>
      <c r="K79" s="142"/>
    </row>
    <row r="80" spans="1:11" x14ac:dyDescent="0.2">
      <c r="A80" s="133">
        <v>73</v>
      </c>
      <c r="B80" s="134"/>
      <c r="C80" s="135"/>
      <c r="D80" s="135"/>
      <c r="E80" s="137"/>
      <c r="F80" s="177"/>
      <c r="G80" s="326"/>
      <c r="H80" s="129">
        <f t="shared" si="2"/>
        <v>0</v>
      </c>
      <c r="I80" s="327"/>
      <c r="J80" s="141">
        <f t="shared" si="3"/>
        <v>0</v>
      </c>
      <c r="K80" s="142"/>
    </row>
    <row r="81" spans="1:11" x14ac:dyDescent="0.2">
      <c r="A81" s="133">
        <v>74</v>
      </c>
      <c r="B81" s="134"/>
      <c r="C81" s="135"/>
      <c r="D81" s="135"/>
      <c r="E81" s="137"/>
      <c r="F81" s="177"/>
      <c r="G81" s="326"/>
      <c r="H81" s="129">
        <f t="shared" si="2"/>
        <v>0</v>
      </c>
      <c r="I81" s="327"/>
      <c r="J81" s="141">
        <f t="shared" si="3"/>
        <v>0</v>
      </c>
      <c r="K81" s="142"/>
    </row>
    <row r="82" spans="1:11" x14ac:dyDescent="0.2">
      <c r="A82" s="133">
        <v>75</v>
      </c>
      <c r="B82" s="134"/>
      <c r="C82" s="135"/>
      <c r="D82" s="135"/>
      <c r="E82" s="137"/>
      <c r="F82" s="177"/>
      <c r="G82" s="326"/>
      <c r="H82" s="129">
        <f t="shared" ref="H82:H145" si="4">E82*G82</f>
        <v>0</v>
      </c>
      <c r="I82" s="327"/>
      <c r="J82" s="141">
        <f t="shared" ref="J82:J145" si="5">H82</f>
        <v>0</v>
      </c>
      <c r="K82" s="142"/>
    </row>
    <row r="83" spans="1:11" x14ac:dyDescent="0.2">
      <c r="A83" s="133">
        <v>76</v>
      </c>
      <c r="B83" s="134"/>
      <c r="C83" s="135"/>
      <c r="D83" s="135"/>
      <c r="E83" s="137"/>
      <c r="F83" s="177"/>
      <c r="G83" s="326"/>
      <c r="H83" s="129">
        <f t="shared" si="4"/>
        <v>0</v>
      </c>
      <c r="I83" s="327"/>
      <c r="J83" s="141">
        <f t="shared" si="5"/>
        <v>0</v>
      </c>
      <c r="K83" s="142"/>
    </row>
    <row r="84" spans="1:11" x14ac:dyDescent="0.2">
      <c r="A84" s="133">
        <v>77</v>
      </c>
      <c r="B84" s="134"/>
      <c r="C84" s="135"/>
      <c r="D84" s="135"/>
      <c r="E84" s="137"/>
      <c r="F84" s="177"/>
      <c r="G84" s="326"/>
      <c r="H84" s="129">
        <f t="shared" si="4"/>
        <v>0</v>
      </c>
      <c r="I84" s="327"/>
      <c r="J84" s="141">
        <f t="shared" si="5"/>
        <v>0</v>
      </c>
      <c r="K84" s="142"/>
    </row>
    <row r="85" spans="1:11" x14ac:dyDescent="0.2">
      <c r="A85" s="133">
        <v>78</v>
      </c>
      <c r="B85" s="134"/>
      <c r="C85" s="135"/>
      <c r="D85" s="135"/>
      <c r="E85" s="137"/>
      <c r="F85" s="177"/>
      <c r="G85" s="326"/>
      <c r="H85" s="129">
        <f t="shared" si="4"/>
        <v>0</v>
      </c>
      <c r="I85" s="327"/>
      <c r="J85" s="141">
        <f t="shared" si="5"/>
        <v>0</v>
      </c>
      <c r="K85" s="142"/>
    </row>
    <row r="86" spans="1:11" x14ac:dyDescent="0.2">
      <c r="A86" s="133">
        <v>79</v>
      </c>
      <c r="B86" s="134"/>
      <c r="C86" s="135"/>
      <c r="D86" s="135"/>
      <c r="E86" s="137"/>
      <c r="F86" s="177"/>
      <c r="G86" s="326"/>
      <c r="H86" s="129">
        <f t="shared" si="4"/>
        <v>0</v>
      </c>
      <c r="I86" s="327"/>
      <c r="J86" s="141">
        <f t="shared" si="5"/>
        <v>0</v>
      </c>
      <c r="K86" s="142"/>
    </row>
    <row r="87" spans="1:11" x14ac:dyDescent="0.2">
      <c r="A87" s="133">
        <v>80</v>
      </c>
      <c r="B87" s="134"/>
      <c r="C87" s="135"/>
      <c r="D87" s="135"/>
      <c r="E87" s="137"/>
      <c r="F87" s="177"/>
      <c r="G87" s="326"/>
      <c r="H87" s="129">
        <f t="shared" si="4"/>
        <v>0</v>
      </c>
      <c r="I87" s="327"/>
      <c r="J87" s="141">
        <f t="shared" si="5"/>
        <v>0</v>
      </c>
      <c r="K87" s="142"/>
    </row>
    <row r="88" spans="1:11" x14ac:dyDescent="0.2">
      <c r="A88" s="133">
        <v>81</v>
      </c>
      <c r="B88" s="134"/>
      <c r="C88" s="135"/>
      <c r="D88" s="135"/>
      <c r="E88" s="137"/>
      <c r="F88" s="177"/>
      <c r="G88" s="326"/>
      <c r="H88" s="129">
        <f t="shared" si="4"/>
        <v>0</v>
      </c>
      <c r="I88" s="327"/>
      <c r="J88" s="141">
        <f t="shared" si="5"/>
        <v>0</v>
      </c>
      <c r="K88" s="142"/>
    </row>
    <row r="89" spans="1:11" x14ac:dyDescent="0.2">
      <c r="A89" s="133">
        <v>82</v>
      </c>
      <c r="B89" s="134"/>
      <c r="C89" s="135"/>
      <c r="D89" s="135"/>
      <c r="E89" s="137"/>
      <c r="F89" s="177"/>
      <c r="G89" s="326"/>
      <c r="H89" s="129">
        <f t="shared" si="4"/>
        <v>0</v>
      </c>
      <c r="I89" s="327"/>
      <c r="J89" s="141">
        <f t="shared" si="5"/>
        <v>0</v>
      </c>
      <c r="K89" s="142"/>
    </row>
    <row r="90" spans="1:11" x14ac:dyDescent="0.2">
      <c r="A90" s="133">
        <v>83</v>
      </c>
      <c r="B90" s="134"/>
      <c r="C90" s="135"/>
      <c r="D90" s="135"/>
      <c r="E90" s="137"/>
      <c r="F90" s="177"/>
      <c r="G90" s="326"/>
      <c r="H90" s="129">
        <f t="shared" si="4"/>
        <v>0</v>
      </c>
      <c r="I90" s="327"/>
      <c r="J90" s="141">
        <f t="shared" si="5"/>
        <v>0</v>
      </c>
      <c r="K90" s="142"/>
    </row>
    <row r="91" spans="1:11" x14ac:dyDescent="0.2">
      <c r="A91" s="133">
        <v>84</v>
      </c>
      <c r="B91" s="134"/>
      <c r="C91" s="135"/>
      <c r="D91" s="135"/>
      <c r="E91" s="137"/>
      <c r="F91" s="177"/>
      <c r="G91" s="326"/>
      <c r="H91" s="129">
        <f t="shared" si="4"/>
        <v>0</v>
      </c>
      <c r="I91" s="327"/>
      <c r="J91" s="141">
        <f t="shared" si="5"/>
        <v>0</v>
      </c>
      <c r="K91" s="142"/>
    </row>
    <row r="92" spans="1:11" x14ac:dyDescent="0.2">
      <c r="A92" s="133">
        <v>85</v>
      </c>
      <c r="B92" s="134"/>
      <c r="C92" s="135"/>
      <c r="D92" s="135"/>
      <c r="E92" s="137"/>
      <c r="F92" s="177"/>
      <c r="G92" s="326"/>
      <c r="H92" s="129">
        <f t="shared" si="4"/>
        <v>0</v>
      </c>
      <c r="I92" s="327"/>
      <c r="J92" s="141">
        <f t="shared" si="5"/>
        <v>0</v>
      </c>
      <c r="K92" s="142"/>
    </row>
    <row r="93" spans="1:11" x14ac:dyDescent="0.2">
      <c r="A93" s="133">
        <v>86</v>
      </c>
      <c r="B93" s="134"/>
      <c r="C93" s="135"/>
      <c r="D93" s="135"/>
      <c r="E93" s="137"/>
      <c r="F93" s="177"/>
      <c r="G93" s="326"/>
      <c r="H93" s="129">
        <f t="shared" si="4"/>
        <v>0</v>
      </c>
      <c r="I93" s="327"/>
      <c r="J93" s="141">
        <f t="shared" si="5"/>
        <v>0</v>
      </c>
      <c r="K93" s="142"/>
    </row>
    <row r="94" spans="1:11" x14ac:dyDescent="0.2">
      <c r="A94" s="133">
        <v>87</v>
      </c>
      <c r="B94" s="134"/>
      <c r="C94" s="135"/>
      <c r="D94" s="135"/>
      <c r="E94" s="137"/>
      <c r="F94" s="177"/>
      <c r="G94" s="326"/>
      <c r="H94" s="129">
        <f t="shared" si="4"/>
        <v>0</v>
      </c>
      <c r="I94" s="327"/>
      <c r="J94" s="141">
        <f t="shared" si="5"/>
        <v>0</v>
      </c>
      <c r="K94" s="142"/>
    </row>
    <row r="95" spans="1:11" x14ac:dyDescent="0.2">
      <c r="A95" s="133">
        <v>88</v>
      </c>
      <c r="B95" s="134"/>
      <c r="C95" s="135"/>
      <c r="D95" s="135"/>
      <c r="E95" s="137"/>
      <c r="F95" s="177"/>
      <c r="G95" s="326"/>
      <c r="H95" s="129">
        <f t="shared" si="4"/>
        <v>0</v>
      </c>
      <c r="I95" s="327"/>
      <c r="J95" s="141">
        <f t="shared" si="5"/>
        <v>0</v>
      </c>
      <c r="K95" s="142"/>
    </row>
    <row r="96" spans="1:11" x14ac:dyDescent="0.2">
      <c r="A96" s="133">
        <v>89</v>
      </c>
      <c r="B96" s="134"/>
      <c r="C96" s="135"/>
      <c r="D96" s="135"/>
      <c r="E96" s="137"/>
      <c r="F96" s="177"/>
      <c r="G96" s="326"/>
      <c r="H96" s="129">
        <f t="shared" si="4"/>
        <v>0</v>
      </c>
      <c r="I96" s="327"/>
      <c r="J96" s="141">
        <f t="shared" si="5"/>
        <v>0</v>
      </c>
      <c r="K96" s="142"/>
    </row>
    <row r="97" spans="1:11" x14ac:dyDescent="0.2">
      <c r="A97" s="133">
        <v>90</v>
      </c>
      <c r="B97" s="134"/>
      <c r="C97" s="135"/>
      <c r="D97" s="135"/>
      <c r="E97" s="137"/>
      <c r="F97" s="177"/>
      <c r="G97" s="326"/>
      <c r="H97" s="129">
        <f t="shared" si="4"/>
        <v>0</v>
      </c>
      <c r="I97" s="327"/>
      <c r="J97" s="141">
        <f t="shared" si="5"/>
        <v>0</v>
      </c>
      <c r="K97" s="142"/>
    </row>
    <row r="98" spans="1:11" x14ac:dyDescent="0.2">
      <c r="A98" s="133">
        <v>91</v>
      </c>
      <c r="B98" s="134"/>
      <c r="C98" s="135"/>
      <c r="D98" s="135"/>
      <c r="E98" s="137"/>
      <c r="F98" s="177"/>
      <c r="G98" s="326"/>
      <c r="H98" s="129">
        <f t="shared" si="4"/>
        <v>0</v>
      </c>
      <c r="I98" s="327"/>
      <c r="J98" s="141">
        <f t="shared" si="5"/>
        <v>0</v>
      </c>
      <c r="K98" s="142"/>
    </row>
    <row r="99" spans="1:11" x14ac:dyDescent="0.2">
      <c r="A99" s="133">
        <v>92</v>
      </c>
      <c r="B99" s="134"/>
      <c r="C99" s="135"/>
      <c r="D99" s="135"/>
      <c r="E99" s="137"/>
      <c r="F99" s="177"/>
      <c r="G99" s="326"/>
      <c r="H99" s="129">
        <f t="shared" si="4"/>
        <v>0</v>
      </c>
      <c r="I99" s="327"/>
      <c r="J99" s="141">
        <f t="shared" si="5"/>
        <v>0</v>
      </c>
      <c r="K99" s="142"/>
    </row>
    <row r="100" spans="1:11" x14ac:dyDescent="0.2">
      <c r="A100" s="133">
        <v>93</v>
      </c>
      <c r="B100" s="134"/>
      <c r="C100" s="135"/>
      <c r="D100" s="135"/>
      <c r="E100" s="137"/>
      <c r="F100" s="177"/>
      <c r="G100" s="326"/>
      <c r="H100" s="129">
        <f t="shared" si="4"/>
        <v>0</v>
      </c>
      <c r="I100" s="327"/>
      <c r="J100" s="141">
        <f t="shared" si="5"/>
        <v>0</v>
      </c>
      <c r="K100" s="142"/>
    </row>
    <row r="101" spans="1:11" x14ac:dyDescent="0.2">
      <c r="A101" s="133">
        <v>94</v>
      </c>
      <c r="B101" s="134"/>
      <c r="C101" s="135"/>
      <c r="D101" s="135"/>
      <c r="E101" s="137"/>
      <c r="F101" s="177"/>
      <c r="G101" s="326"/>
      <c r="H101" s="129">
        <f t="shared" si="4"/>
        <v>0</v>
      </c>
      <c r="I101" s="327"/>
      <c r="J101" s="141">
        <f t="shared" si="5"/>
        <v>0</v>
      </c>
      <c r="K101" s="142"/>
    </row>
    <row r="102" spans="1:11" x14ac:dyDescent="0.2">
      <c r="A102" s="133">
        <v>95</v>
      </c>
      <c r="B102" s="134"/>
      <c r="C102" s="135"/>
      <c r="D102" s="135"/>
      <c r="E102" s="137"/>
      <c r="F102" s="177"/>
      <c r="G102" s="326"/>
      <c r="H102" s="129">
        <f t="shared" si="4"/>
        <v>0</v>
      </c>
      <c r="I102" s="327"/>
      <c r="J102" s="141">
        <f t="shared" si="5"/>
        <v>0</v>
      </c>
      <c r="K102" s="142"/>
    </row>
    <row r="103" spans="1:11" x14ac:dyDescent="0.2">
      <c r="A103" s="133">
        <v>96</v>
      </c>
      <c r="B103" s="134"/>
      <c r="C103" s="135"/>
      <c r="D103" s="135"/>
      <c r="E103" s="137"/>
      <c r="F103" s="177"/>
      <c r="G103" s="326"/>
      <c r="H103" s="129">
        <f t="shared" si="4"/>
        <v>0</v>
      </c>
      <c r="I103" s="327"/>
      <c r="J103" s="141">
        <f t="shared" si="5"/>
        <v>0</v>
      </c>
      <c r="K103" s="142"/>
    </row>
    <row r="104" spans="1:11" x14ac:dyDescent="0.2">
      <c r="A104" s="133">
        <v>97</v>
      </c>
      <c r="B104" s="134"/>
      <c r="C104" s="135"/>
      <c r="D104" s="135"/>
      <c r="E104" s="137"/>
      <c r="F104" s="177"/>
      <c r="G104" s="326"/>
      <c r="H104" s="129">
        <f t="shared" si="4"/>
        <v>0</v>
      </c>
      <c r="I104" s="327"/>
      <c r="J104" s="141">
        <f t="shared" si="5"/>
        <v>0</v>
      </c>
      <c r="K104" s="142"/>
    </row>
    <row r="105" spans="1:11" x14ac:dyDescent="0.2">
      <c r="A105" s="133">
        <v>98</v>
      </c>
      <c r="B105" s="134"/>
      <c r="C105" s="135"/>
      <c r="D105" s="135"/>
      <c r="E105" s="137"/>
      <c r="F105" s="177"/>
      <c r="G105" s="326"/>
      <c r="H105" s="129">
        <f t="shared" si="4"/>
        <v>0</v>
      </c>
      <c r="I105" s="327"/>
      <c r="J105" s="141">
        <f t="shared" si="5"/>
        <v>0</v>
      </c>
      <c r="K105" s="142"/>
    </row>
    <row r="106" spans="1:11" x14ac:dyDescent="0.2">
      <c r="A106" s="133">
        <v>99</v>
      </c>
      <c r="B106" s="134"/>
      <c r="C106" s="135"/>
      <c r="D106" s="135"/>
      <c r="E106" s="137"/>
      <c r="F106" s="177"/>
      <c r="G106" s="326"/>
      <c r="H106" s="129">
        <f t="shared" si="4"/>
        <v>0</v>
      </c>
      <c r="I106" s="327"/>
      <c r="J106" s="141">
        <f t="shared" si="5"/>
        <v>0</v>
      </c>
      <c r="K106" s="142"/>
    </row>
    <row r="107" spans="1:11" x14ac:dyDescent="0.2">
      <c r="A107" s="133">
        <v>100</v>
      </c>
      <c r="B107" s="134"/>
      <c r="C107" s="135"/>
      <c r="D107" s="135"/>
      <c r="E107" s="137"/>
      <c r="F107" s="177"/>
      <c r="G107" s="326"/>
      <c r="H107" s="129">
        <f t="shared" si="4"/>
        <v>0</v>
      </c>
      <c r="I107" s="327"/>
      <c r="J107" s="141">
        <f t="shared" si="5"/>
        <v>0</v>
      </c>
      <c r="K107" s="142"/>
    </row>
    <row r="108" spans="1:11" x14ac:dyDescent="0.2">
      <c r="A108" s="133">
        <v>101</v>
      </c>
      <c r="B108" s="134"/>
      <c r="C108" s="135"/>
      <c r="D108" s="135"/>
      <c r="E108" s="137"/>
      <c r="F108" s="177"/>
      <c r="G108" s="326"/>
      <c r="H108" s="129">
        <f t="shared" si="4"/>
        <v>0</v>
      </c>
      <c r="I108" s="327"/>
      <c r="J108" s="141">
        <f t="shared" si="5"/>
        <v>0</v>
      </c>
      <c r="K108" s="142"/>
    </row>
    <row r="109" spans="1:11" x14ac:dyDescent="0.2">
      <c r="A109" s="133">
        <v>102</v>
      </c>
      <c r="B109" s="134"/>
      <c r="C109" s="135"/>
      <c r="D109" s="135"/>
      <c r="E109" s="137"/>
      <c r="F109" s="177"/>
      <c r="G109" s="326"/>
      <c r="H109" s="129">
        <f t="shared" si="4"/>
        <v>0</v>
      </c>
      <c r="I109" s="327"/>
      <c r="J109" s="141">
        <f t="shared" si="5"/>
        <v>0</v>
      </c>
      <c r="K109" s="142"/>
    </row>
    <row r="110" spans="1:11" x14ac:dyDescent="0.2">
      <c r="A110" s="133">
        <v>103</v>
      </c>
      <c r="B110" s="134"/>
      <c r="C110" s="135"/>
      <c r="D110" s="135"/>
      <c r="E110" s="137"/>
      <c r="F110" s="177"/>
      <c r="G110" s="326"/>
      <c r="H110" s="129">
        <f t="shared" si="4"/>
        <v>0</v>
      </c>
      <c r="I110" s="327"/>
      <c r="J110" s="141">
        <f t="shared" si="5"/>
        <v>0</v>
      </c>
      <c r="K110" s="142"/>
    </row>
    <row r="111" spans="1:11" x14ac:dyDescent="0.2">
      <c r="A111" s="133">
        <v>104</v>
      </c>
      <c r="B111" s="134"/>
      <c r="C111" s="135"/>
      <c r="D111" s="135"/>
      <c r="E111" s="137"/>
      <c r="F111" s="177"/>
      <c r="G111" s="326"/>
      <c r="H111" s="129">
        <f t="shared" si="4"/>
        <v>0</v>
      </c>
      <c r="I111" s="327"/>
      <c r="J111" s="141">
        <f t="shared" si="5"/>
        <v>0</v>
      </c>
      <c r="K111" s="142"/>
    </row>
    <row r="112" spans="1:11" x14ac:dyDescent="0.2">
      <c r="A112" s="133">
        <v>105</v>
      </c>
      <c r="B112" s="134"/>
      <c r="C112" s="135"/>
      <c r="D112" s="135"/>
      <c r="E112" s="137"/>
      <c r="F112" s="177"/>
      <c r="G112" s="326"/>
      <c r="H112" s="129">
        <f t="shared" si="4"/>
        <v>0</v>
      </c>
      <c r="I112" s="327"/>
      <c r="J112" s="141">
        <f t="shared" si="5"/>
        <v>0</v>
      </c>
      <c r="K112" s="142"/>
    </row>
    <row r="113" spans="1:11" x14ac:dyDescent="0.2">
      <c r="A113" s="133">
        <v>106</v>
      </c>
      <c r="B113" s="134"/>
      <c r="C113" s="135"/>
      <c r="D113" s="135"/>
      <c r="E113" s="137"/>
      <c r="F113" s="177"/>
      <c r="G113" s="326"/>
      <c r="H113" s="129">
        <f t="shared" si="4"/>
        <v>0</v>
      </c>
      <c r="I113" s="327"/>
      <c r="J113" s="141">
        <f t="shared" si="5"/>
        <v>0</v>
      </c>
      <c r="K113" s="142"/>
    </row>
    <row r="114" spans="1:11" x14ac:dyDescent="0.2">
      <c r="A114" s="133">
        <v>107</v>
      </c>
      <c r="B114" s="134"/>
      <c r="C114" s="135"/>
      <c r="D114" s="135"/>
      <c r="E114" s="137"/>
      <c r="F114" s="177"/>
      <c r="G114" s="326"/>
      <c r="H114" s="129">
        <f t="shared" si="4"/>
        <v>0</v>
      </c>
      <c r="I114" s="327"/>
      <c r="J114" s="141">
        <f t="shared" si="5"/>
        <v>0</v>
      </c>
      <c r="K114" s="142"/>
    </row>
    <row r="115" spans="1:11" x14ac:dyDescent="0.2">
      <c r="A115" s="133">
        <v>108</v>
      </c>
      <c r="B115" s="134"/>
      <c r="C115" s="135"/>
      <c r="D115" s="135"/>
      <c r="E115" s="137"/>
      <c r="F115" s="177"/>
      <c r="G115" s="326"/>
      <c r="H115" s="129">
        <f t="shared" si="4"/>
        <v>0</v>
      </c>
      <c r="I115" s="327"/>
      <c r="J115" s="141">
        <f t="shared" si="5"/>
        <v>0</v>
      </c>
      <c r="K115" s="142"/>
    </row>
    <row r="116" spans="1:11" x14ac:dyDescent="0.2">
      <c r="A116" s="133">
        <v>109</v>
      </c>
      <c r="B116" s="134"/>
      <c r="C116" s="135"/>
      <c r="D116" s="135"/>
      <c r="E116" s="137"/>
      <c r="F116" s="177"/>
      <c r="G116" s="326"/>
      <c r="H116" s="129">
        <f t="shared" si="4"/>
        <v>0</v>
      </c>
      <c r="I116" s="327"/>
      <c r="J116" s="141">
        <f t="shared" si="5"/>
        <v>0</v>
      </c>
      <c r="K116" s="142"/>
    </row>
    <row r="117" spans="1:11" x14ac:dyDescent="0.2">
      <c r="A117" s="133">
        <v>110</v>
      </c>
      <c r="B117" s="134"/>
      <c r="C117" s="135"/>
      <c r="D117" s="135"/>
      <c r="E117" s="137"/>
      <c r="F117" s="177"/>
      <c r="G117" s="326"/>
      <c r="H117" s="129">
        <f t="shared" si="4"/>
        <v>0</v>
      </c>
      <c r="I117" s="327"/>
      <c r="J117" s="141">
        <f t="shared" si="5"/>
        <v>0</v>
      </c>
      <c r="K117" s="142"/>
    </row>
    <row r="118" spans="1:11" x14ac:dyDescent="0.2">
      <c r="A118" s="133">
        <v>111</v>
      </c>
      <c r="B118" s="134"/>
      <c r="C118" s="135"/>
      <c r="D118" s="135"/>
      <c r="E118" s="137"/>
      <c r="F118" s="177"/>
      <c r="G118" s="326"/>
      <c r="H118" s="129">
        <f t="shared" si="4"/>
        <v>0</v>
      </c>
      <c r="I118" s="327"/>
      <c r="J118" s="141">
        <f t="shared" si="5"/>
        <v>0</v>
      </c>
      <c r="K118" s="142"/>
    </row>
    <row r="119" spans="1:11" x14ac:dyDescent="0.2">
      <c r="A119" s="133">
        <v>112</v>
      </c>
      <c r="B119" s="134"/>
      <c r="C119" s="135"/>
      <c r="D119" s="135"/>
      <c r="E119" s="137"/>
      <c r="F119" s="177"/>
      <c r="G119" s="326"/>
      <c r="H119" s="129">
        <f t="shared" si="4"/>
        <v>0</v>
      </c>
      <c r="I119" s="327"/>
      <c r="J119" s="141">
        <f t="shared" si="5"/>
        <v>0</v>
      </c>
      <c r="K119" s="142"/>
    </row>
    <row r="120" spans="1:11" x14ac:dyDescent="0.2">
      <c r="A120" s="133">
        <v>113</v>
      </c>
      <c r="B120" s="134"/>
      <c r="C120" s="135"/>
      <c r="D120" s="135"/>
      <c r="E120" s="137"/>
      <c r="F120" s="177"/>
      <c r="G120" s="326"/>
      <c r="H120" s="129">
        <f t="shared" si="4"/>
        <v>0</v>
      </c>
      <c r="I120" s="327"/>
      <c r="J120" s="141">
        <f t="shared" si="5"/>
        <v>0</v>
      </c>
      <c r="K120" s="142"/>
    </row>
    <row r="121" spans="1:11" x14ac:dyDescent="0.2">
      <c r="A121" s="133">
        <v>114</v>
      </c>
      <c r="B121" s="134"/>
      <c r="C121" s="135"/>
      <c r="D121" s="135"/>
      <c r="E121" s="137"/>
      <c r="F121" s="177"/>
      <c r="G121" s="326"/>
      <c r="H121" s="129">
        <f t="shared" si="4"/>
        <v>0</v>
      </c>
      <c r="I121" s="327"/>
      <c r="J121" s="141">
        <f t="shared" si="5"/>
        <v>0</v>
      </c>
      <c r="K121" s="142"/>
    </row>
    <row r="122" spans="1:11" x14ac:dyDescent="0.2">
      <c r="A122" s="133">
        <v>115</v>
      </c>
      <c r="B122" s="134"/>
      <c r="C122" s="135"/>
      <c r="D122" s="135"/>
      <c r="E122" s="137"/>
      <c r="F122" s="177"/>
      <c r="G122" s="326"/>
      <c r="H122" s="129">
        <f t="shared" si="4"/>
        <v>0</v>
      </c>
      <c r="I122" s="327"/>
      <c r="J122" s="141">
        <f t="shared" si="5"/>
        <v>0</v>
      </c>
      <c r="K122" s="142"/>
    </row>
    <row r="123" spans="1:11" x14ac:dyDescent="0.2">
      <c r="A123" s="133">
        <v>116</v>
      </c>
      <c r="B123" s="134"/>
      <c r="C123" s="135"/>
      <c r="D123" s="135"/>
      <c r="E123" s="137"/>
      <c r="F123" s="177"/>
      <c r="G123" s="326"/>
      <c r="H123" s="129">
        <f t="shared" si="4"/>
        <v>0</v>
      </c>
      <c r="I123" s="327"/>
      <c r="J123" s="141">
        <f t="shared" si="5"/>
        <v>0</v>
      </c>
      <c r="K123" s="142"/>
    </row>
    <row r="124" spans="1:11" x14ac:dyDescent="0.2">
      <c r="A124" s="133">
        <v>117</v>
      </c>
      <c r="B124" s="134"/>
      <c r="C124" s="135"/>
      <c r="D124" s="135"/>
      <c r="E124" s="137"/>
      <c r="F124" s="177"/>
      <c r="G124" s="326"/>
      <c r="H124" s="129">
        <f t="shared" si="4"/>
        <v>0</v>
      </c>
      <c r="I124" s="327"/>
      <c r="J124" s="141">
        <f t="shared" si="5"/>
        <v>0</v>
      </c>
      <c r="K124" s="142"/>
    </row>
    <row r="125" spans="1:11" x14ac:dyDescent="0.2">
      <c r="A125" s="133">
        <v>118</v>
      </c>
      <c r="B125" s="134"/>
      <c r="C125" s="135"/>
      <c r="D125" s="135"/>
      <c r="E125" s="137"/>
      <c r="F125" s="177"/>
      <c r="G125" s="326"/>
      <c r="H125" s="129">
        <f t="shared" si="4"/>
        <v>0</v>
      </c>
      <c r="I125" s="327"/>
      <c r="J125" s="141">
        <f t="shared" si="5"/>
        <v>0</v>
      </c>
      <c r="K125" s="142"/>
    </row>
    <row r="126" spans="1:11" x14ac:dyDescent="0.2">
      <c r="A126" s="133">
        <v>119</v>
      </c>
      <c r="B126" s="134"/>
      <c r="C126" s="135"/>
      <c r="D126" s="135"/>
      <c r="E126" s="137"/>
      <c r="F126" s="177"/>
      <c r="G126" s="326"/>
      <c r="H126" s="129">
        <f t="shared" si="4"/>
        <v>0</v>
      </c>
      <c r="I126" s="327"/>
      <c r="J126" s="141">
        <f t="shared" si="5"/>
        <v>0</v>
      </c>
      <c r="K126" s="142"/>
    </row>
    <row r="127" spans="1:11" x14ac:dyDescent="0.2">
      <c r="A127" s="133">
        <v>120</v>
      </c>
      <c r="B127" s="134"/>
      <c r="C127" s="135"/>
      <c r="D127" s="135"/>
      <c r="E127" s="137"/>
      <c r="F127" s="177"/>
      <c r="G127" s="326"/>
      <c r="H127" s="129">
        <f t="shared" si="4"/>
        <v>0</v>
      </c>
      <c r="I127" s="327"/>
      <c r="J127" s="141">
        <f t="shared" si="5"/>
        <v>0</v>
      </c>
      <c r="K127" s="142"/>
    </row>
    <row r="128" spans="1:11" x14ac:dyDescent="0.2">
      <c r="A128" s="133">
        <v>121</v>
      </c>
      <c r="B128" s="134"/>
      <c r="C128" s="135"/>
      <c r="D128" s="135"/>
      <c r="E128" s="137"/>
      <c r="F128" s="177"/>
      <c r="G128" s="326"/>
      <c r="H128" s="129">
        <f t="shared" si="4"/>
        <v>0</v>
      </c>
      <c r="I128" s="327"/>
      <c r="J128" s="141">
        <f t="shared" si="5"/>
        <v>0</v>
      </c>
      <c r="K128" s="142"/>
    </row>
    <row r="129" spans="1:11" x14ac:dyDescent="0.2">
      <c r="A129" s="133">
        <v>122</v>
      </c>
      <c r="B129" s="134"/>
      <c r="C129" s="135"/>
      <c r="D129" s="135"/>
      <c r="E129" s="137"/>
      <c r="F129" s="177"/>
      <c r="G129" s="326"/>
      <c r="H129" s="129">
        <f t="shared" si="4"/>
        <v>0</v>
      </c>
      <c r="I129" s="327"/>
      <c r="J129" s="141">
        <f t="shared" si="5"/>
        <v>0</v>
      </c>
      <c r="K129" s="142"/>
    </row>
    <row r="130" spans="1:11" x14ac:dyDescent="0.2">
      <c r="A130" s="133">
        <v>123</v>
      </c>
      <c r="B130" s="134"/>
      <c r="C130" s="135"/>
      <c r="D130" s="135"/>
      <c r="E130" s="137"/>
      <c r="F130" s="177"/>
      <c r="G130" s="326"/>
      <c r="H130" s="129">
        <f t="shared" si="4"/>
        <v>0</v>
      </c>
      <c r="I130" s="327"/>
      <c r="J130" s="141">
        <f t="shared" si="5"/>
        <v>0</v>
      </c>
      <c r="K130" s="142"/>
    </row>
    <row r="131" spans="1:11" x14ac:dyDescent="0.2">
      <c r="A131" s="133">
        <v>124</v>
      </c>
      <c r="B131" s="134"/>
      <c r="C131" s="135"/>
      <c r="D131" s="135"/>
      <c r="E131" s="137"/>
      <c r="F131" s="177"/>
      <c r="G131" s="326"/>
      <c r="H131" s="129">
        <f t="shared" si="4"/>
        <v>0</v>
      </c>
      <c r="I131" s="327"/>
      <c r="J131" s="141">
        <f t="shared" si="5"/>
        <v>0</v>
      </c>
      <c r="K131" s="142"/>
    </row>
    <row r="132" spans="1:11" x14ac:dyDescent="0.2">
      <c r="A132" s="133">
        <v>125</v>
      </c>
      <c r="B132" s="134"/>
      <c r="C132" s="135"/>
      <c r="D132" s="135"/>
      <c r="E132" s="137"/>
      <c r="F132" s="177"/>
      <c r="G132" s="326"/>
      <c r="H132" s="129">
        <f t="shared" si="4"/>
        <v>0</v>
      </c>
      <c r="I132" s="327"/>
      <c r="J132" s="141">
        <f t="shared" si="5"/>
        <v>0</v>
      </c>
      <c r="K132" s="142"/>
    </row>
    <row r="133" spans="1:11" x14ac:dyDescent="0.2">
      <c r="A133" s="133">
        <v>126</v>
      </c>
      <c r="B133" s="134"/>
      <c r="C133" s="135"/>
      <c r="D133" s="135"/>
      <c r="E133" s="137"/>
      <c r="F133" s="177"/>
      <c r="G133" s="326"/>
      <c r="H133" s="129">
        <f t="shared" si="4"/>
        <v>0</v>
      </c>
      <c r="I133" s="327"/>
      <c r="J133" s="141">
        <f t="shared" si="5"/>
        <v>0</v>
      </c>
      <c r="K133" s="142"/>
    </row>
    <row r="134" spans="1:11" x14ac:dyDescent="0.2">
      <c r="A134" s="133">
        <v>127</v>
      </c>
      <c r="B134" s="134"/>
      <c r="C134" s="135"/>
      <c r="D134" s="135"/>
      <c r="E134" s="137"/>
      <c r="F134" s="177"/>
      <c r="G134" s="326"/>
      <c r="H134" s="129">
        <f t="shared" si="4"/>
        <v>0</v>
      </c>
      <c r="I134" s="327"/>
      <c r="J134" s="141">
        <f t="shared" si="5"/>
        <v>0</v>
      </c>
      <c r="K134" s="142"/>
    </row>
    <row r="135" spans="1:11" x14ac:dyDescent="0.2">
      <c r="A135" s="133">
        <v>128</v>
      </c>
      <c r="B135" s="134"/>
      <c r="C135" s="135"/>
      <c r="D135" s="135"/>
      <c r="E135" s="137"/>
      <c r="F135" s="177"/>
      <c r="G135" s="326"/>
      <c r="H135" s="129">
        <f t="shared" si="4"/>
        <v>0</v>
      </c>
      <c r="I135" s="327"/>
      <c r="J135" s="141">
        <f t="shared" si="5"/>
        <v>0</v>
      </c>
      <c r="K135" s="142"/>
    </row>
    <row r="136" spans="1:11" x14ac:dyDescent="0.2">
      <c r="A136" s="133">
        <v>129</v>
      </c>
      <c r="B136" s="134"/>
      <c r="C136" s="135"/>
      <c r="D136" s="135"/>
      <c r="E136" s="137"/>
      <c r="F136" s="177"/>
      <c r="G136" s="326"/>
      <c r="H136" s="129">
        <f t="shared" si="4"/>
        <v>0</v>
      </c>
      <c r="I136" s="327"/>
      <c r="J136" s="141">
        <f t="shared" si="5"/>
        <v>0</v>
      </c>
      <c r="K136" s="142"/>
    </row>
    <row r="137" spans="1:11" x14ac:dyDescent="0.2">
      <c r="A137" s="133">
        <v>130</v>
      </c>
      <c r="B137" s="134"/>
      <c r="C137" s="135"/>
      <c r="D137" s="135"/>
      <c r="E137" s="137"/>
      <c r="F137" s="177"/>
      <c r="G137" s="326"/>
      <c r="H137" s="129">
        <f t="shared" si="4"/>
        <v>0</v>
      </c>
      <c r="I137" s="327"/>
      <c r="J137" s="141">
        <f t="shared" si="5"/>
        <v>0</v>
      </c>
      <c r="K137" s="142"/>
    </row>
    <row r="138" spans="1:11" x14ac:dyDescent="0.2">
      <c r="A138" s="133">
        <v>131</v>
      </c>
      <c r="B138" s="134"/>
      <c r="C138" s="135"/>
      <c r="D138" s="135"/>
      <c r="E138" s="137"/>
      <c r="F138" s="177"/>
      <c r="G138" s="326"/>
      <c r="H138" s="129">
        <f t="shared" si="4"/>
        <v>0</v>
      </c>
      <c r="I138" s="327"/>
      <c r="J138" s="141">
        <f t="shared" si="5"/>
        <v>0</v>
      </c>
      <c r="K138" s="142"/>
    </row>
    <row r="139" spans="1:11" x14ac:dyDescent="0.2">
      <c r="A139" s="133">
        <v>132</v>
      </c>
      <c r="B139" s="134"/>
      <c r="C139" s="135"/>
      <c r="D139" s="135"/>
      <c r="E139" s="137"/>
      <c r="F139" s="177"/>
      <c r="G139" s="326"/>
      <c r="H139" s="129">
        <f t="shared" si="4"/>
        <v>0</v>
      </c>
      <c r="I139" s="327"/>
      <c r="J139" s="141">
        <f t="shared" si="5"/>
        <v>0</v>
      </c>
      <c r="K139" s="142"/>
    </row>
    <row r="140" spans="1:11" x14ac:dyDescent="0.2">
      <c r="A140" s="133">
        <v>133</v>
      </c>
      <c r="B140" s="134"/>
      <c r="C140" s="135"/>
      <c r="D140" s="135"/>
      <c r="E140" s="137"/>
      <c r="F140" s="177"/>
      <c r="G140" s="326"/>
      <c r="H140" s="129">
        <f t="shared" si="4"/>
        <v>0</v>
      </c>
      <c r="I140" s="327"/>
      <c r="J140" s="141">
        <f t="shared" si="5"/>
        <v>0</v>
      </c>
      <c r="K140" s="142"/>
    </row>
    <row r="141" spans="1:11" x14ac:dyDescent="0.2">
      <c r="A141" s="133">
        <v>134</v>
      </c>
      <c r="B141" s="134"/>
      <c r="C141" s="135"/>
      <c r="D141" s="135"/>
      <c r="E141" s="137"/>
      <c r="F141" s="177"/>
      <c r="G141" s="326"/>
      <c r="H141" s="129">
        <f t="shared" si="4"/>
        <v>0</v>
      </c>
      <c r="I141" s="327"/>
      <c r="J141" s="141">
        <f t="shared" si="5"/>
        <v>0</v>
      </c>
      <c r="K141" s="142"/>
    </row>
    <row r="142" spans="1:11" x14ac:dyDescent="0.2">
      <c r="A142" s="133">
        <v>135</v>
      </c>
      <c r="B142" s="134"/>
      <c r="C142" s="135"/>
      <c r="D142" s="135"/>
      <c r="E142" s="137"/>
      <c r="F142" s="177"/>
      <c r="G142" s="326"/>
      <c r="H142" s="129">
        <f t="shared" si="4"/>
        <v>0</v>
      </c>
      <c r="I142" s="327"/>
      <c r="J142" s="141">
        <f t="shared" si="5"/>
        <v>0</v>
      </c>
      <c r="K142" s="142"/>
    </row>
    <row r="143" spans="1:11" x14ac:dyDescent="0.2">
      <c r="A143" s="133">
        <v>136</v>
      </c>
      <c r="B143" s="134"/>
      <c r="C143" s="135"/>
      <c r="D143" s="135"/>
      <c r="E143" s="137"/>
      <c r="F143" s="177"/>
      <c r="G143" s="326"/>
      <c r="H143" s="129">
        <f t="shared" si="4"/>
        <v>0</v>
      </c>
      <c r="I143" s="327"/>
      <c r="J143" s="141">
        <f t="shared" si="5"/>
        <v>0</v>
      </c>
      <c r="K143" s="142"/>
    </row>
    <row r="144" spans="1:11" x14ac:dyDescent="0.2">
      <c r="A144" s="133">
        <v>137</v>
      </c>
      <c r="B144" s="134"/>
      <c r="C144" s="135"/>
      <c r="D144" s="135"/>
      <c r="E144" s="137"/>
      <c r="F144" s="177"/>
      <c r="G144" s="326"/>
      <c r="H144" s="129">
        <f t="shared" si="4"/>
        <v>0</v>
      </c>
      <c r="I144" s="327"/>
      <c r="J144" s="141">
        <f t="shared" si="5"/>
        <v>0</v>
      </c>
      <c r="K144" s="142"/>
    </row>
    <row r="145" spans="1:11" x14ac:dyDescent="0.2">
      <c r="A145" s="133">
        <v>138</v>
      </c>
      <c r="B145" s="134"/>
      <c r="C145" s="135"/>
      <c r="D145" s="135"/>
      <c r="E145" s="137"/>
      <c r="F145" s="177"/>
      <c r="G145" s="326"/>
      <c r="H145" s="129">
        <f t="shared" si="4"/>
        <v>0</v>
      </c>
      <c r="I145" s="327"/>
      <c r="J145" s="141">
        <f t="shared" si="5"/>
        <v>0</v>
      </c>
      <c r="K145" s="142"/>
    </row>
    <row r="146" spans="1:11" x14ac:dyDescent="0.2">
      <c r="A146" s="133">
        <v>139</v>
      </c>
      <c r="B146" s="134"/>
      <c r="C146" s="135"/>
      <c r="D146" s="135"/>
      <c r="E146" s="137"/>
      <c r="F146" s="177"/>
      <c r="G146" s="326"/>
      <c r="H146" s="129">
        <f t="shared" ref="H146:H209" si="6">E146*G146</f>
        <v>0</v>
      </c>
      <c r="I146" s="327"/>
      <c r="J146" s="141">
        <f t="shared" ref="J146:J209" si="7">H146</f>
        <v>0</v>
      </c>
      <c r="K146" s="142"/>
    </row>
    <row r="147" spans="1:11" x14ac:dyDescent="0.2">
      <c r="A147" s="133">
        <v>140</v>
      </c>
      <c r="B147" s="134"/>
      <c r="C147" s="135"/>
      <c r="D147" s="135"/>
      <c r="E147" s="137"/>
      <c r="F147" s="177"/>
      <c r="G147" s="326"/>
      <c r="H147" s="129">
        <f t="shared" si="6"/>
        <v>0</v>
      </c>
      <c r="I147" s="327"/>
      <c r="J147" s="141">
        <f t="shared" si="7"/>
        <v>0</v>
      </c>
      <c r="K147" s="142"/>
    </row>
    <row r="148" spans="1:11" x14ac:dyDescent="0.2">
      <c r="A148" s="133">
        <v>141</v>
      </c>
      <c r="B148" s="134"/>
      <c r="C148" s="135"/>
      <c r="D148" s="135"/>
      <c r="E148" s="137"/>
      <c r="F148" s="177"/>
      <c r="G148" s="326"/>
      <c r="H148" s="129">
        <f t="shared" si="6"/>
        <v>0</v>
      </c>
      <c r="I148" s="327"/>
      <c r="J148" s="141">
        <f t="shared" si="7"/>
        <v>0</v>
      </c>
      <c r="K148" s="142"/>
    </row>
    <row r="149" spans="1:11" x14ac:dyDescent="0.2">
      <c r="A149" s="133">
        <v>142</v>
      </c>
      <c r="B149" s="134"/>
      <c r="C149" s="135"/>
      <c r="D149" s="135"/>
      <c r="E149" s="137"/>
      <c r="F149" s="177"/>
      <c r="G149" s="326"/>
      <c r="H149" s="129">
        <f t="shared" si="6"/>
        <v>0</v>
      </c>
      <c r="I149" s="327"/>
      <c r="J149" s="141">
        <f t="shared" si="7"/>
        <v>0</v>
      </c>
      <c r="K149" s="142"/>
    </row>
    <row r="150" spans="1:11" x14ac:dyDescent="0.2">
      <c r="A150" s="133">
        <v>143</v>
      </c>
      <c r="B150" s="134"/>
      <c r="C150" s="135"/>
      <c r="D150" s="135"/>
      <c r="E150" s="137"/>
      <c r="F150" s="177"/>
      <c r="G150" s="326"/>
      <c r="H150" s="129">
        <f t="shared" si="6"/>
        <v>0</v>
      </c>
      <c r="I150" s="327"/>
      <c r="J150" s="141">
        <f t="shared" si="7"/>
        <v>0</v>
      </c>
      <c r="K150" s="142"/>
    </row>
    <row r="151" spans="1:11" x14ac:dyDescent="0.2">
      <c r="A151" s="133">
        <v>144</v>
      </c>
      <c r="B151" s="134"/>
      <c r="C151" s="135"/>
      <c r="D151" s="135"/>
      <c r="E151" s="137"/>
      <c r="F151" s="177"/>
      <c r="G151" s="326"/>
      <c r="H151" s="129">
        <f t="shared" si="6"/>
        <v>0</v>
      </c>
      <c r="I151" s="327"/>
      <c r="J151" s="141">
        <f t="shared" si="7"/>
        <v>0</v>
      </c>
      <c r="K151" s="142"/>
    </row>
    <row r="152" spans="1:11" x14ac:dyDescent="0.2">
      <c r="A152" s="133">
        <v>145</v>
      </c>
      <c r="B152" s="134"/>
      <c r="C152" s="135"/>
      <c r="D152" s="135"/>
      <c r="E152" s="137"/>
      <c r="F152" s="177"/>
      <c r="G152" s="326"/>
      <c r="H152" s="129">
        <f t="shared" si="6"/>
        <v>0</v>
      </c>
      <c r="I152" s="327"/>
      <c r="J152" s="141">
        <f t="shared" si="7"/>
        <v>0</v>
      </c>
      <c r="K152" s="142"/>
    </row>
    <row r="153" spans="1:11" x14ac:dyDescent="0.2">
      <c r="A153" s="133">
        <v>146</v>
      </c>
      <c r="B153" s="134"/>
      <c r="C153" s="135"/>
      <c r="D153" s="135"/>
      <c r="E153" s="137"/>
      <c r="F153" s="177"/>
      <c r="G153" s="326"/>
      <c r="H153" s="129">
        <f t="shared" si="6"/>
        <v>0</v>
      </c>
      <c r="I153" s="327"/>
      <c r="J153" s="141">
        <f t="shared" si="7"/>
        <v>0</v>
      </c>
      <c r="K153" s="142"/>
    </row>
    <row r="154" spans="1:11" x14ac:dyDescent="0.2">
      <c r="A154" s="133">
        <v>147</v>
      </c>
      <c r="B154" s="134"/>
      <c r="C154" s="135"/>
      <c r="D154" s="135"/>
      <c r="E154" s="137"/>
      <c r="F154" s="177"/>
      <c r="G154" s="326"/>
      <c r="H154" s="129">
        <f t="shared" si="6"/>
        <v>0</v>
      </c>
      <c r="I154" s="327"/>
      <c r="J154" s="141">
        <f t="shared" si="7"/>
        <v>0</v>
      </c>
      <c r="K154" s="142"/>
    </row>
    <row r="155" spans="1:11" x14ac:dyDescent="0.2">
      <c r="A155" s="133">
        <v>148</v>
      </c>
      <c r="B155" s="134"/>
      <c r="C155" s="135"/>
      <c r="D155" s="135"/>
      <c r="E155" s="137"/>
      <c r="F155" s="177"/>
      <c r="G155" s="326"/>
      <c r="H155" s="129">
        <f t="shared" si="6"/>
        <v>0</v>
      </c>
      <c r="I155" s="327"/>
      <c r="J155" s="141">
        <f t="shared" si="7"/>
        <v>0</v>
      </c>
      <c r="K155" s="142"/>
    </row>
    <row r="156" spans="1:11" x14ac:dyDescent="0.2">
      <c r="A156" s="133">
        <v>149</v>
      </c>
      <c r="B156" s="134"/>
      <c r="C156" s="135"/>
      <c r="D156" s="135"/>
      <c r="E156" s="137"/>
      <c r="F156" s="177"/>
      <c r="G156" s="326"/>
      <c r="H156" s="129">
        <f t="shared" si="6"/>
        <v>0</v>
      </c>
      <c r="I156" s="327"/>
      <c r="J156" s="141">
        <f t="shared" si="7"/>
        <v>0</v>
      </c>
      <c r="K156" s="142"/>
    </row>
    <row r="157" spans="1:11" x14ac:dyDescent="0.2">
      <c r="A157" s="133">
        <v>150</v>
      </c>
      <c r="B157" s="134"/>
      <c r="C157" s="135"/>
      <c r="D157" s="135"/>
      <c r="E157" s="137"/>
      <c r="F157" s="177"/>
      <c r="G157" s="326"/>
      <c r="H157" s="129">
        <f t="shared" si="6"/>
        <v>0</v>
      </c>
      <c r="I157" s="327"/>
      <c r="J157" s="141">
        <f t="shared" si="7"/>
        <v>0</v>
      </c>
      <c r="K157" s="142"/>
    </row>
    <row r="158" spans="1:11" x14ac:dyDescent="0.2">
      <c r="A158" s="133">
        <v>151</v>
      </c>
      <c r="B158" s="134"/>
      <c r="C158" s="135"/>
      <c r="D158" s="135"/>
      <c r="E158" s="137"/>
      <c r="F158" s="177"/>
      <c r="G158" s="326"/>
      <c r="H158" s="129">
        <f t="shared" si="6"/>
        <v>0</v>
      </c>
      <c r="I158" s="327"/>
      <c r="J158" s="141">
        <f t="shared" si="7"/>
        <v>0</v>
      </c>
      <c r="K158" s="142"/>
    </row>
    <row r="159" spans="1:11" x14ac:dyDescent="0.2">
      <c r="A159" s="133">
        <v>152</v>
      </c>
      <c r="B159" s="134"/>
      <c r="C159" s="135"/>
      <c r="D159" s="135"/>
      <c r="E159" s="137"/>
      <c r="F159" s="177"/>
      <c r="G159" s="326"/>
      <c r="H159" s="129">
        <f t="shared" si="6"/>
        <v>0</v>
      </c>
      <c r="I159" s="327"/>
      <c r="J159" s="141">
        <f t="shared" si="7"/>
        <v>0</v>
      </c>
      <c r="K159" s="142"/>
    </row>
    <row r="160" spans="1:11" x14ac:dyDescent="0.2">
      <c r="A160" s="133">
        <v>153</v>
      </c>
      <c r="B160" s="134"/>
      <c r="C160" s="135"/>
      <c r="D160" s="135"/>
      <c r="E160" s="137"/>
      <c r="F160" s="177"/>
      <c r="G160" s="326"/>
      <c r="H160" s="129">
        <f t="shared" si="6"/>
        <v>0</v>
      </c>
      <c r="I160" s="327"/>
      <c r="J160" s="141">
        <f t="shared" si="7"/>
        <v>0</v>
      </c>
      <c r="K160" s="142"/>
    </row>
    <row r="161" spans="1:11" x14ac:dyDescent="0.2">
      <c r="A161" s="133">
        <v>154</v>
      </c>
      <c r="B161" s="134"/>
      <c r="C161" s="135"/>
      <c r="D161" s="135"/>
      <c r="E161" s="137"/>
      <c r="F161" s="177"/>
      <c r="G161" s="326"/>
      <c r="H161" s="129">
        <f t="shared" si="6"/>
        <v>0</v>
      </c>
      <c r="I161" s="327"/>
      <c r="J161" s="141">
        <f t="shared" si="7"/>
        <v>0</v>
      </c>
      <c r="K161" s="142"/>
    </row>
    <row r="162" spans="1:11" x14ac:dyDescent="0.2">
      <c r="A162" s="133">
        <v>155</v>
      </c>
      <c r="B162" s="134"/>
      <c r="C162" s="135"/>
      <c r="D162" s="135"/>
      <c r="E162" s="137"/>
      <c r="F162" s="177"/>
      <c r="G162" s="326"/>
      <c r="H162" s="129">
        <f t="shared" si="6"/>
        <v>0</v>
      </c>
      <c r="I162" s="327"/>
      <c r="J162" s="141">
        <f t="shared" si="7"/>
        <v>0</v>
      </c>
      <c r="K162" s="142"/>
    </row>
    <row r="163" spans="1:11" x14ac:dyDescent="0.2">
      <c r="A163" s="133">
        <v>156</v>
      </c>
      <c r="B163" s="134"/>
      <c r="C163" s="135"/>
      <c r="D163" s="135"/>
      <c r="E163" s="137"/>
      <c r="F163" s="177"/>
      <c r="G163" s="326"/>
      <c r="H163" s="129">
        <f t="shared" si="6"/>
        <v>0</v>
      </c>
      <c r="I163" s="327"/>
      <c r="J163" s="141">
        <f t="shared" si="7"/>
        <v>0</v>
      </c>
      <c r="K163" s="142"/>
    </row>
    <row r="164" spans="1:11" x14ac:dyDescent="0.2">
      <c r="A164" s="133">
        <v>157</v>
      </c>
      <c r="B164" s="134"/>
      <c r="C164" s="135"/>
      <c r="D164" s="135"/>
      <c r="E164" s="137"/>
      <c r="F164" s="177"/>
      <c r="G164" s="326"/>
      <c r="H164" s="129">
        <f t="shared" si="6"/>
        <v>0</v>
      </c>
      <c r="I164" s="327"/>
      <c r="J164" s="141">
        <f t="shared" si="7"/>
        <v>0</v>
      </c>
      <c r="K164" s="142"/>
    </row>
    <row r="165" spans="1:11" x14ac:dyDescent="0.2">
      <c r="A165" s="133">
        <v>158</v>
      </c>
      <c r="B165" s="134"/>
      <c r="C165" s="135"/>
      <c r="D165" s="135"/>
      <c r="E165" s="137"/>
      <c r="F165" s="177"/>
      <c r="G165" s="326"/>
      <c r="H165" s="129">
        <f t="shared" si="6"/>
        <v>0</v>
      </c>
      <c r="I165" s="327"/>
      <c r="J165" s="141">
        <f t="shared" si="7"/>
        <v>0</v>
      </c>
      <c r="K165" s="142"/>
    </row>
    <row r="166" spans="1:11" x14ac:dyDescent="0.2">
      <c r="A166" s="133">
        <v>159</v>
      </c>
      <c r="B166" s="134"/>
      <c r="C166" s="135"/>
      <c r="D166" s="135"/>
      <c r="E166" s="137"/>
      <c r="F166" s="177"/>
      <c r="G166" s="326"/>
      <c r="H166" s="129">
        <f t="shared" si="6"/>
        <v>0</v>
      </c>
      <c r="I166" s="327"/>
      <c r="J166" s="141">
        <f t="shared" si="7"/>
        <v>0</v>
      </c>
      <c r="K166" s="142"/>
    </row>
    <row r="167" spans="1:11" x14ac:dyDescent="0.2">
      <c r="A167" s="133">
        <v>160</v>
      </c>
      <c r="B167" s="134"/>
      <c r="C167" s="135"/>
      <c r="D167" s="135"/>
      <c r="E167" s="137"/>
      <c r="F167" s="177"/>
      <c r="G167" s="326"/>
      <c r="H167" s="129">
        <f t="shared" si="6"/>
        <v>0</v>
      </c>
      <c r="I167" s="327"/>
      <c r="J167" s="141">
        <f t="shared" si="7"/>
        <v>0</v>
      </c>
      <c r="K167" s="142"/>
    </row>
    <row r="168" spans="1:11" x14ac:dyDescent="0.2">
      <c r="A168" s="133">
        <v>161</v>
      </c>
      <c r="B168" s="134"/>
      <c r="C168" s="135"/>
      <c r="D168" s="135"/>
      <c r="E168" s="137"/>
      <c r="F168" s="177"/>
      <c r="G168" s="326"/>
      <c r="H168" s="129">
        <f t="shared" si="6"/>
        <v>0</v>
      </c>
      <c r="I168" s="327"/>
      <c r="J168" s="141">
        <f t="shared" si="7"/>
        <v>0</v>
      </c>
      <c r="K168" s="142"/>
    </row>
    <row r="169" spans="1:11" x14ac:dyDescent="0.2">
      <c r="A169" s="133">
        <v>162</v>
      </c>
      <c r="B169" s="134"/>
      <c r="C169" s="135"/>
      <c r="D169" s="135"/>
      <c r="E169" s="137"/>
      <c r="F169" s="177"/>
      <c r="G169" s="326"/>
      <c r="H169" s="129">
        <f t="shared" si="6"/>
        <v>0</v>
      </c>
      <c r="I169" s="327"/>
      <c r="J169" s="141">
        <f t="shared" si="7"/>
        <v>0</v>
      </c>
      <c r="K169" s="142"/>
    </row>
    <row r="170" spans="1:11" x14ac:dyDescent="0.2">
      <c r="A170" s="133">
        <v>163</v>
      </c>
      <c r="B170" s="134"/>
      <c r="C170" s="135"/>
      <c r="D170" s="135"/>
      <c r="E170" s="137"/>
      <c r="F170" s="177"/>
      <c r="G170" s="326"/>
      <c r="H170" s="129">
        <f t="shared" si="6"/>
        <v>0</v>
      </c>
      <c r="I170" s="327"/>
      <c r="J170" s="141">
        <f t="shared" si="7"/>
        <v>0</v>
      </c>
      <c r="K170" s="142"/>
    </row>
    <row r="171" spans="1:11" x14ac:dyDescent="0.2">
      <c r="A171" s="133">
        <v>164</v>
      </c>
      <c r="B171" s="134"/>
      <c r="C171" s="135"/>
      <c r="D171" s="135"/>
      <c r="E171" s="137"/>
      <c r="F171" s="177"/>
      <c r="G171" s="326"/>
      <c r="H171" s="129">
        <f t="shared" si="6"/>
        <v>0</v>
      </c>
      <c r="I171" s="327"/>
      <c r="J171" s="141">
        <f t="shared" si="7"/>
        <v>0</v>
      </c>
      <c r="K171" s="142"/>
    </row>
    <row r="172" spans="1:11" x14ac:dyDescent="0.2">
      <c r="A172" s="133">
        <v>165</v>
      </c>
      <c r="B172" s="134"/>
      <c r="C172" s="135"/>
      <c r="D172" s="135"/>
      <c r="E172" s="137"/>
      <c r="F172" s="177"/>
      <c r="G172" s="326"/>
      <c r="H172" s="129">
        <f t="shared" si="6"/>
        <v>0</v>
      </c>
      <c r="I172" s="327"/>
      <c r="J172" s="141">
        <f t="shared" si="7"/>
        <v>0</v>
      </c>
      <c r="K172" s="142"/>
    </row>
    <row r="173" spans="1:11" x14ac:dyDescent="0.2">
      <c r="A173" s="133">
        <v>166</v>
      </c>
      <c r="B173" s="134"/>
      <c r="C173" s="135"/>
      <c r="D173" s="135"/>
      <c r="E173" s="137"/>
      <c r="F173" s="177"/>
      <c r="G173" s="326"/>
      <c r="H173" s="129">
        <f t="shared" si="6"/>
        <v>0</v>
      </c>
      <c r="I173" s="327"/>
      <c r="J173" s="141">
        <f t="shared" si="7"/>
        <v>0</v>
      </c>
      <c r="K173" s="142"/>
    </row>
    <row r="174" spans="1:11" x14ac:dyDescent="0.2">
      <c r="A174" s="133">
        <v>167</v>
      </c>
      <c r="B174" s="134"/>
      <c r="C174" s="135"/>
      <c r="D174" s="135"/>
      <c r="E174" s="137"/>
      <c r="F174" s="177"/>
      <c r="G174" s="326"/>
      <c r="H174" s="129">
        <f t="shared" si="6"/>
        <v>0</v>
      </c>
      <c r="I174" s="327"/>
      <c r="J174" s="141">
        <f t="shared" si="7"/>
        <v>0</v>
      </c>
      <c r="K174" s="142"/>
    </row>
    <row r="175" spans="1:11" x14ac:dyDescent="0.2">
      <c r="A175" s="133">
        <v>168</v>
      </c>
      <c r="B175" s="134"/>
      <c r="C175" s="135"/>
      <c r="D175" s="135"/>
      <c r="E175" s="137"/>
      <c r="F175" s="177"/>
      <c r="G175" s="326"/>
      <c r="H175" s="129">
        <f t="shared" si="6"/>
        <v>0</v>
      </c>
      <c r="I175" s="327"/>
      <c r="J175" s="141">
        <f t="shared" si="7"/>
        <v>0</v>
      </c>
      <c r="K175" s="142"/>
    </row>
    <row r="176" spans="1:11" x14ac:dyDescent="0.2">
      <c r="A176" s="133">
        <v>169</v>
      </c>
      <c r="B176" s="134"/>
      <c r="C176" s="135"/>
      <c r="D176" s="135"/>
      <c r="E176" s="137"/>
      <c r="F176" s="177"/>
      <c r="G176" s="326"/>
      <c r="H176" s="129">
        <f t="shared" si="6"/>
        <v>0</v>
      </c>
      <c r="I176" s="327"/>
      <c r="J176" s="141">
        <f t="shared" si="7"/>
        <v>0</v>
      </c>
      <c r="K176" s="142"/>
    </row>
    <row r="177" spans="1:11" x14ac:dyDescent="0.2">
      <c r="A177" s="133">
        <v>170</v>
      </c>
      <c r="B177" s="134"/>
      <c r="C177" s="135"/>
      <c r="D177" s="135"/>
      <c r="E177" s="137"/>
      <c r="F177" s="177"/>
      <c r="G177" s="326"/>
      <c r="H177" s="129">
        <f t="shared" si="6"/>
        <v>0</v>
      </c>
      <c r="I177" s="327"/>
      <c r="J177" s="141">
        <f t="shared" si="7"/>
        <v>0</v>
      </c>
      <c r="K177" s="142"/>
    </row>
    <row r="178" spans="1:11" x14ac:dyDescent="0.2">
      <c r="A178" s="133">
        <v>171</v>
      </c>
      <c r="B178" s="134"/>
      <c r="C178" s="135"/>
      <c r="D178" s="135"/>
      <c r="E178" s="137"/>
      <c r="F178" s="177"/>
      <c r="G178" s="326"/>
      <c r="H178" s="129">
        <f t="shared" si="6"/>
        <v>0</v>
      </c>
      <c r="I178" s="327"/>
      <c r="J178" s="141">
        <f t="shared" si="7"/>
        <v>0</v>
      </c>
      <c r="K178" s="142"/>
    </row>
    <row r="179" spans="1:11" x14ac:dyDescent="0.2">
      <c r="A179" s="133">
        <v>172</v>
      </c>
      <c r="B179" s="134"/>
      <c r="C179" s="135"/>
      <c r="D179" s="135"/>
      <c r="E179" s="137"/>
      <c r="F179" s="177"/>
      <c r="G179" s="326"/>
      <c r="H179" s="129">
        <f t="shared" si="6"/>
        <v>0</v>
      </c>
      <c r="I179" s="327"/>
      <c r="J179" s="141">
        <f t="shared" si="7"/>
        <v>0</v>
      </c>
      <c r="K179" s="142"/>
    </row>
    <row r="180" spans="1:11" x14ac:dyDescent="0.2">
      <c r="A180" s="133">
        <v>173</v>
      </c>
      <c r="B180" s="134"/>
      <c r="C180" s="135"/>
      <c r="D180" s="135"/>
      <c r="E180" s="137"/>
      <c r="F180" s="177"/>
      <c r="G180" s="326"/>
      <c r="H180" s="129">
        <f t="shared" si="6"/>
        <v>0</v>
      </c>
      <c r="I180" s="327"/>
      <c r="J180" s="141">
        <f t="shared" si="7"/>
        <v>0</v>
      </c>
      <c r="K180" s="142"/>
    </row>
    <row r="181" spans="1:11" x14ac:dyDescent="0.2">
      <c r="A181" s="133">
        <v>174</v>
      </c>
      <c r="B181" s="134"/>
      <c r="C181" s="135"/>
      <c r="D181" s="135"/>
      <c r="E181" s="137"/>
      <c r="F181" s="177"/>
      <c r="G181" s="326"/>
      <c r="H181" s="129">
        <f t="shared" si="6"/>
        <v>0</v>
      </c>
      <c r="I181" s="327"/>
      <c r="J181" s="141">
        <f t="shared" si="7"/>
        <v>0</v>
      </c>
      <c r="K181" s="142"/>
    </row>
    <row r="182" spans="1:11" x14ac:dyDescent="0.2">
      <c r="A182" s="133">
        <v>175</v>
      </c>
      <c r="B182" s="134"/>
      <c r="C182" s="135"/>
      <c r="D182" s="135"/>
      <c r="E182" s="137"/>
      <c r="F182" s="177"/>
      <c r="G182" s="326"/>
      <c r="H182" s="129">
        <f t="shared" si="6"/>
        <v>0</v>
      </c>
      <c r="I182" s="327"/>
      <c r="J182" s="141">
        <f t="shared" si="7"/>
        <v>0</v>
      </c>
      <c r="K182" s="142"/>
    </row>
    <row r="183" spans="1:11" x14ac:dyDescent="0.2">
      <c r="A183" s="133">
        <v>176</v>
      </c>
      <c r="B183" s="134"/>
      <c r="C183" s="135"/>
      <c r="D183" s="135"/>
      <c r="E183" s="137"/>
      <c r="F183" s="177"/>
      <c r="G183" s="326"/>
      <c r="H183" s="129">
        <f t="shared" si="6"/>
        <v>0</v>
      </c>
      <c r="I183" s="327"/>
      <c r="J183" s="141">
        <f t="shared" si="7"/>
        <v>0</v>
      </c>
      <c r="K183" s="142"/>
    </row>
    <row r="184" spans="1:11" x14ac:dyDescent="0.2">
      <c r="A184" s="133">
        <v>177</v>
      </c>
      <c r="B184" s="134"/>
      <c r="C184" s="135"/>
      <c r="D184" s="135"/>
      <c r="E184" s="137"/>
      <c r="F184" s="177"/>
      <c r="G184" s="326"/>
      <c r="H184" s="129">
        <f t="shared" si="6"/>
        <v>0</v>
      </c>
      <c r="I184" s="327"/>
      <c r="J184" s="141">
        <f t="shared" si="7"/>
        <v>0</v>
      </c>
      <c r="K184" s="142"/>
    </row>
    <row r="185" spans="1:11" x14ac:dyDescent="0.2">
      <c r="A185" s="133">
        <v>178</v>
      </c>
      <c r="B185" s="134"/>
      <c r="C185" s="135"/>
      <c r="D185" s="135"/>
      <c r="E185" s="137"/>
      <c r="F185" s="177"/>
      <c r="G185" s="326"/>
      <c r="H185" s="129">
        <f t="shared" si="6"/>
        <v>0</v>
      </c>
      <c r="I185" s="327"/>
      <c r="J185" s="141">
        <f t="shared" si="7"/>
        <v>0</v>
      </c>
      <c r="K185" s="142"/>
    </row>
    <row r="186" spans="1:11" x14ac:dyDescent="0.2">
      <c r="A186" s="133">
        <v>179</v>
      </c>
      <c r="B186" s="134"/>
      <c r="C186" s="135"/>
      <c r="D186" s="135"/>
      <c r="E186" s="137"/>
      <c r="F186" s="177"/>
      <c r="G186" s="326"/>
      <c r="H186" s="129">
        <f t="shared" si="6"/>
        <v>0</v>
      </c>
      <c r="I186" s="327"/>
      <c r="J186" s="141">
        <f t="shared" si="7"/>
        <v>0</v>
      </c>
      <c r="K186" s="142"/>
    </row>
    <row r="187" spans="1:11" x14ac:dyDescent="0.2">
      <c r="A187" s="133">
        <v>180</v>
      </c>
      <c r="B187" s="134"/>
      <c r="C187" s="135"/>
      <c r="D187" s="135"/>
      <c r="E187" s="137"/>
      <c r="F187" s="177"/>
      <c r="G187" s="326"/>
      <c r="H187" s="129">
        <f t="shared" si="6"/>
        <v>0</v>
      </c>
      <c r="I187" s="327"/>
      <c r="J187" s="141">
        <f t="shared" si="7"/>
        <v>0</v>
      </c>
      <c r="K187" s="142"/>
    </row>
    <row r="188" spans="1:11" x14ac:dyDescent="0.2">
      <c r="A188" s="133">
        <v>181</v>
      </c>
      <c r="B188" s="134"/>
      <c r="C188" s="135"/>
      <c r="D188" s="135"/>
      <c r="E188" s="137"/>
      <c r="F188" s="177"/>
      <c r="G188" s="326"/>
      <c r="H188" s="129">
        <f t="shared" si="6"/>
        <v>0</v>
      </c>
      <c r="I188" s="327"/>
      <c r="J188" s="141">
        <f t="shared" si="7"/>
        <v>0</v>
      </c>
      <c r="K188" s="142"/>
    </row>
    <row r="189" spans="1:11" x14ac:dyDescent="0.2">
      <c r="A189" s="133">
        <v>182</v>
      </c>
      <c r="B189" s="134"/>
      <c r="C189" s="135"/>
      <c r="D189" s="135"/>
      <c r="E189" s="137"/>
      <c r="F189" s="177"/>
      <c r="G189" s="326"/>
      <c r="H189" s="129">
        <f t="shared" si="6"/>
        <v>0</v>
      </c>
      <c r="I189" s="327"/>
      <c r="J189" s="141">
        <f t="shared" si="7"/>
        <v>0</v>
      </c>
      <c r="K189" s="142"/>
    </row>
    <row r="190" spans="1:11" x14ac:dyDescent="0.2">
      <c r="A190" s="133">
        <v>183</v>
      </c>
      <c r="B190" s="134"/>
      <c r="C190" s="135"/>
      <c r="D190" s="135"/>
      <c r="E190" s="137"/>
      <c r="F190" s="177"/>
      <c r="G190" s="326"/>
      <c r="H190" s="129">
        <f t="shared" si="6"/>
        <v>0</v>
      </c>
      <c r="I190" s="327"/>
      <c r="J190" s="141">
        <f t="shared" si="7"/>
        <v>0</v>
      </c>
      <c r="K190" s="142"/>
    </row>
    <row r="191" spans="1:11" x14ac:dyDescent="0.2">
      <c r="A191" s="133">
        <v>184</v>
      </c>
      <c r="B191" s="134"/>
      <c r="C191" s="135"/>
      <c r="D191" s="135"/>
      <c r="E191" s="137"/>
      <c r="F191" s="177"/>
      <c r="G191" s="326"/>
      <c r="H191" s="129">
        <f t="shared" si="6"/>
        <v>0</v>
      </c>
      <c r="I191" s="327"/>
      <c r="J191" s="141">
        <f t="shared" si="7"/>
        <v>0</v>
      </c>
      <c r="K191" s="142"/>
    </row>
    <row r="192" spans="1:11" x14ac:dyDescent="0.2">
      <c r="A192" s="133">
        <v>185</v>
      </c>
      <c r="B192" s="134"/>
      <c r="C192" s="135"/>
      <c r="D192" s="135"/>
      <c r="E192" s="137"/>
      <c r="F192" s="177"/>
      <c r="G192" s="326"/>
      <c r="H192" s="129">
        <f t="shared" si="6"/>
        <v>0</v>
      </c>
      <c r="I192" s="327"/>
      <c r="J192" s="141">
        <f t="shared" si="7"/>
        <v>0</v>
      </c>
      <c r="K192" s="142"/>
    </row>
    <row r="193" spans="1:11" x14ac:dyDescent="0.2">
      <c r="A193" s="133">
        <v>186</v>
      </c>
      <c r="B193" s="134"/>
      <c r="C193" s="135"/>
      <c r="D193" s="135"/>
      <c r="E193" s="137"/>
      <c r="F193" s="177"/>
      <c r="G193" s="326"/>
      <c r="H193" s="129">
        <f t="shared" si="6"/>
        <v>0</v>
      </c>
      <c r="I193" s="327"/>
      <c r="J193" s="141">
        <f t="shared" si="7"/>
        <v>0</v>
      </c>
      <c r="K193" s="142"/>
    </row>
    <row r="194" spans="1:11" x14ac:dyDescent="0.2">
      <c r="A194" s="133">
        <v>187</v>
      </c>
      <c r="B194" s="134"/>
      <c r="C194" s="135"/>
      <c r="D194" s="135"/>
      <c r="E194" s="137"/>
      <c r="F194" s="177"/>
      <c r="G194" s="326"/>
      <c r="H194" s="129">
        <f t="shared" si="6"/>
        <v>0</v>
      </c>
      <c r="I194" s="327"/>
      <c r="J194" s="141">
        <f t="shared" si="7"/>
        <v>0</v>
      </c>
      <c r="K194" s="142"/>
    </row>
    <row r="195" spans="1:11" x14ac:dyDescent="0.2">
      <c r="A195" s="133">
        <v>188</v>
      </c>
      <c r="B195" s="134"/>
      <c r="C195" s="135"/>
      <c r="D195" s="135"/>
      <c r="E195" s="137"/>
      <c r="F195" s="177"/>
      <c r="G195" s="326"/>
      <c r="H195" s="129">
        <f t="shared" si="6"/>
        <v>0</v>
      </c>
      <c r="I195" s="327"/>
      <c r="J195" s="141">
        <f t="shared" si="7"/>
        <v>0</v>
      </c>
      <c r="K195" s="142"/>
    </row>
    <row r="196" spans="1:11" x14ac:dyDescent="0.2">
      <c r="A196" s="133">
        <v>189</v>
      </c>
      <c r="B196" s="134"/>
      <c r="C196" s="135"/>
      <c r="D196" s="135"/>
      <c r="E196" s="137"/>
      <c r="F196" s="177"/>
      <c r="G196" s="326"/>
      <c r="H196" s="129">
        <f t="shared" si="6"/>
        <v>0</v>
      </c>
      <c r="I196" s="327"/>
      <c r="J196" s="141">
        <f t="shared" si="7"/>
        <v>0</v>
      </c>
      <c r="K196" s="142"/>
    </row>
    <row r="197" spans="1:11" x14ac:dyDescent="0.2">
      <c r="A197" s="133">
        <v>190</v>
      </c>
      <c r="B197" s="134"/>
      <c r="C197" s="135"/>
      <c r="D197" s="135"/>
      <c r="E197" s="137"/>
      <c r="F197" s="177"/>
      <c r="G197" s="326"/>
      <c r="H197" s="129">
        <f t="shared" si="6"/>
        <v>0</v>
      </c>
      <c r="I197" s="327"/>
      <c r="J197" s="141">
        <f t="shared" si="7"/>
        <v>0</v>
      </c>
      <c r="K197" s="142"/>
    </row>
    <row r="198" spans="1:11" x14ac:dyDescent="0.2">
      <c r="A198" s="133">
        <v>191</v>
      </c>
      <c r="B198" s="134"/>
      <c r="C198" s="135"/>
      <c r="D198" s="135"/>
      <c r="E198" s="137"/>
      <c r="F198" s="177"/>
      <c r="G198" s="326"/>
      <c r="H198" s="129">
        <f t="shared" si="6"/>
        <v>0</v>
      </c>
      <c r="I198" s="327"/>
      <c r="J198" s="141">
        <f t="shared" si="7"/>
        <v>0</v>
      </c>
      <c r="K198" s="142"/>
    </row>
    <row r="199" spans="1:11" x14ac:dyDescent="0.2">
      <c r="A199" s="133">
        <v>192</v>
      </c>
      <c r="B199" s="134"/>
      <c r="C199" s="135"/>
      <c r="D199" s="135"/>
      <c r="E199" s="137"/>
      <c r="F199" s="177"/>
      <c r="G199" s="326"/>
      <c r="H199" s="129">
        <f t="shared" si="6"/>
        <v>0</v>
      </c>
      <c r="I199" s="327"/>
      <c r="J199" s="141">
        <f t="shared" si="7"/>
        <v>0</v>
      </c>
      <c r="K199" s="142"/>
    </row>
    <row r="200" spans="1:11" x14ac:dyDescent="0.2">
      <c r="A200" s="133">
        <v>193</v>
      </c>
      <c r="B200" s="134"/>
      <c r="C200" s="135"/>
      <c r="D200" s="135"/>
      <c r="E200" s="137"/>
      <c r="F200" s="177"/>
      <c r="G200" s="326"/>
      <c r="H200" s="129">
        <f t="shared" si="6"/>
        <v>0</v>
      </c>
      <c r="I200" s="327"/>
      <c r="J200" s="141">
        <f t="shared" si="7"/>
        <v>0</v>
      </c>
      <c r="K200" s="142"/>
    </row>
    <row r="201" spans="1:11" x14ac:dyDescent="0.2">
      <c r="A201" s="133">
        <v>194</v>
      </c>
      <c r="B201" s="134"/>
      <c r="C201" s="135"/>
      <c r="D201" s="135"/>
      <c r="E201" s="137"/>
      <c r="F201" s="177"/>
      <c r="G201" s="326"/>
      <c r="H201" s="129">
        <f t="shared" si="6"/>
        <v>0</v>
      </c>
      <c r="I201" s="327"/>
      <c r="J201" s="141">
        <f t="shared" si="7"/>
        <v>0</v>
      </c>
      <c r="K201" s="142"/>
    </row>
    <row r="202" spans="1:11" x14ac:dyDescent="0.2">
      <c r="A202" s="133">
        <v>195</v>
      </c>
      <c r="B202" s="134"/>
      <c r="C202" s="135"/>
      <c r="D202" s="135"/>
      <c r="E202" s="137"/>
      <c r="F202" s="177"/>
      <c r="G202" s="326"/>
      <c r="H202" s="129">
        <f t="shared" si="6"/>
        <v>0</v>
      </c>
      <c r="I202" s="327"/>
      <c r="J202" s="141">
        <f t="shared" si="7"/>
        <v>0</v>
      </c>
      <c r="K202" s="142"/>
    </row>
    <row r="203" spans="1:11" x14ac:dyDescent="0.2">
      <c r="A203" s="133">
        <v>196</v>
      </c>
      <c r="B203" s="134"/>
      <c r="C203" s="135"/>
      <c r="D203" s="135"/>
      <c r="E203" s="137"/>
      <c r="F203" s="177"/>
      <c r="G203" s="326"/>
      <c r="H203" s="129">
        <f t="shared" si="6"/>
        <v>0</v>
      </c>
      <c r="I203" s="327"/>
      <c r="J203" s="141">
        <f t="shared" si="7"/>
        <v>0</v>
      </c>
      <c r="K203" s="142"/>
    </row>
    <row r="204" spans="1:11" x14ac:dyDescent="0.2">
      <c r="A204" s="133">
        <v>197</v>
      </c>
      <c r="B204" s="134"/>
      <c r="C204" s="135"/>
      <c r="D204" s="135"/>
      <c r="E204" s="137"/>
      <c r="F204" s="177"/>
      <c r="G204" s="326"/>
      <c r="H204" s="129">
        <f t="shared" si="6"/>
        <v>0</v>
      </c>
      <c r="I204" s="327"/>
      <c r="J204" s="141">
        <f t="shared" si="7"/>
        <v>0</v>
      </c>
      <c r="K204" s="142"/>
    </row>
    <row r="205" spans="1:11" x14ac:dyDescent="0.2">
      <c r="A205" s="133">
        <v>198</v>
      </c>
      <c r="B205" s="134"/>
      <c r="C205" s="135"/>
      <c r="D205" s="135"/>
      <c r="E205" s="137"/>
      <c r="F205" s="177"/>
      <c r="G205" s="326"/>
      <c r="H205" s="129">
        <f t="shared" si="6"/>
        <v>0</v>
      </c>
      <c r="I205" s="327"/>
      <c r="J205" s="141">
        <f t="shared" si="7"/>
        <v>0</v>
      </c>
      <c r="K205" s="142"/>
    </row>
    <row r="206" spans="1:11" x14ac:dyDescent="0.2">
      <c r="A206" s="133">
        <v>199</v>
      </c>
      <c r="B206" s="134"/>
      <c r="C206" s="135"/>
      <c r="D206" s="135"/>
      <c r="E206" s="137"/>
      <c r="F206" s="177"/>
      <c r="G206" s="326"/>
      <c r="H206" s="129">
        <f t="shared" si="6"/>
        <v>0</v>
      </c>
      <c r="I206" s="327"/>
      <c r="J206" s="141">
        <f t="shared" si="7"/>
        <v>0</v>
      </c>
      <c r="K206" s="142"/>
    </row>
    <row r="207" spans="1:11" x14ac:dyDescent="0.2">
      <c r="A207" s="133">
        <v>200</v>
      </c>
      <c r="B207" s="134"/>
      <c r="C207" s="135"/>
      <c r="D207" s="135"/>
      <c r="E207" s="137"/>
      <c r="F207" s="177"/>
      <c r="G207" s="326"/>
      <c r="H207" s="129">
        <f t="shared" si="6"/>
        <v>0</v>
      </c>
      <c r="I207" s="327"/>
      <c r="J207" s="141">
        <f t="shared" si="7"/>
        <v>0</v>
      </c>
      <c r="K207" s="142"/>
    </row>
    <row r="208" spans="1:11" x14ac:dyDescent="0.2">
      <c r="A208" s="133">
        <v>201</v>
      </c>
      <c r="B208" s="134"/>
      <c r="C208" s="135"/>
      <c r="D208" s="135"/>
      <c r="E208" s="137"/>
      <c r="F208" s="177"/>
      <c r="G208" s="326"/>
      <c r="H208" s="129">
        <f t="shared" si="6"/>
        <v>0</v>
      </c>
      <c r="I208" s="327"/>
      <c r="J208" s="141">
        <f t="shared" si="7"/>
        <v>0</v>
      </c>
      <c r="K208" s="142"/>
    </row>
    <row r="209" spans="1:11" x14ac:dyDescent="0.2">
      <c r="A209" s="133">
        <v>202</v>
      </c>
      <c r="B209" s="134"/>
      <c r="C209" s="135"/>
      <c r="D209" s="135"/>
      <c r="E209" s="137"/>
      <c r="F209" s="177"/>
      <c r="G209" s="326"/>
      <c r="H209" s="129">
        <f t="shared" si="6"/>
        <v>0</v>
      </c>
      <c r="I209" s="327"/>
      <c r="J209" s="141">
        <f t="shared" si="7"/>
        <v>0</v>
      </c>
      <c r="K209" s="142"/>
    </row>
    <row r="210" spans="1:11" x14ac:dyDescent="0.2">
      <c r="A210" s="133">
        <v>203</v>
      </c>
      <c r="B210" s="134"/>
      <c r="C210" s="135"/>
      <c r="D210" s="135"/>
      <c r="E210" s="137"/>
      <c r="F210" s="177"/>
      <c r="G210" s="326"/>
      <c r="H210" s="129">
        <f t="shared" ref="H210:H273" si="8">E210*G210</f>
        <v>0</v>
      </c>
      <c r="I210" s="327"/>
      <c r="J210" s="141">
        <f t="shared" ref="J210:J273" si="9">H210</f>
        <v>0</v>
      </c>
      <c r="K210" s="142"/>
    </row>
    <row r="211" spans="1:11" x14ac:dyDescent="0.2">
      <c r="A211" s="133">
        <v>204</v>
      </c>
      <c r="B211" s="134"/>
      <c r="C211" s="135"/>
      <c r="D211" s="135"/>
      <c r="E211" s="137"/>
      <c r="F211" s="177"/>
      <c r="G211" s="326"/>
      <c r="H211" s="129">
        <f t="shared" si="8"/>
        <v>0</v>
      </c>
      <c r="I211" s="327"/>
      <c r="J211" s="141">
        <f t="shared" si="9"/>
        <v>0</v>
      </c>
      <c r="K211" s="142"/>
    </row>
    <row r="212" spans="1:11" x14ac:dyDescent="0.2">
      <c r="A212" s="133">
        <v>205</v>
      </c>
      <c r="B212" s="134"/>
      <c r="C212" s="135"/>
      <c r="D212" s="135"/>
      <c r="E212" s="137"/>
      <c r="F212" s="177"/>
      <c r="G212" s="326"/>
      <c r="H212" s="129">
        <f t="shared" si="8"/>
        <v>0</v>
      </c>
      <c r="I212" s="327"/>
      <c r="J212" s="141">
        <f t="shared" si="9"/>
        <v>0</v>
      </c>
      <c r="K212" s="142"/>
    </row>
    <row r="213" spans="1:11" x14ac:dyDescent="0.2">
      <c r="A213" s="133">
        <v>206</v>
      </c>
      <c r="B213" s="134"/>
      <c r="C213" s="135"/>
      <c r="D213" s="135"/>
      <c r="E213" s="137"/>
      <c r="F213" s="177"/>
      <c r="G213" s="326"/>
      <c r="H213" s="129">
        <f t="shared" si="8"/>
        <v>0</v>
      </c>
      <c r="I213" s="327"/>
      <c r="J213" s="141">
        <f t="shared" si="9"/>
        <v>0</v>
      </c>
      <c r="K213" s="142"/>
    </row>
    <row r="214" spans="1:11" x14ac:dyDescent="0.2">
      <c r="A214" s="133">
        <v>207</v>
      </c>
      <c r="B214" s="134"/>
      <c r="C214" s="135"/>
      <c r="D214" s="135"/>
      <c r="E214" s="137"/>
      <c r="F214" s="177"/>
      <c r="G214" s="326"/>
      <c r="H214" s="129">
        <f t="shared" si="8"/>
        <v>0</v>
      </c>
      <c r="I214" s="327"/>
      <c r="J214" s="141">
        <f t="shared" si="9"/>
        <v>0</v>
      </c>
      <c r="K214" s="142"/>
    </row>
    <row r="215" spans="1:11" x14ac:dyDescent="0.2">
      <c r="A215" s="133">
        <v>208</v>
      </c>
      <c r="B215" s="134"/>
      <c r="C215" s="135"/>
      <c r="D215" s="135"/>
      <c r="E215" s="137"/>
      <c r="F215" s="177"/>
      <c r="G215" s="326"/>
      <c r="H215" s="129">
        <f t="shared" si="8"/>
        <v>0</v>
      </c>
      <c r="I215" s="327"/>
      <c r="J215" s="141">
        <f t="shared" si="9"/>
        <v>0</v>
      </c>
      <c r="K215" s="142"/>
    </row>
    <row r="216" spans="1:11" x14ac:dyDescent="0.2">
      <c r="A216" s="133">
        <v>209</v>
      </c>
      <c r="B216" s="134"/>
      <c r="C216" s="135"/>
      <c r="D216" s="135"/>
      <c r="E216" s="137"/>
      <c r="F216" s="177"/>
      <c r="G216" s="326"/>
      <c r="H216" s="129">
        <f t="shared" si="8"/>
        <v>0</v>
      </c>
      <c r="I216" s="327"/>
      <c r="J216" s="141">
        <f t="shared" si="9"/>
        <v>0</v>
      </c>
      <c r="K216" s="142"/>
    </row>
    <row r="217" spans="1:11" x14ac:dyDescent="0.2">
      <c r="A217" s="133">
        <v>210</v>
      </c>
      <c r="B217" s="134"/>
      <c r="C217" s="135"/>
      <c r="D217" s="135"/>
      <c r="E217" s="137"/>
      <c r="F217" s="177"/>
      <c r="G217" s="326"/>
      <c r="H217" s="129">
        <f t="shared" si="8"/>
        <v>0</v>
      </c>
      <c r="I217" s="327"/>
      <c r="J217" s="141">
        <f t="shared" si="9"/>
        <v>0</v>
      </c>
      <c r="K217" s="142"/>
    </row>
    <row r="218" spans="1:11" x14ac:dyDescent="0.2">
      <c r="A218" s="133">
        <v>211</v>
      </c>
      <c r="B218" s="134"/>
      <c r="C218" s="135"/>
      <c r="D218" s="135"/>
      <c r="E218" s="137"/>
      <c r="F218" s="177"/>
      <c r="G218" s="326"/>
      <c r="H218" s="129">
        <f t="shared" si="8"/>
        <v>0</v>
      </c>
      <c r="I218" s="327"/>
      <c r="J218" s="141">
        <f t="shared" si="9"/>
        <v>0</v>
      </c>
      <c r="K218" s="142"/>
    </row>
    <row r="219" spans="1:11" x14ac:dyDescent="0.2">
      <c r="A219" s="133">
        <v>212</v>
      </c>
      <c r="B219" s="134"/>
      <c r="C219" s="135"/>
      <c r="D219" s="135"/>
      <c r="E219" s="137"/>
      <c r="F219" s="177"/>
      <c r="G219" s="326"/>
      <c r="H219" s="129">
        <f t="shared" si="8"/>
        <v>0</v>
      </c>
      <c r="I219" s="327"/>
      <c r="J219" s="141">
        <f t="shared" si="9"/>
        <v>0</v>
      </c>
      <c r="K219" s="142"/>
    </row>
    <row r="220" spans="1:11" x14ac:dyDescent="0.2">
      <c r="A220" s="133">
        <v>213</v>
      </c>
      <c r="B220" s="134"/>
      <c r="C220" s="135"/>
      <c r="D220" s="135"/>
      <c r="E220" s="137"/>
      <c r="F220" s="177"/>
      <c r="G220" s="326"/>
      <c r="H220" s="129">
        <f t="shared" si="8"/>
        <v>0</v>
      </c>
      <c r="I220" s="327"/>
      <c r="J220" s="141">
        <f t="shared" si="9"/>
        <v>0</v>
      </c>
      <c r="K220" s="142"/>
    </row>
    <row r="221" spans="1:11" x14ac:dyDescent="0.2">
      <c r="A221" s="133">
        <v>214</v>
      </c>
      <c r="B221" s="134"/>
      <c r="C221" s="135"/>
      <c r="D221" s="135"/>
      <c r="E221" s="137"/>
      <c r="F221" s="177"/>
      <c r="G221" s="326"/>
      <c r="H221" s="129">
        <f t="shared" si="8"/>
        <v>0</v>
      </c>
      <c r="I221" s="327"/>
      <c r="J221" s="141">
        <f t="shared" si="9"/>
        <v>0</v>
      </c>
      <c r="K221" s="142"/>
    </row>
    <row r="222" spans="1:11" x14ac:dyDescent="0.2">
      <c r="A222" s="133">
        <v>215</v>
      </c>
      <c r="B222" s="134"/>
      <c r="C222" s="135"/>
      <c r="D222" s="135"/>
      <c r="E222" s="137"/>
      <c r="F222" s="177"/>
      <c r="G222" s="326"/>
      <c r="H222" s="129">
        <f t="shared" si="8"/>
        <v>0</v>
      </c>
      <c r="I222" s="327"/>
      <c r="J222" s="141">
        <f t="shared" si="9"/>
        <v>0</v>
      </c>
      <c r="K222" s="142"/>
    </row>
    <row r="223" spans="1:11" x14ac:dyDescent="0.2">
      <c r="A223" s="133">
        <v>216</v>
      </c>
      <c r="B223" s="134"/>
      <c r="C223" s="135"/>
      <c r="D223" s="135"/>
      <c r="E223" s="137"/>
      <c r="F223" s="177"/>
      <c r="G223" s="326"/>
      <c r="H223" s="129">
        <f t="shared" si="8"/>
        <v>0</v>
      </c>
      <c r="I223" s="327"/>
      <c r="J223" s="141">
        <f t="shared" si="9"/>
        <v>0</v>
      </c>
      <c r="K223" s="142"/>
    </row>
    <row r="224" spans="1:11" x14ac:dyDescent="0.2">
      <c r="A224" s="133">
        <v>217</v>
      </c>
      <c r="B224" s="134"/>
      <c r="C224" s="135"/>
      <c r="D224" s="135"/>
      <c r="E224" s="137"/>
      <c r="F224" s="177"/>
      <c r="G224" s="326"/>
      <c r="H224" s="129">
        <f t="shared" si="8"/>
        <v>0</v>
      </c>
      <c r="I224" s="327"/>
      <c r="J224" s="141">
        <f t="shared" si="9"/>
        <v>0</v>
      </c>
      <c r="K224" s="142"/>
    </row>
    <row r="225" spans="1:11" x14ac:dyDescent="0.2">
      <c r="A225" s="133">
        <v>218</v>
      </c>
      <c r="B225" s="134"/>
      <c r="C225" s="135"/>
      <c r="D225" s="135"/>
      <c r="E225" s="137"/>
      <c r="F225" s="177"/>
      <c r="G225" s="326"/>
      <c r="H225" s="129">
        <f t="shared" si="8"/>
        <v>0</v>
      </c>
      <c r="I225" s="327"/>
      <c r="J225" s="141">
        <f t="shared" si="9"/>
        <v>0</v>
      </c>
      <c r="K225" s="142"/>
    </row>
    <row r="226" spans="1:11" x14ac:dyDescent="0.2">
      <c r="A226" s="133">
        <v>219</v>
      </c>
      <c r="B226" s="134"/>
      <c r="C226" s="135"/>
      <c r="D226" s="135"/>
      <c r="E226" s="137"/>
      <c r="F226" s="177"/>
      <c r="G226" s="326"/>
      <c r="H226" s="129">
        <f t="shared" si="8"/>
        <v>0</v>
      </c>
      <c r="I226" s="327"/>
      <c r="J226" s="141">
        <f t="shared" si="9"/>
        <v>0</v>
      </c>
      <c r="K226" s="142"/>
    </row>
    <row r="227" spans="1:11" x14ac:dyDescent="0.2">
      <c r="A227" s="133">
        <v>220</v>
      </c>
      <c r="B227" s="134"/>
      <c r="C227" s="135"/>
      <c r="D227" s="135"/>
      <c r="E227" s="137"/>
      <c r="F227" s="177"/>
      <c r="G227" s="326"/>
      <c r="H227" s="129">
        <f t="shared" si="8"/>
        <v>0</v>
      </c>
      <c r="I227" s="327"/>
      <c r="J227" s="141">
        <f t="shared" si="9"/>
        <v>0</v>
      </c>
      <c r="K227" s="142"/>
    </row>
    <row r="228" spans="1:11" x14ac:dyDescent="0.2">
      <c r="A228" s="133">
        <v>221</v>
      </c>
      <c r="B228" s="134"/>
      <c r="C228" s="135"/>
      <c r="D228" s="135"/>
      <c r="E228" s="137"/>
      <c r="F228" s="177"/>
      <c r="G228" s="326"/>
      <c r="H228" s="129">
        <f t="shared" si="8"/>
        <v>0</v>
      </c>
      <c r="I228" s="327"/>
      <c r="J228" s="141">
        <f t="shared" si="9"/>
        <v>0</v>
      </c>
      <c r="K228" s="142"/>
    </row>
    <row r="229" spans="1:11" x14ac:dyDescent="0.2">
      <c r="A229" s="133">
        <v>222</v>
      </c>
      <c r="B229" s="134"/>
      <c r="C229" s="135"/>
      <c r="D229" s="135"/>
      <c r="E229" s="137"/>
      <c r="F229" s="177"/>
      <c r="G229" s="326"/>
      <c r="H229" s="129">
        <f t="shared" si="8"/>
        <v>0</v>
      </c>
      <c r="I229" s="327"/>
      <c r="J229" s="141">
        <f t="shared" si="9"/>
        <v>0</v>
      </c>
      <c r="K229" s="142"/>
    </row>
    <row r="230" spans="1:11" x14ac:dyDescent="0.2">
      <c r="A230" s="133">
        <v>223</v>
      </c>
      <c r="B230" s="134"/>
      <c r="C230" s="135"/>
      <c r="D230" s="135"/>
      <c r="E230" s="137"/>
      <c r="F230" s="177"/>
      <c r="G230" s="326"/>
      <c r="H230" s="129">
        <f t="shared" si="8"/>
        <v>0</v>
      </c>
      <c r="I230" s="327"/>
      <c r="J230" s="141">
        <f t="shared" si="9"/>
        <v>0</v>
      </c>
      <c r="K230" s="142"/>
    </row>
    <row r="231" spans="1:11" x14ac:dyDescent="0.2">
      <c r="A231" s="133">
        <v>224</v>
      </c>
      <c r="B231" s="134"/>
      <c r="C231" s="135"/>
      <c r="D231" s="135"/>
      <c r="E231" s="137"/>
      <c r="F231" s="177"/>
      <c r="G231" s="326"/>
      <c r="H231" s="129">
        <f t="shared" si="8"/>
        <v>0</v>
      </c>
      <c r="I231" s="327"/>
      <c r="J231" s="141">
        <f t="shared" si="9"/>
        <v>0</v>
      </c>
      <c r="K231" s="142"/>
    </row>
    <row r="232" spans="1:11" x14ac:dyDescent="0.2">
      <c r="A232" s="133">
        <v>225</v>
      </c>
      <c r="B232" s="134"/>
      <c r="C232" s="135"/>
      <c r="D232" s="135"/>
      <c r="E232" s="137"/>
      <c r="F232" s="177"/>
      <c r="G232" s="326"/>
      <c r="H232" s="129">
        <f t="shared" si="8"/>
        <v>0</v>
      </c>
      <c r="I232" s="327"/>
      <c r="J232" s="141">
        <f t="shared" si="9"/>
        <v>0</v>
      </c>
      <c r="K232" s="142"/>
    </row>
    <row r="233" spans="1:11" x14ac:dyDescent="0.2">
      <c r="A233" s="133">
        <v>226</v>
      </c>
      <c r="B233" s="134"/>
      <c r="C233" s="135"/>
      <c r="D233" s="135"/>
      <c r="E233" s="137"/>
      <c r="F233" s="177"/>
      <c r="G233" s="326"/>
      <c r="H233" s="129">
        <f t="shared" si="8"/>
        <v>0</v>
      </c>
      <c r="I233" s="327"/>
      <c r="J233" s="141">
        <f t="shared" si="9"/>
        <v>0</v>
      </c>
      <c r="K233" s="142"/>
    </row>
    <row r="234" spans="1:11" x14ac:dyDescent="0.2">
      <c r="A234" s="133">
        <v>227</v>
      </c>
      <c r="B234" s="134"/>
      <c r="C234" s="135"/>
      <c r="D234" s="135"/>
      <c r="E234" s="137"/>
      <c r="F234" s="177"/>
      <c r="G234" s="326"/>
      <c r="H234" s="129">
        <f t="shared" si="8"/>
        <v>0</v>
      </c>
      <c r="I234" s="327"/>
      <c r="J234" s="141">
        <f t="shared" si="9"/>
        <v>0</v>
      </c>
      <c r="K234" s="142"/>
    </row>
    <row r="235" spans="1:11" x14ac:dyDescent="0.2">
      <c r="A235" s="133">
        <v>228</v>
      </c>
      <c r="B235" s="134"/>
      <c r="C235" s="135"/>
      <c r="D235" s="135"/>
      <c r="E235" s="137"/>
      <c r="F235" s="177"/>
      <c r="G235" s="326"/>
      <c r="H235" s="129">
        <f t="shared" si="8"/>
        <v>0</v>
      </c>
      <c r="I235" s="327"/>
      <c r="J235" s="141">
        <f t="shared" si="9"/>
        <v>0</v>
      </c>
      <c r="K235" s="142"/>
    </row>
    <row r="236" spans="1:11" x14ac:dyDescent="0.2">
      <c r="A236" s="133">
        <v>229</v>
      </c>
      <c r="B236" s="134"/>
      <c r="C236" s="135"/>
      <c r="D236" s="135"/>
      <c r="E236" s="137"/>
      <c r="F236" s="177"/>
      <c r="G236" s="326"/>
      <c r="H236" s="129">
        <f t="shared" si="8"/>
        <v>0</v>
      </c>
      <c r="I236" s="327"/>
      <c r="J236" s="141">
        <f t="shared" si="9"/>
        <v>0</v>
      </c>
      <c r="K236" s="142"/>
    </row>
    <row r="237" spans="1:11" x14ac:dyDescent="0.2">
      <c r="A237" s="133">
        <v>230</v>
      </c>
      <c r="B237" s="134"/>
      <c r="C237" s="135"/>
      <c r="D237" s="135"/>
      <c r="E237" s="137"/>
      <c r="F237" s="177"/>
      <c r="G237" s="326"/>
      <c r="H237" s="129">
        <f t="shared" si="8"/>
        <v>0</v>
      </c>
      <c r="I237" s="327"/>
      <c r="J237" s="141">
        <f t="shared" si="9"/>
        <v>0</v>
      </c>
      <c r="K237" s="142"/>
    </row>
    <row r="238" spans="1:11" x14ac:dyDescent="0.2">
      <c r="A238" s="133">
        <v>231</v>
      </c>
      <c r="B238" s="134"/>
      <c r="C238" s="135"/>
      <c r="D238" s="135"/>
      <c r="E238" s="137"/>
      <c r="F238" s="177"/>
      <c r="G238" s="326"/>
      <c r="H238" s="129">
        <f t="shared" si="8"/>
        <v>0</v>
      </c>
      <c r="I238" s="327"/>
      <c r="J238" s="141">
        <f t="shared" si="9"/>
        <v>0</v>
      </c>
      <c r="K238" s="142"/>
    </row>
    <row r="239" spans="1:11" x14ac:dyDescent="0.2">
      <c r="A239" s="133">
        <v>232</v>
      </c>
      <c r="B239" s="134"/>
      <c r="C239" s="135"/>
      <c r="D239" s="135"/>
      <c r="E239" s="137"/>
      <c r="F239" s="177"/>
      <c r="G239" s="326"/>
      <c r="H239" s="129">
        <f t="shared" si="8"/>
        <v>0</v>
      </c>
      <c r="I239" s="327"/>
      <c r="J239" s="141">
        <f t="shared" si="9"/>
        <v>0</v>
      </c>
      <c r="K239" s="142"/>
    </row>
    <row r="240" spans="1:11" x14ac:dyDescent="0.2">
      <c r="A240" s="133">
        <v>233</v>
      </c>
      <c r="B240" s="134"/>
      <c r="C240" s="135"/>
      <c r="D240" s="135"/>
      <c r="E240" s="137"/>
      <c r="F240" s="177"/>
      <c r="G240" s="326"/>
      <c r="H240" s="129">
        <f t="shared" si="8"/>
        <v>0</v>
      </c>
      <c r="I240" s="327"/>
      <c r="J240" s="141">
        <f t="shared" si="9"/>
        <v>0</v>
      </c>
      <c r="K240" s="142"/>
    </row>
    <row r="241" spans="1:11" x14ac:dyDescent="0.2">
      <c r="A241" s="133">
        <v>234</v>
      </c>
      <c r="B241" s="134"/>
      <c r="C241" s="135"/>
      <c r="D241" s="135"/>
      <c r="E241" s="137"/>
      <c r="F241" s="177"/>
      <c r="G241" s="326"/>
      <c r="H241" s="129">
        <f t="shared" si="8"/>
        <v>0</v>
      </c>
      <c r="I241" s="327"/>
      <c r="J241" s="141">
        <f t="shared" si="9"/>
        <v>0</v>
      </c>
      <c r="K241" s="142"/>
    </row>
    <row r="242" spans="1:11" x14ac:dyDescent="0.2">
      <c r="A242" s="133">
        <v>235</v>
      </c>
      <c r="B242" s="134"/>
      <c r="C242" s="135"/>
      <c r="D242" s="135"/>
      <c r="E242" s="137"/>
      <c r="F242" s="177"/>
      <c r="G242" s="326"/>
      <c r="H242" s="129">
        <f t="shared" si="8"/>
        <v>0</v>
      </c>
      <c r="I242" s="327"/>
      <c r="J242" s="141">
        <f t="shared" si="9"/>
        <v>0</v>
      </c>
      <c r="K242" s="142"/>
    </row>
    <row r="243" spans="1:11" x14ac:dyDescent="0.2">
      <c r="A243" s="133">
        <v>236</v>
      </c>
      <c r="B243" s="134"/>
      <c r="C243" s="135"/>
      <c r="D243" s="135"/>
      <c r="E243" s="137"/>
      <c r="F243" s="177"/>
      <c r="G243" s="326"/>
      <c r="H243" s="129">
        <f t="shared" si="8"/>
        <v>0</v>
      </c>
      <c r="I243" s="327"/>
      <c r="J243" s="141">
        <f t="shared" si="9"/>
        <v>0</v>
      </c>
      <c r="K243" s="142"/>
    </row>
    <row r="244" spans="1:11" x14ac:dyDescent="0.2">
      <c r="A244" s="133">
        <v>237</v>
      </c>
      <c r="B244" s="134"/>
      <c r="C244" s="135"/>
      <c r="D244" s="135"/>
      <c r="E244" s="137"/>
      <c r="F244" s="177"/>
      <c r="G244" s="326"/>
      <c r="H244" s="129">
        <f t="shared" si="8"/>
        <v>0</v>
      </c>
      <c r="I244" s="327"/>
      <c r="J244" s="141">
        <f t="shared" si="9"/>
        <v>0</v>
      </c>
      <c r="K244" s="142"/>
    </row>
    <row r="245" spans="1:11" x14ac:dyDescent="0.2">
      <c r="A245" s="133">
        <v>238</v>
      </c>
      <c r="B245" s="134"/>
      <c r="C245" s="135"/>
      <c r="D245" s="135"/>
      <c r="E245" s="137"/>
      <c r="F245" s="177"/>
      <c r="G245" s="326"/>
      <c r="H245" s="129">
        <f t="shared" si="8"/>
        <v>0</v>
      </c>
      <c r="I245" s="327"/>
      <c r="J245" s="141">
        <f t="shared" si="9"/>
        <v>0</v>
      </c>
      <c r="K245" s="142"/>
    </row>
    <row r="246" spans="1:11" x14ac:dyDescent="0.2">
      <c r="A246" s="133">
        <v>239</v>
      </c>
      <c r="B246" s="134"/>
      <c r="C246" s="135"/>
      <c r="D246" s="135"/>
      <c r="E246" s="137"/>
      <c r="F246" s="177"/>
      <c r="G246" s="326"/>
      <c r="H246" s="129">
        <f t="shared" si="8"/>
        <v>0</v>
      </c>
      <c r="I246" s="327"/>
      <c r="J246" s="141">
        <f t="shared" si="9"/>
        <v>0</v>
      </c>
      <c r="K246" s="142"/>
    </row>
    <row r="247" spans="1:11" x14ac:dyDescent="0.2">
      <c r="A247" s="133">
        <v>240</v>
      </c>
      <c r="B247" s="134"/>
      <c r="C247" s="135"/>
      <c r="D247" s="135"/>
      <c r="E247" s="137"/>
      <c r="F247" s="177"/>
      <c r="G247" s="326"/>
      <c r="H247" s="129">
        <f t="shared" si="8"/>
        <v>0</v>
      </c>
      <c r="I247" s="327"/>
      <c r="J247" s="141">
        <f t="shared" si="9"/>
        <v>0</v>
      </c>
      <c r="K247" s="142"/>
    </row>
    <row r="248" spans="1:11" x14ac:dyDescent="0.2">
      <c r="A248" s="133">
        <v>241</v>
      </c>
      <c r="B248" s="134"/>
      <c r="C248" s="135"/>
      <c r="D248" s="135"/>
      <c r="E248" s="137"/>
      <c r="F248" s="177"/>
      <c r="G248" s="326"/>
      <c r="H248" s="129">
        <f t="shared" si="8"/>
        <v>0</v>
      </c>
      <c r="I248" s="327"/>
      <c r="J248" s="141">
        <f t="shared" si="9"/>
        <v>0</v>
      </c>
      <c r="K248" s="142"/>
    </row>
    <row r="249" spans="1:11" x14ac:dyDescent="0.2">
      <c r="A249" s="133">
        <v>242</v>
      </c>
      <c r="B249" s="134"/>
      <c r="C249" s="135"/>
      <c r="D249" s="135"/>
      <c r="E249" s="137"/>
      <c r="F249" s="177"/>
      <c r="G249" s="326"/>
      <c r="H249" s="129">
        <f t="shared" si="8"/>
        <v>0</v>
      </c>
      <c r="I249" s="327"/>
      <c r="J249" s="141">
        <f t="shared" si="9"/>
        <v>0</v>
      </c>
      <c r="K249" s="142"/>
    </row>
    <row r="250" spans="1:11" x14ac:dyDescent="0.2">
      <c r="A250" s="133">
        <v>243</v>
      </c>
      <c r="B250" s="134"/>
      <c r="C250" s="135"/>
      <c r="D250" s="135"/>
      <c r="E250" s="137"/>
      <c r="F250" s="177"/>
      <c r="G250" s="326"/>
      <c r="H250" s="129">
        <f t="shared" si="8"/>
        <v>0</v>
      </c>
      <c r="I250" s="327"/>
      <c r="J250" s="141">
        <f t="shared" si="9"/>
        <v>0</v>
      </c>
      <c r="K250" s="142"/>
    </row>
    <row r="251" spans="1:11" x14ac:dyDescent="0.2">
      <c r="A251" s="133">
        <v>244</v>
      </c>
      <c r="B251" s="134"/>
      <c r="C251" s="135"/>
      <c r="D251" s="135"/>
      <c r="E251" s="137"/>
      <c r="F251" s="177"/>
      <c r="G251" s="326"/>
      <c r="H251" s="129">
        <f t="shared" si="8"/>
        <v>0</v>
      </c>
      <c r="I251" s="327"/>
      <c r="J251" s="141">
        <f t="shared" si="9"/>
        <v>0</v>
      </c>
      <c r="K251" s="142"/>
    </row>
    <row r="252" spans="1:11" x14ac:dyDescent="0.2">
      <c r="A252" s="133">
        <v>245</v>
      </c>
      <c r="B252" s="134"/>
      <c r="C252" s="135"/>
      <c r="D252" s="135"/>
      <c r="E252" s="137"/>
      <c r="F252" s="177"/>
      <c r="G252" s="326"/>
      <c r="H252" s="129">
        <f t="shared" si="8"/>
        <v>0</v>
      </c>
      <c r="I252" s="327"/>
      <c r="J252" s="141">
        <f t="shared" si="9"/>
        <v>0</v>
      </c>
      <c r="K252" s="142"/>
    </row>
    <row r="253" spans="1:11" x14ac:dyDescent="0.2">
      <c r="A253" s="133">
        <v>246</v>
      </c>
      <c r="B253" s="134"/>
      <c r="C253" s="135"/>
      <c r="D253" s="135"/>
      <c r="E253" s="137"/>
      <c r="F253" s="177"/>
      <c r="G253" s="326"/>
      <c r="H253" s="129">
        <f t="shared" si="8"/>
        <v>0</v>
      </c>
      <c r="I253" s="327"/>
      <c r="J253" s="141">
        <f t="shared" si="9"/>
        <v>0</v>
      </c>
      <c r="K253" s="142"/>
    </row>
    <row r="254" spans="1:11" x14ac:dyDescent="0.2">
      <c r="A254" s="133">
        <v>247</v>
      </c>
      <c r="B254" s="134"/>
      <c r="C254" s="135"/>
      <c r="D254" s="135"/>
      <c r="E254" s="137"/>
      <c r="F254" s="177"/>
      <c r="G254" s="326"/>
      <c r="H254" s="129">
        <f t="shared" si="8"/>
        <v>0</v>
      </c>
      <c r="I254" s="327"/>
      <c r="J254" s="141">
        <f t="shared" si="9"/>
        <v>0</v>
      </c>
      <c r="K254" s="142"/>
    </row>
    <row r="255" spans="1:11" x14ac:dyDescent="0.2">
      <c r="A255" s="133">
        <v>248</v>
      </c>
      <c r="B255" s="134"/>
      <c r="C255" s="135"/>
      <c r="D255" s="135"/>
      <c r="E255" s="137"/>
      <c r="F255" s="177"/>
      <c r="G255" s="326"/>
      <c r="H255" s="129">
        <f t="shared" si="8"/>
        <v>0</v>
      </c>
      <c r="I255" s="327"/>
      <c r="J255" s="141">
        <f t="shared" si="9"/>
        <v>0</v>
      </c>
      <c r="K255" s="142"/>
    </row>
    <row r="256" spans="1:11" x14ac:dyDescent="0.2">
      <c r="A256" s="133">
        <v>249</v>
      </c>
      <c r="B256" s="134"/>
      <c r="C256" s="135"/>
      <c r="D256" s="135"/>
      <c r="E256" s="137"/>
      <c r="F256" s="177"/>
      <c r="G256" s="326"/>
      <c r="H256" s="129">
        <f t="shared" si="8"/>
        <v>0</v>
      </c>
      <c r="I256" s="327"/>
      <c r="J256" s="141">
        <f t="shared" si="9"/>
        <v>0</v>
      </c>
      <c r="K256" s="142"/>
    </row>
    <row r="257" spans="1:11" x14ac:dyDescent="0.2">
      <c r="A257" s="133">
        <v>250</v>
      </c>
      <c r="B257" s="134"/>
      <c r="C257" s="135"/>
      <c r="D257" s="135"/>
      <c r="E257" s="137"/>
      <c r="F257" s="177"/>
      <c r="G257" s="326"/>
      <c r="H257" s="129">
        <f t="shared" si="8"/>
        <v>0</v>
      </c>
      <c r="I257" s="327"/>
      <c r="J257" s="141">
        <f t="shared" si="9"/>
        <v>0</v>
      </c>
      <c r="K257" s="142"/>
    </row>
    <row r="258" spans="1:11" x14ac:dyDescent="0.2">
      <c r="A258" s="133">
        <v>251</v>
      </c>
      <c r="B258" s="134"/>
      <c r="C258" s="135"/>
      <c r="D258" s="135"/>
      <c r="E258" s="137"/>
      <c r="F258" s="177"/>
      <c r="G258" s="326"/>
      <c r="H258" s="129">
        <f t="shared" si="8"/>
        <v>0</v>
      </c>
      <c r="I258" s="327"/>
      <c r="J258" s="141">
        <f t="shared" si="9"/>
        <v>0</v>
      </c>
      <c r="K258" s="142"/>
    </row>
    <row r="259" spans="1:11" x14ac:dyDescent="0.2">
      <c r="A259" s="133">
        <v>252</v>
      </c>
      <c r="B259" s="134"/>
      <c r="C259" s="135"/>
      <c r="D259" s="135"/>
      <c r="E259" s="137"/>
      <c r="F259" s="177"/>
      <c r="G259" s="326"/>
      <c r="H259" s="129">
        <f t="shared" si="8"/>
        <v>0</v>
      </c>
      <c r="I259" s="327"/>
      <c r="J259" s="141">
        <f t="shared" si="9"/>
        <v>0</v>
      </c>
      <c r="K259" s="142"/>
    </row>
    <row r="260" spans="1:11" x14ac:dyDescent="0.2">
      <c r="A260" s="133">
        <v>253</v>
      </c>
      <c r="B260" s="134"/>
      <c r="C260" s="135"/>
      <c r="D260" s="135"/>
      <c r="E260" s="137"/>
      <c r="F260" s="177"/>
      <c r="G260" s="326"/>
      <c r="H260" s="129">
        <f t="shared" si="8"/>
        <v>0</v>
      </c>
      <c r="I260" s="327"/>
      <c r="J260" s="141">
        <f t="shared" si="9"/>
        <v>0</v>
      </c>
      <c r="K260" s="142"/>
    </row>
    <row r="261" spans="1:11" x14ac:dyDescent="0.2">
      <c r="A261" s="133">
        <v>254</v>
      </c>
      <c r="B261" s="134"/>
      <c r="C261" s="135"/>
      <c r="D261" s="135"/>
      <c r="E261" s="137"/>
      <c r="F261" s="177"/>
      <c r="G261" s="326"/>
      <c r="H261" s="129">
        <f t="shared" si="8"/>
        <v>0</v>
      </c>
      <c r="I261" s="327"/>
      <c r="J261" s="141">
        <f t="shared" si="9"/>
        <v>0</v>
      </c>
      <c r="K261" s="142"/>
    </row>
    <row r="262" spans="1:11" x14ac:dyDescent="0.2">
      <c r="A262" s="133">
        <v>255</v>
      </c>
      <c r="B262" s="134"/>
      <c r="C262" s="135"/>
      <c r="D262" s="135"/>
      <c r="E262" s="137"/>
      <c r="F262" s="177"/>
      <c r="G262" s="326"/>
      <c r="H262" s="129">
        <f t="shared" si="8"/>
        <v>0</v>
      </c>
      <c r="I262" s="327"/>
      <c r="J262" s="141">
        <f t="shared" si="9"/>
        <v>0</v>
      </c>
      <c r="K262" s="142"/>
    </row>
    <row r="263" spans="1:11" x14ac:dyDescent="0.2">
      <c r="A263" s="133">
        <v>256</v>
      </c>
      <c r="B263" s="134"/>
      <c r="C263" s="135"/>
      <c r="D263" s="135"/>
      <c r="E263" s="137"/>
      <c r="F263" s="177"/>
      <c r="G263" s="326"/>
      <c r="H263" s="129">
        <f t="shared" si="8"/>
        <v>0</v>
      </c>
      <c r="I263" s="327"/>
      <c r="J263" s="141">
        <f t="shared" si="9"/>
        <v>0</v>
      </c>
      <c r="K263" s="142"/>
    </row>
    <row r="264" spans="1:11" x14ac:dyDescent="0.2">
      <c r="A264" s="133">
        <v>257</v>
      </c>
      <c r="B264" s="134"/>
      <c r="C264" s="135"/>
      <c r="D264" s="135"/>
      <c r="E264" s="137"/>
      <c r="F264" s="177"/>
      <c r="G264" s="326"/>
      <c r="H264" s="129">
        <f t="shared" si="8"/>
        <v>0</v>
      </c>
      <c r="I264" s="327"/>
      <c r="J264" s="141">
        <f t="shared" si="9"/>
        <v>0</v>
      </c>
      <c r="K264" s="142"/>
    </row>
    <row r="265" spans="1:11" x14ac:dyDescent="0.2">
      <c r="A265" s="133">
        <v>258</v>
      </c>
      <c r="B265" s="134"/>
      <c r="C265" s="135"/>
      <c r="D265" s="135"/>
      <c r="E265" s="137"/>
      <c r="F265" s="177"/>
      <c r="G265" s="326"/>
      <c r="H265" s="129">
        <f t="shared" si="8"/>
        <v>0</v>
      </c>
      <c r="I265" s="327"/>
      <c r="J265" s="141">
        <f t="shared" si="9"/>
        <v>0</v>
      </c>
      <c r="K265" s="142"/>
    </row>
    <row r="266" spans="1:11" x14ac:dyDescent="0.2">
      <c r="A266" s="133">
        <v>259</v>
      </c>
      <c r="B266" s="134"/>
      <c r="C266" s="135"/>
      <c r="D266" s="135"/>
      <c r="E266" s="137"/>
      <c r="F266" s="177"/>
      <c r="G266" s="326"/>
      <c r="H266" s="129">
        <f t="shared" si="8"/>
        <v>0</v>
      </c>
      <c r="I266" s="327"/>
      <c r="J266" s="141">
        <f t="shared" si="9"/>
        <v>0</v>
      </c>
      <c r="K266" s="142"/>
    </row>
    <row r="267" spans="1:11" x14ac:dyDescent="0.2">
      <c r="A267" s="133">
        <v>260</v>
      </c>
      <c r="B267" s="134"/>
      <c r="C267" s="135"/>
      <c r="D267" s="135"/>
      <c r="E267" s="137"/>
      <c r="F267" s="177"/>
      <c r="G267" s="326"/>
      <c r="H267" s="129">
        <f t="shared" si="8"/>
        <v>0</v>
      </c>
      <c r="I267" s="327"/>
      <c r="J267" s="141">
        <f t="shared" si="9"/>
        <v>0</v>
      </c>
      <c r="K267" s="142"/>
    </row>
    <row r="268" spans="1:11" x14ac:dyDescent="0.2">
      <c r="A268" s="133">
        <v>261</v>
      </c>
      <c r="B268" s="134"/>
      <c r="C268" s="135"/>
      <c r="D268" s="135"/>
      <c r="E268" s="137"/>
      <c r="F268" s="177"/>
      <c r="G268" s="326"/>
      <c r="H268" s="129">
        <f t="shared" si="8"/>
        <v>0</v>
      </c>
      <c r="I268" s="327"/>
      <c r="J268" s="141">
        <f t="shared" si="9"/>
        <v>0</v>
      </c>
      <c r="K268" s="142"/>
    </row>
    <row r="269" spans="1:11" x14ac:dyDescent="0.2">
      <c r="A269" s="133">
        <v>262</v>
      </c>
      <c r="B269" s="134"/>
      <c r="C269" s="135"/>
      <c r="D269" s="135"/>
      <c r="E269" s="137"/>
      <c r="F269" s="177"/>
      <c r="G269" s="326"/>
      <c r="H269" s="129">
        <f t="shared" si="8"/>
        <v>0</v>
      </c>
      <c r="I269" s="327"/>
      <c r="J269" s="141">
        <f t="shared" si="9"/>
        <v>0</v>
      </c>
      <c r="K269" s="142"/>
    </row>
    <row r="270" spans="1:11" x14ac:dyDescent="0.2">
      <c r="A270" s="133">
        <v>263</v>
      </c>
      <c r="B270" s="134"/>
      <c r="C270" s="135"/>
      <c r="D270" s="135"/>
      <c r="E270" s="137"/>
      <c r="F270" s="177"/>
      <c r="G270" s="326"/>
      <c r="H270" s="129">
        <f t="shared" si="8"/>
        <v>0</v>
      </c>
      <c r="I270" s="327"/>
      <c r="J270" s="141">
        <f t="shared" si="9"/>
        <v>0</v>
      </c>
      <c r="K270" s="142"/>
    </row>
    <row r="271" spans="1:11" x14ac:dyDescent="0.2">
      <c r="A271" s="133">
        <v>264</v>
      </c>
      <c r="B271" s="134"/>
      <c r="C271" s="135"/>
      <c r="D271" s="135"/>
      <c r="E271" s="137"/>
      <c r="F271" s="177"/>
      <c r="G271" s="326"/>
      <c r="H271" s="129">
        <f t="shared" si="8"/>
        <v>0</v>
      </c>
      <c r="I271" s="327"/>
      <c r="J271" s="141">
        <f t="shared" si="9"/>
        <v>0</v>
      </c>
      <c r="K271" s="142"/>
    </row>
    <row r="272" spans="1:11" x14ac:dyDescent="0.2">
      <c r="A272" s="133">
        <v>265</v>
      </c>
      <c r="B272" s="134"/>
      <c r="C272" s="135"/>
      <c r="D272" s="135"/>
      <c r="E272" s="137"/>
      <c r="F272" s="177"/>
      <c r="G272" s="326"/>
      <c r="H272" s="129">
        <f t="shared" si="8"/>
        <v>0</v>
      </c>
      <c r="I272" s="327"/>
      <c r="J272" s="141">
        <f t="shared" si="9"/>
        <v>0</v>
      </c>
      <c r="K272" s="142"/>
    </row>
    <row r="273" spans="1:11" x14ac:dyDescent="0.2">
      <c r="A273" s="133">
        <v>266</v>
      </c>
      <c r="B273" s="134"/>
      <c r="C273" s="135"/>
      <c r="D273" s="135"/>
      <c r="E273" s="137"/>
      <c r="F273" s="177"/>
      <c r="G273" s="326"/>
      <c r="H273" s="129">
        <f t="shared" si="8"/>
        <v>0</v>
      </c>
      <c r="I273" s="327"/>
      <c r="J273" s="141">
        <f t="shared" si="9"/>
        <v>0</v>
      </c>
      <c r="K273" s="142"/>
    </row>
    <row r="274" spans="1:11" x14ac:dyDescent="0.2">
      <c r="A274" s="133">
        <v>267</v>
      </c>
      <c r="B274" s="134"/>
      <c r="C274" s="135"/>
      <c r="D274" s="135"/>
      <c r="E274" s="137"/>
      <c r="F274" s="177"/>
      <c r="G274" s="326"/>
      <c r="H274" s="129">
        <f t="shared" ref="H274:H337" si="10">E274*G274</f>
        <v>0</v>
      </c>
      <c r="I274" s="327"/>
      <c r="J274" s="141">
        <f t="shared" ref="J274:J337" si="11">H274</f>
        <v>0</v>
      </c>
      <c r="K274" s="142"/>
    </row>
    <row r="275" spans="1:11" x14ac:dyDescent="0.2">
      <c r="A275" s="133">
        <v>268</v>
      </c>
      <c r="B275" s="134"/>
      <c r="C275" s="135"/>
      <c r="D275" s="135"/>
      <c r="E275" s="137"/>
      <c r="F275" s="177"/>
      <c r="G275" s="326"/>
      <c r="H275" s="129">
        <f t="shared" si="10"/>
        <v>0</v>
      </c>
      <c r="I275" s="327"/>
      <c r="J275" s="141">
        <f t="shared" si="11"/>
        <v>0</v>
      </c>
      <c r="K275" s="142"/>
    </row>
    <row r="276" spans="1:11" x14ac:dyDescent="0.2">
      <c r="A276" s="133">
        <v>269</v>
      </c>
      <c r="B276" s="134"/>
      <c r="C276" s="135"/>
      <c r="D276" s="135"/>
      <c r="E276" s="137"/>
      <c r="F276" s="177"/>
      <c r="G276" s="326"/>
      <c r="H276" s="129">
        <f t="shared" si="10"/>
        <v>0</v>
      </c>
      <c r="I276" s="327"/>
      <c r="J276" s="141">
        <f t="shared" si="11"/>
        <v>0</v>
      </c>
      <c r="K276" s="142"/>
    </row>
    <row r="277" spans="1:11" x14ac:dyDescent="0.2">
      <c r="A277" s="133">
        <v>270</v>
      </c>
      <c r="B277" s="134"/>
      <c r="C277" s="135"/>
      <c r="D277" s="135"/>
      <c r="E277" s="137"/>
      <c r="F277" s="177"/>
      <c r="G277" s="326"/>
      <c r="H277" s="129">
        <f t="shared" si="10"/>
        <v>0</v>
      </c>
      <c r="I277" s="327"/>
      <c r="J277" s="141">
        <f t="shared" si="11"/>
        <v>0</v>
      </c>
      <c r="K277" s="142"/>
    </row>
    <row r="278" spans="1:11" x14ac:dyDescent="0.2">
      <c r="A278" s="133">
        <v>271</v>
      </c>
      <c r="B278" s="134"/>
      <c r="C278" s="135"/>
      <c r="D278" s="135"/>
      <c r="E278" s="137"/>
      <c r="F278" s="177"/>
      <c r="G278" s="326"/>
      <c r="H278" s="129">
        <f t="shared" si="10"/>
        <v>0</v>
      </c>
      <c r="I278" s="327"/>
      <c r="J278" s="141">
        <f t="shared" si="11"/>
        <v>0</v>
      </c>
      <c r="K278" s="142"/>
    </row>
    <row r="279" spans="1:11" x14ac:dyDescent="0.2">
      <c r="A279" s="133">
        <v>272</v>
      </c>
      <c r="B279" s="134"/>
      <c r="C279" s="135"/>
      <c r="D279" s="135"/>
      <c r="E279" s="137"/>
      <c r="F279" s="177"/>
      <c r="G279" s="326"/>
      <c r="H279" s="129">
        <f t="shared" si="10"/>
        <v>0</v>
      </c>
      <c r="I279" s="327"/>
      <c r="J279" s="141">
        <f t="shared" si="11"/>
        <v>0</v>
      </c>
      <c r="K279" s="142"/>
    </row>
    <row r="280" spans="1:11" x14ac:dyDescent="0.2">
      <c r="A280" s="133">
        <v>273</v>
      </c>
      <c r="B280" s="134"/>
      <c r="C280" s="135"/>
      <c r="D280" s="135"/>
      <c r="E280" s="137"/>
      <c r="F280" s="177"/>
      <c r="G280" s="326"/>
      <c r="H280" s="129">
        <f t="shared" si="10"/>
        <v>0</v>
      </c>
      <c r="I280" s="327"/>
      <c r="J280" s="141">
        <f t="shared" si="11"/>
        <v>0</v>
      </c>
      <c r="K280" s="142"/>
    </row>
    <row r="281" spans="1:11" x14ac:dyDescent="0.2">
      <c r="A281" s="133">
        <v>274</v>
      </c>
      <c r="B281" s="134"/>
      <c r="C281" s="135"/>
      <c r="D281" s="135"/>
      <c r="E281" s="137"/>
      <c r="F281" s="177"/>
      <c r="G281" s="326"/>
      <c r="H281" s="129">
        <f t="shared" si="10"/>
        <v>0</v>
      </c>
      <c r="I281" s="327"/>
      <c r="J281" s="141">
        <f t="shared" si="11"/>
        <v>0</v>
      </c>
      <c r="K281" s="142"/>
    </row>
    <row r="282" spans="1:11" x14ac:dyDescent="0.2">
      <c r="A282" s="133">
        <v>275</v>
      </c>
      <c r="B282" s="134"/>
      <c r="C282" s="135"/>
      <c r="D282" s="135"/>
      <c r="E282" s="137"/>
      <c r="F282" s="177"/>
      <c r="G282" s="326"/>
      <c r="H282" s="129">
        <f t="shared" si="10"/>
        <v>0</v>
      </c>
      <c r="I282" s="327"/>
      <c r="J282" s="141">
        <f t="shared" si="11"/>
        <v>0</v>
      </c>
      <c r="K282" s="142"/>
    </row>
    <row r="283" spans="1:11" x14ac:dyDescent="0.2">
      <c r="A283" s="133">
        <v>276</v>
      </c>
      <c r="B283" s="134"/>
      <c r="C283" s="135"/>
      <c r="D283" s="135"/>
      <c r="E283" s="137"/>
      <c r="F283" s="177"/>
      <c r="G283" s="326"/>
      <c r="H283" s="129">
        <f t="shared" si="10"/>
        <v>0</v>
      </c>
      <c r="I283" s="327"/>
      <c r="J283" s="141">
        <f t="shared" si="11"/>
        <v>0</v>
      </c>
      <c r="K283" s="142"/>
    </row>
    <row r="284" spans="1:11" x14ac:dyDescent="0.2">
      <c r="A284" s="133">
        <v>277</v>
      </c>
      <c r="B284" s="134"/>
      <c r="C284" s="135"/>
      <c r="D284" s="135"/>
      <c r="E284" s="137"/>
      <c r="F284" s="177"/>
      <c r="G284" s="326"/>
      <c r="H284" s="129">
        <f t="shared" si="10"/>
        <v>0</v>
      </c>
      <c r="I284" s="327"/>
      <c r="J284" s="141">
        <f t="shared" si="11"/>
        <v>0</v>
      </c>
      <c r="K284" s="142"/>
    </row>
    <row r="285" spans="1:11" x14ac:dyDescent="0.2">
      <c r="A285" s="133">
        <v>278</v>
      </c>
      <c r="B285" s="134"/>
      <c r="C285" s="135"/>
      <c r="D285" s="135"/>
      <c r="E285" s="137"/>
      <c r="F285" s="177"/>
      <c r="G285" s="326"/>
      <c r="H285" s="129">
        <f t="shared" si="10"/>
        <v>0</v>
      </c>
      <c r="I285" s="327"/>
      <c r="J285" s="141">
        <f t="shared" si="11"/>
        <v>0</v>
      </c>
      <c r="K285" s="142"/>
    </row>
    <row r="286" spans="1:11" x14ac:dyDescent="0.2">
      <c r="A286" s="133">
        <v>279</v>
      </c>
      <c r="B286" s="134"/>
      <c r="C286" s="135"/>
      <c r="D286" s="135"/>
      <c r="E286" s="137"/>
      <c r="F286" s="177"/>
      <c r="G286" s="326"/>
      <c r="H286" s="129">
        <f t="shared" si="10"/>
        <v>0</v>
      </c>
      <c r="I286" s="327"/>
      <c r="J286" s="141">
        <f t="shared" si="11"/>
        <v>0</v>
      </c>
      <c r="K286" s="142"/>
    </row>
    <row r="287" spans="1:11" x14ac:dyDescent="0.2">
      <c r="A287" s="133">
        <v>280</v>
      </c>
      <c r="B287" s="134"/>
      <c r="C287" s="135"/>
      <c r="D287" s="135"/>
      <c r="E287" s="137"/>
      <c r="F287" s="177"/>
      <c r="G287" s="326"/>
      <c r="H287" s="129">
        <f t="shared" si="10"/>
        <v>0</v>
      </c>
      <c r="I287" s="327"/>
      <c r="J287" s="141">
        <f t="shared" si="11"/>
        <v>0</v>
      </c>
      <c r="K287" s="142"/>
    </row>
    <row r="288" spans="1:11" x14ac:dyDescent="0.2">
      <c r="A288" s="133">
        <v>281</v>
      </c>
      <c r="B288" s="134"/>
      <c r="C288" s="135"/>
      <c r="D288" s="135"/>
      <c r="E288" s="137"/>
      <c r="F288" s="177"/>
      <c r="G288" s="326"/>
      <c r="H288" s="129">
        <f t="shared" si="10"/>
        <v>0</v>
      </c>
      <c r="I288" s="327"/>
      <c r="J288" s="141">
        <f t="shared" si="11"/>
        <v>0</v>
      </c>
      <c r="K288" s="142"/>
    </row>
    <row r="289" spans="1:11" x14ac:dyDescent="0.2">
      <c r="A289" s="133">
        <v>282</v>
      </c>
      <c r="B289" s="134"/>
      <c r="C289" s="135"/>
      <c r="D289" s="135"/>
      <c r="E289" s="137"/>
      <c r="F289" s="177"/>
      <c r="G289" s="326"/>
      <c r="H289" s="129">
        <f t="shared" si="10"/>
        <v>0</v>
      </c>
      <c r="I289" s="327"/>
      <c r="J289" s="141">
        <f t="shared" si="11"/>
        <v>0</v>
      </c>
      <c r="K289" s="142"/>
    </row>
    <row r="290" spans="1:11" x14ac:dyDescent="0.2">
      <c r="A290" s="133">
        <v>283</v>
      </c>
      <c r="B290" s="134"/>
      <c r="C290" s="135"/>
      <c r="D290" s="135"/>
      <c r="E290" s="137"/>
      <c r="F290" s="177"/>
      <c r="G290" s="326"/>
      <c r="H290" s="129">
        <f t="shared" si="10"/>
        <v>0</v>
      </c>
      <c r="I290" s="327"/>
      <c r="J290" s="141">
        <f t="shared" si="11"/>
        <v>0</v>
      </c>
      <c r="K290" s="142"/>
    </row>
    <row r="291" spans="1:11" x14ac:dyDescent="0.2">
      <c r="A291" s="133">
        <v>284</v>
      </c>
      <c r="B291" s="134"/>
      <c r="C291" s="135"/>
      <c r="D291" s="135"/>
      <c r="E291" s="137"/>
      <c r="F291" s="177"/>
      <c r="G291" s="326"/>
      <c r="H291" s="129">
        <f t="shared" si="10"/>
        <v>0</v>
      </c>
      <c r="I291" s="327"/>
      <c r="J291" s="141">
        <f t="shared" si="11"/>
        <v>0</v>
      </c>
      <c r="K291" s="142"/>
    </row>
    <row r="292" spans="1:11" x14ac:dyDescent="0.2">
      <c r="A292" s="133">
        <v>285</v>
      </c>
      <c r="B292" s="134"/>
      <c r="C292" s="135"/>
      <c r="D292" s="135"/>
      <c r="E292" s="137"/>
      <c r="F292" s="177"/>
      <c r="G292" s="326"/>
      <c r="H292" s="129">
        <f t="shared" si="10"/>
        <v>0</v>
      </c>
      <c r="I292" s="327"/>
      <c r="J292" s="141">
        <f t="shared" si="11"/>
        <v>0</v>
      </c>
      <c r="K292" s="142"/>
    </row>
    <row r="293" spans="1:11" x14ac:dyDescent="0.2">
      <c r="A293" s="133">
        <v>286</v>
      </c>
      <c r="B293" s="134"/>
      <c r="C293" s="135"/>
      <c r="D293" s="135"/>
      <c r="E293" s="137"/>
      <c r="F293" s="177"/>
      <c r="G293" s="326"/>
      <c r="H293" s="129">
        <f t="shared" si="10"/>
        <v>0</v>
      </c>
      <c r="I293" s="327"/>
      <c r="J293" s="141">
        <f t="shared" si="11"/>
        <v>0</v>
      </c>
      <c r="K293" s="142"/>
    </row>
    <row r="294" spans="1:11" x14ac:dyDescent="0.2">
      <c r="A294" s="133">
        <v>287</v>
      </c>
      <c r="B294" s="134"/>
      <c r="C294" s="135"/>
      <c r="D294" s="135"/>
      <c r="E294" s="137"/>
      <c r="F294" s="177"/>
      <c r="G294" s="326"/>
      <c r="H294" s="129">
        <f t="shared" si="10"/>
        <v>0</v>
      </c>
      <c r="I294" s="327"/>
      <c r="J294" s="141">
        <f t="shared" si="11"/>
        <v>0</v>
      </c>
      <c r="K294" s="142"/>
    </row>
    <row r="295" spans="1:11" x14ac:dyDescent="0.2">
      <c r="A295" s="133">
        <v>288</v>
      </c>
      <c r="B295" s="134"/>
      <c r="C295" s="135"/>
      <c r="D295" s="135"/>
      <c r="E295" s="137"/>
      <c r="F295" s="177"/>
      <c r="G295" s="326"/>
      <c r="H295" s="129">
        <f t="shared" si="10"/>
        <v>0</v>
      </c>
      <c r="I295" s="327"/>
      <c r="J295" s="141">
        <f t="shared" si="11"/>
        <v>0</v>
      </c>
      <c r="K295" s="142"/>
    </row>
    <row r="296" spans="1:11" x14ac:dyDescent="0.2">
      <c r="A296" s="133">
        <v>289</v>
      </c>
      <c r="B296" s="134"/>
      <c r="C296" s="135"/>
      <c r="D296" s="135"/>
      <c r="E296" s="137"/>
      <c r="F296" s="177"/>
      <c r="G296" s="326"/>
      <c r="H296" s="129">
        <f t="shared" si="10"/>
        <v>0</v>
      </c>
      <c r="I296" s="327"/>
      <c r="J296" s="141">
        <f t="shared" si="11"/>
        <v>0</v>
      </c>
      <c r="K296" s="142"/>
    </row>
    <row r="297" spans="1:11" x14ac:dyDescent="0.2">
      <c r="A297" s="133">
        <v>290</v>
      </c>
      <c r="B297" s="134"/>
      <c r="C297" s="135"/>
      <c r="D297" s="135"/>
      <c r="E297" s="137"/>
      <c r="F297" s="177"/>
      <c r="G297" s="326"/>
      <c r="H297" s="129">
        <f t="shared" si="10"/>
        <v>0</v>
      </c>
      <c r="I297" s="327"/>
      <c r="J297" s="141">
        <f t="shared" si="11"/>
        <v>0</v>
      </c>
      <c r="K297" s="142"/>
    </row>
    <row r="298" spans="1:11" x14ac:dyDescent="0.2">
      <c r="A298" s="133">
        <v>291</v>
      </c>
      <c r="B298" s="134"/>
      <c r="C298" s="135"/>
      <c r="D298" s="135"/>
      <c r="E298" s="137"/>
      <c r="F298" s="177"/>
      <c r="G298" s="326"/>
      <c r="H298" s="129">
        <f t="shared" si="10"/>
        <v>0</v>
      </c>
      <c r="I298" s="327"/>
      <c r="J298" s="141">
        <f t="shared" si="11"/>
        <v>0</v>
      </c>
      <c r="K298" s="142"/>
    </row>
    <row r="299" spans="1:11" x14ac:dyDescent="0.2">
      <c r="A299" s="133">
        <v>292</v>
      </c>
      <c r="B299" s="134"/>
      <c r="C299" s="135"/>
      <c r="D299" s="135"/>
      <c r="E299" s="137"/>
      <c r="F299" s="177"/>
      <c r="G299" s="326"/>
      <c r="H299" s="129">
        <f t="shared" si="10"/>
        <v>0</v>
      </c>
      <c r="I299" s="327"/>
      <c r="J299" s="141">
        <f t="shared" si="11"/>
        <v>0</v>
      </c>
      <c r="K299" s="142"/>
    </row>
    <row r="300" spans="1:11" x14ac:dyDescent="0.2">
      <c r="A300" s="133">
        <v>293</v>
      </c>
      <c r="B300" s="134"/>
      <c r="C300" s="135"/>
      <c r="D300" s="135"/>
      <c r="E300" s="137"/>
      <c r="F300" s="177"/>
      <c r="G300" s="326"/>
      <c r="H300" s="129">
        <f t="shared" si="10"/>
        <v>0</v>
      </c>
      <c r="I300" s="327"/>
      <c r="J300" s="141">
        <f t="shared" si="11"/>
        <v>0</v>
      </c>
      <c r="K300" s="142"/>
    </row>
    <row r="301" spans="1:11" x14ac:dyDescent="0.2">
      <c r="A301" s="133">
        <v>294</v>
      </c>
      <c r="B301" s="134"/>
      <c r="C301" s="135"/>
      <c r="D301" s="135"/>
      <c r="E301" s="137"/>
      <c r="F301" s="177"/>
      <c r="G301" s="326"/>
      <c r="H301" s="129">
        <f t="shared" si="10"/>
        <v>0</v>
      </c>
      <c r="I301" s="327"/>
      <c r="J301" s="141">
        <f t="shared" si="11"/>
        <v>0</v>
      </c>
      <c r="K301" s="142"/>
    </row>
    <row r="302" spans="1:11" x14ac:dyDescent="0.2">
      <c r="A302" s="133">
        <v>295</v>
      </c>
      <c r="B302" s="134"/>
      <c r="C302" s="135"/>
      <c r="D302" s="135"/>
      <c r="E302" s="137"/>
      <c r="F302" s="177"/>
      <c r="G302" s="326"/>
      <c r="H302" s="129">
        <f t="shared" si="10"/>
        <v>0</v>
      </c>
      <c r="I302" s="327"/>
      <c r="J302" s="141">
        <f t="shared" si="11"/>
        <v>0</v>
      </c>
      <c r="K302" s="142"/>
    </row>
    <row r="303" spans="1:11" x14ac:dyDescent="0.2">
      <c r="A303" s="133">
        <v>296</v>
      </c>
      <c r="B303" s="134"/>
      <c r="C303" s="135"/>
      <c r="D303" s="135"/>
      <c r="E303" s="137"/>
      <c r="F303" s="177"/>
      <c r="G303" s="326"/>
      <c r="H303" s="129">
        <f t="shared" si="10"/>
        <v>0</v>
      </c>
      <c r="I303" s="327"/>
      <c r="J303" s="141">
        <f t="shared" si="11"/>
        <v>0</v>
      </c>
      <c r="K303" s="142"/>
    </row>
    <row r="304" spans="1:11" x14ac:dyDescent="0.2">
      <c r="A304" s="133">
        <v>297</v>
      </c>
      <c r="B304" s="134"/>
      <c r="C304" s="135"/>
      <c r="D304" s="135"/>
      <c r="E304" s="137"/>
      <c r="F304" s="177"/>
      <c r="G304" s="326"/>
      <c r="H304" s="129">
        <f t="shared" si="10"/>
        <v>0</v>
      </c>
      <c r="I304" s="327"/>
      <c r="J304" s="141">
        <f t="shared" si="11"/>
        <v>0</v>
      </c>
      <c r="K304" s="142"/>
    </row>
    <row r="305" spans="1:11" x14ac:dyDescent="0.2">
      <c r="A305" s="133">
        <v>298</v>
      </c>
      <c r="B305" s="134"/>
      <c r="C305" s="135"/>
      <c r="D305" s="135"/>
      <c r="E305" s="137"/>
      <c r="F305" s="177"/>
      <c r="G305" s="326"/>
      <c r="H305" s="129">
        <f t="shared" si="10"/>
        <v>0</v>
      </c>
      <c r="I305" s="327"/>
      <c r="J305" s="141">
        <f t="shared" si="11"/>
        <v>0</v>
      </c>
      <c r="K305" s="142"/>
    </row>
    <row r="306" spans="1:11" x14ac:dyDescent="0.2">
      <c r="A306" s="133">
        <v>299</v>
      </c>
      <c r="B306" s="134"/>
      <c r="C306" s="135"/>
      <c r="D306" s="135"/>
      <c r="E306" s="137"/>
      <c r="F306" s="177"/>
      <c r="G306" s="326"/>
      <c r="H306" s="129">
        <f t="shared" si="10"/>
        <v>0</v>
      </c>
      <c r="I306" s="327"/>
      <c r="J306" s="141">
        <f t="shared" si="11"/>
        <v>0</v>
      </c>
      <c r="K306" s="142"/>
    </row>
    <row r="307" spans="1:11" x14ac:dyDescent="0.2">
      <c r="A307" s="133">
        <v>300</v>
      </c>
      <c r="B307" s="134"/>
      <c r="C307" s="135"/>
      <c r="D307" s="135"/>
      <c r="E307" s="137"/>
      <c r="F307" s="177"/>
      <c r="G307" s="326"/>
      <c r="H307" s="129">
        <f t="shared" si="10"/>
        <v>0</v>
      </c>
      <c r="I307" s="327"/>
      <c r="J307" s="141">
        <f t="shared" si="11"/>
        <v>0</v>
      </c>
      <c r="K307" s="142"/>
    </row>
    <row r="308" spans="1:11" x14ac:dyDescent="0.2">
      <c r="A308" s="133">
        <v>301</v>
      </c>
      <c r="B308" s="134"/>
      <c r="C308" s="135"/>
      <c r="D308" s="135"/>
      <c r="E308" s="137"/>
      <c r="F308" s="177"/>
      <c r="G308" s="326"/>
      <c r="H308" s="129">
        <f t="shared" si="10"/>
        <v>0</v>
      </c>
      <c r="I308" s="327"/>
      <c r="J308" s="141">
        <f t="shared" si="11"/>
        <v>0</v>
      </c>
      <c r="K308" s="142"/>
    </row>
    <row r="309" spans="1:11" x14ac:dyDescent="0.2">
      <c r="A309" s="133">
        <v>302</v>
      </c>
      <c r="B309" s="134"/>
      <c r="C309" s="135"/>
      <c r="D309" s="135"/>
      <c r="E309" s="137"/>
      <c r="F309" s="177"/>
      <c r="G309" s="326"/>
      <c r="H309" s="129">
        <f t="shared" si="10"/>
        <v>0</v>
      </c>
      <c r="I309" s="327"/>
      <c r="J309" s="141">
        <f t="shared" si="11"/>
        <v>0</v>
      </c>
      <c r="K309" s="142"/>
    </row>
    <row r="310" spans="1:11" x14ac:dyDescent="0.2">
      <c r="A310" s="133">
        <v>303</v>
      </c>
      <c r="B310" s="134"/>
      <c r="C310" s="135"/>
      <c r="D310" s="135"/>
      <c r="E310" s="137"/>
      <c r="F310" s="177"/>
      <c r="G310" s="326"/>
      <c r="H310" s="129">
        <f t="shared" si="10"/>
        <v>0</v>
      </c>
      <c r="I310" s="327"/>
      <c r="J310" s="141">
        <f t="shared" si="11"/>
        <v>0</v>
      </c>
      <c r="K310" s="142"/>
    </row>
    <row r="311" spans="1:11" x14ac:dyDescent="0.2">
      <c r="A311" s="133">
        <v>304</v>
      </c>
      <c r="B311" s="134"/>
      <c r="C311" s="135"/>
      <c r="D311" s="135"/>
      <c r="E311" s="137"/>
      <c r="F311" s="177"/>
      <c r="G311" s="326"/>
      <c r="H311" s="129">
        <f t="shared" si="10"/>
        <v>0</v>
      </c>
      <c r="I311" s="327"/>
      <c r="J311" s="141">
        <f t="shared" si="11"/>
        <v>0</v>
      </c>
      <c r="K311" s="142"/>
    </row>
    <row r="312" spans="1:11" x14ac:dyDescent="0.2">
      <c r="A312" s="133">
        <v>305</v>
      </c>
      <c r="B312" s="134"/>
      <c r="C312" s="135"/>
      <c r="D312" s="135"/>
      <c r="E312" s="137"/>
      <c r="F312" s="177"/>
      <c r="G312" s="326"/>
      <c r="H312" s="129">
        <f t="shared" si="10"/>
        <v>0</v>
      </c>
      <c r="I312" s="327"/>
      <c r="J312" s="141">
        <f t="shared" si="11"/>
        <v>0</v>
      </c>
      <c r="K312" s="142"/>
    </row>
    <row r="313" spans="1:11" x14ac:dyDescent="0.2">
      <c r="A313" s="133">
        <v>306</v>
      </c>
      <c r="B313" s="134"/>
      <c r="C313" s="135"/>
      <c r="D313" s="135"/>
      <c r="E313" s="137"/>
      <c r="F313" s="177"/>
      <c r="G313" s="326"/>
      <c r="H313" s="129">
        <f t="shared" si="10"/>
        <v>0</v>
      </c>
      <c r="I313" s="327"/>
      <c r="J313" s="141">
        <f t="shared" si="11"/>
        <v>0</v>
      </c>
      <c r="K313" s="142"/>
    </row>
    <row r="314" spans="1:11" x14ac:dyDescent="0.2">
      <c r="A314" s="133">
        <v>307</v>
      </c>
      <c r="B314" s="134"/>
      <c r="C314" s="135"/>
      <c r="D314" s="135"/>
      <c r="E314" s="137"/>
      <c r="F314" s="177"/>
      <c r="G314" s="326"/>
      <c r="H314" s="129">
        <f t="shared" si="10"/>
        <v>0</v>
      </c>
      <c r="I314" s="327"/>
      <c r="J314" s="141">
        <f t="shared" si="11"/>
        <v>0</v>
      </c>
      <c r="K314" s="142"/>
    </row>
    <row r="315" spans="1:11" x14ac:dyDescent="0.2">
      <c r="A315" s="133">
        <v>308</v>
      </c>
      <c r="B315" s="134"/>
      <c r="C315" s="135"/>
      <c r="D315" s="135"/>
      <c r="E315" s="137"/>
      <c r="F315" s="177"/>
      <c r="G315" s="326"/>
      <c r="H315" s="129">
        <f t="shared" si="10"/>
        <v>0</v>
      </c>
      <c r="I315" s="327"/>
      <c r="J315" s="141">
        <f t="shared" si="11"/>
        <v>0</v>
      </c>
      <c r="K315" s="142"/>
    </row>
    <row r="316" spans="1:11" x14ac:dyDescent="0.2">
      <c r="A316" s="133">
        <v>309</v>
      </c>
      <c r="B316" s="134"/>
      <c r="C316" s="135"/>
      <c r="D316" s="135"/>
      <c r="E316" s="137"/>
      <c r="F316" s="177"/>
      <c r="G316" s="326"/>
      <c r="H316" s="129">
        <f t="shared" si="10"/>
        <v>0</v>
      </c>
      <c r="I316" s="327"/>
      <c r="J316" s="141">
        <f t="shared" si="11"/>
        <v>0</v>
      </c>
      <c r="K316" s="142"/>
    </row>
    <row r="317" spans="1:11" x14ac:dyDescent="0.2">
      <c r="A317" s="133">
        <v>310</v>
      </c>
      <c r="B317" s="134"/>
      <c r="C317" s="135"/>
      <c r="D317" s="135"/>
      <c r="E317" s="137"/>
      <c r="F317" s="177"/>
      <c r="G317" s="326"/>
      <c r="H317" s="129">
        <f t="shared" si="10"/>
        <v>0</v>
      </c>
      <c r="I317" s="327"/>
      <c r="J317" s="141">
        <f t="shared" si="11"/>
        <v>0</v>
      </c>
      <c r="K317" s="142"/>
    </row>
    <row r="318" spans="1:11" x14ac:dyDescent="0.2">
      <c r="A318" s="133">
        <v>311</v>
      </c>
      <c r="B318" s="134"/>
      <c r="C318" s="135"/>
      <c r="D318" s="135"/>
      <c r="E318" s="137"/>
      <c r="F318" s="177"/>
      <c r="G318" s="326"/>
      <c r="H318" s="129">
        <f t="shared" si="10"/>
        <v>0</v>
      </c>
      <c r="I318" s="327"/>
      <c r="J318" s="141">
        <f t="shared" si="11"/>
        <v>0</v>
      </c>
      <c r="K318" s="142"/>
    </row>
    <row r="319" spans="1:11" x14ac:dyDescent="0.2">
      <c r="A319" s="133">
        <v>312</v>
      </c>
      <c r="B319" s="134"/>
      <c r="C319" s="135"/>
      <c r="D319" s="135"/>
      <c r="E319" s="137"/>
      <c r="F319" s="177"/>
      <c r="G319" s="326"/>
      <c r="H319" s="129">
        <f t="shared" si="10"/>
        <v>0</v>
      </c>
      <c r="I319" s="327"/>
      <c r="J319" s="141">
        <f t="shared" si="11"/>
        <v>0</v>
      </c>
      <c r="K319" s="142"/>
    </row>
    <row r="320" spans="1:11" x14ac:dyDescent="0.2">
      <c r="A320" s="133">
        <v>313</v>
      </c>
      <c r="B320" s="134"/>
      <c r="C320" s="135"/>
      <c r="D320" s="135"/>
      <c r="E320" s="137"/>
      <c r="F320" s="177"/>
      <c r="G320" s="326"/>
      <c r="H320" s="129">
        <f t="shared" si="10"/>
        <v>0</v>
      </c>
      <c r="I320" s="327"/>
      <c r="J320" s="141">
        <f t="shared" si="11"/>
        <v>0</v>
      </c>
      <c r="K320" s="142"/>
    </row>
    <row r="321" spans="1:11" x14ac:dyDescent="0.2">
      <c r="A321" s="133">
        <v>314</v>
      </c>
      <c r="B321" s="134"/>
      <c r="C321" s="135"/>
      <c r="D321" s="135"/>
      <c r="E321" s="137"/>
      <c r="F321" s="177"/>
      <c r="G321" s="326"/>
      <c r="H321" s="129">
        <f t="shared" si="10"/>
        <v>0</v>
      </c>
      <c r="I321" s="327"/>
      <c r="J321" s="141">
        <f t="shared" si="11"/>
        <v>0</v>
      </c>
      <c r="K321" s="142"/>
    </row>
    <row r="322" spans="1:11" x14ac:dyDescent="0.2">
      <c r="A322" s="133">
        <v>315</v>
      </c>
      <c r="B322" s="134"/>
      <c r="C322" s="135"/>
      <c r="D322" s="135"/>
      <c r="E322" s="137"/>
      <c r="F322" s="177"/>
      <c r="G322" s="326"/>
      <c r="H322" s="129">
        <f t="shared" si="10"/>
        <v>0</v>
      </c>
      <c r="I322" s="327"/>
      <c r="J322" s="141">
        <f t="shared" si="11"/>
        <v>0</v>
      </c>
      <c r="K322" s="142"/>
    </row>
    <row r="323" spans="1:11" x14ac:dyDescent="0.2">
      <c r="A323" s="133">
        <v>316</v>
      </c>
      <c r="B323" s="134"/>
      <c r="C323" s="135"/>
      <c r="D323" s="135"/>
      <c r="E323" s="137"/>
      <c r="F323" s="177"/>
      <c r="G323" s="326"/>
      <c r="H323" s="129">
        <f t="shared" si="10"/>
        <v>0</v>
      </c>
      <c r="I323" s="327"/>
      <c r="J323" s="141">
        <f t="shared" si="11"/>
        <v>0</v>
      </c>
      <c r="K323" s="142"/>
    </row>
    <row r="324" spans="1:11" x14ac:dyDescent="0.2">
      <c r="A324" s="133">
        <v>317</v>
      </c>
      <c r="B324" s="134"/>
      <c r="C324" s="135"/>
      <c r="D324" s="135"/>
      <c r="E324" s="137"/>
      <c r="F324" s="177"/>
      <c r="G324" s="326"/>
      <c r="H324" s="129">
        <f t="shared" si="10"/>
        <v>0</v>
      </c>
      <c r="I324" s="327"/>
      <c r="J324" s="141">
        <f t="shared" si="11"/>
        <v>0</v>
      </c>
      <c r="K324" s="142"/>
    </row>
    <row r="325" spans="1:11" x14ac:dyDescent="0.2">
      <c r="A325" s="133">
        <v>318</v>
      </c>
      <c r="B325" s="134"/>
      <c r="C325" s="135"/>
      <c r="D325" s="135"/>
      <c r="E325" s="137"/>
      <c r="F325" s="177"/>
      <c r="G325" s="326"/>
      <c r="H325" s="129">
        <f t="shared" si="10"/>
        <v>0</v>
      </c>
      <c r="I325" s="327"/>
      <c r="J325" s="141">
        <f t="shared" si="11"/>
        <v>0</v>
      </c>
      <c r="K325" s="142"/>
    </row>
    <row r="326" spans="1:11" x14ac:dyDescent="0.2">
      <c r="A326" s="133">
        <v>319</v>
      </c>
      <c r="B326" s="134"/>
      <c r="C326" s="135"/>
      <c r="D326" s="135"/>
      <c r="E326" s="137"/>
      <c r="F326" s="177"/>
      <c r="G326" s="326"/>
      <c r="H326" s="129">
        <f t="shared" si="10"/>
        <v>0</v>
      </c>
      <c r="I326" s="327"/>
      <c r="J326" s="141">
        <f t="shared" si="11"/>
        <v>0</v>
      </c>
      <c r="K326" s="142"/>
    </row>
    <row r="327" spans="1:11" x14ac:dyDescent="0.2">
      <c r="A327" s="133">
        <v>320</v>
      </c>
      <c r="B327" s="134"/>
      <c r="C327" s="135"/>
      <c r="D327" s="135"/>
      <c r="E327" s="137"/>
      <c r="F327" s="177"/>
      <c r="G327" s="326"/>
      <c r="H327" s="129">
        <f t="shared" si="10"/>
        <v>0</v>
      </c>
      <c r="I327" s="327"/>
      <c r="J327" s="141">
        <f t="shared" si="11"/>
        <v>0</v>
      </c>
      <c r="K327" s="142"/>
    </row>
    <row r="328" spans="1:11" x14ac:dyDescent="0.2">
      <c r="A328" s="133">
        <v>321</v>
      </c>
      <c r="B328" s="134"/>
      <c r="C328" s="135"/>
      <c r="D328" s="135"/>
      <c r="E328" s="137"/>
      <c r="F328" s="177"/>
      <c r="G328" s="326"/>
      <c r="H328" s="129">
        <f t="shared" si="10"/>
        <v>0</v>
      </c>
      <c r="I328" s="327"/>
      <c r="J328" s="141">
        <f t="shared" si="11"/>
        <v>0</v>
      </c>
      <c r="K328" s="142"/>
    </row>
    <row r="329" spans="1:11" x14ac:dyDescent="0.2">
      <c r="A329" s="133">
        <v>322</v>
      </c>
      <c r="B329" s="134"/>
      <c r="C329" s="135"/>
      <c r="D329" s="135"/>
      <c r="E329" s="137"/>
      <c r="F329" s="177"/>
      <c r="G329" s="326"/>
      <c r="H329" s="129">
        <f t="shared" si="10"/>
        <v>0</v>
      </c>
      <c r="I329" s="327"/>
      <c r="J329" s="141">
        <f t="shared" si="11"/>
        <v>0</v>
      </c>
      <c r="K329" s="142"/>
    </row>
    <row r="330" spans="1:11" x14ac:dyDescent="0.2">
      <c r="A330" s="133">
        <v>323</v>
      </c>
      <c r="B330" s="134"/>
      <c r="C330" s="135"/>
      <c r="D330" s="135"/>
      <c r="E330" s="137"/>
      <c r="F330" s="177"/>
      <c r="G330" s="326"/>
      <c r="H330" s="129">
        <f t="shared" si="10"/>
        <v>0</v>
      </c>
      <c r="I330" s="327"/>
      <c r="J330" s="141">
        <f t="shared" si="11"/>
        <v>0</v>
      </c>
      <c r="K330" s="142"/>
    </row>
    <row r="331" spans="1:11" x14ac:dyDescent="0.2">
      <c r="A331" s="133">
        <v>324</v>
      </c>
      <c r="B331" s="134"/>
      <c r="C331" s="135"/>
      <c r="D331" s="135"/>
      <c r="E331" s="137"/>
      <c r="F331" s="177"/>
      <c r="G331" s="326"/>
      <c r="H331" s="129">
        <f t="shared" si="10"/>
        <v>0</v>
      </c>
      <c r="I331" s="327"/>
      <c r="J331" s="141">
        <f t="shared" si="11"/>
        <v>0</v>
      </c>
      <c r="K331" s="142"/>
    </row>
    <row r="332" spans="1:11" x14ac:dyDescent="0.2">
      <c r="A332" s="133">
        <v>325</v>
      </c>
      <c r="B332" s="134"/>
      <c r="C332" s="135"/>
      <c r="D332" s="135"/>
      <c r="E332" s="137"/>
      <c r="F332" s="177"/>
      <c r="G332" s="326"/>
      <c r="H332" s="129">
        <f t="shared" si="10"/>
        <v>0</v>
      </c>
      <c r="I332" s="327"/>
      <c r="J332" s="141">
        <f t="shared" si="11"/>
        <v>0</v>
      </c>
      <c r="K332" s="142"/>
    </row>
    <row r="333" spans="1:11" x14ac:dyDescent="0.2">
      <c r="A333" s="133">
        <v>326</v>
      </c>
      <c r="B333" s="134"/>
      <c r="C333" s="135"/>
      <c r="D333" s="135"/>
      <c r="E333" s="137"/>
      <c r="F333" s="177"/>
      <c r="G333" s="326"/>
      <c r="H333" s="129">
        <f t="shared" si="10"/>
        <v>0</v>
      </c>
      <c r="I333" s="327"/>
      <c r="J333" s="141">
        <f t="shared" si="11"/>
        <v>0</v>
      </c>
      <c r="K333" s="142"/>
    </row>
    <row r="334" spans="1:11" x14ac:dyDescent="0.2">
      <c r="A334" s="133">
        <v>327</v>
      </c>
      <c r="B334" s="134"/>
      <c r="C334" s="135"/>
      <c r="D334" s="135"/>
      <c r="E334" s="137"/>
      <c r="F334" s="177"/>
      <c r="G334" s="326"/>
      <c r="H334" s="129">
        <f t="shared" si="10"/>
        <v>0</v>
      </c>
      <c r="I334" s="327"/>
      <c r="J334" s="141">
        <f t="shared" si="11"/>
        <v>0</v>
      </c>
      <c r="K334" s="142"/>
    </row>
    <row r="335" spans="1:11" x14ac:dyDescent="0.2">
      <c r="A335" s="133">
        <v>328</v>
      </c>
      <c r="B335" s="134"/>
      <c r="C335" s="135"/>
      <c r="D335" s="135"/>
      <c r="E335" s="137"/>
      <c r="F335" s="177"/>
      <c r="G335" s="326"/>
      <c r="H335" s="129">
        <f t="shared" si="10"/>
        <v>0</v>
      </c>
      <c r="I335" s="327"/>
      <c r="J335" s="141">
        <f t="shared" si="11"/>
        <v>0</v>
      </c>
      <c r="K335" s="142"/>
    </row>
    <row r="336" spans="1:11" x14ac:dyDescent="0.2">
      <c r="A336" s="133">
        <v>329</v>
      </c>
      <c r="B336" s="134"/>
      <c r="C336" s="135"/>
      <c r="D336" s="135"/>
      <c r="E336" s="137"/>
      <c r="F336" s="177"/>
      <c r="G336" s="326"/>
      <c r="H336" s="129">
        <f t="shared" si="10"/>
        <v>0</v>
      </c>
      <c r="I336" s="327"/>
      <c r="J336" s="141">
        <f t="shared" si="11"/>
        <v>0</v>
      </c>
      <c r="K336" s="142"/>
    </row>
    <row r="337" spans="1:11" x14ac:dyDescent="0.2">
      <c r="A337" s="133">
        <v>330</v>
      </c>
      <c r="B337" s="134"/>
      <c r="C337" s="135"/>
      <c r="D337" s="135"/>
      <c r="E337" s="137"/>
      <c r="F337" s="177"/>
      <c r="G337" s="326"/>
      <c r="H337" s="129">
        <f t="shared" si="10"/>
        <v>0</v>
      </c>
      <c r="I337" s="327"/>
      <c r="J337" s="141">
        <f t="shared" si="11"/>
        <v>0</v>
      </c>
      <c r="K337" s="142"/>
    </row>
    <row r="338" spans="1:11" x14ac:dyDescent="0.2">
      <c r="A338" s="133">
        <v>331</v>
      </c>
      <c r="B338" s="134"/>
      <c r="C338" s="135"/>
      <c r="D338" s="135"/>
      <c r="E338" s="137"/>
      <c r="F338" s="177"/>
      <c r="G338" s="326"/>
      <c r="H338" s="129">
        <f t="shared" ref="H338:H401" si="12">E338*G338</f>
        <v>0</v>
      </c>
      <c r="I338" s="327"/>
      <c r="J338" s="141">
        <f t="shared" ref="J338:J401" si="13">H338</f>
        <v>0</v>
      </c>
      <c r="K338" s="142"/>
    </row>
    <row r="339" spans="1:11" x14ac:dyDescent="0.2">
      <c r="A339" s="133">
        <v>332</v>
      </c>
      <c r="B339" s="134"/>
      <c r="C339" s="135"/>
      <c r="D339" s="135"/>
      <c r="E339" s="137"/>
      <c r="F339" s="177"/>
      <c r="G339" s="326"/>
      <c r="H339" s="129">
        <f t="shared" si="12"/>
        <v>0</v>
      </c>
      <c r="I339" s="327"/>
      <c r="J339" s="141">
        <f t="shared" si="13"/>
        <v>0</v>
      </c>
      <c r="K339" s="142"/>
    </row>
    <row r="340" spans="1:11" x14ac:dyDescent="0.2">
      <c r="A340" s="133">
        <v>333</v>
      </c>
      <c r="B340" s="134"/>
      <c r="C340" s="135"/>
      <c r="D340" s="135"/>
      <c r="E340" s="137"/>
      <c r="F340" s="177"/>
      <c r="G340" s="326"/>
      <c r="H340" s="129">
        <f t="shared" si="12"/>
        <v>0</v>
      </c>
      <c r="I340" s="327"/>
      <c r="J340" s="141">
        <f t="shared" si="13"/>
        <v>0</v>
      </c>
      <c r="K340" s="142"/>
    </row>
    <row r="341" spans="1:11" x14ac:dyDescent="0.2">
      <c r="A341" s="133">
        <v>334</v>
      </c>
      <c r="B341" s="134"/>
      <c r="C341" s="135"/>
      <c r="D341" s="135"/>
      <c r="E341" s="137"/>
      <c r="F341" s="177"/>
      <c r="G341" s="326"/>
      <c r="H341" s="129">
        <f t="shared" si="12"/>
        <v>0</v>
      </c>
      <c r="I341" s="327"/>
      <c r="J341" s="141">
        <f t="shared" si="13"/>
        <v>0</v>
      </c>
      <c r="K341" s="142"/>
    </row>
    <row r="342" spans="1:11" x14ac:dyDescent="0.2">
      <c r="A342" s="133">
        <v>335</v>
      </c>
      <c r="B342" s="134"/>
      <c r="C342" s="135"/>
      <c r="D342" s="135"/>
      <c r="E342" s="137"/>
      <c r="F342" s="177"/>
      <c r="G342" s="326"/>
      <c r="H342" s="129">
        <f t="shared" si="12"/>
        <v>0</v>
      </c>
      <c r="I342" s="327"/>
      <c r="J342" s="141">
        <f t="shared" si="13"/>
        <v>0</v>
      </c>
      <c r="K342" s="142"/>
    </row>
    <row r="343" spans="1:11" x14ac:dyDescent="0.2">
      <c r="A343" s="133">
        <v>336</v>
      </c>
      <c r="B343" s="134"/>
      <c r="C343" s="135"/>
      <c r="D343" s="135"/>
      <c r="E343" s="137"/>
      <c r="F343" s="177"/>
      <c r="G343" s="326"/>
      <c r="H343" s="129">
        <f t="shared" si="12"/>
        <v>0</v>
      </c>
      <c r="I343" s="327"/>
      <c r="J343" s="141">
        <f t="shared" si="13"/>
        <v>0</v>
      </c>
      <c r="K343" s="142"/>
    </row>
    <row r="344" spans="1:11" x14ac:dyDescent="0.2">
      <c r="A344" s="133">
        <v>337</v>
      </c>
      <c r="B344" s="134"/>
      <c r="C344" s="135"/>
      <c r="D344" s="135"/>
      <c r="E344" s="137"/>
      <c r="F344" s="177"/>
      <c r="G344" s="326"/>
      <c r="H344" s="129">
        <f t="shared" si="12"/>
        <v>0</v>
      </c>
      <c r="I344" s="327"/>
      <c r="J344" s="141">
        <f t="shared" si="13"/>
        <v>0</v>
      </c>
      <c r="K344" s="142"/>
    </row>
    <row r="345" spans="1:11" x14ac:dyDescent="0.2">
      <c r="A345" s="133">
        <v>338</v>
      </c>
      <c r="B345" s="134"/>
      <c r="C345" s="135"/>
      <c r="D345" s="135"/>
      <c r="E345" s="137"/>
      <c r="F345" s="177"/>
      <c r="G345" s="326"/>
      <c r="H345" s="129">
        <f t="shared" si="12"/>
        <v>0</v>
      </c>
      <c r="I345" s="327"/>
      <c r="J345" s="141">
        <f t="shared" si="13"/>
        <v>0</v>
      </c>
      <c r="K345" s="142"/>
    </row>
    <row r="346" spans="1:11" x14ac:dyDescent="0.2">
      <c r="A346" s="133">
        <v>339</v>
      </c>
      <c r="B346" s="134"/>
      <c r="C346" s="135"/>
      <c r="D346" s="135"/>
      <c r="E346" s="137"/>
      <c r="F346" s="177"/>
      <c r="G346" s="326"/>
      <c r="H346" s="129">
        <f t="shared" si="12"/>
        <v>0</v>
      </c>
      <c r="I346" s="327"/>
      <c r="J346" s="141">
        <f t="shared" si="13"/>
        <v>0</v>
      </c>
      <c r="K346" s="142"/>
    </row>
    <row r="347" spans="1:11" x14ac:dyDescent="0.2">
      <c r="A347" s="133">
        <v>340</v>
      </c>
      <c r="B347" s="134"/>
      <c r="C347" s="135"/>
      <c r="D347" s="135"/>
      <c r="E347" s="137"/>
      <c r="F347" s="177"/>
      <c r="G347" s="326"/>
      <c r="H347" s="129">
        <f t="shared" si="12"/>
        <v>0</v>
      </c>
      <c r="I347" s="327"/>
      <c r="J347" s="141">
        <f t="shared" si="13"/>
        <v>0</v>
      </c>
      <c r="K347" s="142"/>
    </row>
    <row r="348" spans="1:11" x14ac:dyDescent="0.2">
      <c r="A348" s="133">
        <v>341</v>
      </c>
      <c r="B348" s="134"/>
      <c r="C348" s="135"/>
      <c r="D348" s="135"/>
      <c r="E348" s="137"/>
      <c r="F348" s="177"/>
      <c r="G348" s="326"/>
      <c r="H348" s="129">
        <f t="shared" si="12"/>
        <v>0</v>
      </c>
      <c r="I348" s="327"/>
      <c r="J348" s="141">
        <f t="shared" si="13"/>
        <v>0</v>
      </c>
      <c r="K348" s="142"/>
    </row>
    <row r="349" spans="1:11" x14ac:dyDescent="0.2">
      <c r="A349" s="133">
        <v>342</v>
      </c>
      <c r="B349" s="134"/>
      <c r="C349" s="135"/>
      <c r="D349" s="135"/>
      <c r="E349" s="137"/>
      <c r="F349" s="177"/>
      <c r="G349" s="326"/>
      <c r="H349" s="129">
        <f t="shared" si="12"/>
        <v>0</v>
      </c>
      <c r="I349" s="327"/>
      <c r="J349" s="141">
        <f t="shared" si="13"/>
        <v>0</v>
      </c>
      <c r="K349" s="142"/>
    </row>
    <row r="350" spans="1:11" x14ac:dyDescent="0.2">
      <c r="A350" s="133">
        <v>343</v>
      </c>
      <c r="B350" s="134"/>
      <c r="C350" s="135"/>
      <c r="D350" s="135"/>
      <c r="E350" s="137"/>
      <c r="F350" s="177"/>
      <c r="G350" s="326"/>
      <c r="H350" s="129">
        <f t="shared" si="12"/>
        <v>0</v>
      </c>
      <c r="I350" s="327"/>
      <c r="J350" s="141">
        <f t="shared" si="13"/>
        <v>0</v>
      </c>
      <c r="K350" s="142"/>
    </row>
    <row r="351" spans="1:11" x14ac:dyDescent="0.2">
      <c r="A351" s="133">
        <v>344</v>
      </c>
      <c r="B351" s="134"/>
      <c r="C351" s="135"/>
      <c r="D351" s="135"/>
      <c r="E351" s="137"/>
      <c r="F351" s="177"/>
      <c r="G351" s="326"/>
      <c r="H351" s="129">
        <f t="shared" si="12"/>
        <v>0</v>
      </c>
      <c r="I351" s="327"/>
      <c r="J351" s="141">
        <f t="shared" si="13"/>
        <v>0</v>
      </c>
      <c r="K351" s="142"/>
    </row>
    <row r="352" spans="1:11" x14ac:dyDescent="0.2">
      <c r="A352" s="133">
        <v>345</v>
      </c>
      <c r="B352" s="134"/>
      <c r="C352" s="135"/>
      <c r="D352" s="135"/>
      <c r="E352" s="137"/>
      <c r="F352" s="177"/>
      <c r="G352" s="326"/>
      <c r="H352" s="129">
        <f t="shared" si="12"/>
        <v>0</v>
      </c>
      <c r="I352" s="327"/>
      <c r="J352" s="141">
        <f t="shared" si="13"/>
        <v>0</v>
      </c>
      <c r="K352" s="142"/>
    </row>
    <row r="353" spans="1:11" x14ac:dyDescent="0.2">
      <c r="A353" s="133">
        <v>346</v>
      </c>
      <c r="B353" s="134"/>
      <c r="C353" s="135"/>
      <c r="D353" s="135"/>
      <c r="E353" s="137"/>
      <c r="F353" s="177"/>
      <c r="G353" s="326"/>
      <c r="H353" s="129">
        <f t="shared" si="12"/>
        <v>0</v>
      </c>
      <c r="I353" s="327"/>
      <c r="J353" s="141">
        <f t="shared" si="13"/>
        <v>0</v>
      </c>
      <c r="K353" s="142"/>
    </row>
    <row r="354" spans="1:11" x14ac:dyDescent="0.2">
      <c r="A354" s="133">
        <v>347</v>
      </c>
      <c r="B354" s="134"/>
      <c r="C354" s="135"/>
      <c r="D354" s="135"/>
      <c r="E354" s="137"/>
      <c r="F354" s="177"/>
      <c r="G354" s="326"/>
      <c r="H354" s="129">
        <f t="shared" si="12"/>
        <v>0</v>
      </c>
      <c r="I354" s="327"/>
      <c r="J354" s="141">
        <f t="shared" si="13"/>
        <v>0</v>
      </c>
      <c r="K354" s="142"/>
    </row>
    <row r="355" spans="1:11" x14ac:dyDescent="0.2">
      <c r="A355" s="133">
        <v>348</v>
      </c>
      <c r="B355" s="134"/>
      <c r="C355" s="135"/>
      <c r="D355" s="135"/>
      <c r="E355" s="137"/>
      <c r="F355" s="177"/>
      <c r="G355" s="326"/>
      <c r="H355" s="129">
        <f t="shared" si="12"/>
        <v>0</v>
      </c>
      <c r="I355" s="327"/>
      <c r="J355" s="141">
        <f t="shared" si="13"/>
        <v>0</v>
      </c>
      <c r="K355" s="142"/>
    </row>
    <row r="356" spans="1:11" x14ac:dyDescent="0.2">
      <c r="A356" s="133">
        <v>349</v>
      </c>
      <c r="B356" s="134"/>
      <c r="C356" s="135"/>
      <c r="D356" s="135"/>
      <c r="E356" s="137"/>
      <c r="F356" s="177"/>
      <c r="G356" s="326"/>
      <c r="H356" s="129">
        <f t="shared" si="12"/>
        <v>0</v>
      </c>
      <c r="I356" s="327"/>
      <c r="J356" s="141">
        <f t="shared" si="13"/>
        <v>0</v>
      </c>
      <c r="K356" s="142"/>
    </row>
    <row r="357" spans="1:11" x14ac:dyDescent="0.2">
      <c r="A357" s="133">
        <v>350</v>
      </c>
      <c r="B357" s="134"/>
      <c r="C357" s="135"/>
      <c r="D357" s="135"/>
      <c r="E357" s="137"/>
      <c r="F357" s="177"/>
      <c r="G357" s="326"/>
      <c r="H357" s="129">
        <f t="shared" si="12"/>
        <v>0</v>
      </c>
      <c r="I357" s="327"/>
      <c r="J357" s="141">
        <f t="shared" si="13"/>
        <v>0</v>
      </c>
      <c r="K357" s="142"/>
    </row>
    <row r="358" spans="1:11" x14ac:dyDescent="0.2">
      <c r="A358" s="133">
        <v>351</v>
      </c>
      <c r="B358" s="134"/>
      <c r="C358" s="135"/>
      <c r="D358" s="135"/>
      <c r="E358" s="137"/>
      <c r="F358" s="177"/>
      <c r="G358" s="326"/>
      <c r="H358" s="129">
        <f t="shared" si="12"/>
        <v>0</v>
      </c>
      <c r="I358" s="327"/>
      <c r="J358" s="141">
        <f t="shared" si="13"/>
        <v>0</v>
      </c>
      <c r="K358" s="142"/>
    </row>
    <row r="359" spans="1:11" x14ac:dyDescent="0.2">
      <c r="A359" s="133">
        <v>352</v>
      </c>
      <c r="B359" s="134"/>
      <c r="C359" s="135"/>
      <c r="D359" s="135"/>
      <c r="E359" s="137"/>
      <c r="F359" s="177"/>
      <c r="G359" s="326"/>
      <c r="H359" s="129">
        <f t="shared" si="12"/>
        <v>0</v>
      </c>
      <c r="I359" s="327"/>
      <c r="J359" s="141">
        <f t="shared" si="13"/>
        <v>0</v>
      </c>
      <c r="K359" s="142"/>
    </row>
    <row r="360" spans="1:11" x14ac:dyDescent="0.2">
      <c r="A360" s="133">
        <v>353</v>
      </c>
      <c r="B360" s="134"/>
      <c r="C360" s="135"/>
      <c r="D360" s="135"/>
      <c r="E360" s="137"/>
      <c r="F360" s="177"/>
      <c r="G360" s="326"/>
      <c r="H360" s="129">
        <f t="shared" si="12"/>
        <v>0</v>
      </c>
      <c r="I360" s="327"/>
      <c r="J360" s="141">
        <f t="shared" si="13"/>
        <v>0</v>
      </c>
      <c r="K360" s="142"/>
    </row>
    <row r="361" spans="1:11" x14ac:dyDescent="0.2">
      <c r="A361" s="133">
        <v>354</v>
      </c>
      <c r="B361" s="134"/>
      <c r="C361" s="135"/>
      <c r="D361" s="135"/>
      <c r="E361" s="137"/>
      <c r="F361" s="177"/>
      <c r="G361" s="326"/>
      <c r="H361" s="129">
        <f t="shared" si="12"/>
        <v>0</v>
      </c>
      <c r="I361" s="327"/>
      <c r="J361" s="141">
        <f t="shared" si="13"/>
        <v>0</v>
      </c>
      <c r="K361" s="142"/>
    </row>
    <row r="362" spans="1:11" x14ac:dyDescent="0.2">
      <c r="A362" s="133">
        <v>355</v>
      </c>
      <c r="B362" s="134"/>
      <c r="C362" s="135"/>
      <c r="D362" s="135"/>
      <c r="E362" s="137"/>
      <c r="F362" s="177"/>
      <c r="G362" s="326"/>
      <c r="H362" s="129">
        <f t="shared" si="12"/>
        <v>0</v>
      </c>
      <c r="I362" s="327"/>
      <c r="J362" s="141">
        <f t="shared" si="13"/>
        <v>0</v>
      </c>
      <c r="K362" s="142"/>
    </row>
    <row r="363" spans="1:11" x14ac:dyDescent="0.2">
      <c r="A363" s="133">
        <v>356</v>
      </c>
      <c r="B363" s="134"/>
      <c r="C363" s="135"/>
      <c r="D363" s="135"/>
      <c r="E363" s="137"/>
      <c r="F363" s="177"/>
      <c r="G363" s="326"/>
      <c r="H363" s="129">
        <f t="shared" si="12"/>
        <v>0</v>
      </c>
      <c r="I363" s="327"/>
      <c r="J363" s="141">
        <f t="shared" si="13"/>
        <v>0</v>
      </c>
      <c r="K363" s="142"/>
    </row>
    <row r="364" spans="1:11" x14ac:dyDescent="0.2">
      <c r="A364" s="133">
        <v>357</v>
      </c>
      <c r="B364" s="134"/>
      <c r="C364" s="135"/>
      <c r="D364" s="135"/>
      <c r="E364" s="137"/>
      <c r="F364" s="177"/>
      <c r="G364" s="326"/>
      <c r="H364" s="129">
        <f t="shared" si="12"/>
        <v>0</v>
      </c>
      <c r="I364" s="327"/>
      <c r="J364" s="141">
        <f t="shared" si="13"/>
        <v>0</v>
      </c>
      <c r="K364" s="142"/>
    </row>
    <row r="365" spans="1:11" x14ac:dyDescent="0.2">
      <c r="A365" s="133">
        <v>358</v>
      </c>
      <c r="B365" s="134"/>
      <c r="C365" s="135"/>
      <c r="D365" s="135"/>
      <c r="E365" s="137"/>
      <c r="F365" s="177"/>
      <c r="G365" s="326"/>
      <c r="H365" s="129">
        <f t="shared" si="12"/>
        <v>0</v>
      </c>
      <c r="I365" s="327"/>
      <c r="J365" s="141">
        <f t="shared" si="13"/>
        <v>0</v>
      </c>
      <c r="K365" s="142"/>
    </row>
    <row r="366" spans="1:11" x14ac:dyDescent="0.2">
      <c r="A366" s="133">
        <v>359</v>
      </c>
      <c r="B366" s="134"/>
      <c r="C366" s="135"/>
      <c r="D366" s="135"/>
      <c r="E366" s="137"/>
      <c r="F366" s="177"/>
      <c r="G366" s="326"/>
      <c r="H366" s="129">
        <f t="shared" si="12"/>
        <v>0</v>
      </c>
      <c r="I366" s="327"/>
      <c r="J366" s="141">
        <f t="shared" si="13"/>
        <v>0</v>
      </c>
      <c r="K366" s="142"/>
    </row>
    <row r="367" spans="1:11" x14ac:dyDescent="0.2">
      <c r="A367" s="133">
        <v>360</v>
      </c>
      <c r="B367" s="134"/>
      <c r="C367" s="135"/>
      <c r="D367" s="135"/>
      <c r="E367" s="137"/>
      <c r="F367" s="177"/>
      <c r="G367" s="326"/>
      <c r="H367" s="129">
        <f t="shared" si="12"/>
        <v>0</v>
      </c>
      <c r="I367" s="327"/>
      <c r="J367" s="141">
        <f t="shared" si="13"/>
        <v>0</v>
      </c>
      <c r="K367" s="142"/>
    </row>
    <row r="368" spans="1:11" x14ac:dyDescent="0.2">
      <c r="A368" s="133">
        <v>361</v>
      </c>
      <c r="B368" s="134"/>
      <c r="C368" s="135"/>
      <c r="D368" s="135"/>
      <c r="E368" s="137"/>
      <c r="F368" s="177"/>
      <c r="G368" s="326"/>
      <c r="H368" s="129">
        <f t="shared" si="12"/>
        <v>0</v>
      </c>
      <c r="I368" s="327"/>
      <c r="J368" s="141">
        <f t="shared" si="13"/>
        <v>0</v>
      </c>
      <c r="K368" s="142"/>
    </row>
    <row r="369" spans="1:11" x14ac:dyDescent="0.2">
      <c r="A369" s="133">
        <v>362</v>
      </c>
      <c r="B369" s="134"/>
      <c r="C369" s="135"/>
      <c r="D369" s="135"/>
      <c r="E369" s="137"/>
      <c r="F369" s="177"/>
      <c r="G369" s="326"/>
      <c r="H369" s="129">
        <f t="shared" si="12"/>
        <v>0</v>
      </c>
      <c r="I369" s="327"/>
      <c r="J369" s="141">
        <f t="shared" si="13"/>
        <v>0</v>
      </c>
      <c r="K369" s="142"/>
    </row>
    <row r="370" spans="1:11" x14ac:dyDescent="0.2">
      <c r="A370" s="133">
        <v>363</v>
      </c>
      <c r="B370" s="134"/>
      <c r="C370" s="135"/>
      <c r="D370" s="135"/>
      <c r="E370" s="137"/>
      <c r="F370" s="177"/>
      <c r="G370" s="326"/>
      <c r="H370" s="129">
        <f t="shared" si="12"/>
        <v>0</v>
      </c>
      <c r="I370" s="327"/>
      <c r="J370" s="141">
        <f t="shared" si="13"/>
        <v>0</v>
      </c>
      <c r="K370" s="142"/>
    </row>
    <row r="371" spans="1:11" x14ac:dyDescent="0.2">
      <c r="A371" s="133">
        <v>364</v>
      </c>
      <c r="B371" s="134"/>
      <c r="C371" s="135"/>
      <c r="D371" s="135"/>
      <c r="E371" s="137"/>
      <c r="F371" s="177"/>
      <c r="G371" s="326"/>
      <c r="H371" s="129">
        <f t="shared" si="12"/>
        <v>0</v>
      </c>
      <c r="I371" s="327"/>
      <c r="J371" s="141">
        <f t="shared" si="13"/>
        <v>0</v>
      </c>
      <c r="K371" s="142"/>
    </row>
    <row r="372" spans="1:11" x14ac:dyDescent="0.2">
      <c r="A372" s="133">
        <v>365</v>
      </c>
      <c r="B372" s="134"/>
      <c r="C372" s="135"/>
      <c r="D372" s="135"/>
      <c r="E372" s="137"/>
      <c r="F372" s="177"/>
      <c r="G372" s="326"/>
      <c r="H372" s="129">
        <f t="shared" si="12"/>
        <v>0</v>
      </c>
      <c r="I372" s="327"/>
      <c r="J372" s="141">
        <f t="shared" si="13"/>
        <v>0</v>
      </c>
      <c r="K372" s="142"/>
    </row>
    <row r="373" spans="1:11" x14ac:dyDescent="0.2">
      <c r="A373" s="133">
        <v>366</v>
      </c>
      <c r="B373" s="134"/>
      <c r="C373" s="135"/>
      <c r="D373" s="135"/>
      <c r="E373" s="137"/>
      <c r="F373" s="177"/>
      <c r="G373" s="326"/>
      <c r="H373" s="129">
        <f t="shared" si="12"/>
        <v>0</v>
      </c>
      <c r="I373" s="327"/>
      <c r="J373" s="141">
        <f t="shared" si="13"/>
        <v>0</v>
      </c>
      <c r="K373" s="142"/>
    </row>
    <row r="374" spans="1:11" x14ac:dyDescent="0.2">
      <c r="A374" s="133">
        <v>367</v>
      </c>
      <c r="B374" s="134"/>
      <c r="C374" s="135"/>
      <c r="D374" s="135"/>
      <c r="E374" s="137"/>
      <c r="F374" s="177"/>
      <c r="G374" s="326"/>
      <c r="H374" s="129">
        <f t="shared" si="12"/>
        <v>0</v>
      </c>
      <c r="I374" s="327"/>
      <c r="J374" s="141">
        <f t="shared" si="13"/>
        <v>0</v>
      </c>
      <c r="K374" s="142"/>
    </row>
    <row r="375" spans="1:11" x14ac:dyDescent="0.2">
      <c r="A375" s="133">
        <v>368</v>
      </c>
      <c r="B375" s="134"/>
      <c r="C375" s="135"/>
      <c r="D375" s="135"/>
      <c r="E375" s="137"/>
      <c r="F375" s="177"/>
      <c r="G375" s="326"/>
      <c r="H375" s="129">
        <f t="shared" si="12"/>
        <v>0</v>
      </c>
      <c r="I375" s="327"/>
      <c r="J375" s="141">
        <f t="shared" si="13"/>
        <v>0</v>
      </c>
      <c r="K375" s="142"/>
    </row>
    <row r="376" spans="1:11" x14ac:dyDescent="0.2">
      <c r="A376" s="133">
        <v>369</v>
      </c>
      <c r="B376" s="134"/>
      <c r="C376" s="135"/>
      <c r="D376" s="135"/>
      <c r="E376" s="137"/>
      <c r="F376" s="177"/>
      <c r="G376" s="326"/>
      <c r="H376" s="129">
        <f t="shared" si="12"/>
        <v>0</v>
      </c>
      <c r="I376" s="327"/>
      <c r="J376" s="141">
        <f t="shared" si="13"/>
        <v>0</v>
      </c>
      <c r="K376" s="142"/>
    </row>
    <row r="377" spans="1:11" x14ac:dyDescent="0.2">
      <c r="A377" s="133">
        <v>370</v>
      </c>
      <c r="B377" s="134"/>
      <c r="C377" s="135"/>
      <c r="D377" s="135"/>
      <c r="E377" s="137"/>
      <c r="F377" s="177"/>
      <c r="G377" s="326"/>
      <c r="H377" s="129">
        <f t="shared" si="12"/>
        <v>0</v>
      </c>
      <c r="I377" s="327"/>
      <c r="J377" s="141">
        <f t="shared" si="13"/>
        <v>0</v>
      </c>
      <c r="K377" s="142"/>
    </row>
    <row r="378" spans="1:11" x14ac:dyDescent="0.2">
      <c r="A378" s="133">
        <v>371</v>
      </c>
      <c r="B378" s="134"/>
      <c r="C378" s="135"/>
      <c r="D378" s="135"/>
      <c r="E378" s="137"/>
      <c r="F378" s="177"/>
      <c r="G378" s="326"/>
      <c r="H378" s="129">
        <f t="shared" si="12"/>
        <v>0</v>
      </c>
      <c r="I378" s="327"/>
      <c r="J378" s="141">
        <f t="shared" si="13"/>
        <v>0</v>
      </c>
      <c r="K378" s="142"/>
    </row>
    <row r="379" spans="1:11" x14ac:dyDescent="0.2">
      <c r="A379" s="133">
        <v>372</v>
      </c>
      <c r="B379" s="134"/>
      <c r="C379" s="135"/>
      <c r="D379" s="135"/>
      <c r="E379" s="137"/>
      <c r="F379" s="177"/>
      <c r="G379" s="326"/>
      <c r="H379" s="129">
        <f t="shared" si="12"/>
        <v>0</v>
      </c>
      <c r="I379" s="327"/>
      <c r="J379" s="141">
        <f t="shared" si="13"/>
        <v>0</v>
      </c>
      <c r="K379" s="142"/>
    </row>
    <row r="380" spans="1:11" x14ac:dyDescent="0.2">
      <c r="A380" s="133">
        <v>373</v>
      </c>
      <c r="B380" s="134"/>
      <c r="C380" s="135"/>
      <c r="D380" s="135"/>
      <c r="E380" s="137"/>
      <c r="F380" s="177"/>
      <c r="G380" s="326"/>
      <c r="H380" s="129">
        <f t="shared" si="12"/>
        <v>0</v>
      </c>
      <c r="I380" s="327"/>
      <c r="J380" s="141">
        <f t="shared" si="13"/>
        <v>0</v>
      </c>
      <c r="K380" s="142"/>
    </row>
    <row r="381" spans="1:11" x14ac:dyDescent="0.2">
      <c r="A381" s="133">
        <v>374</v>
      </c>
      <c r="B381" s="134"/>
      <c r="C381" s="135"/>
      <c r="D381" s="135"/>
      <c r="E381" s="137"/>
      <c r="F381" s="177"/>
      <c r="G381" s="326"/>
      <c r="H381" s="129">
        <f t="shared" si="12"/>
        <v>0</v>
      </c>
      <c r="I381" s="327"/>
      <c r="J381" s="141">
        <f t="shared" si="13"/>
        <v>0</v>
      </c>
      <c r="K381" s="142"/>
    </row>
    <row r="382" spans="1:11" x14ac:dyDescent="0.2">
      <c r="A382" s="133">
        <v>375</v>
      </c>
      <c r="B382" s="134"/>
      <c r="C382" s="135"/>
      <c r="D382" s="135"/>
      <c r="E382" s="137"/>
      <c r="F382" s="177"/>
      <c r="G382" s="326"/>
      <c r="H382" s="129">
        <f t="shared" si="12"/>
        <v>0</v>
      </c>
      <c r="I382" s="327"/>
      <c r="J382" s="141">
        <f t="shared" si="13"/>
        <v>0</v>
      </c>
      <c r="K382" s="142"/>
    </row>
    <row r="383" spans="1:11" x14ac:dyDescent="0.2">
      <c r="A383" s="133">
        <v>376</v>
      </c>
      <c r="B383" s="134"/>
      <c r="C383" s="135"/>
      <c r="D383" s="135"/>
      <c r="E383" s="137"/>
      <c r="F383" s="177"/>
      <c r="G383" s="326"/>
      <c r="H383" s="129">
        <f t="shared" si="12"/>
        <v>0</v>
      </c>
      <c r="I383" s="327"/>
      <c r="J383" s="141">
        <f t="shared" si="13"/>
        <v>0</v>
      </c>
      <c r="K383" s="142"/>
    </row>
    <row r="384" spans="1:11" x14ac:dyDescent="0.2">
      <c r="A384" s="133">
        <v>377</v>
      </c>
      <c r="B384" s="134"/>
      <c r="C384" s="135"/>
      <c r="D384" s="135"/>
      <c r="E384" s="137"/>
      <c r="F384" s="177"/>
      <c r="G384" s="326"/>
      <c r="H384" s="129">
        <f t="shared" si="12"/>
        <v>0</v>
      </c>
      <c r="I384" s="327"/>
      <c r="J384" s="141">
        <f t="shared" si="13"/>
        <v>0</v>
      </c>
      <c r="K384" s="142"/>
    </row>
    <row r="385" spans="1:11" x14ac:dyDescent="0.2">
      <c r="A385" s="133">
        <v>378</v>
      </c>
      <c r="B385" s="134"/>
      <c r="C385" s="135"/>
      <c r="D385" s="135"/>
      <c r="E385" s="137"/>
      <c r="F385" s="177"/>
      <c r="G385" s="326"/>
      <c r="H385" s="129">
        <f t="shared" si="12"/>
        <v>0</v>
      </c>
      <c r="I385" s="327"/>
      <c r="J385" s="141">
        <f t="shared" si="13"/>
        <v>0</v>
      </c>
      <c r="K385" s="142"/>
    </row>
    <row r="386" spans="1:11" x14ac:dyDescent="0.2">
      <c r="A386" s="133">
        <v>379</v>
      </c>
      <c r="B386" s="134"/>
      <c r="C386" s="135"/>
      <c r="D386" s="135"/>
      <c r="E386" s="137"/>
      <c r="F386" s="177"/>
      <c r="G386" s="326"/>
      <c r="H386" s="129">
        <f t="shared" si="12"/>
        <v>0</v>
      </c>
      <c r="I386" s="327"/>
      <c r="J386" s="141">
        <f t="shared" si="13"/>
        <v>0</v>
      </c>
      <c r="K386" s="142"/>
    </row>
    <row r="387" spans="1:11" x14ac:dyDescent="0.2">
      <c r="A387" s="133">
        <v>380</v>
      </c>
      <c r="B387" s="134"/>
      <c r="C387" s="135"/>
      <c r="D387" s="135"/>
      <c r="E387" s="137"/>
      <c r="F387" s="177"/>
      <c r="G387" s="326"/>
      <c r="H387" s="129">
        <f t="shared" si="12"/>
        <v>0</v>
      </c>
      <c r="I387" s="327"/>
      <c r="J387" s="141">
        <f t="shared" si="13"/>
        <v>0</v>
      </c>
      <c r="K387" s="142"/>
    </row>
    <row r="388" spans="1:11" x14ac:dyDescent="0.2">
      <c r="A388" s="133">
        <v>381</v>
      </c>
      <c r="B388" s="134"/>
      <c r="C388" s="135"/>
      <c r="D388" s="135"/>
      <c r="E388" s="137"/>
      <c r="F388" s="177"/>
      <c r="G388" s="326"/>
      <c r="H388" s="129">
        <f t="shared" si="12"/>
        <v>0</v>
      </c>
      <c r="I388" s="327"/>
      <c r="J388" s="141">
        <f t="shared" si="13"/>
        <v>0</v>
      </c>
      <c r="K388" s="142"/>
    </row>
    <row r="389" spans="1:11" x14ac:dyDescent="0.2">
      <c r="A389" s="133">
        <v>382</v>
      </c>
      <c r="B389" s="134"/>
      <c r="C389" s="135"/>
      <c r="D389" s="135"/>
      <c r="E389" s="137"/>
      <c r="F389" s="177"/>
      <c r="G389" s="326"/>
      <c r="H389" s="129">
        <f t="shared" si="12"/>
        <v>0</v>
      </c>
      <c r="I389" s="327"/>
      <c r="J389" s="141">
        <f t="shared" si="13"/>
        <v>0</v>
      </c>
      <c r="K389" s="142"/>
    </row>
    <row r="390" spans="1:11" x14ac:dyDescent="0.2">
      <c r="A390" s="133">
        <v>383</v>
      </c>
      <c r="B390" s="134"/>
      <c r="C390" s="135"/>
      <c r="D390" s="135"/>
      <c r="E390" s="137"/>
      <c r="F390" s="177"/>
      <c r="G390" s="326"/>
      <c r="H390" s="129">
        <f t="shared" si="12"/>
        <v>0</v>
      </c>
      <c r="I390" s="327"/>
      <c r="J390" s="141">
        <f t="shared" si="13"/>
        <v>0</v>
      </c>
      <c r="K390" s="142"/>
    </row>
    <row r="391" spans="1:11" x14ac:dyDescent="0.2">
      <c r="A391" s="133">
        <v>384</v>
      </c>
      <c r="B391" s="134"/>
      <c r="C391" s="135"/>
      <c r="D391" s="135"/>
      <c r="E391" s="137"/>
      <c r="F391" s="177"/>
      <c r="G391" s="326"/>
      <c r="H391" s="129">
        <f t="shared" si="12"/>
        <v>0</v>
      </c>
      <c r="I391" s="327"/>
      <c r="J391" s="141">
        <f t="shared" si="13"/>
        <v>0</v>
      </c>
      <c r="K391" s="142"/>
    </row>
    <row r="392" spans="1:11" x14ac:dyDescent="0.2">
      <c r="A392" s="133">
        <v>385</v>
      </c>
      <c r="B392" s="134"/>
      <c r="C392" s="135"/>
      <c r="D392" s="135"/>
      <c r="E392" s="137"/>
      <c r="F392" s="177"/>
      <c r="G392" s="326"/>
      <c r="H392" s="129">
        <f t="shared" si="12"/>
        <v>0</v>
      </c>
      <c r="I392" s="327"/>
      <c r="J392" s="141">
        <f t="shared" si="13"/>
        <v>0</v>
      </c>
      <c r="K392" s="142"/>
    </row>
    <row r="393" spans="1:11" x14ac:dyDescent="0.2">
      <c r="A393" s="133">
        <v>386</v>
      </c>
      <c r="B393" s="134"/>
      <c r="C393" s="135"/>
      <c r="D393" s="135"/>
      <c r="E393" s="137"/>
      <c r="F393" s="177"/>
      <c r="G393" s="326"/>
      <c r="H393" s="129">
        <f t="shared" si="12"/>
        <v>0</v>
      </c>
      <c r="I393" s="327"/>
      <c r="J393" s="141">
        <f t="shared" si="13"/>
        <v>0</v>
      </c>
      <c r="K393" s="142"/>
    </row>
    <row r="394" spans="1:11" x14ac:dyDescent="0.2">
      <c r="A394" s="133">
        <v>387</v>
      </c>
      <c r="B394" s="134"/>
      <c r="C394" s="135"/>
      <c r="D394" s="135"/>
      <c r="E394" s="137"/>
      <c r="F394" s="177"/>
      <c r="G394" s="326"/>
      <c r="H394" s="129">
        <f t="shared" si="12"/>
        <v>0</v>
      </c>
      <c r="I394" s="327"/>
      <c r="J394" s="141">
        <f t="shared" si="13"/>
        <v>0</v>
      </c>
      <c r="K394" s="142"/>
    </row>
    <row r="395" spans="1:11" x14ac:dyDescent="0.2">
      <c r="A395" s="133">
        <v>388</v>
      </c>
      <c r="B395" s="134"/>
      <c r="C395" s="135"/>
      <c r="D395" s="135"/>
      <c r="E395" s="137"/>
      <c r="F395" s="177"/>
      <c r="G395" s="326"/>
      <c r="H395" s="129">
        <f t="shared" si="12"/>
        <v>0</v>
      </c>
      <c r="I395" s="327"/>
      <c r="J395" s="141">
        <f t="shared" si="13"/>
        <v>0</v>
      </c>
      <c r="K395" s="142"/>
    </row>
    <row r="396" spans="1:11" x14ac:dyDescent="0.2">
      <c r="A396" s="133">
        <v>389</v>
      </c>
      <c r="B396" s="134"/>
      <c r="C396" s="135"/>
      <c r="D396" s="135"/>
      <c r="E396" s="137"/>
      <c r="F396" s="177"/>
      <c r="G396" s="326"/>
      <c r="H396" s="129">
        <f t="shared" si="12"/>
        <v>0</v>
      </c>
      <c r="I396" s="327"/>
      <c r="J396" s="141">
        <f t="shared" si="13"/>
        <v>0</v>
      </c>
      <c r="K396" s="142"/>
    </row>
    <row r="397" spans="1:11" x14ac:dyDescent="0.2">
      <c r="A397" s="133">
        <v>390</v>
      </c>
      <c r="B397" s="134"/>
      <c r="C397" s="135"/>
      <c r="D397" s="135"/>
      <c r="E397" s="137"/>
      <c r="F397" s="177"/>
      <c r="G397" s="326"/>
      <c r="H397" s="129">
        <f t="shared" si="12"/>
        <v>0</v>
      </c>
      <c r="I397" s="327"/>
      <c r="J397" s="141">
        <f t="shared" si="13"/>
        <v>0</v>
      </c>
      <c r="K397" s="142"/>
    </row>
    <row r="398" spans="1:11" x14ac:dyDescent="0.2">
      <c r="A398" s="133">
        <v>391</v>
      </c>
      <c r="B398" s="134"/>
      <c r="C398" s="135"/>
      <c r="D398" s="135"/>
      <c r="E398" s="137"/>
      <c r="F398" s="177"/>
      <c r="G398" s="326"/>
      <c r="H398" s="129">
        <f t="shared" si="12"/>
        <v>0</v>
      </c>
      <c r="I398" s="327"/>
      <c r="J398" s="141">
        <f t="shared" si="13"/>
        <v>0</v>
      </c>
      <c r="K398" s="142"/>
    </row>
    <row r="399" spans="1:11" x14ac:dyDescent="0.2">
      <c r="A399" s="133">
        <v>392</v>
      </c>
      <c r="B399" s="134"/>
      <c r="C399" s="135"/>
      <c r="D399" s="135"/>
      <c r="E399" s="137"/>
      <c r="F399" s="177"/>
      <c r="G399" s="326"/>
      <c r="H399" s="129">
        <f t="shared" si="12"/>
        <v>0</v>
      </c>
      <c r="I399" s="327"/>
      <c r="J399" s="141">
        <f t="shared" si="13"/>
        <v>0</v>
      </c>
      <c r="K399" s="142"/>
    </row>
    <row r="400" spans="1:11" x14ac:dyDescent="0.2">
      <c r="A400" s="133">
        <v>393</v>
      </c>
      <c r="B400" s="134"/>
      <c r="C400" s="135"/>
      <c r="D400" s="135"/>
      <c r="E400" s="137"/>
      <c r="F400" s="177"/>
      <c r="G400" s="326"/>
      <c r="H400" s="129">
        <f t="shared" si="12"/>
        <v>0</v>
      </c>
      <c r="I400" s="327"/>
      <c r="J400" s="141">
        <f t="shared" si="13"/>
        <v>0</v>
      </c>
      <c r="K400" s="142"/>
    </row>
    <row r="401" spans="1:11" x14ac:dyDescent="0.2">
      <c r="A401" s="133">
        <v>394</v>
      </c>
      <c r="B401" s="134"/>
      <c r="C401" s="135"/>
      <c r="D401" s="135"/>
      <c r="E401" s="137"/>
      <c r="F401" s="177"/>
      <c r="G401" s="326"/>
      <c r="H401" s="129">
        <f t="shared" si="12"/>
        <v>0</v>
      </c>
      <c r="I401" s="327"/>
      <c r="J401" s="141">
        <f t="shared" si="13"/>
        <v>0</v>
      </c>
      <c r="K401" s="142"/>
    </row>
    <row r="402" spans="1:11" x14ac:dyDescent="0.2">
      <c r="A402" s="133">
        <v>395</v>
      </c>
      <c r="B402" s="134"/>
      <c r="C402" s="135"/>
      <c r="D402" s="135"/>
      <c r="E402" s="137"/>
      <c r="F402" s="177"/>
      <c r="G402" s="326"/>
      <c r="H402" s="129">
        <f t="shared" ref="H402:H465" si="14">E402*G402</f>
        <v>0</v>
      </c>
      <c r="I402" s="327"/>
      <c r="J402" s="141">
        <f t="shared" ref="J402:J465" si="15">H402</f>
        <v>0</v>
      </c>
      <c r="K402" s="142"/>
    </row>
    <row r="403" spans="1:11" x14ac:dyDescent="0.2">
      <c r="A403" s="133">
        <v>396</v>
      </c>
      <c r="B403" s="134"/>
      <c r="C403" s="135"/>
      <c r="D403" s="135"/>
      <c r="E403" s="137"/>
      <c r="F403" s="177"/>
      <c r="G403" s="326"/>
      <c r="H403" s="129">
        <f t="shared" si="14"/>
        <v>0</v>
      </c>
      <c r="I403" s="327"/>
      <c r="J403" s="141">
        <f t="shared" si="15"/>
        <v>0</v>
      </c>
      <c r="K403" s="142"/>
    </row>
    <row r="404" spans="1:11" x14ac:dyDescent="0.2">
      <c r="A404" s="133">
        <v>397</v>
      </c>
      <c r="B404" s="134"/>
      <c r="C404" s="135"/>
      <c r="D404" s="135"/>
      <c r="E404" s="137"/>
      <c r="F404" s="177"/>
      <c r="G404" s="326"/>
      <c r="H404" s="129">
        <f t="shared" si="14"/>
        <v>0</v>
      </c>
      <c r="I404" s="327"/>
      <c r="J404" s="141">
        <f t="shared" si="15"/>
        <v>0</v>
      </c>
      <c r="K404" s="142"/>
    </row>
    <row r="405" spans="1:11" x14ac:dyDescent="0.2">
      <c r="A405" s="133">
        <v>398</v>
      </c>
      <c r="B405" s="134"/>
      <c r="C405" s="135"/>
      <c r="D405" s="135"/>
      <c r="E405" s="137"/>
      <c r="F405" s="177"/>
      <c r="G405" s="326"/>
      <c r="H405" s="129">
        <f t="shared" si="14"/>
        <v>0</v>
      </c>
      <c r="I405" s="327"/>
      <c r="J405" s="141">
        <f t="shared" si="15"/>
        <v>0</v>
      </c>
      <c r="K405" s="142"/>
    </row>
    <row r="406" spans="1:11" x14ac:dyDescent="0.2">
      <c r="A406" s="133">
        <v>399</v>
      </c>
      <c r="B406" s="134"/>
      <c r="C406" s="135"/>
      <c r="D406" s="135"/>
      <c r="E406" s="137"/>
      <c r="F406" s="177"/>
      <c r="G406" s="326"/>
      <c r="H406" s="129">
        <f t="shared" si="14"/>
        <v>0</v>
      </c>
      <c r="I406" s="327"/>
      <c r="J406" s="141">
        <f t="shared" si="15"/>
        <v>0</v>
      </c>
      <c r="K406" s="142"/>
    </row>
    <row r="407" spans="1:11" x14ac:dyDescent="0.2">
      <c r="A407" s="133">
        <v>400</v>
      </c>
      <c r="B407" s="134"/>
      <c r="C407" s="135"/>
      <c r="D407" s="135"/>
      <c r="E407" s="137"/>
      <c r="F407" s="177"/>
      <c r="G407" s="326"/>
      <c r="H407" s="129">
        <f t="shared" si="14"/>
        <v>0</v>
      </c>
      <c r="I407" s="327"/>
      <c r="J407" s="141">
        <f t="shared" si="15"/>
        <v>0</v>
      </c>
      <c r="K407" s="142"/>
    </row>
    <row r="408" spans="1:11" x14ac:dyDescent="0.2">
      <c r="A408" s="133">
        <v>401</v>
      </c>
      <c r="B408" s="134"/>
      <c r="C408" s="135"/>
      <c r="D408" s="135"/>
      <c r="E408" s="137"/>
      <c r="F408" s="177"/>
      <c r="G408" s="326"/>
      <c r="H408" s="129">
        <f t="shared" si="14"/>
        <v>0</v>
      </c>
      <c r="I408" s="327"/>
      <c r="J408" s="141">
        <f t="shared" si="15"/>
        <v>0</v>
      </c>
      <c r="K408" s="142"/>
    </row>
    <row r="409" spans="1:11" x14ac:dyDescent="0.2">
      <c r="A409" s="133">
        <v>402</v>
      </c>
      <c r="B409" s="134"/>
      <c r="C409" s="135"/>
      <c r="D409" s="135"/>
      <c r="E409" s="137"/>
      <c r="F409" s="177"/>
      <c r="G409" s="326"/>
      <c r="H409" s="129">
        <f t="shared" si="14"/>
        <v>0</v>
      </c>
      <c r="I409" s="327"/>
      <c r="J409" s="141">
        <f t="shared" si="15"/>
        <v>0</v>
      </c>
      <c r="K409" s="142"/>
    </row>
    <row r="410" spans="1:11" x14ac:dyDescent="0.2">
      <c r="A410" s="133">
        <v>403</v>
      </c>
      <c r="B410" s="134"/>
      <c r="C410" s="135"/>
      <c r="D410" s="135"/>
      <c r="E410" s="137"/>
      <c r="F410" s="177"/>
      <c r="G410" s="326"/>
      <c r="H410" s="129">
        <f t="shared" si="14"/>
        <v>0</v>
      </c>
      <c r="I410" s="327"/>
      <c r="J410" s="141">
        <f t="shared" si="15"/>
        <v>0</v>
      </c>
      <c r="K410" s="142"/>
    </row>
    <row r="411" spans="1:11" x14ac:dyDescent="0.2">
      <c r="A411" s="133">
        <v>404</v>
      </c>
      <c r="B411" s="134"/>
      <c r="C411" s="135"/>
      <c r="D411" s="135"/>
      <c r="E411" s="137"/>
      <c r="F411" s="177"/>
      <c r="G411" s="326"/>
      <c r="H411" s="129">
        <f t="shared" si="14"/>
        <v>0</v>
      </c>
      <c r="I411" s="327"/>
      <c r="J411" s="141">
        <f t="shared" si="15"/>
        <v>0</v>
      </c>
      <c r="K411" s="142"/>
    </row>
    <row r="412" spans="1:11" x14ac:dyDescent="0.2">
      <c r="A412" s="133">
        <v>405</v>
      </c>
      <c r="B412" s="134"/>
      <c r="C412" s="135"/>
      <c r="D412" s="135"/>
      <c r="E412" s="137"/>
      <c r="F412" s="177"/>
      <c r="G412" s="326"/>
      <c r="H412" s="129">
        <f t="shared" si="14"/>
        <v>0</v>
      </c>
      <c r="I412" s="327"/>
      <c r="J412" s="141">
        <f t="shared" si="15"/>
        <v>0</v>
      </c>
      <c r="K412" s="142"/>
    </row>
    <row r="413" spans="1:11" x14ac:dyDescent="0.2">
      <c r="A413" s="133">
        <v>406</v>
      </c>
      <c r="B413" s="134"/>
      <c r="C413" s="135"/>
      <c r="D413" s="135"/>
      <c r="E413" s="137"/>
      <c r="F413" s="177"/>
      <c r="G413" s="326"/>
      <c r="H413" s="129">
        <f t="shared" si="14"/>
        <v>0</v>
      </c>
      <c r="I413" s="327"/>
      <c r="J413" s="141">
        <f t="shared" si="15"/>
        <v>0</v>
      </c>
      <c r="K413" s="142"/>
    </row>
    <row r="414" spans="1:11" x14ac:dyDescent="0.2">
      <c r="A414" s="133">
        <v>407</v>
      </c>
      <c r="B414" s="134"/>
      <c r="C414" s="135"/>
      <c r="D414" s="135"/>
      <c r="E414" s="137"/>
      <c r="F414" s="177"/>
      <c r="G414" s="326"/>
      <c r="H414" s="129">
        <f t="shared" si="14"/>
        <v>0</v>
      </c>
      <c r="I414" s="327"/>
      <c r="J414" s="141">
        <f t="shared" si="15"/>
        <v>0</v>
      </c>
      <c r="K414" s="142"/>
    </row>
    <row r="415" spans="1:11" x14ac:dyDescent="0.2">
      <c r="A415" s="133">
        <v>408</v>
      </c>
      <c r="B415" s="134"/>
      <c r="C415" s="135"/>
      <c r="D415" s="135"/>
      <c r="E415" s="137"/>
      <c r="F415" s="177"/>
      <c r="G415" s="326"/>
      <c r="H415" s="129">
        <f t="shared" si="14"/>
        <v>0</v>
      </c>
      <c r="I415" s="327"/>
      <c r="J415" s="141">
        <f t="shared" si="15"/>
        <v>0</v>
      </c>
      <c r="K415" s="142"/>
    </row>
    <row r="416" spans="1:11" x14ac:dyDescent="0.2">
      <c r="A416" s="133">
        <v>409</v>
      </c>
      <c r="B416" s="134"/>
      <c r="C416" s="135"/>
      <c r="D416" s="135"/>
      <c r="E416" s="137"/>
      <c r="F416" s="177"/>
      <c r="G416" s="326"/>
      <c r="H416" s="129">
        <f t="shared" si="14"/>
        <v>0</v>
      </c>
      <c r="I416" s="327"/>
      <c r="J416" s="141">
        <f t="shared" si="15"/>
        <v>0</v>
      </c>
      <c r="K416" s="142"/>
    </row>
    <row r="417" spans="1:11" x14ac:dyDescent="0.2">
      <c r="A417" s="133">
        <v>410</v>
      </c>
      <c r="B417" s="134"/>
      <c r="C417" s="135"/>
      <c r="D417" s="135"/>
      <c r="E417" s="137"/>
      <c r="F417" s="177"/>
      <c r="G417" s="326"/>
      <c r="H417" s="129">
        <f t="shared" si="14"/>
        <v>0</v>
      </c>
      <c r="I417" s="327"/>
      <c r="J417" s="141">
        <f t="shared" si="15"/>
        <v>0</v>
      </c>
      <c r="K417" s="142"/>
    </row>
    <row r="418" spans="1:11" x14ac:dyDescent="0.2">
      <c r="A418" s="133">
        <v>411</v>
      </c>
      <c r="B418" s="134"/>
      <c r="C418" s="135"/>
      <c r="D418" s="135"/>
      <c r="E418" s="137"/>
      <c r="F418" s="177"/>
      <c r="G418" s="326"/>
      <c r="H418" s="129">
        <f t="shared" si="14"/>
        <v>0</v>
      </c>
      <c r="I418" s="327"/>
      <c r="J418" s="141">
        <f t="shared" si="15"/>
        <v>0</v>
      </c>
      <c r="K418" s="142"/>
    </row>
    <row r="419" spans="1:11" x14ac:dyDescent="0.2">
      <c r="A419" s="133">
        <v>412</v>
      </c>
      <c r="B419" s="134"/>
      <c r="C419" s="135"/>
      <c r="D419" s="135"/>
      <c r="E419" s="137"/>
      <c r="F419" s="177"/>
      <c r="G419" s="326"/>
      <c r="H419" s="129">
        <f t="shared" si="14"/>
        <v>0</v>
      </c>
      <c r="I419" s="327"/>
      <c r="J419" s="141">
        <f t="shared" si="15"/>
        <v>0</v>
      </c>
      <c r="K419" s="142"/>
    </row>
    <row r="420" spans="1:11" x14ac:dyDescent="0.2">
      <c r="A420" s="133">
        <v>413</v>
      </c>
      <c r="B420" s="134"/>
      <c r="C420" s="135"/>
      <c r="D420" s="135"/>
      <c r="E420" s="137"/>
      <c r="F420" s="177"/>
      <c r="G420" s="326"/>
      <c r="H420" s="129">
        <f t="shared" si="14"/>
        <v>0</v>
      </c>
      <c r="I420" s="327"/>
      <c r="J420" s="141">
        <f t="shared" si="15"/>
        <v>0</v>
      </c>
      <c r="K420" s="142"/>
    </row>
    <row r="421" spans="1:11" x14ac:dyDescent="0.2">
      <c r="A421" s="133">
        <v>414</v>
      </c>
      <c r="B421" s="134"/>
      <c r="C421" s="135"/>
      <c r="D421" s="135"/>
      <c r="E421" s="137"/>
      <c r="F421" s="177"/>
      <c r="G421" s="326"/>
      <c r="H421" s="129">
        <f t="shared" si="14"/>
        <v>0</v>
      </c>
      <c r="I421" s="327"/>
      <c r="J421" s="141">
        <f t="shared" si="15"/>
        <v>0</v>
      </c>
      <c r="K421" s="142"/>
    </row>
    <row r="422" spans="1:11" x14ac:dyDescent="0.2">
      <c r="A422" s="133">
        <v>415</v>
      </c>
      <c r="B422" s="134"/>
      <c r="C422" s="135"/>
      <c r="D422" s="135"/>
      <c r="E422" s="137"/>
      <c r="F422" s="177"/>
      <c r="G422" s="326"/>
      <c r="H422" s="129">
        <f t="shared" si="14"/>
        <v>0</v>
      </c>
      <c r="I422" s="327"/>
      <c r="J422" s="141">
        <f t="shared" si="15"/>
        <v>0</v>
      </c>
      <c r="K422" s="142"/>
    </row>
    <row r="423" spans="1:11" x14ac:dyDescent="0.2">
      <c r="A423" s="133">
        <v>416</v>
      </c>
      <c r="B423" s="134"/>
      <c r="C423" s="135"/>
      <c r="D423" s="135"/>
      <c r="E423" s="137"/>
      <c r="F423" s="177"/>
      <c r="G423" s="326"/>
      <c r="H423" s="129">
        <f t="shared" si="14"/>
        <v>0</v>
      </c>
      <c r="I423" s="327"/>
      <c r="J423" s="141">
        <f t="shared" si="15"/>
        <v>0</v>
      </c>
      <c r="K423" s="142"/>
    </row>
    <row r="424" spans="1:11" x14ac:dyDescent="0.2">
      <c r="A424" s="133">
        <v>417</v>
      </c>
      <c r="B424" s="134"/>
      <c r="C424" s="135"/>
      <c r="D424" s="135"/>
      <c r="E424" s="137"/>
      <c r="F424" s="177"/>
      <c r="G424" s="326"/>
      <c r="H424" s="129">
        <f t="shared" si="14"/>
        <v>0</v>
      </c>
      <c r="I424" s="327"/>
      <c r="J424" s="141">
        <f t="shared" si="15"/>
        <v>0</v>
      </c>
      <c r="K424" s="142"/>
    </row>
    <row r="425" spans="1:11" x14ac:dyDescent="0.2">
      <c r="A425" s="133">
        <v>418</v>
      </c>
      <c r="B425" s="134"/>
      <c r="C425" s="135"/>
      <c r="D425" s="135"/>
      <c r="E425" s="137"/>
      <c r="F425" s="177"/>
      <c r="G425" s="326"/>
      <c r="H425" s="129">
        <f t="shared" si="14"/>
        <v>0</v>
      </c>
      <c r="I425" s="327"/>
      <c r="J425" s="141">
        <f t="shared" si="15"/>
        <v>0</v>
      </c>
      <c r="K425" s="142"/>
    </row>
    <row r="426" spans="1:11" x14ac:dyDescent="0.2">
      <c r="A426" s="133">
        <v>419</v>
      </c>
      <c r="B426" s="134"/>
      <c r="C426" s="135"/>
      <c r="D426" s="135"/>
      <c r="E426" s="137"/>
      <c r="F426" s="177"/>
      <c r="G426" s="326"/>
      <c r="H426" s="129">
        <f t="shared" si="14"/>
        <v>0</v>
      </c>
      <c r="I426" s="327"/>
      <c r="J426" s="141">
        <f t="shared" si="15"/>
        <v>0</v>
      </c>
      <c r="K426" s="142"/>
    </row>
    <row r="427" spans="1:11" x14ac:dyDescent="0.2">
      <c r="A427" s="133">
        <v>420</v>
      </c>
      <c r="B427" s="134"/>
      <c r="C427" s="135"/>
      <c r="D427" s="135"/>
      <c r="E427" s="137"/>
      <c r="F427" s="177"/>
      <c r="G427" s="326"/>
      <c r="H427" s="129">
        <f t="shared" si="14"/>
        <v>0</v>
      </c>
      <c r="I427" s="327"/>
      <c r="J427" s="141">
        <f t="shared" si="15"/>
        <v>0</v>
      </c>
      <c r="K427" s="142"/>
    </row>
    <row r="428" spans="1:11" x14ac:dyDescent="0.2">
      <c r="A428" s="133">
        <v>421</v>
      </c>
      <c r="B428" s="134"/>
      <c r="C428" s="135"/>
      <c r="D428" s="135"/>
      <c r="E428" s="137"/>
      <c r="F428" s="177"/>
      <c r="G428" s="326"/>
      <c r="H428" s="129">
        <f t="shared" si="14"/>
        <v>0</v>
      </c>
      <c r="I428" s="327"/>
      <c r="J428" s="141">
        <f t="shared" si="15"/>
        <v>0</v>
      </c>
      <c r="K428" s="142"/>
    </row>
    <row r="429" spans="1:11" x14ac:dyDescent="0.2">
      <c r="A429" s="133">
        <v>422</v>
      </c>
      <c r="B429" s="134"/>
      <c r="C429" s="135"/>
      <c r="D429" s="135"/>
      <c r="E429" s="137"/>
      <c r="F429" s="177"/>
      <c r="G429" s="326"/>
      <c r="H429" s="129">
        <f t="shared" si="14"/>
        <v>0</v>
      </c>
      <c r="I429" s="327"/>
      <c r="J429" s="141">
        <f t="shared" si="15"/>
        <v>0</v>
      </c>
      <c r="K429" s="142"/>
    </row>
    <row r="430" spans="1:11" x14ac:dyDescent="0.2">
      <c r="A430" s="133">
        <v>423</v>
      </c>
      <c r="B430" s="134"/>
      <c r="C430" s="135"/>
      <c r="D430" s="135"/>
      <c r="E430" s="137"/>
      <c r="F430" s="177"/>
      <c r="G430" s="326"/>
      <c r="H430" s="129">
        <f t="shared" si="14"/>
        <v>0</v>
      </c>
      <c r="I430" s="327"/>
      <c r="J430" s="141">
        <f t="shared" si="15"/>
        <v>0</v>
      </c>
      <c r="K430" s="142"/>
    </row>
    <row r="431" spans="1:11" x14ac:dyDescent="0.2">
      <c r="A431" s="133">
        <v>424</v>
      </c>
      <c r="B431" s="134"/>
      <c r="C431" s="135"/>
      <c r="D431" s="135"/>
      <c r="E431" s="137"/>
      <c r="F431" s="177"/>
      <c r="G431" s="326"/>
      <c r="H431" s="129">
        <f t="shared" si="14"/>
        <v>0</v>
      </c>
      <c r="I431" s="327"/>
      <c r="J431" s="141">
        <f t="shared" si="15"/>
        <v>0</v>
      </c>
      <c r="K431" s="142"/>
    </row>
    <row r="432" spans="1:11" x14ac:dyDescent="0.2">
      <c r="A432" s="133">
        <v>425</v>
      </c>
      <c r="B432" s="134"/>
      <c r="C432" s="135"/>
      <c r="D432" s="135"/>
      <c r="E432" s="137"/>
      <c r="F432" s="177"/>
      <c r="G432" s="326"/>
      <c r="H432" s="129">
        <f t="shared" si="14"/>
        <v>0</v>
      </c>
      <c r="I432" s="327"/>
      <c r="J432" s="141">
        <f t="shared" si="15"/>
        <v>0</v>
      </c>
      <c r="K432" s="142"/>
    </row>
    <row r="433" spans="1:11" x14ac:dyDescent="0.2">
      <c r="A433" s="133">
        <v>426</v>
      </c>
      <c r="B433" s="134"/>
      <c r="C433" s="135"/>
      <c r="D433" s="135"/>
      <c r="E433" s="137"/>
      <c r="F433" s="177"/>
      <c r="G433" s="326"/>
      <c r="H433" s="129">
        <f t="shared" si="14"/>
        <v>0</v>
      </c>
      <c r="I433" s="327"/>
      <c r="J433" s="141">
        <f t="shared" si="15"/>
        <v>0</v>
      </c>
      <c r="K433" s="142"/>
    </row>
    <row r="434" spans="1:11" x14ac:dyDescent="0.2">
      <c r="A434" s="133">
        <v>427</v>
      </c>
      <c r="B434" s="134"/>
      <c r="C434" s="135"/>
      <c r="D434" s="135"/>
      <c r="E434" s="137"/>
      <c r="F434" s="177"/>
      <c r="G434" s="326"/>
      <c r="H434" s="129">
        <f t="shared" si="14"/>
        <v>0</v>
      </c>
      <c r="I434" s="327"/>
      <c r="J434" s="141">
        <f t="shared" si="15"/>
        <v>0</v>
      </c>
      <c r="K434" s="142"/>
    </row>
    <row r="435" spans="1:11" x14ac:dyDescent="0.2">
      <c r="A435" s="133">
        <v>428</v>
      </c>
      <c r="B435" s="134"/>
      <c r="C435" s="135"/>
      <c r="D435" s="135"/>
      <c r="E435" s="137"/>
      <c r="F435" s="177"/>
      <c r="G435" s="326"/>
      <c r="H435" s="129">
        <f t="shared" si="14"/>
        <v>0</v>
      </c>
      <c r="I435" s="327"/>
      <c r="J435" s="141">
        <f t="shared" si="15"/>
        <v>0</v>
      </c>
      <c r="K435" s="142"/>
    </row>
    <row r="436" spans="1:11" x14ac:dyDescent="0.2">
      <c r="A436" s="133">
        <v>429</v>
      </c>
      <c r="B436" s="134"/>
      <c r="C436" s="135"/>
      <c r="D436" s="135"/>
      <c r="E436" s="137"/>
      <c r="F436" s="177"/>
      <c r="G436" s="326"/>
      <c r="H436" s="129">
        <f t="shared" si="14"/>
        <v>0</v>
      </c>
      <c r="I436" s="327"/>
      <c r="J436" s="141">
        <f t="shared" si="15"/>
        <v>0</v>
      </c>
      <c r="K436" s="142"/>
    </row>
    <row r="437" spans="1:11" x14ac:dyDescent="0.2">
      <c r="A437" s="133">
        <v>430</v>
      </c>
      <c r="B437" s="134"/>
      <c r="C437" s="135"/>
      <c r="D437" s="135"/>
      <c r="E437" s="137"/>
      <c r="F437" s="177"/>
      <c r="G437" s="326"/>
      <c r="H437" s="129">
        <f t="shared" si="14"/>
        <v>0</v>
      </c>
      <c r="I437" s="327"/>
      <c r="J437" s="141">
        <f t="shared" si="15"/>
        <v>0</v>
      </c>
      <c r="K437" s="142"/>
    </row>
    <row r="438" spans="1:11" x14ac:dyDescent="0.2">
      <c r="A438" s="133">
        <v>431</v>
      </c>
      <c r="B438" s="134"/>
      <c r="C438" s="135"/>
      <c r="D438" s="135"/>
      <c r="E438" s="137"/>
      <c r="F438" s="177"/>
      <c r="G438" s="326"/>
      <c r="H438" s="129">
        <f t="shared" si="14"/>
        <v>0</v>
      </c>
      <c r="I438" s="327"/>
      <c r="J438" s="141">
        <f t="shared" si="15"/>
        <v>0</v>
      </c>
      <c r="K438" s="142"/>
    </row>
    <row r="439" spans="1:11" x14ac:dyDescent="0.2">
      <c r="A439" s="133">
        <v>432</v>
      </c>
      <c r="B439" s="134"/>
      <c r="C439" s="135"/>
      <c r="D439" s="135"/>
      <c r="E439" s="137"/>
      <c r="F439" s="177"/>
      <c r="G439" s="326"/>
      <c r="H439" s="129">
        <f t="shared" si="14"/>
        <v>0</v>
      </c>
      <c r="I439" s="327"/>
      <c r="J439" s="141">
        <f t="shared" si="15"/>
        <v>0</v>
      </c>
      <c r="K439" s="142"/>
    </row>
    <row r="440" spans="1:11" x14ac:dyDescent="0.2">
      <c r="A440" s="133">
        <v>433</v>
      </c>
      <c r="B440" s="134"/>
      <c r="C440" s="135"/>
      <c r="D440" s="135"/>
      <c r="E440" s="137"/>
      <c r="F440" s="177"/>
      <c r="G440" s="326"/>
      <c r="H440" s="129">
        <f t="shared" si="14"/>
        <v>0</v>
      </c>
      <c r="I440" s="327"/>
      <c r="J440" s="141">
        <f t="shared" si="15"/>
        <v>0</v>
      </c>
      <c r="K440" s="142"/>
    </row>
    <row r="441" spans="1:11" x14ac:dyDescent="0.2">
      <c r="A441" s="133">
        <v>434</v>
      </c>
      <c r="B441" s="134"/>
      <c r="C441" s="135"/>
      <c r="D441" s="135"/>
      <c r="E441" s="137"/>
      <c r="F441" s="177"/>
      <c r="G441" s="326"/>
      <c r="H441" s="129">
        <f t="shared" si="14"/>
        <v>0</v>
      </c>
      <c r="I441" s="327"/>
      <c r="J441" s="141">
        <f t="shared" si="15"/>
        <v>0</v>
      </c>
      <c r="K441" s="142"/>
    </row>
    <row r="442" spans="1:11" x14ac:dyDescent="0.2">
      <c r="A442" s="133">
        <v>435</v>
      </c>
      <c r="B442" s="134"/>
      <c r="C442" s="135"/>
      <c r="D442" s="135"/>
      <c r="E442" s="137"/>
      <c r="F442" s="177"/>
      <c r="G442" s="326"/>
      <c r="H442" s="129">
        <f t="shared" si="14"/>
        <v>0</v>
      </c>
      <c r="I442" s="327"/>
      <c r="J442" s="141">
        <f t="shared" si="15"/>
        <v>0</v>
      </c>
      <c r="K442" s="142"/>
    </row>
    <row r="443" spans="1:11" x14ac:dyDescent="0.2">
      <c r="A443" s="133">
        <v>436</v>
      </c>
      <c r="B443" s="134"/>
      <c r="C443" s="135"/>
      <c r="D443" s="135"/>
      <c r="E443" s="137"/>
      <c r="F443" s="177"/>
      <c r="G443" s="326"/>
      <c r="H443" s="129">
        <f t="shared" si="14"/>
        <v>0</v>
      </c>
      <c r="I443" s="327"/>
      <c r="J443" s="141">
        <f t="shared" si="15"/>
        <v>0</v>
      </c>
      <c r="K443" s="142"/>
    </row>
    <row r="444" spans="1:11" x14ac:dyDescent="0.2">
      <c r="A444" s="133">
        <v>437</v>
      </c>
      <c r="B444" s="134"/>
      <c r="C444" s="135"/>
      <c r="D444" s="135"/>
      <c r="E444" s="137"/>
      <c r="F444" s="177"/>
      <c r="G444" s="326"/>
      <c r="H444" s="129">
        <f t="shared" si="14"/>
        <v>0</v>
      </c>
      <c r="I444" s="327"/>
      <c r="J444" s="141">
        <f t="shared" si="15"/>
        <v>0</v>
      </c>
      <c r="K444" s="142"/>
    </row>
    <row r="445" spans="1:11" x14ac:dyDescent="0.2">
      <c r="A445" s="133">
        <v>438</v>
      </c>
      <c r="B445" s="134"/>
      <c r="C445" s="135"/>
      <c r="D445" s="135"/>
      <c r="E445" s="137"/>
      <c r="F445" s="177"/>
      <c r="G445" s="326"/>
      <c r="H445" s="129">
        <f t="shared" si="14"/>
        <v>0</v>
      </c>
      <c r="I445" s="327"/>
      <c r="J445" s="141">
        <f t="shared" si="15"/>
        <v>0</v>
      </c>
      <c r="K445" s="142"/>
    </row>
    <row r="446" spans="1:11" x14ac:dyDescent="0.2">
      <c r="A446" s="133">
        <v>439</v>
      </c>
      <c r="B446" s="134"/>
      <c r="C446" s="135"/>
      <c r="D446" s="135"/>
      <c r="E446" s="137"/>
      <c r="F446" s="177"/>
      <c r="G446" s="326"/>
      <c r="H446" s="129">
        <f t="shared" si="14"/>
        <v>0</v>
      </c>
      <c r="I446" s="327"/>
      <c r="J446" s="141">
        <f t="shared" si="15"/>
        <v>0</v>
      </c>
      <c r="K446" s="142"/>
    </row>
    <row r="447" spans="1:11" x14ac:dyDescent="0.2">
      <c r="A447" s="133">
        <v>440</v>
      </c>
      <c r="B447" s="134"/>
      <c r="C447" s="135"/>
      <c r="D447" s="135"/>
      <c r="E447" s="137"/>
      <c r="F447" s="177"/>
      <c r="G447" s="326"/>
      <c r="H447" s="129">
        <f t="shared" si="14"/>
        <v>0</v>
      </c>
      <c r="I447" s="327"/>
      <c r="J447" s="141">
        <f t="shared" si="15"/>
        <v>0</v>
      </c>
      <c r="K447" s="142"/>
    </row>
    <row r="448" spans="1:11" x14ac:dyDescent="0.2">
      <c r="A448" s="133">
        <v>441</v>
      </c>
      <c r="B448" s="134"/>
      <c r="C448" s="135"/>
      <c r="D448" s="135"/>
      <c r="E448" s="137"/>
      <c r="F448" s="177"/>
      <c r="G448" s="326"/>
      <c r="H448" s="129">
        <f t="shared" si="14"/>
        <v>0</v>
      </c>
      <c r="I448" s="327"/>
      <c r="J448" s="141">
        <f t="shared" si="15"/>
        <v>0</v>
      </c>
      <c r="K448" s="142"/>
    </row>
    <row r="449" spans="1:11" x14ac:dyDescent="0.2">
      <c r="A449" s="133">
        <v>442</v>
      </c>
      <c r="B449" s="134"/>
      <c r="C449" s="135"/>
      <c r="D449" s="135"/>
      <c r="E449" s="137"/>
      <c r="F449" s="177"/>
      <c r="G449" s="326"/>
      <c r="H449" s="129">
        <f t="shared" si="14"/>
        <v>0</v>
      </c>
      <c r="I449" s="327"/>
      <c r="J449" s="141">
        <f t="shared" si="15"/>
        <v>0</v>
      </c>
      <c r="K449" s="142"/>
    </row>
    <row r="450" spans="1:11" x14ac:dyDescent="0.2">
      <c r="A450" s="133">
        <v>443</v>
      </c>
      <c r="B450" s="134"/>
      <c r="C450" s="135"/>
      <c r="D450" s="135"/>
      <c r="E450" s="137"/>
      <c r="F450" s="177"/>
      <c r="G450" s="326"/>
      <c r="H450" s="129">
        <f t="shared" si="14"/>
        <v>0</v>
      </c>
      <c r="I450" s="327"/>
      <c r="J450" s="141">
        <f t="shared" si="15"/>
        <v>0</v>
      </c>
      <c r="K450" s="142"/>
    </row>
    <row r="451" spans="1:11" x14ac:dyDescent="0.2">
      <c r="A451" s="133">
        <v>444</v>
      </c>
      <c r="B451" s="134"/>
      <c r="C451" s="135"/>
      <c r="D451" s="135"/>
      <c r="E451" s="137"/>
      <c r="F451" s="177"/>
      <c r="G451" s="326"/>
      <c r="H451" s="129">
        <f t="shared" si="14"/>
        <v>0</v>
      </c>
      <c r="I451" s="327"/>
      <c r="J451" s="141">
        <f t="shared" si="15"/>
        <v>0</v>
      </c>
      <c r="K451" s="142"/>
    </row>
    <row r="452" spans="1:11" x14ac:dyDescent="0.2">
      <c r="A452" s="133">
        <v>445</v>
      </c>
      <c r="B452" s="134"/>
      <c r="C452" s="135"/>
      <c r="D452" s="135"/>
      <c r="E452" s="137"/>
      <c r="F452" s="177"/>
      <c r="G452" s="326"/>
      <c r="H452" s="129">
        <f t="shared" si="14"/>
        <v>0</v>
      </c>
      <c r="I452" s="327"/>
      <c r="J452" s="141">
        <f t="shared" si="15"/>
        <v>0</v>
      </c>
      <c r="K452" s="142"/>
    </row>
    <row r="453" spans="1:11" x14ac:dyDescent="0.2">
      <c r="A453" s="133">
        <v>446</v>
      </c>
      <c r="B453" s="134"/>
      <c r="C453" s="135"/>
      <c r="D453" s="135"/>
      <c r="E453" s="137"/>
      <c r="F453" s="177"/>
      <c r="G453" s="326"/>
      <c r="H453" s="129">
        <f t="shared" si="14"/>
        <v>0</v>
      </c>
      <c r="I453" s="327"/>
      <c r="J453" s="141">
        <f t="shared" si="15"/>
        <v>0</v>
      </c>
      <c r="K453" s="142"/>
    </row>
    <row r="454" spans="1:11" x14ac:dyDescent="0.2">
      <c r="A454" s="133">
        <v>447</v>
      </c>
      <c r="B454" s="134"/>
      <c r="C454" s="135"/>
      <c r="D454" s="135"/>
      <c r="E454" s="137"/>
      <c r="F454" s="177"/>
      <c r="G454" s="326"/>
      <c r="H454" s="129">
        <f t="shared" si="14"/>
        <v>0</v>
      </c>
      <c r="I454" s="327"/>
      <c r="J454" s="141">
        <f t="shared" si="15"/>
        <v>0</v>
      </c>
      <c r="K454" s="142"/>
    </row>
    <row r="455" spans="1:11" x14ac:dyDescent="0.2">
      <c r="A455" s="133">
        <v>448</v>
      </c>
      <c r="B455" s="134"/>
      <c r="C455" s="135"/>
      <c r="D455" s="135"/>
      <c r="E455" s="137"/>
      <c r="F455" s="177"/>
      <c r="G455" s="326"/>
      <c r="H455" s="129">
        <f t="shared" si="14"/>
        <v>0</v>
      </c>
      <c r="I455" s="327"/>
      <c r="J455" s="141">
        <f t="shared" si="15"/>
        <v>0</v>
      </c>
      <c r="K455" s="142"/>
    </row>
    <row r="456" spans="1:11" x14ac:dyDescent="0.2">
      <c r="A456" s="133">
        <v>449</v>
      </c>
      <c r="B456" s="134"/>
      <c r="C456" s="135"/>
      <c r="D456" s="135"/>
      <c r="E456" s="137"/>
      <c r="F456" s="177"/>
      <c r="G456" s="326"/>
      <c r="H456" s="129">
        <f t="shared" si="14"/>
        <v>0</v>
      </c>
      <c r="I456" s="327"/>
      <c r="J456" s="141">
        <f t="shared" si="15"/>
        <v>0</v>
      </c>
      <c r="K456" s="142"/>
    </row>
    <row r="457" spans="1:11" x14ac:dyDescent="0.2">
      <c r="A457" s="133">
        <v>450</v>
      </c>
      <c r="B457" s="134"/>
      <c r="C457" s="135"/>
      <c r="D457" s="135"/>
      <c r="E457" s="137"/>
      <c r="F457" s="177"/>
      <c r="G457" s="326"/>
      <c r="H457" s="129">
        <f t="shared" si="14"/>
        <v>0</v>
      </c>
      <c r="I457" s="327"/>
      <c r="J457" s="141">
        <f t="shared" si="15"/>
        <v>0</v>
      </c>
      <c r="K457" s="142"/>
    </row>
    <row r="458" spans="1:11" x14ac:dyDescent="0.2">
      <c r="A458" s="133">
        <v>451</v>
      </c>
      <c r="B458" s="134"/>
      <c r="C458" s="135"/>
      <c r="D458" s="135"/>
      <c r="E458" s="137"/>
      <c r="F458" s="177"/>
      <c r="G458" s="326"/>
      <c r="H458" s="129">
        <f t="shared" si="14"/>
        <v>0</v>
      </c>
      <c r="I458" s="327"/>
      <c r="J458" s="141">
        <f t="shared" si="15"/>
        <v>0</v>
      </c>
      <c r="K458" s="142"/>
    </row>
    <row r="459" spans="1:11" x14ac:dyDescent="0.2">
      <c r="A459" s="133">
        <v>452</v>
      </c>
      <c r="B459" s="134"/>
      <c r="C459" s="135"/>
      <c r="D459" s="135"/>
      <c r="E459" s="137"/>
      <c r="F459" s="177"/>
      <c r="G459" s="326"/>
      <c r="H459" s="129">
        <f t="shared" si="14"/>
        <v>0</v>
      </c>
      <c r="I459" s="327"/>
      <c r="J459" s="141">
        <f t="shared" si="15"/>
        <v>0</v>
      </c>
      <c r="K459" s="142"/>
    </row>
    <row r="460" spans="1:11" x14ac:dyDescent="0.2">
      <c r="A460" s="133">
        <v>453</v>
      </c>
      <c r="B460" s="134"/>
      <c r="C460" s="135"/>
      <c r="D460" s="135"/>
      <c r="E460" s="137"/>
      <c r="F460" s="177"/>
      <c r="G460" s="326"/>
      <c r="H460" s="129">
        <f t="shared" si="14"/>
        <v>0</v>
      </c>
      <c r="I460" s="327"/>
      <c r="J460" s="141">
        <f t="shared" si="15"/>
        <v>0</v>
      </c>
      <c r="K460" s="142"/>
    </row>
    <row r="461" spans="1:11" x14ac:dyDescent="0.2">
      <c r="A461" s="133">
        <v>454</v>
      </c>
      <c r="B461" s="134"/>
      <c r="C461" s="135"/>
      <c r="D461" s="135"/>
      <c r="E461" s="137"/>
      <c r="F461" s="177"/>
      <c r="G461" s="326"/>
      <c r="H461" s="129">
        <f t="shared" si="14"/>
        <v>0</v>
      </c>
      <c r="I461" s="327"/>
      <c r="J461" s="141">
        <f t="shared" si="15"/>
        <v>0</v>
      </c>
      <c r="K461" s="142"/>
    </row>
    <row r="462" spans="1:11" x14ac:dyDescent="0.2">
      <c r="A462" s="133">
        <v>455</v>
      </c>
      <c r="B462" s="134"/>
      <c r="C462" s="135"/>
      <c r="D462" s="135"/>
      <c r="E462" s="137"/>
      <c r="F462" s="177"/>
      <c r="G462" s="326"/>
      <c r="H462" s="129">
        <f t="shared" si="14"/>
        <v>0</v>
      </c>
      <c r="I462" s="327"/>
      <c r="J462" s="141">
        <f t="shared" si="15"/>
        <v>0</v>
      </c>
      <c r="K462" s="142"/>
    </row>
    <row r="463" spans="1:11" x14ac:dyDescent="0.2">
      <c r="A463" s="133">
        <v>456</v>
      </c>
      <c r="B463" s="134"/>
      <c r="C463" s="135"/>
      <c r="D463" s="135"/>
      <c r="E463" s="137"/>
      <c r="F463" s="177"/>
      <c r="G463" s="326"/>
      <c r="H463" s="129">
        <f t="shared" si="14"/>
        <v>0</v>
      </c>
      <c r="I463" s="327"/>
      <c r="J463" s="141">
        <f t="shared" si="15"/>
        <v>0</v>
      </c>
      <c r="K463" s="142"/>
    </row>
    <row r="464" spans="1:11" x14ac:dyDescent="0.2">
      <c r="A464" s="133">
        <v>457</v>
      </c>
      <c r="B464" s="134"/>
      <c r="C464" s="135"/>
      <c r="D464" s="135"/>
      <c r="E464" s="137"/>
      <c r="F464" s="177"/>
      <c r="G464" s="326"/>
      <c r="H464" s="129">
        <f t="shared" si="14"/>
        <v>0</v>
      </c>
      <c r="I464" s="327"/>
      <c r="J464" s="141">
        <f t="shared" si="15"/>
        <v>0</v>
      </c>
      <c r="K464" s="142"/>
    </row>
    <row r="465" spans="1:11" x14ac:dyDescent="0.2">
      <c r="A465" s="133">
        <v>458</v>
      </c>
      <c r="B465" s="134"/>
      <c r="C465" s="135"/>
      <c r="D465" s="135"/>
      <c r="E465" s="137"/>
      <c r="F465" s="177"/>
      <c r="G465" s="326"/>
      <c r="H465" s="129">
        <f t="shared" si="14"/>
        <v>0</v>
      </c>
      <c r="I465" s="327"/>
      <c r="J465" s="141">
        <f t="shared" si="15"/>
        <v>0</v>
      </c>
      <c r="K465" s="142"/>
    </row>
    <row r="466" spans="1:11" x14ac:dyDescent="0.2">
      <c r="A466" s="133">
        <v>459</v>
      </c>
      <c r="B466" s="134"/>
      <c r="C466" s="135"/>
      <c r="D466" s="135"/>
      <c r="E466" s="137"/>
      <c r="F466" s="177"/>
      <c r="G466" s="326"/>
      <c r="H466" s="129">
        <f t="shared" ref="H466:H529" si="16">E466*G466</f>
        <v>0</v>
      </c>
      <c r="I466" s="327"/>
      <c r="J466" s="141">
        <f t="shared" ref="J466:J529" si="17">H466</f>
        <v>0</v>
      </c>
      <c r="K466" s="142"/>
    </row>
    <row r="467" spans="1:11" x14ac:dyDescent="0.2">
      <c r="A467" s="133">
        <v>460</v>
      </c>
      <c r="B467" s="134"/>
      <c r="C467" s="135"/>
      <c r="D467" s="135"/>
      <c r="E467" s="137"/>
      <c r="F467" s="177"/>
      <c r="G467" s="326"/>
      <c r="H467" s="129">
        <f t="shared" si="16"/>
        <v>0</v>
      </c>
      <c r="I467" s="327"/>
      <c r="J467" s="141">
        <f t="shared" si="17"/>
        <v>0</v>
      </c>
      <c r="K467" s="142"/>
    </row>
    <row r="468" spans="1:11" x14ac:dyDescent="0.2">
      <c r="A468" s="133">
        <v>461</v>
      </c>
      <c r="B468" s="134"/>
      <c r="C468" s="135"/>
      <c r="D468" s="135"/>
      <c r="E468" s="137"/>
      <c r="F468" s="177"/>
      <c r="G468" s="326"/>
      <c r="H468" s="129">
        <f t="shared" si="16"/>
        <v>0</v>
      </c>
      <c r="I468" s="327"/>
      <c r="J468" s="141">
        <f t="shared" si="17"/>
        <v>0</v>
      </c>
      <c r="K468" s="142"/>
    </row>
    <row r="469" spans="1:11" x14ac:dyDescent="0.2">
      <c r="A469" s="133">
        <v>462</v>
      </c>
      <c r="B469" s="134"/>
      <c r="C469" s="135"/>
      <c r="D469" s="135"/>
      <c r="E469" s="137"/>
      <c r="F469" s="177"/>
      <c r="G469" s="326"/>
      <c r="H469" s="129">
        <f t="shared" si="16"/>
        <v>0</v>
      </c>
      <c r="I469" s="327"/>
      <c r="J469" s="141">
        <f t="shared" si="17"/>
        <v>0</v>
      </c>
      <c r="K469" s="142"/>
    </row>
    <row r="470" spans="1:11" x14ac:dyDescent="0.2">
      <c r="A470" s="133">
        <v>463</v>
      </c>
      <c r="B470" s="134"/>
      <c r="C470" s="135"/>
      <c r="D470" s="135"/>
      <c r="E470" s="137"/>
      <c r="F470" s="177"/>
      <c r="G470" s="326"/>
      <c r="H470" s="129">
        <f t="shared" si="16"/>
        <v>0</v>
      </c>
      <c r="I470" s="327"/>
      <c r="J470" s="141">
        <f t="shared" si="17"/>
        <v>0</v>
      </c>
      <c r="K470" s="142"/>
    </row>
    <row r="471" spans="1:11" x14ac:dyDescent="0.2">
      <c r="A471" s="133">
        <v>464</v>
      </c>
      <c r="B471" s="134"/>
      <c r="C471" s="135"/>
      <c r="D471" s="135"/>
      <c r="E471" s="137"/>
      <c r="F471" s="177"/>
      <c r="G471" s="326"/>
      <c r="H471" s="129">
        <f t="shared" si="16"/>
        <v>0</v>
      </c>
      <c r="I471" s="327"/>
      <c r="J471" s="141">
        <f t="shared" si="17"/>
        <v>0</v>
      </c>
      <c r="K471" s="142"/>
    </row>
    <row r="472" spans="1:11" x14ac:dyDescent="0.2">
      <c r="A472" s="133">
        <v>465</v>
      </c>
      <c r="B472" s="134"/>
      <c r="C472" s="135"/>
      <c r="D472" s="135"/>
      <c r="E472" s="137"/>
      <c r="F472" s="177"/>
      <c r="G472" s="326"/>
      <c r="H472" s="129">
        <f t="shared" si="16"/>
        <v>0</v>
      </c>
      <c r="I472" s="327"/>
      <c r="J472" s="141">
        <f t="shared" si="17"/>
        <v>0</v>
      </c>
      <c r="K472" s="142"/>
    </row>
    <row r="473" spans="1:11" x14ac:dyDescent="0.2">
      <c r="A473" s="133">
        <v>466</v>
      </c>
      <c r="B473" s="134"/>
      <c r="C473" s="135"/>
      <c r="D473" s="135"/>
      <c r="E473" s="137"/>
      <c r="F473" s="177"/>
      <c r="G473" s="326"/>
      <c r="H473" s="129">
        <f t="shared" si="16"/>
        <v>0</v>
      </c>
      <c r="I473" s="327"/>
      <c r="J473" s="141">
        <f t="shared" si="17"/>
        <v>0</v>
      </c>
      <c r="K473" s="142"/>
    </row>
    <row r="474" spans="1:11" x14ac:dyDescent="0.2">
      <c r="A474" s="133">
        <v>467</v>
      </c>
      <c r="B474" s="134"/>
      <c r="C474" s="135"/>
      <c r="D474" s="135"/>
      <c r="E474" s="137"/>
      <c r="F474" s="177"/>
      <c r="G474" s="326"/>
      <c r="H474" s="129">
        <f t="shared" si="16"/>
        <v>0</v>
      </c>
      <c r="I474" s="327"/>
      <c r="J474" s="141">
        <f t="shared" si="17"/>
        <v>0</v>
      </c>
      <c r="K474" s="142"/>
    </row>
    <row r="475" spans="1:11" x14ac:dyDescent="0.2">
      <c r="A475" s="133">
        <v>468</v>
      </c>
      <c r="B475" s="134"/>
      <c r="C475" s="135"/>
      <c r="D475" s="135"/>
      <c r="E475" s="137"/>
      <c r="F475" s="177"/>
      <c r="G475" s="326"/>
      <c r="H475" s="129">
        <f t="shared" si="16"/>
        <v>0</v>
      </c>
      <c r="I475" s="327"/>
      <c r="J475" s="141">
        <f t="shared" si="17"/>
        <v>0</v>
      </c>
      <c r="K475" s="142"/>
    </row>
    <row r="476" spans="1:11" x14ac:dyDescent="0.2">
      <c r="A476" s="133">
        <v>469</v>
      </c>
      <c r="B476" s="134"/>
      <c r="C476" s="135"/>
      <c r="D476" s="135"/>
      <c r="E476" s="137"/>
      <c r="F476" s="177"/>
      <c r="G476" s="326"/>
      <c r="H476" s="129">
        <f t="shared" si="16"/>
        <v>0</v>
      </c>
      <c r="I476" s="327"/>
      <c r="J476" s="141">
        <f t="shared" si="17"/>
        <v>0</v>
      </c>
      <c r="K476" s="142"/>
    </row>
    <row r="477" spans="1:11" x14ac:dyDescent="0.2">
      <c r="A477" s="133">
        <v>470</v>
      </c>
      <c r="B477" s="134"/>
      <c r="C477" s="135"/>
      <c r="D477" s="135"/>
      <c r="E477" s="137"/>
      <c r="F477" s="177"/>
      <c r="G477" s="326"/>
      <c r="H477" s="129">
        <f t="shared" si="16"/>
        <v>0</v>
      </c>
      <c r="I477" s="327"/>
      <c r="J477" s="141">
        <f t="shared" si="17"/>
        <v>0</v>
      </c>
      <c r="K477" s="142"/>
    </row>
    <row r="478" spans="1:11" x14ac:dyDescent="0.2">
      <c r="A478" s="133">
        <v>471</v>
      </c>
      <c r="B478" s="134"/>
      <c r="C478" s="135"/>
      <c r="D478" s="135"/>
      <c r="E478" s="137"/>
      <c r="F478" s="177"/>
      <c r="G478" s="326"/>
      <c r="H478" s="129">
        <f t="shared" si="16"/>
        <v>0</v>
      </c>
      <c r="I478" s="327"/>
      <c r="J478" s="141">
        <f t="shared" si="17"/>
        <v>0</v>
      </c>
      <c r="K478" s="142"/>
    </row>
    <row r="479" spans="1:11" x14ac:dyDescent="0.2">
      <c r="A479" s="133">
        <v>472</v>
      </c>
      <c r="B479" s="134"/>
      <c r="C479" s="135"/>
      <c r="D479" s="135"/>
      <c r="E479" s="137"/>
      <c r="F479" s="177"/>
      <c r="G479" s="326"/>
      <c r="H479" s="129">
        <f t="shared" si="16"/>
        <v>0</v>
      </c>
      <c r="I479" s="327"/>
      <c r="J479" s="141">
        <f t="shared" si="17"/>
        <v>0</v>
      </c>
      <c r="K479" s="142"/>
    </row>
    <row r="480" spans="1:11" x14ac:dyDescent="0.2">
      <c r="A480" s="133">
        <v>473</v>
      </c>
      <c r="B480" s="134"/>
      <c r="C480" s="135"/>
      <c r="D480" s="135"/>
      <c r="E480" s="137"/>
      <c r="F480" s="177"/>
      <c r="G480" s="326"/>
      <c r="H480" s="129">
        <f t="shared" si="16"/>
        <v>0</v>
      </c>
      <c r="I480" s="327"/>
      <c r="J480" s="141">
        <f t="shared" si="17"/>
        <v>0</v>
      </c>
      <c r="K480" s="142"/>
    </row>
    <row r="481" spans="1:11" x14ac:dyDescent="0.2">
      <c r="A481" s="133">
        <v>474</v>
      </c>
      <c r="B481" s="134"/>
      <c r="C481" s="135"/>
      <c r="D481" s="135"/>
      <c r="E481" s="137"/>
      <c r="F481" s="177"/>
      <c r="G481" s="326"/>
      <c r="H481" s="129">
        <f t="shared" si="16"/>
        <v>0</v>
      </c>
      <c r="I481" s="327"/>
      <c r="J481" s="141">
        <f t="shared" si="17"/>
        <v>0</v>
      </c>
      <c r="K481" s="142"/>
    </row>
    <row r="482" spans="1:11" x14ac:dyDescent="0.2">
      <c r="A482" s="133">
        <v>475</v>
      </c>
      <c r="B482" s="134"/>
      <c r="C482" s="135"/>
      <c r="D482" s="135"/>
      <c r="E482" s="137"/>
      <c r="F482" s="177"/>
      <c r="G482" s="326"/>
      <c r="H482" s="129">
        <f t="shared" si="16"/>
        <v>0</v>
      </c>
      <c r="I482" s="327"/>
      <c r="J482" s="141">
        <f t="shared" si="17"/>
        <v>0</v>
      </c>
      <c r="K482" s="142"/>
    </row>
    <row r="483" spans="1:11" x14ac:dyDescent="0.2">
      <c r="A483" s="133">
        <v>476</v>
      </c>
      <c r="B483" s="134"/>
      <c r="C483" s="135"/>
      <c r="D483" s="135"/>
      <c r="E483" s="137"/>
      <c r="F483" s="177"/>
      <c r="G483" s="326"/>
      <c r="H483" s="129">
        <f t="shared" si="16"/>
        <v>0</v>
      </c>
      <c r="I483" s="327"/>
      <c r="J483" s="141">
        <f t="shared" si="17"/>
        <v>0</v>
      </c>
      <c r="K483" s="142"/>
    </row>
    <row r="484" spans="1:11" x14ac:dyDescent="0.2">
      <c r="A484" s="133">
        <v>477</v>
      </c>
      <c r="B484" s="134"/>
      <c r="C484" s="135"/>
      <c r="D484" s="135"/>
      <c r="E484" s="137"/>
      <c r="F484" s="177"/>
      <c r="G484" s="326"/>
      <c r="H484" s="129">
        <f t="shared" si="16"/>
        <v>0</v>
      </c>
      <c r="I484" s="327"/>
      <c r="J484" s="141">
        <f t="shared" si="17"/>
        <v>0</v>
      </c>
      <c r="K484" s="142"/>
    </row>
    <row r="485" spans="1:11" x14ac:dyDescent="0.2">
      <c r="A485" s="133">
        <v>478</v>
      </c>
      <c r="B485" s="134"/>
      <c r="C485" s="135"/>
      <c r="D485" s="135"/>
      <c r="E485" s="137"/>
      <c r="F485" s="177"/>
      <c r="G485" s="326"/>
      <c r="H485" s="129">
        <f t="shared" si="16"/>
        <v>0</v>
      </c>
      <c r="I485" s="327"/>
      <c r="J485" s="141">
        <f t="shared" si="17"/>
        <v>0</v>
      </c>
      <c r="K485" s="142"/>
    </row>
    <row r="486" spans="1:11" x14ac:dyDescent="0.2">
      <c r="A486" s="133">
        <v>479</v>
      </c>
      <c r="B486" s="134"/>
      <c r="C486" s="135"/>
      <c r="D486" s="135"/>
      <c r="E486" s="137"/>
      <c r="F486" s="177"/>
      <c r="G486" s="326"/>
      <c r="H486" s="129">
        <f t="shared" si="16"/>
        <v>0</v>
      </c>
      <c r="I486" s="327"/>
      <c r="J486" s="141">
        <f t="shared" si="17"/>
        <v>0</v>
      </c>
      <c r="K486" s="142"/>
    </row>
    <row r="487" spans="1:11" x14ac:dyDescent="0.2">
      <c r="A487" s="133">
        <v>480</v>
      </c>
      <c r="B487" s="134"/>
      <c r="C487" s="135"/>
      <c r="D487" s="135"/>
      <c r="E487" s="137"/>
      <c r="F487" s="177"/>
      <c r="G487" s="326"/>
      <c r="H487" s="129">
        <f t="shared" si="16"/>
        <v>0</v>
      </c>
      <c r="I487" s="327"/>
      <c r="J487" s="141">
        <f t="shared" si="17"/>
        <v>0</v>
      </c>
      <c r="K487" s="142"/>
    </row>
    <row r="488" spans="1:11" x14ac:dyDescent="0.2">
      <c r="A488" s="133">
        <v>481</v>
      </c>
      <c r="B488" s="134"/>
      <c r="C488" s="135"/>
      <c r="D488" s="135"/>
      <c r="E488" s="137"/>
      <c r="F488" s="177"/>
      <c r="G488" s="326"/>
      <c r="H488" s="129">
        <f t="shared" si="16"/>
        <v>0</v>
      </c>
      <c r="I488" s="327"/>
      <c r="J488" s="141">
        <f t="shared" si="17"/>
        <v>0</v>
      </c>
      <c r="K488" s="142"/>
    </row>
    <row r="489" spans="1:11" x14ac:dyDescent="0.2">
      <c r="A489" s="133">
        <v>482</v>
      </c>
      <c r="B489" s="134"/>
      <c r="C489" s="135"/>
      <c r="D489" s="135"/>
      <c r="E489" s="137"/>
      <c r="F489" s="177"/>
      <c r="G489" s="326"/>
      <c r="H489" s="129">
        <f t="shared" si="16"/>
        <v>0</v>
      </c>
      <c r="I489" s="327"/>
      <c r="J489" s="141">
        <f t="shared" si="17"/>
        <v>0</v>
      </c>
      <c r="K489" s="142"/>
    </row>
    <row r="490" spans="1:11" x14ac:dyDescent="0.2">
      <c r="A490" s="133">
        <v>483</v>
      </c>
      <c r="B490" s="134"/>
      <c r="C490" s="135"/>
      <c r="D490" s="135"/>
      <c r="E490" s="137"/>
      <c r="F490" s="177"/>
      <c r="G490" s="326"/>
      <c r="H490" s="129">
        <f t="shared" si="16"/>
        <v>0</v>
      </c>
      <c r="I490" s="327"/>
      <c r="J490" s="141">
        <f t="shared" si="17"/>
        <v>0</v>
      </c>
      <c r="K490" s="142"/>
    </row>
    <row r="491" spans="1:11" x14ac:dyDescent="0.2">
      <c r="A491" s="133">
        <v>484</v>
      </c>
      <c r="B491" s="134"/>
      <c r="C491" s="135"/>
      <c r="D491" s="135"/>
      <c r="E491" s="137"/>
      <c r="F491" s="177"/>
      <c r="G491" s="326"/>
      <c r="H491" s="129">
        <f t="shared" si="16"/>
        <v>0</v>
      </c>
      <c r="I491" s="327"/>
      <c r="J491" s="141">
        <f t="shared" si="17"/>
        <v>0</v>
      </c>
      <c r="K491" s="142"/>
    </row>
    <row r="492" spans="1:11" x14ac:dyDescent="0.2">
      <c r="A492" s="133">
        <v>485</v>
      </c>
      <c r="B492" s="134"/>
      <c r="C492" s="135"/>
      <c r="D492" s="135"/>
      <c r="E492" s="137"/>
      <c r="F492" s="177"/>
      <c r="G492" s="326"/>
      <c r="H492" s="129">
        <f t="shared" si="16"/>
        <v>0</v>
      </c>
      <c r="I492" s="327"/>
      <c r="J492" s="141">
        <f t="shared" si="17"/>
        <v>0</v>
      </c>
      <c r="K492" s="142"/>
    </row>
    <row r="493" spans="1:11" x14ac:dyDescent="0.2">
      <c r="A493" s="133">
        <v>486</v>
      </c>
      <c r="B493" s="134"/>
      <c r="C493" s="135"/>
      <c r="D493" s="135"/>
      <c r="E493" s="137"/>
      <c r="F493" s="177"/>
      <c r="G493" s="326"/>
      <c r="H493" s="129">
        <f t="shared" si="16"/>
        <v>0</v>
      </c>
      <c r="I493" s="327"/>
      <c r="J493" s="141">
        <f t="shared" si="17"/>
        <v>0</v>
      </c>
      <c r="K493" s="142"/>
    </row>
    <row r="494" spans="1:11" x14ac:dyDescent="0.2">
      <c r="A494" s="133">
        <v>487</v>
      </c>
      <c r="B494" s="134"/>
      <c r="C494" s="135"/>
      <c r="D494" s="135"/>
      <c r="E494" s="137"/>
      <c r="F494" s="177"/>
      <c r="G494" s="326"/>
      <c r="H494" s="129">
        <f t="shared" si="16"/>
        <v>0</v>
      </c>
      <c r="I494" s="327"/>
      <c r="J494" s="141">
        <f t="shared" si="17"/>
        <v>0</v>
      </c>
      <c r="K494" s="142"/>
    </row>
    <row r="495" spans="1:11" x14ac:dyDescent="0.2">
      <c r="A495" s="133">
        <v>488</v>
      </c>
      <c r="B495" s="134"/>
      <c r="C495" s="135"/>
      <c r="D495" s="135"/>
      <c r="E495" s="137"/>
      <c r="F495" s="177"/>
      <c r="G495" s="326"/>
      <c r="H495" s="129">
        <f t="shared" si="16"/>
        <v>0</v>
      </c>
      <c r="I495" s="327"/>
      <c r="J495" s="141">
        <f t="shared" si="17"/>
        <v>0</v>
      </c>
      <c r="K495" s="142"/>
    </row>
    <row r="496" spans="1:11" x14ac:dyDescent="0.2">
      <c r="A496" s="133">
        <v>489</v>
      </c>
      <c r="B496" s="134"/>
      <c r="C496" s="135"/>
      <c r="D496" s="135"/>
      <c r="E496" s="137"/>
      <c r="F496" s="177"/>
      <c r="G496" s="326"/>
      <c r="H496" s="129">
        <f t="shared" si="16"/>
        <v>0</v>
      </c>
      <c r="I496" s="327"/>
      <c r="J496" s="141">
        <f t="shared" si="17"/>
        <v>0</v>
      </c>
      <c r="K496" s="142"/>
    </row>
    <row r="497" spans="1:11" x14ac:dyDescent="0.2">
      <c r="A497" s="133">
        <v>490</v>
      </c>
      <c r="B497" s="134"/>
      <c r="C497" s="135"/>
      <c r="D497" s="135"/>
      <c r="E497" s="137"/>
      <c r="F497" s="177"/>
      <c r="G497" s="326"/>
      <c r="H497" s="129">
        <f t="shared" si="16"/>
        <v>0</v>
      </c>
      <c r="I497" s="327"/>
      <c r="J497" s="141">
        <f t="shared" si="17"/>
        <v>0</v>
      </c>
      <c r="K497" s="142"/>
    </row>
    <row r="498" spans="1:11" x14ac:dyDescent="0.2">
      <c r="A498" s="133">
        <v>491</v>
      </c>
      <c r="B498" s="134"/>
      <c r="C498" s="135"/>
      <c r="D498" s="135"/>
      <c r="E498" s="137"/>
      <c r="F498" s="177"/>
      <c r="G498" s="326"/>
      <c r="H498" s="129">
        <f t="shared" si="16"/>
        <v>0</v>
      </c>
      <c r="I498" s="327"/>
      <c r="J498" s="141">
        <f t="shared" si="17"/>
        <v>0</v>
      </c>
      <c r="K498" s="142"/>
    </row>
    <row r="499" spans="1:11" x14ac:dyDescent="0.2">
      <c r="A499" s="133">
        <v>492</v>
      </c>
      <c r="B499" s="134"/>
      <c r="C499" s="135"/>
      <c r="D499" s="135"/>
      <c r="E499" s="137"/>
      <c r="F499" s="177"/>
      <c r="G499" s="326"/>
      <c r="H499" s="129">
        <f t="shared" si="16"/>
        <v>0</v>
      </c>
      <c r="I499" s="327"/>
      <c r="J499" s="141">
        <f t="shared" si="17"/>
        <v>0</v>
      </c>
      <c r="K499" s="142"/>
    </row>
    <row r="500" spans="1:11" x14ac:dyDescent="0.2">
      <c r="A500" s="133">
        <v>493</v>
      </c>
      <c r="B500" s="134"/>
      <c r="C500" s="135"/>
      <c r="D500" s="135"/>
      <c r="E500" s="137"/>
      <c r="F500" s="177"/>
      <c r="G500" s="326"/>
      <c r="H500" s="129">
        <f t="shared" si="16"/>
        <v>0</v>
      </c>
      <c r="I500" s="327"/>
      <c r="J500" s="141">
        <f t="shared" si="17"/>
        <v>0</v>
      </c>
      <c r="K500" s="142"/>
    </row>
    <row r="501" spans="1:11" x14ac:dyDescent="0.2">
      <c r="A501" s="133">
        <v>494</v>
      </c>
      <c r="B501" s="134"/>
      <c r="C501" s="135"/>
      <c r="D501" s="135"/>
      <c r="E501" s="137"/>
      <c r="F501" s="177"/>
      <c r="G501" s="326"/>
      <c r="H501" s="129">
        <f t="shared" si="16"/>
        <v>0</v>
      </c>
      <c r="I501" s="327"/>
      <c r="J501" s="141">
        <f t="shared" si="17"/>
        <v>0</v>
      </c>
      <c r="K501" s="142"/>
    </row>
    <row r="502" spans="1:11" x14ac:dyDescent="0.2">
      <c r="A502" s="133">
        <v>495</v>
      </c>
      <c r="B502" s="134"/>
      <c r="C502" s="135"/>
      <c r="D502" s="135"/>
      <c r="E502" s="137"/>
      <c r="F502" s="177"/>
      <c r="G502" s="326"/>
      <c r="H502" s="129">
        <f t="shared" si="16"/>
        <v>0</v>
      </c>
      <c r="I502" s="327"/>
      <c r="J502" s="141">
        <f t="shared" si="17"/>
        <v>0</v>
      </c>
      <c r="K502" s="142"/>
    </row>
    <row r="503" spans="1:11" x14ac:dyDescent="0.2">
      <c r="A503" s="133">
        <v>496</v>
      </c>
      <c r="B503" s="134"/>
      <c r="C503" s="135"/>
      <c r="D503" s="135"/>
      <c r="E503" s="137"/>
      <c r="F503" s="177"/>
      <c r="G503" s="326"/>
      <c r="H503" s="129">
        <f t="shared" si="16"/>
        <v>0</v>
      </c>
      <c r="I503" s="327"/>
      <c r="J503" s="141">
        <f t="shared" si="17"/>
        <v>0</v>
      </c>
      <c r="K503" s="142"/>
    </row>
    <row r="504" spans="1:11" x14ac:dyDescent="0.2">
      <c r="A504" s="133">
        <v>497</v>
      </c>
      <c r="B504" s="134"/>
      <c r="C504" s="135"/>
      <c r="D504" s="135"/>
      <c r="E504" s="137"/>
      <c r="F504" s="177"/>
      <c r="G504" s="326"/>
      <c r="H504" s="129">
        <f t="shared" si="16"/>
        <v>0</v>
      </c>
      <c r="I504" s="327"/>
      <c r="J504" s="141">
        <f t="shared" si="17"/>
        <v>0</v>
      </c>
      <c r="K504" s="142"/>
    </row>
    <row r="505" spans="1:11" x14ac:dyDescent="0.2">
      <c r="A505" s="133">
        <v>498</v>
      </c>
      <c r="B505" s="134"/>
      <c r="C505" s="135"/>
      <c r="D505" s="135"/>
      <c r="E505" s="137"/>
      <c r="F505" s="177"/>
      <c r="G505" s="326"/>
      <c r="H505" s="129">
        <f t="shared" si="16"/>
        <v>0</v>
      </c>
      <c r="I505" s="327"/>
      <c r="J505" s="141">
        <f t="shared" si="17"/>
        <v>0</v>
      </c>
      <c r="K505" s="142"/>
    </row>
    <row r="506" spans="1:11" x14ac:dyDescent="0.2">
      <c r="A506" s="133">
        <v>499</v>
      </c>
      <c r="B506" s="134"/>
      <c r="C506" s="135"/>
      <c r="D506" s="135"/>
      <c r="E506" s="137"/>
      <c r="F506" s="177"/>
      <c r="G506" s="326"/>
      <c r="H506" s="129">
        <f t="shared" si="16"/>
        <v>0</v>
      </c>
      <c r="I506" s="327"/>
      <c r="J506" s="141">
        <f t="shared" si="17"/>
        <v>0</v>
      </c>
      <c r="K506" s="142"/>
    </row>
    <row r="507" spans="1:11" x14ac:dyDescent="0.2">
      <c r="A507" s="133">
        <v>500</v>
      </c>
      <c r="B507" s="134"/>
      <c r="C507" s="135"/>
      <c r="D507" s="135"/>
      <c r="E507" s="137"/>
      <c r="F507" s="177"/>
      <c r="G507" s="326"/>
      <c r="H507" s="129">
        <f t="shared" si="16"/>
        <v>0</v>
      </c>
      <c r="I507" s="327"/>
      <c r="J507" s="141">
        <f t="shared" si="17"/>
        <v>0</v>
      </c>
      <c r="K507" s="142"/>
    </row>
    <row r="508" spans="1:11" x14ac:dyDescent="0.2">
      <c r="A508" s="133">
        <v>501</v>
      </c>
      <c r="B508" s="134"/>
      <c r="C508" s="135"/>
      <c r="D508" s="135"/>
      <c r="E508" s="137"/>
      <c r="F508" s="177"/>
      <c r="G508" s="326"/>
      <c r="H508" s="129">
        <f t="shared" si="16"/>
        <v>0</v>
      </c>
      <c r="I508" s="327"/>
      <c r="J508" s="141">
        <f t="shared" si="17"/>
        <v>0</v>
      </c>
      <c r="K508" s="142"/>
    </row>
    <row r="509" spans="1:11" x14ac:dyDescent="0.2">
      <c r="A509" s="133">
        <v>502</v>
      </c>
      <c r="B509" s="134"/>
      <c r="C509" s="135"/>
      <c r="D509" s="135"/>
      <c r="E509" s="137"/>
      <c r="F509" s="177"/>
      <c r="G509" s="326"/>
      <c r="H509" s="129">
        <f t="shared" si="16"/>
        <v>0</v>
      </c>
      <c r="I509" s="327"/>
      <c r="J509" s="141">
        <f t="shared" si="17"/>
        <v>0</v>
      </c>
      <c r="K509" s="142"/>
    </row>
    <row r="510" spans="1:11" x14ac:dyDescent="0.2">
      <c r="A510" s="133">
        <v>503</v>
      </c>
      <c r="B510" s="134"/>
      <c r="C510" s="135"/>
      <c r="D510" s="135"/>
      <c r="E510" s="137"/>
      <c r="F510" s="177"/>
      <c r="G510" s="326"/>
      <c r="H510" s="129">
        <f t="shared" si="16"/>
        <v>0</v>
      </c>
      <c r="I510" s="327"/>
      <c r="J510" s="141">
        <f t="shared" si="17"/>
        <v>0</v>
      </c>
      <c r="K510" s="142"/>
    </row>
    <row r="511" spans="1:11" x14ac:dyDescent="0.2">
      <c r="A511" s="133">
        <v>504</v>
      </c>
      <c r="B511" s="134"/>
      <c r="C511" s="135"/>
      <c r="D511" s="135"/>
      <c r="E511" s="137"/>
      <c r="F511" s="177"/>
      <c r="G511" s="326"/>
      <c r="H511" s="129">
        <f t="shared" si="16"/>
        <v>0</v>
      </c>
      <c r="I511" s="327"/>
      <c r="J511" s="141">
        <f t="shared" si="17"/>
        <v>0</v>
      </c>
      <c r="K511" s="142"/>
    </row>
    <row r="512" spans="1:11" x14ac:dyDescent="0.2">
      <c r="A512" s="133">
        <v>505</v>
      </c>
      <c r="B512" s="134"/>
      <c r="C512" s="135"/>
      <c r="D512" s="135"/>
      <c r="E512" s="137"/>
      <c r="F512" s="177"/>
      <c r="G512" s="326"/>
      <c r="H512" s="129">
        <f t="shared" si="16"/>
        <v>0</v>
      </c>
      <c r="I512" s="327"/>
      <c r="J512" s="141">
        <f t="shared" si="17"/>
        <v>0</v>
      </c>
      <c r="K512" s="142"/>
    </row>
    <row r="513" spans="1:11" x14ac:dyDescent="0.2">
      <c r="A513" s="133">
        <v>506</v>
      </c>
      <c r="B513" s="134"/>
      <c r="C513" s="135"/>
      <c r="D513" s="135"/>
      <c r="E513" s="137"/>
      <c r="F513" s="177"/>
      <c r="G513" s="326"/>
      <c r="H513" s="129">
        <f t="shared" si="16"/>
        <v>0</v>
      </c>
      <c r="I513" s="327"/>
      <c r="J513" s="141">
        <f t="shared" si="17"/>
        <v>0</v>
      </c>
      <c r="K513" s="142"/>
    </row>
    <row r="514" spans="1:11" x14ac:dyDescent="0.2">
      <c r="A514" s="133">
        <v>507</v>
      </c>
      <c r="B514" s="134"/>
      <c r="C514" s="135"/>
      <c r="D514" s="135"/>
      <c r="E514" s="137"/>
      <c r="F514" s="177"/>
      <c r="G514" s="326"/>
      <c r="H514" s="129">
        <f t="shared" si="16"/>
        <v>0</v>
      </c>
      <c r="I514" s="327"/>
      <c r="J514" s="141">
        <f t="shared" si="17"/>
        <v>0</v>
      </c>
      <c r="K514" s="142"/>
    </row>
    <row r="515" spans="1:11" x14ac:dyDescent="0.2">
      <c r="A515" s="133">
        <v>508</v>
      </c>
      <c r="B515" s="134"/>
      <c r="C515" s="135"/>
      <c r="D515" s="135"/>
      <c r="E515" s="137"/>
      <c r="F515" s="177"/>
      <c r="G515" s="326"/>
      <c r="H515" s="129">
        <f t="shared" si="16"/>
        <v>0</v>
      </c>
      <c r="I515" s="327"/>
      <c r="J515" s="141">
        <f t="shared" si="17"/>
        <v>0</v>
      </c>
      <c r="K515" s="142"/>
    </row>
    <row r="516" spans="1:11" x14ac:dyDescent="0.2">
      <c r="A516" s="133">
        <v>509</v>
      </c>
      <c r="B516" s="134"/>
      <c r="C516" s="135"/>
      <c r="D516" s="135"/>
      <c r="E516" s="137"/>
      <c r="F516" s="177"/>
      <c r="G516" s="326"/>
      <c r="H516" s="129">
        <f t="shared" si="16"/>
        <v>0</v>
      </c>
      <c r="I516" s="327"/>
      <c r="J516" s="141">
        <f t="shared" si="17"/>
        <v>0</v>
      </c>
      <c r="K516" s="142"/>
    </row>
    <row r="517" spans="1:11" x14ac:dyDescent="0.2">
      <c r="A517" s="133">
        <v>510</v>
      </c>
      <c r="B517" s="134"/>
      <c r="C517" s="135"/>
      <c r="D517" s="135"/>
      <c r="E517" s="137"/>
      <c r="F517" s="177"/>
      <c r="G517" s="326"/>
      <c r="H517" s="129">
        <f t="shared" si="16"/>
        <v>0</v>
      </c>
      <c r="I517" s="327"/>
      <c r="J517" s="141">
        <f t="shared" si="17"/>
        <v>0</v>
      </c>
      <c r="K517" s="142"/>
    </row>
    <row r="518" spans="1:11" x14ac:dyDescent="0.2">
      <c r="A518" s="133">
        <v>511</v>
      </c>
      <c r="B518" s="134"/>
      <c r="C518" s="135"/>
      <c r="D518" s="135"/>
      <c r="E518" s="137"/>
      <c r="F518" s="177"/>
      <c r="G518" s="326"/>
      <c r="H518" s="129">
        <f t="shared" si="16"/>
        <v>0</v>
      </c>
      <c r="I518" s="327"/>
      <c r="J518" s="141">
        <f t="shared" si="17"/>
        <v>0</v>
      </c>
      <c r="K518" s="142"/>
    </row>
    <row r="519" spans="1:11" x14ac:dyDescent="0.2">
      <c r="A519" s="133">
        <v>512</v>
      </c>
      <c r="B519" s="134"/>
      <c r="C519" s="135"/>
      <c r="D519" s="135"/>
      <c r="E519" s="137"/>
      <c r="F519" s="177"/>
      <c r="G519" s="326"/>
      <c r="H519" s="129">
        <f t="shared" si="16"/>
        <v>0</v>
      </c>
      <c r="I519" s="327"/>
      <c r="J519" s="141">
        <f t="shared" si="17"/>
        <v>0</v>
      </c>
      <c r="K519" s="142"/>
    </row>
    <row r="520" spans="1:11" x14ac:dyDescent="0.2">
      <c r="A520" s="133">
        <v>513</v>
      </c>
      <c r="B520" s="134"/>
      <c r="C520" s="135"/>
      <c r="D520" s="135"/>
      <c r="E520" s="137"/>
      <c r="F520" s="177"/>
      <c r="G520" s="326"/>
      <c r="H520" s="129">
        <f t="shared" si="16"/>
        <v>0</v>
      </c>
      <c r="I520" s="327"/>
      <c r="J520" s="141">
        <f t="shared" si="17"/>
        <v>0</v>
      </c>
      <c r="K520" s="142"/>
    </row>
    <row r="521" spans="1:11" x14ac:dyDescent="0.2">
      <c r="A521" s="133">
        <v>514</v>
      </c>
      <c r="B521" s="134"/>
      <c r="C521" s="135"/>
      <c r="D521" s="135"/>
      <c r="E521" s="137"/>
      <c r="F521" s="177"/>
      <c r="G521" s="326"/>
      <c r="H521" s="129">
        <f t="shared" si="16"/>
        <v>0</v>
      </c>
      <c r="I521" s="327"/>
      <c r="J521" s="141">
        <f t="shared" si="17"/>
        <v>0</v>
      </c>
      <c r="K521" s="142"/>
    </row>
    <row r="522" spans="1:11" x14ac:dyDescent="0.2">
      <c r="A522" s="133">
        <v>515</v>
      </c>
      <c r="B522" s="134"/>
      <c r="C522" s="135"/>
      <c r="D522" s="135"/>
      <c r="E522" s="137"/>
      <c r="F522" s="177"/>
      <c r="G522" s="326"/>
      <c r="H522" s="129">
        <f t="shared" si="16"/>
        <v>0</v>
      </c>
      <c r="I522" s="327"/>
      <c r="J522" s="141">
        <f t="shared" si="17"/>
        <v>0</v>
      </c>
      <c r="K522" s="142"/>
    </row>
    <row r="523" spans="1:11" x14ac:dyDescent="0.2">
      <c r="A523" s="133">
        <v>516</v>
      </c>
      <c r="B523" s="134"/>
      <c r="C523" s="135"/>
      <c r="D523" s="135"/>
      <c r="E523" s="137"/>
      <c r="F523" s="177"/>
      <c r="G523" s="326"/>
      <c r="H523" s="129">
        <f t="shared" si="16"/>
        <v>0</v>
      </c>
      <c r="I523" s="327"/>
      <c r="J523" s="141">
        <f t="shared" si="17"/>
        <v>0</v>
      </c>
      <c r="K523" s="142"/>
    </row>
    <row r="524" spans="1:11" x14ac:dyDescent="0.2">
      <c r="A524" s="133">
        <v>517</v>
      </c>
      <c r="B524" s="134"/>
      <c r="C524" s="135"/>
      <c r="D524" s="135"/>
      <c r="E524" s="137"/>
      <c r="F524" s="177"/>
      <c r="G524" s="326"/>
      <c r="H524" s="129">
        <f t="shared" si="16"/>
        <v>0</v>
      </c>
      <c r="I524" s="327"/>
      <c r="J524" s="141">
        <f t="shared" si="17"/>
        <v>0</v>
      </c>
      <c r="K524" s="142"/>
    </row>
    <row r="525" spans="1:11" x14ac:dyDescent="0.2">
      <c r="A525" s="133">
        <v>518</v>
      </c>
      <c r="B525" s="134"/>
      <c r="C525" s="135"/>
      <c r="D525" s="135"/>
      <c r="E525" s="137"/>
      <c r="F525" s="177"/>
      <c r="G525" s="326"/>
      <c r="H525" s="129">
        <f t="shared" si="16"/>
        <v>0</v>
      </c>
      <c r="I525" s="327"/>
      <c r="J525" s="141">
        <f t="shared" si="17"/>
        <v>0</v>
      </c>
      <c r="K525" s="142"/>
    </row>
    <row r="526" spans="1:11" x14ac:dyDescent="0.2">
      <c r="A526" s="133">
        <v>519</v>
      </c>
      <c r="B526" s="134"/>
      <c r="C526" s="135"/>
      <c r="D526" s="135"/>
      <c r="E526" s="137"/>
      <c r="F526" s="177"/>
      <c r="G526" s="326"/>
      <c r="H526" s="129">
        <f t="shared" si="16"/>
        <v>0</v>
      </c>
      <c r="I526" s="327"/>
      <c r="J526" s="141">
        <f t="shared" si="17"/>
        <v>0</v>
      </c>
      <c r="K526" s="142"/>
    </row>
    <row r="527" spans="1:11" x14ac:dyDescent="0.2">
      <c r="A527" s="133">
        <v>520</v>
      </c>
      <c r="B527" s="134"/>
      <c r="C527" s="135"/>
      <c r="D527" s="135"/>
      <c r="E527" s="137"/>
      <c r="F527" s="177"/>
      <c r="G527" s="326"/>
      <c r="H527" s="129">
        <f t="shared" si="16"/>
        <v>0</v>
      </c>
      <c r="I527" s="327"/>
      <c r="J527" s="141">
        <f t="shared" si="17"/>
        <v>0</v>
      </c>
      <c r="K527" s="142"/>
    </row>
    <row r="528" spans="1:11" x14ac:dyDescent="0.2">
      <c r="A528" s="133">
        <v>521</v>
      </c>
      <c r="B528" s="134"/>
      <c r="C528" s="135"/>
      <c r="D528" s="135"/>
      <c r="E528" s="137"/>
      <c r="F528" s="177"/>
      <c r="G528" s="326"/>
      <c r="H528" s="129">
        <f t="shared" si="16"/>
        <v>0</v>
      </c>
      <c r="I528" s="327"/>
      <c r="J528" s="141">
        <f t="shared" si="17"/>
        <v>0</v>
      </c>
      <c r="K528" s="142"/>
    </row>
    <row r="529" spans="1:11" x14ac:dyDescent="0.2">
      <c r="A529" s="133">
        <v>522</v>
      </c>
      <c r="B529" s="134"/>
      <c r="C529" s="135"/>
      <c r="D529" s="135"/>
      <c r="E529" s="137"/>
      <c r="F529" s="177"/>
      <c r="G529" s="326"/>
      <c r="H529" s="129">
        <f t="shared" si="16"/>
        <v>0</v>
      </c>
      <c r="I529" s="327"/>
      <c r="J529" s="141">
        <f t="shared" si="17"/>
        <v>0</v>
      </c>
      <c r="K529" s="142"/>
    </row>
    <row r="530" spans="1:11" x14ac:dyDescent="0.2">
      <c r="A530" s="133">
        <v>523</v>
      </c>
      <c r="B530" s="134"/>
      <c r="C530" s="135"/>
      <c r="D530" s="135"/>
      <c r="E530" s="137"/>
      <c r="F530" s="177"/>
      <c r="G530" s="326"/>
      <c r="H530" s="129">
        <f t="shared" ref="H530:H593" si="18">E530*G530</f>
        <v>0</v>
      </c>
      <c r="I530" s="327"/>
      <c r="J530" s="141">
        <f t="shared" ref="J530:J593" si="19">H530</f>
        <v>0</v>
      </c>
      <c r="K530" s="142"/>
    </row>
    <row r="531" spans="1:11" x14ac:dyDescent="0.2">
      <c r="A531" s="133">
        <v>524</v>
      </c>
      <c r="B531" s="134"/>
      <c r="C531" s="135"/>
      <c r="D531" s="135"/>
      <c r="E531" s="137"/>
      <c r="F531" s="177"/>
      <c r="G531" s="326"/>
      <c r="H531" s="129">
        <f t="shared" si="18"/>
        <v>0</v>
      </c>
      <c r="I531" s="327"/>
      <c r="J531" s="141">
        <f t="shared" si="19"/>
        <v>0</v>
      </c>
      <c r="K531" s="142"/>
    </row>
    <row r="532" spans="1:11" x14ac:dyDescent="0.2">
      <c r="A532" s="133">
        <v>525</v>
      </c>
      <c r="B532" s="134"/>
      <c r="C532" s="135"/>
      <c r="D532" s="135"/>
      <c r="E532" s="137"/>
      <c r="F532" s="177"/>
      <c r="G532" s="326"/>
      <c r="H532" s="129">
        <f t="shared" si="18"/>
        <v>0</v>
      </c>
      <c r="I532" s="327"/>
      <c r="J532" s="141">
        <f t="shared" si="19"/>
        <v>0</v>
      </c>
      <c r="K532" s="142"/>
    </row>
    <row r="533" spans="1:11" x14ac:dyDescent="0.2">
      <c r="A533" s="133">
        <v>526</v>
      </c>
      <c r="B533" s="134"/>
      <c r="C533" s="135"/>
      <c r="D533" s="135"/>
      <c r="E533" s="137"/>
      <c r="F533" s="177"/>
      <c r="G533" s="326"/>
      <c r="H533" s="129">
        <f t="shared" si="18"/>
        <v>0</v>
      </c>
      <c r="I533" s="327"/>
      <c r="J533" s="141">
        <f t="shared" si="19"/>
        <v>0</v>
      </c>
      <c r="K533" s="142"/>
    </row>
    <row r="534" spans="1:11" x14ac:dyDescent="0.2">
      <c r="A534" s="133">
        <v>527</v>
      </c>
      <c r="B534" s="134"/>
      <c r="C534" s="135"/>
      <c r="D534" s="135"/>
      <c r="E534" s="137"/>
      <c r="F534" s="177"/>
      <c r="G534" s="326"/>
      <c r="H534" s="129">
        <f t="shared" si="18"/>
        <v>0</v>
      </c>
      <c r="I534" s="327"/>
      <c r="J534" s="141">
        <f t="shared" si="19"/>
        <v>0</v>
      </c>
      <c r="K534" s="142"/>
    </row>
    <row r="535" spans="1:11" x14ac:dyDescent="0.2">
      <c r="A535" s="133">
        <v>528</v>
      </c>
      <c r="B535" s="134"/>
      <c r="C535" s="135"/>
      <c r="D535" s="135"/>
      <c r="E535" s="137"/>
      <c r="F535" s="177"/>
      <c r="G535" s="326"/>
      <c r="H535" s="129">
        <f t="shared" si="18"/>
        <v>0</v>
      </c>
      <c r="I535" s="327"/>
      <c r="J535" s="141">
        <f t="shared" si="19"/>
        <v>0</v>
      </c>
      <c r="K535" s="142"/>
    </row>
    <row r="536" spans="1:11" x14ac:dyDescent="0.2">
      <c r="A536" s="133">
        <v>529</v>
      </c>
      <c r="B536" s="134"/>
      <c r="C536" s="135"/>
      <c r="D536" s="135"/>
      <c r="E536" s="137"/>
      <c r="F536" s="177"/>
      <c r="G536" s="326"/>
      <c r="H536" s="129">
        <f t="shared" si="18"/>
        <v>0</v>
      </c>
      <c r="I536" s="327"/>
      <c r="J536" s="141">
        <f t="shared" si="19"/>
        <v>0</v>
      </c>
      <c r="K536" s="142"/>
    </row>
    <row r="537" spans="1:11" x14ac:dyDescent="0.2">
      <c r="A537" s="133">
        <v>530</v>
      </c>
      <c r="B537" s="134"/>
      <c r="C537" s="135"/>
      <c r="D537" s="135"/>
      <c r="E537" s="137"/>
      <c r="F537" s="177"/>
      <c r="G537" s="326"/>
      <c r="H537" s="129">
        <f t="shared" si="18"/>
        <v>0</v>
      </c>
      <c r="I537" s="327"/>
      <c r="J537" s="141">
        <f t="shared" si="19"/>
        <v>0</v>
      </c>
      <c r="K537" s="142"/>
    </row>
    <row r="538" spans="1:11" x14ac:dyDescent="0.2">
      <c r="A538" s="133">
        <v>531</v>
      </c>
      <c r="B538" s="134"/>
      <c r="C538" s="135"/>
      <c r="D538" s="135"/>
      <c r="E538" s="137"/>
      <c r="F538" s="177"/>
      <c r="G538" s="326"/>
      <c r="H538" s="129">
        <f t="shared" si="18"/>
        <v>0</v>
      </c>
      <c r="I538" s="327"/>
      <c r="J538" s="141">
        <f t="shared" si="19"/>
        <v>0</v>
      </c>
      <c r="K538" s="142"/>
    </row>
    <row r="539" spans="1:11" x14ac:dyDescent="0.2">
      <c r="A539" s="133">
        <v>532</v>
      </c>
      <c r="B539" s="134"/>
      <c r="C539" s="135"/>
      <c r="D539" s="135"/>
      <c r="E539" s="137"/>
      <c r="F539" s="177"/>
      <c r="G539" s="326"/>
      <c r="H539" s="129">
        <f t="shared" si="18"/>
        <v>0</v>
      </c>
      <c r="I539" s="327"/>
      <c r="J539" s="141">
        <f t="shared" si="19"/>
        <v>0</v>
      </c>
      <c r="K539" s="142"/>
    </row>
    <row r="540" spans="1:11" x14ac:dyDescent="0.2">
      <c r="A540" s="133">
        <v>533</v>
      </c>
      <c r="B540" s="134"/>
      <c r="C540" s="135"/>
      <c r="D540" s="135"/>
      <c r="E540" s="137"/>
      <c r="F540" s="177"/>
      <c r="G540" s="326"/>
      <c r="H540" s="129">
        <f t="shared" si="18"/>
        <v>0</v>
      </c>
      <c r="I540" s="327"/>
      <c r="J540" s="141">
        <f t="shared" si="19"/>
        <v>0</v>
      </c>
      <c r="K540" s="142"/>
    </row>
    <row r="541" spans="1:11" x14ac:dyDescent="0.2">
      <c r="A541" s="133">
        <v>534</v>
      </c>
      <c r="B541" s="134"/>
      <c r="C541" s="135"/>
      <c r="D541" s="135"/>
      <c r="E541" s="137"/>
      <c r="F541" s="177"/>
      <c r="G541" s="326"/>
      <c r="H541" s="129">
        <f t="shared" si="18"/>
        <v>0</v>
      </c>
      <c r="I541" s="327"/>
      <c r="J541" s="141">
        <f t="shared" si="19"/>
        <v>0</v>
      </c>
      <c r="K541" s="142"/>
    </row>
    <row r="542" spans="1:11" x14ac:dyDescent="0.2">
      <c r="A542" s="133">
        <v>535</v>
      </c>
      <c r="B542" s="134"/>
      <c r="C542" s="135"/>
      <c r="D542" s="135"/>
      <c r="E542" s="137"/>
      <c r="F542" s="177"/>
      <c r="G542" s="326"/>
      <c r="H542" s="129">
        <f t="shared" si="18"/>
        <v>0</v>
      </c>
      <c r="I542" s="327"/>
      <c r="J542" s="141">
        <f t="shared" si="19"/>
        <v>0</v>
      </c>
      <c r="K542" s="142"/>
    </row>
    <row r="543" spans="1:11" x14ac:dyDescent="0.2">
      <c r="A543" s="133">
        <v>536</v>
      </c>
      <c r="B543" s="134"/>
      <c r="C543" s="135"/>
      <c r="D543" s="135"/>
      <c r="E543" s="137"/>
      <c r="F543" s="177"/>
      <c r="G543" s="326"/>
      <c r="H543" s="129">
        <f t="shared" si="18"/>
        <v>0</v>
      </c>
      <c r="I543" s="327"/>
      <c r="J543" s="141">
        <f t="shared" si="19"/>
        <v>0</v>
      </c>
      <c r="K543" s="142"/>
    </row>
    <row r="544" spans="1:11" x14ac:dyDescent="0.2">
      <c r="A544" s="133">
        <v>537</v>
      </c>
      <c r="B544" s="134"/>
      <c r="C544" s="135"/>
      <c r="D544" s="135"/>
      <c r="E544" s="137"/>
      <c r="F544" s="177"/>
      <c r="G544" s="326"/>
      <c r="H544" s="129">
        <f t="shared" si="18"/>
        <v>0</v>
      </c>
      <c r="I544" s="327"/>
      <c r="J544" s="141">
        <f t="shared" si="19"/>
        <v>0</v>
      </c>
      <c r="K544" s="142"/>
    </row>
    <row r="545" spans="1:11" x14ac:dyDescent="0.2">
      <c r="A545" s="133">
        <v>538</v>
      </c>
      <c r="B545" s="134"/>
      <c r="C545" s="135"/>
      <c r="D545" s="135"/>
      <c r="E545" s="137"/>
      <c r="F545" s="177"/>
      <c r="G545" s="326"/>
      <c r="H545" s="129">
        <f t="shared" si="18"/>
        <v>0</v>
      </c>
      <c r="I545" s="327"/>
      <c r="J545" s="141">
        <f t="shared" si="19"/>
        <v>0</v>
      </c>
      <c r="K545" s="142"/>
    </row>
    <row r="546" spans="1:11" x14ac:dyDescent="0.2">
      <c r="A546" s="133">
        <v>539</v>
      </c>
      <c r="B546" s="134"/>
      <c r="C546" s="135"/>
      <c r="D546" s="135"/>
      <c r="E546" s="137"/>
      <c r="F546" s="177"/>
      <c r="G546" s="326"/>
      <c r="H546" s="129">
        <f t="shared" si="18"/>
        <v>0</v>
      </c>
      <c r="I546" s="327"/>
      <c r="J546" s="141">
        <f t="shared" si="19"/>
        <v>0</v>
      </c>
      <c r="K546" s="142"/>
    </row>
    <row r="547" spans="1:11" x14ac:dyDescent="0.2">
      <c r="A547" s="133">
        <v>540</v>
      </c>
      <c r="B547" s="134"/>
      <c r="C547" s="135"/>
      <c r="D547" s="135"/>
      <c r="E547" s="137"/>
      <c r="F547" s="177"/>
      <c r="G547" s="326"/>
      <c r="H547" s="129">
        <f t="shared" si="18"/>
        <v>0</v>
      </c>
      <c r="I547" s="327"/>
      <c r="J547" s="141">
        <f t="shared" si="19"/>
        <v>0</v>
      </c>
      <c r="K547" s="142"/>
    </row>
    <row r="548" spans="1:11" x14ac:dyDescent="0.2">
      <c r="A548" s="133">
        <v>541</v>
      </c>
      <c r="B548" s="134"/>
      <c r="C548" s="135"/>
      <c r="D548" s="135"/>
      <c r="E548" s="137"/>
      <c r="F548" s="177"/>
      <c r="G548" s="326"/>
      <c r="H548" s="129">
        <f t="shared" si="18"/>
        <v>0</v>
      </c>
      <c r="I548" s="327"/>
      <c r="J548" s="141">
        <f t="shared" si="19"/>
        <v>0</v>
      </c>
      <c r="K548" s="142"/>
    </row>
    <row r="549" spans="1:11" x14ac:dyDescent="0.2">
      <c r="A549" s="133">
        <v>542</v>
      </c>
      <c r="B549" s="134"/>
      <c r="C549" s="135"/>
      <c r="D549" s="135"/>
      <c r="E549" s="137"/>
      <c r="F549" s="177"/>
      <c r="G549" s="326"/>
      <c r="H549" s="129">
        <f t="shared" si="18"/>
        <v>0</v>
      </c>
      <c r="I549" s="327"/>
      <c r="J549" s="141">
        <f t="shared" si="19"/>
        <v>0</v>
      </c>
      <c r="K549" s="142"/>
    </row>
    <row r="550" spans="1:11" x14ac:dyDescent="0.2">
      <c r="A550" s="133">
        <v>543</v>
      </c>
      <c r="B550" s="134"/>
      <c r="C550" s="135"/>
      <c r="D550" s="135"/>
      <c r="E550" s="137"/>
      <c r="F550" s="177"/>
      <c r="G550" s="326"/>
      <c r="H550" s="129">
        <f t="shared" si="18"/>
        <v>0</v>
      </c>
      <c r="I550" s="327"/>
      <c r="J550" s="141">
        <f t="shared" si="19"/>
        <v>0</v>
      </c>
      <c r="K550" s="142"/>
    </row>
    <row r="551" spans="1:11" x14ac:dyDescent="0.2">
      <c r="A551" s="133">
        <v>544</v>
      </c>
      <c r="B551" s="134"/>
      <c r="C551" s="135"/>
      <c r="D551" s="135"/>
      <c r="E551" s="137"/>
      <c r="F551" s="177"/>
      <c r="G551" s="326"/>
      <c r="H551" s="129">
        <f t="shared" si="18"/>
        <v>0</v>
      </c>
      <c r="I551" s="327"/>
      <c r="J551" s="141">
        <f t="shared" si="19"/>
        <v>0</v>
      </c>
      <c r="K551" s="142"/>
    </row>
    <row r="552" spans="1:11" x14ac:dyDescent="0.2">
      <c r="A552" s="133">
        <v>545</v>
      </c>
      <c r="B552" s="134"/>
      <c r="C552" s="135"/>
      <c r="D552" s="135"/>
      <c r="E552" s="137"/>
      <c r="F552" s="177"/>
      <c r="G552" s="326"/>
      <c r="H552" s="129">
        <f t="shared" si="18"/>
        <v>0</v>
      </c>
      <c r="I552" s="327"/>
      <c r="J552" s="141">
        <f t="shared" si="19"/>
        <v>0</v>
      </c>
      <c r="K552" s="142"/>
    </row>
    <row r="553" spans="1:11" x14ac:dyDescent="0.2">
      <c r="A553" s="133">
        <v>546</v>
      </c>
      <c r="B553" s="134"/>
      <c r="C553" s="135"/>
      <c r="D553" s="135"/>
      <c r="E553" s="137"/>
      <c r="F553" s="177"/>
      <c r="G553" s="326"/>
      <c r="H553" s="129">
        <f t="shared" si="18"/>
        <v>0</v>
      </c>
      <c r="I553" s="327"/>
      <c r="J553" s="141">
        <f t="shared" si="19"/>
        <v>0</v>
      </c>
      <c r="K553" s="142"/>
    </row>
    <row r="554" spans="1:11" x14ac:dyDescent="0.2">
      <c r="A554" s="133">
        <v>547</v>
      </c>
      <c r="B554" s="134"/>
      <c r="C554" s="135"/>
      <c r="D554" s="135"/>
      <c r="E554" s="137"/>
      <c r="F554" s="177"/>
      <c r="G554" s="326"/>
      <c r="H554" s="129">
        <f t="shared" si="18"/>
        <v>0</v>
      </c>
      <c r="I554" s="327"/>
      <c r="J554" s="141">
        <f t="shared" si="19"/>
        <v>0</v>
      </c>
      <c r="K554" s="142"/>
    </row>
    <row r="555" spans="1:11" x14ac:dyDescent="0.2">
      <c r="A555" s="133">
        <v>548</v>
      </c>
      <c r="B555" s="134"/>
      <c r="C555" s="135"/>
      <c r="D555" s="135"/>
      <c r="E555" s="137"/>
      <c r="F555" s="177"/>
      <c r="G555" s="326"/>
      <c r="H555" s="129">
        <f t="shared" si="18"/>
        <v>0</v>
      </c>
      <c r="I555" s="327"/>
      <c r="J555" s="141">
        <f t="shared" si="19"/>
        <v>0</v>
      </c>
      <c r="K555" s="142"/>
    </row>
    <row r="556" spans="1:11" x14ac:dyDescent="0.2">
      <c r="A556" s="133">
        <v>549</v>
      </c>
      <c r="B556" s="134"/>
      <c r="C556" s="135"/>
      <c r="D556" s="135"/>
      <c r="E556" s="137"/>
      <c r="F556" s="177"/>
      <c r="G556" s="326"/>
      <c r="H556" s="129">
        <f t="shared" si="18"/>
        <v>0</v>
      </c>
      <c r="I556" s="327"/>
      <c r="J556" s="141">
        <f t="shared" si="19"/>
        <v>0</v>
      </c>
      <c r="K556" s="142"/>
    </row>
    <row r="557" spans="1:11" x14ac:dyDescent="0.2">
      <c r="A557" s="133">
        <v>550</v>
      </c>
      <c r="B557" s="134"/>
      <c r="C557" s="135"/>
      <c r="D557" s="135"/>
      <c r="E557" s="137"/>
      <c r="F557" s="177"/>
      <c r="G557" s="326"/>
      <c r="H557" s="129">
        <f t="shared" si="18"/>
        <v>0</v>
      </c>
      <c r="I557" s="327"/>
      <c r="J557" s="141">
        <f t="shared" si="19"/>
        <v>0</v>
      </c>
      <c r="K557" s="142"/>
    </row>
    <row r="558" spans="1:11" x14ac:dyDescent="0.2">
      <c r="A558" s="133">
        <v>551</v>
      </c>
      <c r="B558" s="134"/>
      <c r="C558" s="135"/>
      <c r="D558" s="135"/>
      <c r="E558" s="137"/>
      <c r="F558" s="177"/>
      <c r="G558" s="326"/>
      <c r="H558" s="129">
        <f t="shared" si="18"/>
        <v>0</v>
      </c>
      <c r="I558" s="327"/>
      <c r="J558" s="141">
        <f t="shared" si="19"/>
        <v>0</v>
      </c>
      <c r="K558" s="142"/>
    </row>
    <row r="559" spans="1:11" x14ac:dyDescent="0.2">
      <c r="A559" s="133">
        <v>552</v>
      </c>
      <c r="B559" s="134"/>
      <c r="C559" s="135"/>
      <c r="D559" s="135"/>
      <c r="E559" s="137"/>
      <c r="F559" s="177"/>
      <c r="G559" s="326"/>
      <c r="H559" s="129">
        <f t="shared" si="18"/>
        <v>0</v>
      </c>
      <c r="I559" s="327"/>
      <c r="J559" s="141">
        <f t="shared" si="19"/>
        <v>0</v>
      </c>
      <c r="K559" s="142"/>
    </row>
    <row r="560" spans="1:11" x14ac:dyDescent="0.2">
      <c r="A560" s="133">
        <v>553</v>
      </c>
      <c r="B560" s="134"/>
      <c r="C560" s="135"/>
      <c r="D560" s="135"/>
      <c r="E560" s="137"/>
      <c r="F560" s="177"/>
      <c r="G560" s="326"/>
      <c r="H560" s="129">
        <f t="shared" si="18"/>
        <v>0</v>
      </c>
      <c r="I560" s="327"/>
      <c r="J560" s="141">
        <f t="shared" si="19"/>
        <v>0</v>
      </c>
      <c r="K560" s="142"/>
    </row>
    <row r="561" spans="1:11" x14ac:dyDescent="0.2">
      <c r="A561" s="133">
        <v>554</v>
      </c>
      <c r="B561" s="134"/>
      <c r="C561" s="135"/>
      <c r="D561" s="135"/>
      <c r="E561" s="137"/>
      <c r="F561" s="177"/>
      <c r="G561" s="326"/>
      <c r="H561" s="129">
        <f t="shared" si="18"/>
        <v>0</v>
      </c>
      <c r="I561" s="327"/>
      <c r="J561" s="141">
        <f t="shared" si="19"/>
        <v>0</v>
      </c>
      <c r="K561" s="142"/>
    </row>
    <row r="562" spans="1:11" x14ac:dyDescent="0.2">
      <c r="A562" s="133">
        <v>555</v>
      </c>
      <c r="B562" s="134"/>
      <c r="C562" s="135"/>
      <c r="D562" s="135"/>
      <c r="E562" s="137"/>
      <c r="F562" s="177"/>
      <c r="G562" s="326"/>
      <c r="H562" s="129">
        <f t="shared" si="18"/>
        <v>0</v>
      </c>
      <c r="I562" s="327"/>
      <c r="J562" s="141">
        <f t="shared" si="19"/>
        <v>0</v>
      </c>
      <c r="K562" s="142"/>
    </row>
    <row r="563" spans="1:11" x14ac:dyDescent="0.2">
      <c r="A563" s="133">
        <v>556</v>
      </c>
      <c r="B563" s="134"/>
      <c r="C563" s="135"/>
      <c r="D563" s="135"/>
      <c r="E563" s="137"/>
      <c r="F563" s="177"/>
      <c r="G563" s="326"/>
      <c r="H563" s="129">
        <f t="shared" si="18"/>
        <v>0</v>
      </c>
      <c r="I563" s="327"/>
      <c r="J563" s="141">
        <f t="shared" si="19"/>
        <v>0</v>
      </c>
      <c r="K563" s="142"/>
    </row>
    <row r="564" spans="1:11" x14ac:dyDescent="0.2">
      <c r="A564" s="133">
        <v>557</v>
      </c>
      <c r="B564" s="134"/>
      <c r="C564" s="135"/>
      <c r="D564" s="135"/>
      <c r="E564" s="137"/>
      <c r="F564" s="177"/>
      <c r="G564" s="326"/>
      <c r="H564" s="129">
        <f t="shared" si="18"/>
        <v>0</v>
      </c>
      <c r="I564" s="327"/>
      <c r="J564" s="141">
        <f t="shared" si="19"/>
        <v>0</v>
      </c>
      <c r="K564" s="142"/>
    </row>
    <row r="565" spans="1:11" x14ac:dyDescent="0.2">
      <c r="A565" s="133">
        <v>558</v>
      </c>
      <c r="B565" s="134"/>
      <c r="C565" s="135"/>
      <c r="D565" s="135"/>
      <c r="E565" s="137"/>
      <c r="F565" s="177"/>
      <c r="G565" s="326"/>
      <c r="H565" s="129">
        <f t="shared" si="18"/>
        <v>0</v>
      </c>
      <c r="I565" s="327"/>
      <c r="J565" s="141">
        <f t="shared" si="19"/>
        <v>0</v>
      </c>
      <c r="K565" s="142"/>
    </row>
    <row r="566" spans="1:11" x14ac:dyDescent="0.2">
      <c r="A566" s="133">
        <v>559</v>
      </c>
      <c r="B566" s="134"/>
      <c r="C566" s="135"/>
      <c r="D566" s="135"/>
      <c r="E566" s="137"/>
      <c r="F566" s="177"/>
      <c r="G566" s="326"/>
      <c r="H566" s="129">
        <f t="shared" si="18"/>
        <v>0</v>
      </c>
      <c r="I566" s="327"/>
      <c r="J566" s="141">
        <f t="shared" si="19"/>
        <v>0</v>
      </c>
      <c r="K566" s="142"/>
    </row>
    <row r="567" spans="1:11" x14ac:dyDescent="0.2">
      <c r="A567" s="133">
        <v>560</v>
      </c>
      <c r="B567" s="134"/>
      <c r="C567" s="135"/>
      <c r="D567" s="135"/>
      <c r="E567" s="137"/>
      <c r="F567" s="177"/>
      <c r="G567" s="326"/>
      <c r="H567" s="129">
        <f t="shared" si="18"/>
        <v>0</v>
      </c>
      <c r="I567" s="327"/>
      <c r="J567" s="141">
        <f t="shared" si="19"/>
        <v>0</v>
      </c>
      <c r="K567" s="142"/>
    </row>
    <row r="568" spans="1:11" x14ac:dyDescent="0.2">
      <c r="A568" s="133">
        <v>561</v>
      </c>
      <c r="B568" s="134"/>
      <c r="C568" s="135"/>
      <c r="D568" s="135"/>
      <c r="E568" s="137"/>
      <c r="F568" s="177"/>
      <c r="G568" s="326"/>
      <c r="H568" s="129">
        <f t="shared" si="18"/>
        <v>0</v>
      </c>
      <c r="I568" s="327"/>
      <c r="J568" s="141">
        <f t="shared" si="19"/>
        <v>0</v>
      </c>
      <c r="K568" s="142"/>
    </row>
    <row r="569" spans="1:11" x14ac:dyDescent="0.2">
      <c r="A569" s="133">
        <v>562</v>
      </c>
      <c r="B569" s="134"/>
      <c r="C569" s="135"/>
      <c r="D569" s="135"/>
      <c r="E569" s="137"/>
      <c r="F569" s="177"/>
      <c r="G569" s="326"/>
      <c r="H569" s="129">
        <f t="shared" si="18"/>
        <v>0</v>
      </c>
      <c r="I569" s="327"/>
      <c r="J569" s="141">
        <f t="shared" si="19"/>
        <v>0</v>
      </c>
      <c r="K569" s="142"/>
    </row>
    <row r="570" spans="1:11" x14ac:dyDescent="0.2">
      <c r="A570" s="133">
        <v>563</v>
      </c>
      <c r="B570" s="134"/>
      <c r="C570" s="135"/>
      <c r="D570" s="135"/>
      <c r="E570" s="137"/>
      <c r="F570" s="177"/>
      <c r="G570" s="326"/>
      <c r="H570" s="129">
        <f t="shared" si="18"/>
        <v>0</v>
      </c>
      <c r="I570" s="327"/>
      <c r="J570" s="141">
        <f t="shared" si="19"/>
        <v>0</v>
      </c>
      <c r="K570" s="142"/>
    </row>
    <row r="571" spans="1:11" x14ac:dyDescent="0.2">
      <c r="A571" s="133">
        <v>564</v>
      </c>
      <c r="B571" s="134"/>
      <c r="C571" s="135"/>
      <c r="D571" s="135"/>
      <c r="E571" s="137"/>
      <c r="F571" s="177"/>
      <c r="G571" s="326"/>
      <c r="H571" s="129">
        <f t="shared" si="18"/>
        <v>0</v>
      </c>
      <c r="I571" s="327"/>
      <c r="J571" s="141">
        <f t="shared" si="19"/>
        <v>0</v>
      </c>
      <c r="K571" s="142"/>
    </row>
    <row r="572" spans="1:11" x14ac:dyDescent="0.2">
      <c r="A572" s="133">
        <v>565</v>
      </c>
      <c r="B572" s="134"/>
      <c r="C572" s="135"/>
      <c r="D572" s="135"/>
      <c r="E572" s="137"/>
      <c r="F572" s="177"/>
      <c r="G572" s="326"/>
      <c r="H572" s="129">
        <f t="shared" si="18"/>
        <v>0</v>
      </c>
      <c r="I572" s="327"/>
      <c r="J572" s="141">
        <f t="shared" si="19"/>
        <v>0</v>
      </c>
      <c r="K572" s="142"/>
    </row>
    <row r="573" spans="1:11" x14ac:dyDescent="0.2">
      <c r="A573" s="133">
        <v>566</v>
      </c>
      <c r="B573" s="134"/>
      <c r="C573" s="135"/>
      <c r="D573" s="135"/>
      <c r="E573" s="137"/>
      <c r="F573" s="177"/>
      <c r="G573" s="326"/>
      <c r="H573" s="129">
        <f t="shared" si="18"/>
        <v>0</v>
      </c>
      <c r="I573" s="327"/>
      <c r="J573" s="141">
        <f t="shared" si="19"/>
        <v>0</v>
      </c>
      <c r="K573" s="142"/>
    </row>
    <row r="574" spans="1:11" x14ac:dyDescent="0.2">
      <c r="A574" s="133">
        <v>567</v>
      </c>
      <c r="B574" s="134"/>
      <c r="C574" s="135"/>
      <c r="D574" s="135"/>
      <c r="E574" s="137"/>
      <c r="F574" s="177"/>
      <c r="G574" s="326"/>
      <c r="H574" s="129">
        <f t="shared" si="18"/>
        <v>0</v>
      </c>
      <c r="I574" s="327"/>
      <c r="J574" s="141">
        <f t="shared" si="19"/>
        <v>0</v>
      </c>
      <c r="K574" s="142"/>
    </row>
    <row r="575" spans="1:11" x14ac:dyDescent="0.2">
      <c r="A575" s="133">
        <v>568</v>
      </c>
      <c r="B575" s="134"/>
      <c r="C575" s="135"/>
      <c r="D575" s="135"/>
      <c r="E575" s="137"/>
      <c r="F575" s="177"/>
      <c r="G575" s="326"/>
      <c r="H575" s="129">
        <f t="shared" si="18"/>
        <v>0</v>
      </c>
      <c r="I575" s="327"/>
      <c r="J575" s="141">
        <f t="shared" si="19"/>
        <v>0</v>
      </c>
      <c r="K575" s="142"/>
    </row>
    <row r="576" spans="1:11" x14ac:dyDescent="0.2">
      <c r="A576" s="133">
        <v>569</v>
      </c>
      <c r="B576" s="134"/>
      <c r="C576" s="135"/>
      <c r="D576" s="135"/>
      <c r="E576" s="137"/>
      <c r="F576" s="177"/>
      <c r="G576" s="326"/>
      <c r="H576" s="129">
        <f t="shared" si="18"/>
        <v>0</v>
      </c>
      <c r="I576" s="327"/>
      <c r="J576" s="141">
        <f t="shared" si="19"/>
        <v>0</v>
      </c>
      <c r="K576" s="142"/>
    </row>
    <row r="577" spans="1:11" x14ac:dyDescent="0.2">
      <c r="A577" s="133">
        <v>570</v>
      </c>
      <c r="B577" s="134"/>
      <c r="C577" s="135"/>
      <c r="D577" s="135"/>
      <c r="E577" s="137"/>
      <c r="F577" s="177"/>
      <c r="G577" s="326"/>
      <c r="H577" s="129">
        <f t="shared" si="18"/>
        <v>0</v>
      </c>
      <c r="I577" s="327"/>
      <c r="J577" s="141">
        <f t="shared" si="19"/>
        <v>0</v>
      </c>
      <c r="K577" s="142"/>
    </row>
    <row r="578" spans="1:11" x14ac:dyDescent="0.2">
      <c r="A578" s="133">
        <v>571</v>
      </c>
      <c r="B578" s="134"/>
      <c r="C578" s="135"/>
      <c r="D578" s="135"/>
      <c r="E578" s="137"/>
      <c r="F578" s="177"/>
      <c r="G578" s="326"/>
      <c r="H578" s="129">
        <f t="shared" si="18"/>
        <v>0</v>
      </c>
      <c r="I578" s="327"/>
      <c r="J578" s="141">
        <f t="shared" si="19"/>
        <v>0</v>
      </c>
      <c r="K578" s="142"/>
    </row>
    <row r="579" spans="1:11" x14ac:dyDescent="0.2">
      <c r="A579" s="133">
        <v>572</v>
      </c>
      <c r="B579" s="134"/>
      <c r="C579" s="135"/>
      <c r="D579" s="135"/>
      <c r="E579" s="137"/>
      <c r="F579" s="177"/>
      <c r="G579" s="326"/>
      <c r="H579" s="129">
        <f t="shared" si="18"/>
        <v>0</v>
      </c>
      <c r="I579" s="327"/>
      <c r="J579" s="141">
        <f t="shared" si="19"/>
        <v>0</v>
      </c>
      <c r="K579" s="142"/>
    </row>
    <row r="580" spans="1:11" x14ac:dyDescent="0.2">
      <c r="A580" s="133">
        <v>573</v>
      </c>
      <c r="B580" s="134"/>
      <c r="C580" s="135"/>
      <c r="D580" s="135"/>
      <c r="E580" s="137"/>
      <c r="F580" s="177"/>
      <c r="G580" s="326"/>
      <c r="H580" s="129">
        <f t="shared" si="18"/>
        <v>0</v>
      </c>
      <c r="I580" s="327"/>
      <c r="J580" s="141">
        <f t="shared" si="19"/>
        <v>0</v>
      </c>
      <c r="K580" s="142"/>
    </row>
    <row r="581" spans="1:11" x14ac:dyDescent="0.2">
      <c r="A581" s="133">
        <v>574</v>
      </c>
      <c r="B581" s="134"/>
      <c r="C581" s="135"/>
      <c r="D581" s="135"/>
      <c r="E581" s="137"/>
      <c r="F581" s="177"/>
      <c r="G581" s="326"/>
      <c r="H581" s="129">
        <f t="shared" si="18"/>
        <v>0</v>
      </c>
      <c r="I581" s="327"/>
      <c r="J581" s="141">
        <f t="shared" si="19"/>
        <v>0</v>
      </c>
      <c r="K581" s="142"/>
    </row>
    <row r="582" spans="1:11" x14ac:dyDescent="0.2">
      <c r="A582" s="133">
        <v>575</v>
      </c>
      <c r="B582" s="134"/>
      <c r="C582" s="135"/>
      <c r="D582" s="135"/>
      <c r="E582" s="137"/>
      <c r="F582" s="177"/>
      <c r="G582" s="326"/>
      <c r="H582" s="129">
        <f t="shared" si="18"/>
        <v>0</v>
      </c>
      <c r="I582" s="327"/>
      <c r="J582" s="141">
        <f t="shared" si="19"/>
        <v>0</v>
      </c>
      <c r="K582" s="142"/>
    </row>
    <row r="583" spans="1:11" x14ac:dyDescent="0.2">
      <c r="A583" s="133">
        <v>576</v>
      </c>
      <c r="B583" s="134"/>
      <c r="C583" s="135"/>
      <c r="D583" s="135"/>
      <c r="E583" s="137"/>
      <c r="F583" s="177"/>
      <c r="G583" s="326"/>
      <c r="H583" s="129">
        <f t="shared" si="18"/>
        <v>0</v>
      </c>
      <c r="I583" s="327"/>
      <c r="J583" s="141">
        <f t="shared" si="19"/>
        <v>0</v>
      </c>
      <c r="K583" s="142"/>
    </row>
    <row r="584" spans="1:11" x14ac:dyDescent="0.2">
      <c r="A584" s="133">
        <v>577</v>
      </c>
      <c r="B584" s="134"/>
      <c r="C584" s="135"/>
      <c r="D584" s="135"/>
      <c r="E584" s="137"/>
      <c r="F584" s="177"/>
      <c r="G584" s="326"/>
      <c r="H584" s="129">
        <f t="shared" si="18"/>
        <v>0</v>
      </c>
      <c r="I584" s="327"/>
      <c r="J584" s="141">
        <f t="shared" si="19"/>
        <v>0</v>
      </c>
      <c r="K584" s="142"/>
    </row>
    <row r="585" spans="1:11" x14ac:dyDescent="0.2">
      <c r="A585" s="133">
        <v>578</v>
      </c>
      <c r="B585" s="134"/>
      <c r="C585" s="135"/>
      <c r="D585" s="135"/>
      <c r="E585" s="137"/>
      <c r="F585" s="177"/>
      <c r="G585" s="326"/>
      <c r="H585" s="129">
        <f t="shared" si="18"/>
        <v>0</v>
      </c>
      <c r="I585" s="327"/>
      <c r="J585" s="141">
        <f t="shared" si="19"/>
        <v>0</v>
      </c>
      <c r="K585" s="142"/>
    </row>
    <row r="586" spans="1:11" x14ac:dyDescent="0.2">
      <c r="A586" s="133">
        <v>579</v>
      </c>
      <c r="B586" s="134"/>
      <c r="C586" s="135"/>
      <c r="D586" s="135"/>
      <c r="E586" s="137"/>
      <c r="F586" s="177"/>
      <c r="G586" s="326"/>
      <c r="H586" s="129">
        <f t="shared" si="18"/>
        <v>0</v>
      </c>
      <c r="I586" s="327"/>
      <c r="J586" s="141">
        <f t="shared" si="19"/>
        <v>0</v>
      </c>
      <c r="K586" s="142"/>
    </row>
    <row r="587" spans="1:11" x14ac:dyDescent="0.2">
      <c r="A587" s="133">
        <v>580</v>
      </c>
      <c r="B587" s="134"/>
      <c r="C587" s="135"/>
      <c r="D587" s="135"/>
      <c r="E587" s="137"/>
      <c r="F587" s="177"/>
      <c r="G587" s="326"/>
      <c r="H587" s="129">
        <f t="shared" si="18"/>
        <v>0</v>
      </c>
      <c r="I587" s="327"/>
      <c r="J587" s="141">
        <f t="shared" si="19"/>
        <v>0</v>
      </c>
      <c r="K587" s="142"/>
    </row>
    <row r="588" spans="1:11" x14ac:dyDescent="0.2">
      <c r="A588" s="133">
        <v>581</v>
      </c>
      <c r="B588" s="134"/>
      <c r="C588" s="135"/>
      <c r="D588" s="135"/>
      <c r="E588" s="137"/>
      <c r="F588" s="177"/>
      <c r="G588" s="326"/>
      <c r="H588" s="129">
        <f t="shared" si="18"/>
        <v>0</v>
      </c>
      <c r="I588" s="327"/>
      <c r="J588" s="141">
        <f t="shared" si="19"/>
        <v>0</v>
      </c>
      <c r="K588" s="142"/>
    </row>
    <row r="589" spans="1:11" x14ac:dyDescent="0.2">
      <c r="A589" s="133">
        <v>582</v>
      </c>
      <c r="B589" s="134"/>
      <c r="C589" s="135"/>
      <c r="D589" s="135"/>
      <c r="E589" s="137"/>
      <c r="F589" s="177"/>
      <c r="G589" s="326"/>
      <c r="H589" s="129">
        <f t="shared" si="18"/>
        <v>0</v>
      </c>
      <c r="I589" s="327"/>
      <c r="J589" s="141">
        <f t="shared" si="19"/>
        <v>0</v>
      </c>
      <c r="K589" s="142"/>
    </row>
    <row r="590" spans="1:11" x14ac:dyDescent="0.2">
      <c r="A590" s="133">
        <v>583</v>
      </c>
      <c r="B590" s="134"/>
      <c r="C590" s="135"/>
      <c r="D590" s="135"/>
      <c r="E590" s="137"/>
      <c r="F590" s="177"/>
      <c r="G590" s="326"/>
      <c r="H590" s="129">
        <f t="shared" si="18"/>
        <v>0</v>
      </c>
      <c r="I590" s="327"/>
      <c r="J590" s="141">
        <f t="shared" si="19"/>
        <v>0</v>
      </c>
      <c r="K590" s="142"/>
    </row>
    <row r="591" spans="1:11" x14ac:dyDescent="0.2">
      <c r="A591" s="133">
        <v>584</v>
      </c>
      <c r="B591" s="134"/>
      <c r="C591" s="135"/>
      <c r="D591" s="135"/>
      <c r="E591" s="137"/>
      <c r="F591" s="177"/>
      <c r="G591" s="326"/>
      <c r="H591" s="129">
        <f t="shared" si="18"/>
        <v>0</v>
      </c>
      <c r="I591" s="327"/>
      <c r="J591" s="141">
        <f t="shared" si="19"/>
        <v>0</v>
      </c>
      <c r="K591" s="142"/>
    </row>
    <row r="592" spans="1:11" x14ac:dyDescent="0.2">
      <c r="A592" s="133">
        <v>585</v>
      </c>
      <c r="B592" s="134"/>
      <c r="C592" s="135"/>
      <c r="D592" s="135"/>
      <c r="E592" s="137"/>
      <c r="F592" s="177"/>
      <c r="G592" s="326"/>
      <c r="H592" s="129">
        <f t="shared" si="18"/>
        <v>0</v>
      </c>
      <c r="I592" s="327"/>
      <c r="J592" s="141">
        <f t="shared" si="19"/>
        <v>0</v>
      </c>
      <c r="K592" s="142"/>
    </row>
    <row r="593" spans="1:11" x14ac:dyDescent="0.2">
      <c r="A593" s="133">
        <v>586</v>
      </c>
      <c r="B593" s="134"/>
      <c r="C593" s="135"/>
      <c r="D593" s="135"/>
      <c r="E593" s="137"/>
      <c r="F593" s="177"/>
      <c r="G593" s="326"/>
      <c r="H593" s="129">
        <f t="shared" si="18"/>
        <v>0</v>
      </c>
      <c r="I593" s="327"/>
      <c r="J593" s="141">
        <f t="shared" si="19"/>
        <v>0</v>
      </c>
      <c r="K593" s="142"/>
    </row>
    <row r="594" spans="1:11" x14ac:dyDescent="0.2">
      <c r="A594" s="133">
        <v>587</v>
      </c>
      <c r="B594" s="134"/>
      <c r="C594" s="135"/>
      <c r="D594" s="135"/>
      <c r="E594" s="137"/>
      <c r="F594" s="177"/>
      <c r="G594" s="326"/>
      <c r="H594" s="129">
        <f t="shared" ref="H594:H657" si="20">E594*G594</f>
        <v>0</v>
      </c>
      <c r="I594" s="327"/>
      <c r="J594" s="141">
        <f t="shared" ref="J594:J657" si="21">H594</f>
        <v>0</v>
      </c>
      <c r="K594" s="142"/>
    </row>
    <row r="595" spans="1:11" x14ac:dyDescent="0.2">
      <c r="A595" s="133">
        <v>588</v>
      </c>
      <c r="B595" s="134"/>
      <c r="C595" s="135"/>
      <c r="D595" s="135"/>
      <c r="E595" s="137"/>
      <c r="F595" s="177"/>
      <c r="G595" s="326"/>
      <c r="H595" s="129">
        <f t="shared" si="20"/>
        <v>0</v>
      </c>
      <c r="I595" s="327"/>
      <c r="J595" s="141">
        <f t="shared" si="21"/>
        <v>0</v>
      </c>
      <c r="K595" s="142"/>
    </row>
    <row r="596" spans="1:11" x14ac:dyDescent="0.2">
      <c r="A596" s="133">
        <v>589</v>
      </c>
      <c r="B596" s="134"/>
      <c r="C596" s="135"/>
      <c r="D596" s="135"/>
      <c r="E596" s="137"/>
      <c r="F596" s="177"/>
      <c r="G596" s="326"/>
      <c r="H596" s="129">
        <f t="shared" si="20"/>
        <v>0</v>
      </c>
      <c r="I596" s="327"/>
      <c r="J596" s="141">
        <f t="shared" si="21"/>
        <v>0</v>
      </c>
      <c r="K596" s="142"/>
    </row>
    <row r="597" spans="1:11" x14ac:dyDescent="0.2">
      <c r="A597" s="133">
        <v>590</v>
      </c>
      <c r="B597" s="134"/>
      <c r="C597" s="135"/>
      <c r="D597" s="135"/>
      <c r="E597" s="137"/>
      <c r="F597" s="177"/>
      <c r="G597" s="326"/>
      <c r="H597" s="129">
        <f t="shared" si="20"/>
        <v>0</v>
      </c>
      <c r="I597" s="327"/>
      <c r="J597" s="141">
        <f t="shared" si="21"/>
        <v>0</v>
      </c>
      <c r="K597" s="142"/>
    </row>
    <row r="598" spans="1:11" x14ac:dyDescent="0.2">
      <c r="A598" s="133">
        <v>591</v>
      </c>
      <c r="B598" s="134"/>
      <c r="C598" s="135"/>
      <c r="D598" s="135"/>
      <c r="E598" s="137"/>
      <c r="F598" s="177"/>
      <c r="G598" s="326"/>
      <c r="H598" s="129">
        <f t="shared" si="20"/>
        <v>0</v>
      </c>
      <c r="I598" s="327"/>
      <c r="J598" s="141">
        <f t="shared" si="21"/>
        <v>0</v>
      </c>
      <c r="K598" s="142"/>
    </row>
    <row r="599" spans="1:11" x14ac:dyDescent="0.2">
      <c r="A599" s="133">
        <v>592</v>
      </c>
      <c r="B599" s="134"/>
      <c r="C599" s="135"/>
      <c r="D599" s="135"/>
      <c r="E599" s="137"/>
      <c r="F599" s="177"/>
      <c r="G599" s="326"/>
      <c r="H599" s="129">
        <f t="shared" si="20"/>
        <v>0</v>
      </c>
      <c r="I599" s="327"/>
      <c r="J599" s="141">
        <f t="shared" si="21"/>
        <v>0</v>
      </c>
      <c r="K599" s="142"/>
    </row>
    <row r="600" spans="1:11" x14ac:dyDescent="0.2">
      <c r="A600" s="133">
        <v>593</v>
      </c>
      <c r="B600" s="134"/>
      <c r="C600" s="135"/>
      <c r="D600" s="135"/>
      <c r="E600" s="137"/>
      <c r="F600" s="177"/>
      <c r="G600" s="326"/>
      <c r="H600" s="129">
        <f t="shared" si="20"/>
        <v>0</v>
      </c>
      <c r="I600" s="327"/>
      <c r="J600" s="141">
        <f t="shared" si="21"/>
        <v>0</v>
      </c>
      <c r="K600" s="142"/>
    </row>
    <row r="601" spans="1:11" x14ac:dyDescent="0.2">
      <c r="A601" s="133">
        <v>594</v>
      </c>
      <c r="B601" s="134"/>
      <c r="C601" s="135"/>
      <c r="D601" s="135"/>
      <c r="E601" s="137"/>
      <c r="F601" s="177"/>
      <c r="G601" s="326"/>
      <c r="H601" s="129">
        <f t="shared" si="20"/>
        <v>0</v>
      </c>
      <c r="I601" s="327"/>
      <c r="J601" s="141">
        <f t="shared" si="21"/>
        <v>0</v>
      </c>
      <c r="K601" s="142"/>
    </row>
    <row r="602" spans="1:11" x14ac:dyDescent="0.2">
      <c r="A602" s="133">
        <v>595</v>
      </c>
      <c r="B602" s="134"/>
      <c r="C602" s="135"/>
      <c r="D602" s="135"/>
      <c r="E602" s="137"/>
      <c r="F602" s="177"/>
      <c r="G602" s="326"/>
      <c r="H602" s="129">
        <f t="shared" si="20"/>
        <v>0</v>
      </c>
      <c r="I602" s="327"/>
      <c r="J602" s="141">
        <f t="shared" si="21"/>
        <v>0</v>
      </c>
      <c r="K602" s="142"/>
    </row>
    <row r="603" spans="1:11" x14ac:dyDescent="0.2">
      <c r="A603" s="133">
        <v>596</v>
      </c>
      <c r="B603" s="134"/>
      <c r="C603" s="135"/>
      <c r="D603" s="135"/>
      <c r="E603" s="137"/>
      <c r="F603" s="177"/>
      <c r="G603" s="326"/>
      <c r="H603" s="129">
        <f t="shared" si="20"/>
        <v>0</v>
      </c>
      <c r="I603" s="327"/>
      <c r="J603" s="141">
        <f t="shared" si="21"/>
        <v>0</v>
      </c>
      <c r="K603" s="142"/>
    </row>
    <row r="604" spans="1:11" x14ac:dyDescent="0.2">
      <c r="A604" s="133">
        <v>597</v>
      </c>
      <c r="B604" s="134"/>
      <c r="C604" s="135"/>
      <c r="D604" s="135"/>
      <c r="E604" s="137"/>
      <c r="F604" s="177"/>
      <c r="G604" s="326"/>
      <c r="H604" s="129">
        <f t="shared" si="20"/>
        <v>0</v>
      </c>
      <c r="I604" s="327"/>
      <c r="J604" s="141">
        <f t="shared" si="21"/>
        <v>0</v>
      </c>
      <c r="K604" s="142"/>
    </row>
    <row r="605" spans="1:11" x14ac:dyDescent="0.2">
      <c r="A605" s="133">
        <v>598</v>
      </c>
      <c r="B605" s="134"/>
      <c r="C605" s="135"/>
      <c r="D605" s="135"/>
      <c r="E605" s="137"/>
      <c r="F605" s="177"/>
      <c r="G605" s="326"/>
      <c r="H605" s="129">
        <f t="shared" si="20"/>
        <v>0</v>
      </c>
      <c r="I605" s="327"/>
      <c r="J605" s="141">
        <f t="shared" si="21"/>
        <v>0</v>
      </c>
      <c r="K605" s="142"/>
    </row>
    <row r="606" spans="1:11" x14ac:dyDescent="0.2">
      <c r="A606" s="133">
        <v>599</v>
      </c>
      <c r="B606" s="134"/>
      <c r="C606" s="135"/>
      <c r="D606" s="135"/>
      <c r="E606" s="137"/>
      <c r="F606" s="177"/>
      <c r="G606" s="326"/>
      <c r="H606" s="129">
        <f t="shared" si="20"/>
        <v>0</v>
      </c>
      <c r="I606" s="327"/>
      <c r="J606" s="141">
        <f t="shared" si="21"/>
        <v>0</v>
      </c>
      <c r="K606" s="142"/>
    </row>
    <row r="607" spans="1:11" x14ac:dyDescent="0.2">
      <c r="A607" s="133">
        <v>600</v>
      </c>
      <c r="B607" s="134"/>
      <c r="C607" s="135"/>
      <c r="D607" s="135"/>
      <c r="E607" s="137"/>
      <c r="F607" s="177"/>
      <c r="G607" s="326"/>
      <c r="H607" s="129">
        <f t="shared" si="20"/>
        <v>0</v>
      </c>
      <c r="I607" s="327"/>
      <c r="J607" s="141">
        <f t="shared" si="21"/>
        <v>0</v>
      </c>
      <c r="K607" s="142"/>
    </row>
    <row r="608" spans="1:11" x14ac:dyDescent="0.2">
      <c r="A608" s="133">
        <v>601</v>
      </c>
      <c r="B608" s="134"/>
      <c r="C608" s="135"/>
      <c r="D608" s="135"/>
      <c r="E608" s="137"/>
      <c r="F608" s="177"/>
      <c r="G608" s="326"/>
      <c r="H608" s="129">
        <f t="shared" si="20"/>
        <v>0</v>
      </c>
      <c r="I608" s="327"/>
      <c r="J608" s="141">
        <f t="shared" si="21"/>
        <v>0</v>
      </c>
      <c r="K608" s="142"/>
    </row>
    <row r="609" spans="1:11" x14ac:dyDescent="0.2">
      <c r="A609" s="133">
        <v>602</v>
      </c>
      <c r="B609" s="134"/>
      <c r="C609" s="135"/>
      <c r="D609" s="135"/>
      <c r="E609" s="137"/>
      <c r="F609" s="177"/>
      <c r="G609" s="326"/>
      <c r="H609" s="129">
        <f t="shared" si="20"/>
        <v>0</v>
      </c>
      <c r="I609" s="327"/>
      <c r="J609" s="141">
        <f t="shared" si="21"/>
        <v>0</v>
      </c>
      <c r="K609" s="142"/>
    </row>
    <row r="610" spans="1:11" x14ac:dyDescent="0.2">
      <c r="A610" s="133">
        <v>603</v>
      </c>
      <c r="B610" s="134"/>
      <c r="C610" s="135"/>
      <c r="D610" s="135"/>
      <c r="E610" s="137"/>
      <c r="F610" s="177"/>
      <c r="G610" s="326"/>
      <c r="H610" s="129">
        <f t="shared" si="20"/>
        <v>0</v>
      </c>
      <c r="I610" s="327"/>
      <c r="J610" s="141">
        <f t="shared" si="21"/>
        <v>0</v>
      </c>
      <c r="K610" s="142"/>
    </row>
    <row r="611" spans="1:11" x14ac:dyDescent="0.2">
      <c r="A611" s="133">
        <v>604</v>
      </c>
      <c r="B611" s="134"/>
      <c r="C611" s="135"/>
      <c r="D611" s="135"/>
      <c r="E611" s="137"/>
      <c r="F611" s="177"/>
      <c r="G611" s="326"/>
      <c r="H611" s="129">
        <f t="shared" si="20"/>
        <v>0</v>
      </c>
      <c r="I611" s="327"/>
      <c r="J611" s="141">
        <f t="shared" si="21"/>
        <v>0</v>
      </c>
      <c r="K611" s="142"/>
    </row>
    <row r="612" spans="1:11" x14ac:dyDescent="0.2">
      <c r="A612" s="133">
        <v>605</v>
      </c>
      <c r="B612" s="134"/>
      <c r="C612" s="135"/>
      <c r="D612" s="135"/>
      <c r="E612" s="137"/>
      <c r="F612" s="177"/>
      <c r="G612" s="326"/>
      <c r="H612" s="129">
        <f t="shared" si="20"/>
        <v>0</v>
      </c>
      <c r="I612" s="327"/>
      <c r="J612" s="141">
        <f t="shared" si="21"/>
        <v>0</v>
      </c>
      <c r="K612" s="142"/>
    </row>
    <row r="613" spans="1:11" x14ac:dyDescent="0.2">
      <c r="A613" s="133">
        <v>606</v>
      </c>
      <c r="B613" s="134"/>
      <c r="C613" s="135"/>
      <c r="D613" s="135"/>
      <c r="E613" s="137"/>
      <c r="F613" s="177"/>
      <c r="G613" s="326"/>
      <c r="H613" s="129">
        <f t="shared" si="20"/>
        <v>0</v>
      </c>
      <c r="I613" s="327"/>
      <c r="J613" s="141">
        <f t="shared" si="21"/>
        <v>0</v>
      </c>
      <c r="K613" s="142"/>
    </row>
    <row r="614" spans="1:11" x14ac:dyDescent="0.2">
      <c r="A614" s="133">
        <v>607</v>
      </c>
      <c r="B614" s="134"/>
      <c r="C614" s="135"/>
      <c r="D614" s="135"/>
      <c r="E614" s="137"/>
      <c r="F614" s="177"/>
      <c r="G614" s="326"/>
      <c r="H614" s="129">
        <f t="shared" si="20"/>
        <v>0</v>
      </c>
      <c r="I614" s="327"/>
      <c r="J614" s="141">
        <f t="shared" si="21"/>
        <v>0</v>
      </c>
      <c r="K614" s="142"/>
    </row>
    <row r="615" spans="1:11" x14ac:dyDescent="0.2">
      <c r="A615" s="133">
        <v>608</v>
      </c>
      <c r="B615" s="134"/>
      <c r="C615" s="135"/>
      <c r="D615" s="135"/>
      <c r="E615" s="137"/>
      <c r="F615" s="177"/>
      <c r="G615" s="326"/>
      <c r="H615" s="129">
        <f t="shared" si="20"/>
        <v>0</v>
      </c>
      <c r="I615" s="327"/>
      <c r="J615" s="141">
        <f t="shared" si="21"/>
        <v>0</v>
      </c>
      <c r="K615" s="142"/>
    </row>
    <row r="616" spans="1:11" x14ac:dyDescent="0.2">
      <c r="A616" s="133">
        <v>609</v>
      </c>
      <c r="B616" s="134"/>
      <c r="C616" s="135"/>
      <c r="D616" s="135"/>
      <c r="E616" s="137"/>
      <c r="F616" s="177"/>
      <c r="G616" s="326"/>
      <c r="H616" s="129">
        <f t="shared" si="20"/>
        <v>0</v>
      </c>
      <c r="I616" s="327"/>
      <c r="J616" s="141">
        <f t="shared" si="21"/>
        <v>0</v>
      </c>
      <c r="K616" s="142"/>
    </row>
    <row r="617" spans="1:11" x14ac:dyDescent="0.2">
      <c r="A617" s="133">
        <v>610</v>
      </c>
      <c r="B617" s="134"/>
      <c r="C617" s="135"/>
      <c r="D617" s="135"/>
      <c r="E617" s="137"/>
      <c r="F617" s="177"/>
      <c r="G617" s="326"/>
      <c r="H617" s="129">
        <f t="shared" si="20"/>
        <v>0</v>
      </c>
      <c r="I617" s="327"/>
      <c r="J617" s="141">
        <f t="shared" si="21"/>
        <v>0</v>
      </c>
      <c r="K617" s="142"/>
    </row>
    <row r="618" spans="1:11" x14ac:dyDescent="0.2">
      <c r="A618" s="133">
        <v>611</v>
      </c>
      <c r="B618" s="134"/>
      <c r="C618" s="135"/>
      <c r="D618" s="135"/>
      <c r="E618" s="137"/>
      <c r="F618" s="177"/>
      <c r="G618" s="326"/>
      <c r="H618" s="129">
        <f t="shared" si="20"/>
        <v>0</v>
      </c>
      <c r="I618" s="327"/>
      <c r="J618" s="141">
        <f t="shared" si="21"/>
        <v>0</v>
      </c>
      <c r="K618" s="142"/>
    </row>
    <row r="619" spans="1:11" x14ac:dyDescent="0.2">
      <c r="A619" s="133">
        <v>612</v>
      </c>
      <c r="B619" s="134"/>
      <c r="C619" s="135"/>
      <c r="D619" s="135"/>
      <c r="E619" s="137"/>
      <c r="F619" s="177"/>
      <c r="G619" s="326"/>
      <c r="H619" s="129">
        <f t="shared" si="20"/>
        <v>0</v>
      </c>
      <c r="I619" s="327"/>
      <c r="J619" s="141">
        <f t="shared" si="21"/>
        <v>0</v>
      </c>
      <c r="K619" s="142"/>
    </row>
    <row r="620" spans="1:11" x14ac:dyDescent="0.2">
      <c r="A620" s="133">
        <v>613</v>
      </c>
      <c r="B620" s="134"/>
      <c r="C620" s="135"/>
      <c r="D620" s="135"/>
      <c r="E620" s="137"/>
      <c r="F620" s="177"/>
      <c r="G620" s="326"/>
      <c r="H620" s="129">
        <f t="shared" si="20"/>
        <v>0</v>
      </c>
      <c r="I620" s="327"/>
      <c r="J620" s="141">
        <f t="shared" si="21"/>
        <v>0</v>
      </c>
      <c r="K620" s="142"/>
    </row>
    <row r="621" spans="1:11" x14ac:dyDescent="0.2">
      <c r="A621" s="133">
        <v>614</v>
      </c>
      <c r="B621" s="134"/>
      <c r="C621" s="135"/>
      <c r="D621" s="135"/>
      <c r="E621" s="137"/>
      <c r="F621" s="177"/>
      <c r="G621" s="326"/>
      <c r="H621" s="129">
        <f t="shared" si="20"/>
        <v>0</v>
      </c>
      <c r="I621" s="327"/>
      <c r="J621" s="141">
        <f t="shared" si="21"/>
        <v>0</v>
      </c>
      <c r="K621" s="142"/>
    </row>
    <row r="622" spans="1:11" x14ac:dyDescent="0.2">
      <c r="A622" s="133">
        <v>615</v>
      </c>
      <c r="B622" s="134"/>
      <c r="C622" s="135"/>
      <c r="D622" s="135"/>
      <c r="E622" s="137"/>
      <c r="F622" s="177"/>
      <c r="G622" s="326"/>
      <c r="H622" s="129">
        <f t="shared" si="20"/>
        <v>0</v>
      </c>
      <c r="I622" s="327"/>
      <c r="J622" s="141">
        <f t="shared" si="21"/>
        <v>0</v>
      </c>
      <c r="K622" s="142"/>
    </row>
    <row r="623" spans="1:11" x14ac:dyDescent="0.2">
      <c r="A623" s="133">
        <v>616</v>
      </c>
      <c r="B623" s="134"/>
      <c r="C623" s="135"/>
      <c r="D623" s="135"/>
      <c r="E623" s="137"/>
      <c r="F623" s="177"/>
      <c r="G623" s="326"/>
      <c r="H623" s="129">
        <f t="shared" si="20"/>
        <v>0</v>
      </c>
      <c r="I623" s="327"/>
      <c r="J623" s="141">
        <f t="shared" si="21"/>
        <v>0</v>
      </c>
      <c r="K623" s="142"/>
    </row>
    <row r="624" spans="1:11" x14ac:dyDescent="0.2">
      <c r="A624" s="133">
        <v>617</v>
      </c>
      <c r="B624" s="134"/>
      <c r="C624" s="135"/>
      <c r="D624" s="135"/>
      <c r="E624" s="137"/>
      <c r="F624" s="177"/>
      <c r="G624" s="326"/>
      <c r="H624" s="129">
        <f t="shared" si="20"/>
        <v>0</v>
      </c>
      <c r="I624" s="327"/>
      <c r="J624" s="141">
        <f t="shared" si="21"/>
        <v>0</v>
      </c>
      <c r="K624" s="142"/>
    </row>
    <row r="625" spans="1:11" x14ac:dyDescent="0.2">
      <c r="A625" s="133">
        <v>618</v>
      </c>
      <c r="B625" s="134"/>
      <c r="C625" s="135"/>
      <c r="D625" s="135"/>
      <c r="E625" s="137"/>
      <c r="F625" s="177"/>
      <c r="G625" s="326"/>
      <c r="H625" s="129">
        <f t="shared" si="20"/>
        <v>0</v>
      </c>
      <c r="I625" s="327"/>
      <c r="J625" s="141">
        <f t="shared" si="21"/>
        <v>0</v>
      </c>
      <c r="K625" s="142"/>
    </row>
    <row r="626" spans="1:11" x14ac:dyDescent="0.2">
      <c r="A626" s="133">
        <v>619</v>
      </c>
      <c r="B626" s="134"/>
      <c r="C626" s="135"/>
      <c r="D626" s="135"/>
      <c r="E626" s="137"/>
      <c r="F626" s="177"/>
      <c r="G626" s="326"/>
      <c r="H626" s="129">
        <f t="shared" si="20"/>
        <v>0</v>
      </c>
      <c r="I626" s="327"/>
      <c r="J626" s="141">
        <f t="shared" si="21"/>
        <v>0</v>
      </c>
      <c r="K626" s="142"/>
    </row>
    <row r="627" spans="1:11" x14ac:dyDescent="0.2">
      <c r="A627" s="133">
        <v>620</v>
      </c>
      <c r="B627" s="134"/>
      <c r="C627" s="135"/>
      <c r="D627" s="135"/>
      <c r="E627" s="137"/>
      <c r="F627" s="177"/>
      <c r="G627" s="326"/>
      <c r="H627" s="129">
        <f t="shared" si="20"/>
        <v>0</v>
      </c>
      <c r="I627" s="327"/>
      <c r="J627" s="141">
        <f t="shared" si="21"/>
        <v>0</v>
      </c>
      <c r="K627" s="142"/>
    </row>
    <row r="628" spans="1:11" x14ac:dyDescent="0.2">
      <c r="A628" s="133">
        <v>621</v>
      </c>
      <c r="B628" s="134"/>
      <c r="C628" s="135"/>
      <c r="D628" s="135"/>
      <c r="E628" s="137"/>
      <c r="F628" s="177"/>
      <c r="G628" s="326"/>
      <c r="H628" s="129">
        <f t="shared" si="20"/>
        <v>0</v>
      </c>
      <c r="I628" s="327"/>
      <c r="J628" s="141">
        <f t="shared" si="21"/>
        <v>0</v>
      </c>
      <c r="K628" s="142"/>
    </row>
    <row r="629" spans="1:11" x14ac:dyDescent="0.2">
      <c r="A629" s="133">
        <v>622</v>
      </c>
      <c r="B629" s="134"/>
      <c r="C629" s="135"/>
      <c r="D629" s="135"/>
      <c r="E629" s="137"/>
      <c r="F629" s="177"/>
      <c r="G629" s="326"/>
      <c r="H629" s="129">
        <f t="shared" si="20"/>
        <v>0</v>
      </c>
      <c r="I629" s="327"/>
      <c r="J629" s="141">
        <f t="shared" si="21"/>
        <v>0</v>
      </c>
      <c r="K629" s="142"/>
    </row>
    <row r="630" spans="1:11" x14ac:dyDescent="0.2">
      <c r="A630" s="133">
        <v>623</v>
      </c>
      <c r="B630" s="134"/>
      <c r="C630" s="135"/>
      <c r="D630" s="135"/>
      <c r="E630" s="137"/>
      <c r="F630" s="177"/>
      <c r="G630" s="326"/>
      <c r="H630" s="129">
        <f t="shared" si="20"/>
        <v>0</v>
      </c>
      <c r="I630" s="327"/>
      <c r="J630" s="141">
        <f t="shared" si="21"/>
        <v>0</v>
      </c>
      <c r="K630" s="142"/>
    </row>
    <row r="631" spans="1:11" x14ac:dyDescent="0.2">
      <c r="A631" s="133">
        <v>624</v>
      </c>
      <c r="B631" s="134"/>
      <c r="C631" s="135"/>
      <c r="D631" s="135"/>
      <c r="E631" s="137"/>
      <c r="F631" s="177"/>
      <c r="G631" s="326"/>
      <c r="H631" s="129">
        <f t="shared" si="20"/>
        <v>0</v>
      </c>
      <c r="I631" s="327"/>
      <c r="J631" s="141">
        <f t="shared" si="21"/>
        <v>0</v>
      </c>
      <c r="K631" s="142"/>
    </row>
    <row r="632" spans="1:11" x14ac:dyDescent="0.2">
      <c r="A632" s="133">
        <v>625</v>
      </c>
      <c r="B632" s="134"/>
      <c r="C632" s="135"/>
      <c r="D632" s="135"/>
      <c r="E632" s="137"/>
      <c r="F632" s="177"/>
      <c r="G632" s="326"/>
      <c r="H632" s="129">
        <f t="shared" si="20"/>
        <v>0</v>
      </c>
      <c r="I632" s="327"/>
      <c r="J632" s="141">
        <f t="shared" si="21"/>
        <v>0</v>
      </c>
      <c r="K632" s="142"/>
    </row>
    <row r="633" spans="1:11" x14ac:dyDescent="0.2">
      <c r="A633" s="133">
        <v>626</v>
      </c>
      <c r="B633" s="134"/>
      <c r="C633" s="135"/>
      <c r="D633" s="135"/>
      <c r="E633" s="137"/>
      <c r="F633" s="177"/>
      <c r="G633" s="326"/>
      <c r="H633" s="129">
        <f t="shared" si="20"/>
        <v>0</v>
      </c>
      <c r="I633" s="327"/>
      <c r="J633" s="141">
        <f t="shared" si="21"/>
        <v>0</v>
      </c>
      <c r="K633" s="142"/>
    </row>
    <row r="634" spans="1:11" x14ac:dyDescent="0.2">
      <c r="A634" s="133">
        <v>627</v>
      </c>
      <c r="B634" s="134"/>
      <c r="C634" s="135"/>
      <c r="D634" s="135"/>
      <c r="E634" s="137"/>
      <c r="F634" s="177"/>
      <c r="G634" s="326"/>
      <c r="H634" s="129">
        <f t="shared" si="20"/>
        <v>0</v>
      </c>
      <c r="I634" s="327"/>
      <c r="J634" s="141">
        <f t="shared" si="21"/>
        <v>0</v>
      </c>
      <c r="K634" s="142"/>
    </row>
    <row r="635" spans="1:11" x14ac:dyDescent="0.2">
      <c r="A635" s="133">
        <v>628</v>
      </c>
      <c r="B635" s="134"/>
      <c r="C635" s="135"/>
      <c r="D635" s="135"/>
      <c r="E635" s="137"/>
      <c r="F635" s="177"/>
      <c r="G635" s="326"/>
      <c r="H635" s="129">
        <f t="shared" si="20"/>
        <v>0</v>
      </c>
      <c r="I635" s="327"/>
      <c r="J635" s="141">
        <f t="shared" si="21"/>
        <v>0</v>
      </c>
      <c r="K635" s="142"/>
    </row>
    <row r="636" spans="1:11" x14ac:dyDescent="0.2">
      <c r="A636" s="133">
        <v>629</v>
      </c>
      <c r="B636" s="134"/>
      <c r="C636" s="135"/>
      <c r="D636" s="135"/>
      <c r="E636" s="137"/>
      <c r="F636" s="177"/>
      <c r="G636" s="326"/>
      <c r="H636" s="129">
        <f t="shared" si="20"/>
        <v>0</v>
      </c>
      <c r="I636" s="327"/>
      <c r="J636" s="141">
        <f t="shared" si="21"/>
        <v>0</v>
      </c>
      <c r="K636" s="142"/>
    </row>
    <row r="637" spans="1:11" x14ac:dyDescent="0.2">
      <c r="A637" s="133">
        <v>630</v>
      </c>
      <c r="B637" s="134"/>
      <c r="C637" s="135"/>
      <c r="D637" s="135"/>
      <c r="E637" s="137"/>
      <c r="F637" s="177"/>
      <c r="G637" s="326"/>
      <c r="H637" s="129">
        <f t="shared" si="20"/>
        <v>0</v>
      </c>
      <c r="I637" s="327"/>
      <c r="J637" s="141">
        <f t="shared" si="21"/>
        <v>0</v>
      </c>
      <c r="K637" s="142"/>
    </row>
    <row r="638" spans="1:11" x14ac:dyDescent="0.2">
      <c r="A638" s="133">
        <v>631</v>
      </c>
      <c r="B638" s="134"/>
      <c r="C638" s="135"/>
      <c r="D638" s="135"/>
      <c r="E638" s="137"/>
      <c r="F638" s="177"/>
      <c r="G638" s="326"/>
      <c r="H638" s="129">
        <f t="shared" si="20"/>
        <v>0</v>
      </c>
      <c r="I638" s="327"/>
      <c r="J638" s="141">
        <f t="shared" si="21"/>
        <v>0</v>
      </c>
      <c r="K638" s="142"/>
    </row>
    <row r="639" spans="1:11" x14ac:dyDescent="0.2">
      <c r="A639" s="133">
        <v>632</v>
      </c>
      <c r="B639" s="134"/>
      <c r="C639" s="135"/>
      <c r="D639" s="135"/>
      <c r="E639" s="137"/>
      <c r="F639" s="177"/>
      <c r="G639" s="326"/>
      <c r="H639" s="129">
        <f t="shared" si="20"/>
        <v>0</v>
      </c>
      <c r="I639" s="327"/>
      <c r="J639" s="141">
        <f t="shared" si="21"/>
        <v>0</v>
      </c>
      <c r="K639" s="142"/>
    </row>
    <row r="640" spans="1:11" x14ac:dyDescent="0.2">
      <c r="A640" s="133">
        <v>633</v>
      </c>
      <c r="B640" s="134"/>
      <c r="C640" s="135"/>
      <c r="D640" s="135"/>
      <c r="E640" s="137"/>
      <c r="F640" s="177"/>
      <c r="G640" s="326"/>
      <c r="H640" s="129">
        <f t="shared" si="20"/>
        <v>0</v>
      </c>
      <c r="I640" s="327"/>
      <c r="J640" s="141">
        <f t="shared" si="21"/>
        <v>0</v>
      </c>
      <c r="K640" s="142"/>
    </row>
    <row r="641" spans="1:11" x14ac:dyDescent="0.2">
      <c r="A641" s="133">
        <v>634</v>
      </c>
      <c r="B641" s="134"/>
      <c r="C641" s="135"/>
      <c r="D641" s="135"/>
      <c r="E641" s="137"/>
      <c r="F641" s="177"/>
      <c r="G641" s="326"/>
      <c r="H641" s="129">
        <f t="shared" si="20"/>
        <v>0</v>
      </c>
      <c r="I641" s="327"/>
      <c r="J641" s="141">
        <f t="shared" si="21"/>
        <v>0</v>
      </c>
      <c r="K641" s="142"/>
    </row>
    <row r="642" spans="1:11" x14ac:dyDescent="0.2">
      <c r="A642" s="133">
        <v>635</v>
      </c>
      <c r="B642" s="134"/>
      <c r="C642" s="135"/>
      <c r="D642" s="135"/>
      <c r="E642" s="137"/>
      <c r="F642" s="177"/>
      <c r="G642" s="326"/>
      <c r="H642" s="129">
        <f t="shared" si="20"/>
        <v>0</v>
      </c>
      <c r="I642" s="327"/>
      <c r="J642" s="141">
        <f t="shared" si="21"/>
        <v>0</v>
      </c>
      <c r="K642" s="142"/>
    </row>
    <row r="643" spans="1:11" x14ac:dyDescent="0.2">
      <c r="A643" s="133">
        <v>636</v>
      </c>
      <c r="B643" s="134"/>
      <c r="C643" s="135"/>
      <c r="D643" s="135"/>
      <c r="E643" s="137"/>
      <c r="F643" s="177"/>
      <c r="G643" s="326"/>
      <c r="H643" s="129">
        <f t="shared" si="20"/>
        <v>0</v>
      </c>
      <c r="I643" s="327"/>
      <c r="J643" s="141">
        <f t="shared" si="21"/>
        <v>0</v>
      </c>
      <c r="K643" s="142"/>
    </row>
    <row r="644" spans="1:11" x14ac:dyDescent="0.2">
      <c r="A644" s="133">
        <v>637</v>
      </c>
      <c r="B644" s="134"/>
      <c r="C644" s="135"/>
      <c r="D644" s="135"/>
      <c r="E644" s="137"/>
      <c r="F644" s="177"/>
      <c r="G644" s="326"/>
      <c r="H644" s="129">
        <f t="shared" si="20"/>
        <v>0</v>
      </c>
      <c r="I644" s="327"/>
      <c r="J644" s="141">
        <f t="shared" si="21"/>
        <v>0</v>
      </c>
      <c r="K644" s="142"/>
    </row>
    <row r="645" spans="1:11" x14ac:dyDescent="0.2">
      <c r="A645" s="133">
        <v>638</v>
      </c>
      <c r="B645" s="134"/>
      <c r="C645" s="135"/>
      <c r="D645" s="135"/>
      <c r="E645" s="137"/>
      <c r="F645" s="177"/>
      <c r="G645" s="326"/>
      <c r="H645" s="129">
        <f t="shared" si="20"/>
        <v>0</v>
      </c>
      <c r="I645" s="327"/>
      <c r="J645" s="141">
        <f t="shared" si="21"/>
        <v>0</v>
      </c>
      <c r="K645" s="142"/>
    </row>
    <row r="646" spans="1:11" x14ac:dyDescent="0.2">
      <c r="A646" s="133">
        <v>639</v>
      </c>
      <c r="B646" s="134"/>
      <c r="C646" s="135"/>
      <c r="D646" s="135"/>
      <c r="E646" s="137"/>
      <c r="F646" s="177"/>
      <c r="G646" s="326"/>
      <c r="H646" s="129">
        <f t="shared" si="20"/>
        <v>0</v>
      </c>
      <c r="I646" s="327"/>
      <c r="J646" s="141">
        <f t="shared" si="21"/>
        <v>0</v>
      </c>
      <c r="K646" s="142"/>
    </row>
    <row r="647" spans="1:11" x14ac:dyDescent="0.2">
      <c r="A647" s="133">
        <v>640</v>
      </c>
      <c r="B647" s="134"/>
      <c r="C647" s="135"/>
      <c r="D647" s="135"/>
      <c r="E647" s="137"/>
      <c r="F647" s="177"/>
      <c r="G647" s="326"/>
      <c r="H647" s="129">
        <f t="shared" si="20"/>
        <v>0</v>
      </c>
      <c r="I647" s="327"/>
      <c r="J647" s="141">
        <f t="shared" si="21"/>
        <v>0</v>
      </c>
      <c r="K647" s="142"/>
    </row>
    <row r="648" spans="1:11" x14ac:dyDescent="0.2">
      <c r="A648" s="133">
        <v>641</v>
      </c>
      <c r="B648" s="134"/>
      <c r="C648" s="135"/>
      <c r="D648" s="135"/>
      <c r="E648" s="137"/>
      <c r="F648" s="177"/>
      <c r="G648" s="326"/>
      <c r="H648" s="129">
        <f t="shared" si="20"/>
        <v>0</v>
      </c>
      <c r="I648" s="327"/>
      <c r="J648" s="141">
        <f t="shared" si="21"/>
        <v>0</v>
      </c>
      <c r="K648" s="142"/>
    </row>
    <row r="649" spans="1:11" x14ac:dyDescent="0.2">
      <c r="A649" s="133">
        <v>642</v>
      </c>
      <c r="B649" s="134"/>
      <c r="C649" s="135"/>
      <c r="D649" s="135"/>
      <c r="E649" s="137"/>
      <c r="F649" s="177"/>
      <c r="G649" s="326"/>
      <c r="H649" s="129">
        <f t="shared" si="20"/>
        <v>0</v>
      </c>
      <c r="I649" s="327"/>
      <c r="J649" s="141">
        <f t="shared" si="21"/>
        <v>0</v>
      </c>
      <c r="K649" s="142"/>
    </row>
    <row r="650" spans="1:11" x14ac:dyDescent="0.2">
      <c r="A650" s="133">
        <v>643</v>
      </c>
      <c r="B650" s="134"/>
      <c r="C650" s="135"/>
      <c r="D650" s="135"/>
      <c r="E650" s="137"/>
      <c r="F650" s="177"/>
      <c r="G650" s="326"/>
      <c r="H650" s="129">
        <f t="shared" si="20"/>
        <v>0</v>
      </c>
      <c r="I650" s="327"/>
      <c r="J650" s="141">
        <f t="shared" si="21"/>
        <v>0</v>
      </c>
      <c r="K650" s="142"/>
    </row>
    <row r="651" spans="1:11" x14ac:dyDescent="0.2">
      <c r="A651" s="133">
        <v>644</v>
      </c>
      <c r="B651" s="134"/>
      <c r="C651" s="135"/>
      <c r="D651" s="135"/>
      <c r="E651" s="137"/>
      <c r="F651" s="177"/>
      <c r="G651" s="326"/>
      <c r="H651" s="129">
        <f t="shared" si="20"/>
        <v>0</v>
      </c>
      <c r="I651" s="327"/>
      <c r="J651" s="141">
        <f t="shared" si="21"/>
        <v>0</v>
      </c>
      <c r="K651" s="142"/>
    </row>
    <row r="652" spans="1:11" x14ac:dyDescent="0.2">
      <c r="A652" s="133">
        <v>645</v>
      </c>
      <c r="B652" s="134"/>
      <c r="C652" s="135"/>
      <c r="D652" s="135"/>
      <c r="E652" s="137"/>
      <c r="F652" s="177"/>
      <c r="G652" s="326"/>
      <c r="H652" s="129">
        <f t="shared" si="20"/>
        <v>0</v>
      </c>
      <c r="I652" s="327"/>
      <c r="J652" s="141">
        <f t="shared" si="21"/>
        <v>0</v>
      </c>
      <c r="K652" s="142"/>
    </row>
    <row r="653" spans="1:11" x14ac:dyDescent="0.2">
      <c r="A653" s="133">
        <v>646</v>
      </c>
      <c r="B653" s="134"/>
      <c r="C653" s="135"/>
      <c r="D653" s="135"/>
      <c r="E653" s="137"/>
      <c r="F653" s="177"/>
      <c r="G653" s="326"/>
      <c r="H653" s="129">
        <f t="shared" si="20"/>
        <v>0</v>
      </c>
      <c r="I653" s="327"/>
      <c r="J653" s="141">
        <f t="shared" si="21"/>
        <v>0</v>
      </c>
      <c r="K653" s="142"/>
    </row>
    <row r="654" spans="1:11" x14ac:dyDescent="0.2">
      <c r="A654" s="133">
        <v>647</v>
      </c>
      <c r="B654" s="134"/>
      <c r="C654" s="135"/>
      <c r="D654" s="135"/>
      <c r="E654" s="137"/>
      <c r="F654" s="177"/>
      <c r="G654" s="326"/>
      <c r="H654" s="129">
        <f t="shared" si="20"/>
        <v>0</v>
      </c>
      <c r="I654" s="327"/>
      <c r="J654" s="141">
        <f t="shared" si="21"/>
        <v>0</v>
      </c>
      <c r="K654" s="142"/>
    </row>
    <row r="655" spans="1:11" x14ac:dyDescent="0.2">
      <c r="A655" s="133">
        <v>648</v>
      </c>
      <c r="B655" s="134"/>
      <c r="C655" s="135"/>
      <c r="D655" s="135"/>
      <c r="E655" s="137"/>
      <c r="F655" s="177"/>
      <c r="G655" s="326"/>
      <c r="H655" s="129">
        <f t="shared" si="20"/>
        <v>0</v>
      </c>
      <c r="I655" s="327"/>
      <c r="J655" s="141">
        <f t="shared" si="21"/>
        <v>0</v>
      </c>
      <c r="K655" s="142"/>
    </row>
    <row r="656" spans="1:11" x14ac:dyDescent="0.2">
      <c r="A656" s="133">
        <v>649</v>
      </c>
      <c r="B656" s="134"/>
      <c r="C656" s="135"/>
      <c r="D656" s="135"/>
      <c r="E656" s="137"/>
      <c r="F656" s="177"/>
      <c r="G656" s="326"/>
      <c r="H656" s="129">
        <f t="shared" si="20"/>
        <v>0</v>
      </c>
      <c r="I656" s="327"/>
      <c r="J656" s="141">
        <f t="shared" si="21"/>
        <v>0</v>
      </c>
      <c r="K656" s="142"/>
    </row>
    <row r="657" spans="1:11" x14ac:dyDescent="0.2">
      <c r="A657" s="133">
        <v>650</v>
      </c>
      <c r="B657" s="134"/>
      <c r="C657" s="135"/>
      <c r="D657" s="135"/>
      <c r="E657" s="137"/>
      <c r="F657" s="177"/>
      <c r="G657" s="326"/>
      <c r="H657" s="129">
        <f t="shared" si="20"/>
        <v>0</v>
      </c>
      <c r="I657" s="327"/>
      <c r="J657" s="141">
        <f t="shared" si="21"/>
        <v>0</v>
      </c>
      <c r="K657" s="142"/>
    </row>
    <row r="658" spans="1:11" x14ac:dyDescent="0.2">
      <c r="A658" s="133">
        <v>651</v>
      </c>
      <c r="B658" s="134"/>
      <c r="C658" s="135"/>
      <c r="D658" s="135"/>
      <c r="E658" s="137"/>
      <c r="F658" s="177"/>
      <c r="G658" s="326"/>
      <c r="H658" s="129">
        <f t="shared" ref="H658:H721" si="22">E658*G658</f>
        <v>0</v>
      </c>
      <c r="I658" s="327"/>
      <c r="J658" s="141">
        <f t="shared" ref="J658:J721" si="23">H658</f>
        <v>0</v>
      </c>
      <c r="K658" s="142"/>
    </row>
    <row r="659" spans="1:11" x14ac:dyDescent="0.2">
      <c r="A659" s="133">
        <v>652</v>
      </c>
      <c r="B659" s="134"/>
      <c r="C659" s="135"/>
      <c r="D659" s="135"/>
      <c r="E659" s="137"/>
      <c r="F659" s="177"/>
      <c r="G659" s="326"/>
      <c r="H659" s="129">
        <f t="shared" si="22"/>
        <v>0</v>
      </c>
      <c r="I659" s="327"/>
      <c r="J659" s="141">
        <f t="shared" si="23"/>
        <v>0</v>
      </c>
      <c r="K659" s="142"/>
    </row>
    <row r="660" spans="1:11" x14ac:dyDescent="0.2">
      <c r="A660" s="133">
        <v>653</v>
      </c>
      <c r="B660" s="134"/>
      <c r="C660" s="135"/>
      <c r="D660" s="135"/>
      <c r="E660" s="137"/>
      <c r="F660" s="177"/>
      <c r="G660" s="326"/>
      <c r="H660" s="129">
        <f t="shared" si="22"/>
        <v>0</v>
      </c>
      <c r="I660" s="327"/>
      <c r="J660" s="141">
        <f t="shared" si="23"/>
        <v>0</v>
      </c>
      <c r="K660" s="142"/>
    </row>
    <row r="661" spans="1:11" x14ac:dyDescent="0.2">
      <c r="A661" s="133">
        <v>654</v>
      </c>
      <c r="B661" s="134"/>
      <c r="C661" s="135"/>
      <c r="D661" s="135"/>
      <c r="E661" s="137"/>
      <c r="F661" s="177"/>
      <c r="G661" s="326"/>
      <c r="H661" s="129">
        <f t="shared" si="22"/>
        <v>0</v>
      </c>
      <c r="I661" s="327"/>
      <c r="J661" s="141">
        <f t="shared" si="23"/>
        <v>0</v>
      </c>
      <c r="K661" s="142"/>
    </row>
    <row r="662" spans="1:11" x14ac:dyDescent="0.2">
      <c r="A662" s="133">
        <v>655</v>
      </c>
      <c r="B662" s="134"/>
      <c r="C662" s="135"/>
      <c r="D662" s="135"/>
      <c r="E662" s="137"/>
      <c r="F662" s="177"/>
      <c r="G662" s="326"/>
      <c r="H662" s="129">
        <f t="shared" si="22"/>
        <v>0</v>
      </c>
      <c r="I662" s="327"/>
      <c r="J662" s="141">
        <f t="shared" si="23"/>
        <v>0</v>
      </c>
      <c r="K662" s="142"/>
    </row>
    <row r="663" spans="1:11" x14ac:dyDescent="0.2">
      <c r="A663" s="133">
        <v>656</v>
      </c>
      <c r="B663" s="134"/>
      <c r="C663" s="135"/>
      <c r="D663" s="135"/>
      <c r="E663" s="137"/>
      <c r="F663" s="177"/>
      <c r="G663" s="326"/>
      <c r="H663" s="129">
        <f t="shared" si="22"/>
        <v>0</v>
      </c>
      <c r="I663" s="327"/>
      <c r="J663" s="141">
        <f t="shared" si="23"/>
        <v>0</v>
      </c>
      <c r="K663" s="142"/>
    </row>
    <row r="664" spans="1:11" x14ac:dyDescent="0.2">
      <c r="A664" s="133">
        <v>657</v>
      </c>
      <c r="B664" s="134"/>
      <c r="C664" s="135"/>
      <c r="D664" s="135"/>
      <c r="E664" s="137"/>
      <c r="F664" s="177"/>
      <c r="G664" s="326"/>
      <c r="H664" s="129">
        <f t="shared" si="22"/>
        <v>0</v>
      </c>
      <c r="I664" s="327"/>
      <c r="J664" s="141">
        <f t="shared" si="23"/>
        <v>0</v>
      </c>
      <c r="K664" s="142"/>
    </row>
    <row r="665" spans="1:11" x14ac:dyDescent="0.2">
      <c r="A665" s="133">
        <v>658</v>
      </c>
      <c r="B665" s="134"/>
      <c r="C665" s="135"/>
      <c r="D665" s="135"/>
      <c r="E665" s="137"/>
      <c r="F665" s="177"/>
      <c r="G665" s="326"/>
      <c r="H665" s="129">
        <f t="shared" si="22"/>
        <v>0</v>
      </c>
      <c r="I665" s="327"/>
      <c r="J665" s="141">
        <f t="shared" si="23"/>
        <v>0</v>
      </c>
      <c r="K665" s="142"/>
    </row>
    <row r="666" spans="1:11" x14ac:dyDescent="0.2">
      <c r="A666" s="133">
        <v>659</v>
      </c>
      <c r="B666" s="134"/>
      <c r="C666" s="135"/>
      <c r="D666" s="135"/>
      <c r="E666" s="137"/>
      <c r="F666" s="177"/>
      <c r="G666" s="326"/>
      <c r="H666" s="129">
        <f t="shared" si="22"/>
        <v>0</v>
      </c>
      <c r="I666" s="327"/>
      <c r="J666" s="141">
        <f t="shared" si="23"/>
        <v>0</v>
      </c>
      <c r="K666" s="142"/>
    </row>
    <row r="667" spans="1:11" x14ac:dyDescent="0.2">
      <c r="A667" s="133">
        <v>660</v>
      </c>
      <c r="B667" s="134"/>
      <c r="C667" s="135"/>
      <c r="D667" s="135"/>
      <c r="E667" s="137"/>
      <c r="F667" s="177"/>
      <c r="G667" s="326"/>
      <c r="H667" s="129">
        <f t="shared" si="22"/>
        <v>0</v>
      </c>
      <c r="I667" s="327"/>
      <c r="J667" s="141">
        <f t="shared" si="23"/>
        <v>0</v>
      </c>
      <c r="K667" s="142"/>
    </row>
    <row r="668" spans="1:11" x14ac:dyDescent="0.2">
      <c r="A668" s="133">
        <v>661</v>
      </c>
      <c r="B668" s="134"/>
      <c r="C668" s="135"/>
      <c r="D668" s="135"/>
      <c r="E668" s="137"/>
      <c r="F668" s="177"/>
      <c r="G668" s="326"/>
      <c r="H668" s="129">
        <f t="shared" si="22"/>
        <v>0</v>
      </c>
      <c r="I668" s="327"/>
      <c r="J668" s="141">
        <f t="shared" si="23"/>
        <v>0</v>
      </c>
      <c r="K668" s="142"/>
    </row>
    <row r="669" spans="1:11" x14ac:dyDescent="0.2">
      <c r="A669" s="133">
        <v>662</v>
      </c>
      <c r="B669" s="134"/>
      <c r="C669" s="135"/>
      <c r="D669" s="135"/>
      <c r="E669" s="137"/>
      <c r="F669" s="177"/>
      <c r="G669" s="326"/>
      <c r="H669" s="129">
        <f t="shared" si="22"/>
        <v>0</v>
      </c>
      <c r="I669" s="327"/>
      <c r="J669" s="141">
        <f t="shared" si="23"/>
        <v>0</v>
      </c>
      <c r="K669" s="142"/>
    </row>
    <row r="670" spans="1:11" x14ac:dyDescent="0.2">
      <c r="A670" s="133">
        <v>663</v>
      </c>
      <c r="B670" s="134"/>
      <c r="C670" s="135"/>
      <c r="D670" s="135"/>
      <c r="E670" s="137"/>
      <c r="F670" s="177"/>
      <c r="G670" s="326"/>
      <c r="H670" s="129">
        <f t="shared" si="22"/>
        <v>0</v>
      </c>
      <c r="I670" s="327"/>
      <c r="J670" s="141">
        <f t="shared" si="23"/>
        <v>0</v>
      </c>
      <c r="K670" s="142"/>
    </row>
    <row r="671" spans="1:11" x14ac:dyDescent="0.2">
      <c r="A671" s="133">
        <v>664</v>
      </c>
      <c r="B671" s="134"/>
      <c r="C671" s="135"/>
      <c r="D671" s="135"/>
      <c r="E671" s="137"/>
      <c r="F671" s="177"/>
      <c r="G671" s="326"/>
      <c r="H671" s="129">
        <f t="shared" si="22"/>
        <v>0</v>
      </c>
      <c r="I671" s="327"/>
      <c r="J671" s="141">
        <f t="shared" si="23"/>
        <v>0</v>
      </c>
      <c r="K671" s="142"/>
    </row>
    <row r="672" spans="1:11" x14ac:dyDescent="0.2">
      <c r="A672" s="133">
        <v>665</v>
      </c>
      <c r="B672" s="134"/>
      <c r="C672" s="135"/>
      <c r="D672" s="135"/>
      <c r="E672" s="137"/>
      <c r="F672" s="177"/>
      <c r="G672" s="326"/>
      <c r="H672" s="129">
        <f t="shared" si="22"/>
        <v>0</v>
      </c>
      <c r="I672" s="327"/>
      <c r="J672" s="141">
        <f t="shared" si="23"/>
        <v>0</v>
      </c>
      <c r="K672" s="142"/>
    </row>
    <row r="673" spans="1:11" x14ac:dyDescent="0.2">
      <c r="A673" s="133">
        <v>666</v>
      </c>
      <c r="B673" s="134"/>
      <c r="C673" s="135"/>
      <c r="D673" s="135"/>
      <c r="E673" s="137"/>
      <c r="F673" s="177"/>
      <c r="G673" s="326"/>
      <c r="H673" s="129">
        <f t="shared" si="22"/>
        <v>0</v>
      </c>
      <c r="I673" s="327"/>
      <c r="J673" s="141">
        <f t="shared" si="23"/>
        <v>0</v>
      </c>
      <c r="K673" s="142"/>
    </row>
    <row r="674" spans="1:11" x14ac:dyDescent="0.2">
      <c r="A674" s="133">
        <v>667</v>
      </c>
      <c r="B674" s="134"/>
      <c r="C674" s="135"/>
      <c r="D674" s="135"/>
      <c r="E674" s="137"/>
      <c r="F674" s="177"/>
      <c r="G674" s="326"/>
      <c r="H674" s="129">
        <f t="shared" si="22"/>
        <v>0</v>
      </c>
      <c r="I674" s="327"/>
      <c r="J674" s="141">
        <f t="shared" si="23"/>
        <v>0</v>
      </c>
      <c r="K674" s="142"/>
    </row>
    <row r="675" spans="1:11" x14ac:dyDescent="0.2">
      <c r="A675" s="133">
        <v>668</v>
      </c>
      <c r="B675" s="134"/>
      <c r="C675" s="135"/>
      <c r="D675" s="135"/>
      <c r="E675" s="137"/>
      <c r="F675" s="177"/>
      <c r="G675" s="326"/>
      <c r="H675" s="129">
        <f t="shared" si="22"/>
        <v>0</v>
      </c>
      <c r="I675" s="327"/>
      <c r="J675" s="141">
        <f t="shared" si="23"/>
        <v>0</v>
      </c>
      <c r="K675" s="142"/>
    </row>
    <row r="676" spans="1:11" x14ac:dyDescent="0.2">
      <c r="A676" s="133">
        <v>669</v>
      </c>
      <c r="B676" s="134"/>
      <c r="C676" s="135"/>
      <c r="D676" s="135"/>
      <c r="E676" s="137"/>
      <c r="F676" s="177"/>
      <c r="G676" s="326"/>
      <c r="H676" s="129">
        <f t="shared" si="22"/>
        <v>0</v>
      </c>
      <c r="I676" s="327"/>
      <c r="J676" s="141">
        <f t="shared" si="23"/>
        <v>0</v>
      </c>
      <c r="K676" s="142"/>
    </row>
    <row r="677" spans="1:11" x14ac:dyDescent="0.2">
      <c r="A677" s="133">
        <v>670</v>
      </c>
      <c r="B677" s="134"/>
      <c r="C677" s="135"/>
      <c r="D677" s="135"/>
      <c r="E677" s="137"/>
      <c r="F677" s="177"/>
      <c r="G677" s="326"/>
      <c r="H677" s="129">
        <f t="shared" si="22"/>
        <v>0</v>
      </c>
      <c r="I677" s="327"/>
      <c r="J677" s="141">
        <f t="shared" si="23"/>
        <v>0</v>
      </c>
      <c r="K677" s="142"/>
    </row>
    <row r="678" spans="1:11" x14ac:dyDescent="0.2">
      <c r="A678" s="133">
        <v>671</v>
      </c>
      <c r="B678" s="134"/>
      <c r="C678" s="135"/>
      <c r="D678" s="135"/>
      <c r="E678" s="137"/>
      <c r="F678" s="177"/>
      <c r="G678" s="326"/>
      <c r="H678" s="129">
        <f t="shared" si="22"/>
        <v>0</v>
      </c>
      <c r="I678" s="327"/>
      <c r="J678" s="141">
        <f t="shared" si="23"/>
        <v>0</v>
      </c>
      <c r="K678" s="142"/>
    </row>
    <row r="679" spans="1:11" x14ac:dyDescent="0.2">
      <c r="A679" s="133">
        <v>672</v>
      </c>
      <c r="B679" s="134"/>
      <c r="C679" s="135"/>
      <c r="D679" s="135"/>
      <c r="E679" s="137"/>
      <c r="F679" s="177"/>
      <c r="G679" s="326"/>
      <c r="H679" s="129">
        <f t="shared" si="22"/>
        <v>0</v>
      </c>
      <c r="I679" s="327"/>
      <c r="J679" s="141">
        <f t="shared" si="23"/>
        <v>0</v>
      </c>
      <c r="K679" s="142"/>
    </row>
    <row r="680" spans="1:11" x14ac:dyDescent="0.2">
      <c r="A680" s="133">
        <v>673</v>
      </c>
      <c r="B680" s="134"/>
      <c r="C680" s="135"/>
      <c r="D680" s="135"/>
      <c r="E680" s="137"/>
      <c r="F680" s="177"/>
      <c r="G680" s="326"/>
      <c r="H680" s="129">
        <f t="shared" si="22"/>
        <v>0</v>
      </c>
      <c r="I680" s="327"/>
      <c r="J680" s="141">
        <f t="shared" si="23"/>
        <v>0</v>
      </c>
      <c r="K680" s="142"/>
    </row>
    <row r="681" spans="1:11" x14ac:dyDescent="0.2">
      <c r="A681" s="133">
        <v>674</v>
      </c>
      <c r="B681" s="134"/>
      <c r="C681" s="135"/>
      <c r="D681" s="135"/>
      <c r="E681" s="137"/>
      <c r="F681" s="177"/>
      <c r="G681" s="326"/>
      <c r="H681" s="129">
        <f t="shared" si="22"/>
        <v>0</v>
      </c>
      <c r="I681" s="327"/>
      <c r="J681" s="141">
        <f t="shared" si="23"/>
        <v>0</v>
      </c>
      <c r="K681" s="142"/>
    </row>
    <row r="682" spans="1:11" x14ac:dyDescent="0.2">
      <c r="A682" s="133">
        <v>675</v>
      </c>
      <c r="B682" s="134"/>
      <c r="C682" s="135"/>
      <c r="D682" s="135"/>
      <c r="E682" s="137"/>
      <c r="F682" s="177"/>
      <c r="G682" s="326"/>
      <c r="H682" s="129">
        <f t="shared" si="22"/>
        <v>0</v>
      </c>
      <c r="I682" s="327"/>
      <c r="J682" s="141">
        <f t="shared" si="23"/>
        <v>0</v>
      </c>
      <c r="K682" s="142"/>
    </row>
    <row r="683" spans="1:11" x14ac:dyDescent="0.2">
      <c r="A683" s="133">
        <v>676</v>
      </c>
      <c r="B683" s="134"/>
      <c r="C683" s="135"/>
      <c r="D683" s="135"/>
      <c r="E683" s="137"/>
      <c r="F683" s="177"/>
      <c r="G683" s="326"/>
      <c r="H683" s="129">
        <f t="shared" si="22"/>
        <v>0</v>
      </c>
      <c r="I683" s="327"/>
      <c r="J683" s="141">
        <f t="shared" si="23"/>
        <v>0</v>
      </c>
      <c r="K683" s="142"/>
    </row>
    <row r="684" spans="1:11" x14ac:dyDescent="0.2">
      <c r="A684" s="133">
        <v>677</v>
      </c>
      <c r="B684" s="134"/>
      <c r="C684" s="135"/>
      <c r="D684" s="135"/>
      <c r="E684" s="137"/>
      <c r="F684" s="177"/>
      <c r="G684" s="326"/>
      <c r="H684" s="129">
        <f t="shared" si="22"/>
        <v>0</v>
      </c>
      <c r="I684" s="327"/>
      <c r="J684" s="141">
        <f t="shared" si="23"/>
        <v>0</v>
      </c>
      <c r="K684" s="142"/>
    </row>
    <row r="685" spans="1:11" x14ac:dyDescent="0.2">
      <c r="A685" s="133">
        <v>678</v>
      </c>
      <c r="B685" s="134"/>
      <c r="C685" s="135"/>
      <c r="D685" s="135"/>
      <c r="E685" s="137"/>
      <c r="F685" s="177"/>
      <c r="G685" s="326"/>
      <c r="H685" s="129">
        <f t="shared" si="22"/>
        <v>0</v>
      </c>
      <c r="I685" s="327"/>
      <c r="J685" s="141">
        <f t="shared" si="23"/>
        <v>0</v>
      </c>
      <c r="K685" s="142"/>
    </row>
    <row r="686" spans="1:11" x14ac:dyDescent="0.2">
      <c r="A686" s="133">
        <v>679</v>
      </c>
      <c r="B686" s="134"/>
      <c r="C686" s="135"/>
      <c r="D686" s="135"/>
      <c r="E686" s="137"/>
      <c r="F686" s="177"/>
      <c r="G686" s="326"/>
      <c r="H686" s="129">
        <f t="shared" si="22"/>
        <v>0</v>
      </c>
      <c r="I686" s="327"/>
      <c r="J686" s="141">
        <f t="shared" si="23"/>
        <v>0</v>
      </c>
      <c r="K686" s="142"/>
    </row>
    <row r="687" spans="1:11" x14ac:dyDescent="0.2">
      <c r="A687" s="133">
        <v>680</v>
      </c>
      <c r="B687" s="134"/>
      <c r="C687" s="135"/>
      <c r="D687" s="135"/>
      <c r="E687" s="137"/>
      <c r="F687" s="177"/>
      <c r="G687" s="326"/>
      <c r="H687" s="129">
        <f t="shared" si="22"/>
        <v>0</v>
      </c>
      <c r="I687" s="327"/>
      <c r="J687" s="141">
        <f t="shared" si="23"/>
        <v>0</v>
      </c>
      <c r="K687" s="142"/>
    </row>
    <row r="688" spans="1:11" x14ac:dyDescent="0.2">
      <c r="A688" s="133">
        <v>681</v>
      </c>
      <c r="B688" s="134"/>
      <c r="C688" s="135"/>
      <c r="D688" s="135"/>
      <c r="E688" s="137"/>
      <c r="F688" s="177"/>
      <c r="G688" s="326"/>
      <c r="H688" s="129">
        <f t="shared" si="22"/>
        <v>0</v>
      </c>
      <c r="I688" s="327"/>
      <c r="J688" s="141">
        <f t="shared" si="23"/>
        <v>0</v>
      </c>
      <c r="K688" s="142"/>
    </row>
    <row r="689" spans="1:11" x14ac:dyDescent="0.2">
      <c r="A689" s="133">
        <v>682</v>
      </c>
      <c r="B689" s="134"/>
      <c r="C689" s="135"/>
      <c r="D689" s="135"/>
      <c r="E689" s="137"/>
      <c r="F689" s="177"/>
      <c r="G689" s="326"/>
      <c r="H689" s="129">
        <f t="shared" si="22"/>
        <v>0</v>
      </c>
      <c r="I689" s="327"/>
      <c r="J689" s="141">
        <f t="shared" si="23"/>
        <v>0</v>
      </c>
      <c r="K689" s="142"/>
    </row>
    <row r="690" spans="1:11" x14ac:dyDescent="0.2">
      <c r="A690" s="133">
        <v>683</v>
      </c>
      <c r="B690" s="134"/>
      <c r="C690" s="135"/>
      <c r="D690" s="135"/>
      <c r="E690" s="137"/>
      <c r="F690" s="177"/>
      <c r="G690" s="326"/>
      <c r="H690" s="129">
        <f t="shared" si="22"/>
        <v>0</v>
      </c>
      <c r="I690" s="327"/>
      <c r="J690" s="141">
        <f t="shared" si="23"/>
        <v>0</v>
      </c>
      <c r="K690" s="142"/>
    </row>
    <row r="691" spans="1:11" x14ac:dyDescent="0.2">
      <c r="A691" s="133">
        <v>684</v>
      </c>
      <c r="B691" s="134"/>
      <c r="C691" s="135"/>
      <c r="D691" s="135"/>
      <c r="E691" s="137"/>
      <c r="F691" s="177"/>
      <c r="G691" s="326"/>
      <c r="H691" s="129">
        <f t="shared" si="22"/>
        <v>0</v>
      </c>
      <c r="I691" s="327"/>
      <c r="J691" s="141">
        <f t="shared" si="23"/>
        <v>0</v>
      </c>
      <c r="K691" s="142"/>
    </row>
    <row r="692" spans="1:11" x14ac:dyDescent="0.2">
      <c r="A692" s="133">
        <v>685</v>
      </c>
      <c r="B692" s="134"/>
      <c r="C692" s="135"/>
      <c r="D692" s="135"/>
      <c r="E692" s="137"/>
      <c r="F692" s="177"/>
      <c r="G692" s="326"/>
      <c r="H692" s="129">
        <f t="shared" si="22"/>
        <v>0</v>
      </c>
      <c r="I692" s="327"/>
      <c r="J692" s="141">
        <f t="shared" si="23"/>
        <v>0</v>
      </c>
      <c r="K692" s="142"/>
    </row>
    <row r="693" spans="1:11" x14ac:dyDescent="0.2">
      <c r="A693" s="133">
        <v>686</v>
      </c>
      <c r="B693" s="134"/>
      <c r="C693" s="135"/>
      <c r="D693" s="135"/>
      <c r="E693" s="137"/>
      <c r="F693" s="177"/>
      <c r="G693" s="326"/>
      <c r="H693" s="129">
        <f t="shared" si="22"/>
        <v>0</v>
      </c>
      <c r="I693" s="327"/>
      <c r="J693" s="141">
        <f t="shared" si="23"/>
        <v>0</v>
      </c>
      <c r="K693" s="142"/>
    </row>
    <row r="694" spans="1:11" x14ac:dyDescent="0.2">
      <c r="A694" s="133">
        <v>687</v>
      </c>
      <c r="B694" s="134"/>
      <c r="C694" s="135"/>
      <c r="D694" s="135"/>
      <c r="E694" s="137"/>
      <c r="F694" s="177"/>
      <c r="G694" s="326"/>
      <c r="H694" s="129">
        <f t="shared" si="22"/>
        <v>0</v>
      </c>
      <c r="I694" s="327"/>
      <c r="J694" s="141">
        <f t="shared" si="23"/>
        <v>0</v>
      </c>
      <c r="K694" s="142"/>
    </row>
    <row r="695" spans="1:11" x14ac:dyDescent="0.2">
      <c r="A695" s="133">
        <v>688</v>
      </c>
      <c r="B695" s="134"/>
      <c r="C695" s="135"/>
      <c r="D695" s="135"/>
      <c r="E695" s="137"/>
      <c r="F695" s="177"/>
      <c r="G695" s="326"/>
      <c r="H695" s="129">
        <f t="shared" si="22"/>
        <v>0</v>
      </c>
      <c r="I695" s="327"/>
      <c r="J695" s="141">
        <f t="shared" si="23"/>
        <v>0</v>
      </c>
      <c r="K695" s="142"/>
    </row>
    <row r="696" spans="1:11" x14ac:dyDescent="0.2">
      <c r="A696" s="133">
        <v>689</v>
      </c>
      <c r="B696" s="134"/>
      <c r="C696" s="135"/>
      <c r="D696" s="135"/>
      <c r="E696" s="137"/>
      <c r="F696" s="177"/>
      <c r="G696" s="326"/>
      <c r="H696" s="129">
        <f t="shared" si="22"/>
        <v>0</v>
      </c>
      <c r="I696" s="327"/>
      <c r="J696" s="141">
        <f t="shared" si="23"/>
        <v>0</v>
      </c>
      <c r="K696" s="142"/>
    </row>
    <row r="697" spans="1:11" x14ac:dyDescent="0.2">
      <c r="A697" s="133">
        <v>690</v>
      </c>
      <c r="B697" s="134"/>
      <c r="C697" s="135"/>
      <c r="D697" s="135"/>
      <c r="E697" s="137"/>
      <c r="F697" s="177"/>
      <c r="G697" s="326"/>
      <c r="H697" s="129">
        <f t="shared" si="22"/>
        <v>0</v>
      </c>
      <c r="I697" s="327"/>
      <c r="J697" s="141">
        <f t="shared" si="23"/>
        <v>0</v>
      </c>
      <c r="K697" s="142"/>
    </row>
    <row r="698" spans="1:11" x14ac:dyDescent="0.2">
      <c r="A698" s="133">
        <v>691</v>
      </c>
      <c r="B698" s="134"/>
      <c r="C698" s="135"/>
      <c r="D698" s="135"/>
      <c r="E698" s="137"/>
      <c r="F698" s="177"/>
      <c r="G698" s="326"/>
      <c r="H698" s="129">
        <f t="shared" si="22"/>
        <v>0</v>
      </c>
      <c r="I698" s="327"/>
      <c r="J698" s="141">
        <f t="shared" si="23"/>
        <v>0</v>
      </c>
      <c r="K698" s="142"/>
    </row>
    <row r="699" spans="1:11" x14ac:dyDescent="0.2">
      <c r="A699" s="133">
        <v>692</v>
      </c>
      <c r="B699" s="134"/>
      <c r="C699" s="135"/>
      <c r="D699" s="135"/>
      <c r="E699" s="137"/>
      <c r="F699" s="177"/>
      <c r="G699" s="326"/>
      <c r="H699" s="129">
        <f t="shared" si="22"/>
        <v>0</v>
      </c>
      <c r="I699" s="327"/>
      <c r="J699" s="141">
        <f t="shared" si="23"/>
        <v>0</v>
      </c>
      <c r="K699" s="142"/>
    </row>
    <row r="700" spans="1:11" x14ac:dyDescent="0.2">
      <c r="A700" s="133">
        <v>693</v>
      </c>
      <c r="B700" s="134"/>
      <c r="C700" s="135"/>
      <c r="D700" s="135"/>
      <c r="E700" s="137"/>
      <c r="F700" s="177"/>
      <c r="G700" s="326"/>
      <c r="H700" s="129">
        <f t="shared" si="22"/>
        <v>0</v>
      </c>
      <c r="I700" s="327"/>
      <c r="J700" s="141">
        <f t="shared" si="23"/>
        <v>0</v>
      </c>
      <c r="K700" s="142"/>
    </row>
    <row r="701" spans="1:11" x14ac:dyDescent="0.2">
      <c r="A701" s="133">
        <v>694</v>
      </c>
      <c r="B701" s="134"/>
      <c r="C701" s="135"/>
      <c r="D701" s="135"/>
      <c r="E701" s="137"/>
      <c r="F701" s="177"/>
      <c r="G701" s="326"/>
      <c r="H701" s="129">
        <f t="shared" si="22"/>
        <v>0</v>
      </c>
      <c r="I701" s="327"/>
      <c r="J701" s="141">
        <f t="shared" si="23"/>
        <v>0</v>
      </c>
      <c r="K701" s="142"/>
    </row>
    <row r="702" spans="1:11" x14ac:dyDescent="0.2">
      <c r="A702" s="133">
        <v>695</v>
      </c>
      <c r="B702" s="134"/>
      <c r="C702" s="135"/>
      <c r="D702" s="135"/>
      <c r="E702" s="137"/>
      <c r="F702" s="177"/>
      <c r="G702" s="326"/>
      <c r="H702" s="129">
        <f t="shared" si="22"/>
        <v>0</v>
      </c>
      <c r="I702" s="327"/>
      <c r="J702" s="141">
        <f t="shared" si="23"/>
        <v>0</v>
      </c>
      <c r="K702" s="142"/>
    </row>
    <row r="703" spans="1:11" x14ac:dyDescent="0.2">
      <c r="A703" s="133">
        <v>696</v>
      </c>
      <c r="B703" s="134"/>
      <c r="C703" s="135"/>
      <c r="D703" s="135"/>
      <c r="E703" s="137"/>
      <c r="F703" s="177"/>
      <c r="G703" s="326"/>
      <c r="H703" s="129">
        <f t="shared" si="22"/>
        <v>0</v>
      </c>
      <c r="I703" s="327"/>
      <c r="J703" s="141">
        <f t="shared" si="23"/>
        <v>0</v>
      </c>
      <c r="K703" s="142"/>
    </row>
    <row r="704" spans="1:11" x14ac:dyDescent="0.2">
      <c r="A704" s="133">
        <v>697</v>
      </c>
      <c r="B704" s="134"/>
      <c r="C704" s="135"/>
      <c r="D704" s="135"/>
      <c r="E704" s="137"/>
      <c r="F704" s="177"/>
      <c r="G704" s="326"/>
      <c r="H704" s="129">
        <f t="shared" si="22"/>
        <v>0</v>
      </c>
      <c r="I704" s="327"/>
      <c r="J704" s="141">
        <f t="shared" si="23"/>
        <v>0</v>
      </c>
      <c r="K704" s="142"/>
    </row>
    <row r="705" spans="1:11" x14ac:dyDescent="0.2">
      <c r="A705" s="133">
        <v>698</v>
      </c>
      <c r="B705" s="134"/>
      <c r="C705" s="135"/>
      <c r="D705" s="135"/>
      <c r="E705" s="137"/>
      <c r="F705" s="177"/>
      <c r="G705" s="326"/>
      <c r="H705" s="129">
        <f t="shared" si="22"/>
        <v>0</v>
      </c>
      <c r="I705" s="327"/>
      <c r="J705" s="141">
        <f t="shared" si="23"/>
        <v>0</v>
      </c>
      <c r="K705" s="142"/>
    </row>
    <row r="706" spans="1:11" x14ac:dyDescent="0.2">
      <c r="A706" s="133">
        <v>699</v>
      </c>
      <c r="B706" s="134"/>
      <c r="C706" s="135"/>
      <c r="D706" s="135"/>
      <c r="E706" s="137"/>
      <c r="F706" s="177"/>
      <c r="G706" s="326"/>
      <c r="H706" s="129">
        <f t="shared" si="22"/>
        <v>0</v>
      </c>
      <c r="I706" s="327"/>
      <c r="J706" s="141">
        <f t="shared" si="23"/>
        <v>0</v>
      </c>
      <c r="K706" s="142"/>
    </row>
    <row r="707" spans="1:11" x14ac:dyDescent="0.2">
      <c r="A707" s="133">
        <v>700</v>
      </c>
      <c r="B707" s="134"/>
      <c r="C707" s="135"/>
      <c r="D707" s="135"/>
      <c r="E707" s="137"/>
      <c r="F707" s="177"/>
      <c r="G707" s="326"/>
      <c r="H707" s="129">
        <f t="shared" si="22"/>
        <v>0</v>
      </c>
      <c r="I707" s="327"/>
      <c r="J707" s="141">
        <f t="shared" si="23"/>
        <v>0</v>
      </c>
      <c r="K707" s="142"/>
    </row>
    <row r="708" spans="1:11" x14ac:dyDescent="0.2">
      <c r="A708" s="133">
        <v>701</v>
      </c>
      <c r="B708" s="134"/>
      <c r="C708" s="135"/>
      <c r="D708" s="135"/>
      <c r="E708" s="137"/>
      <c r="F708" s="177"/>
      <c r="G708" s="326"/>
      <c r="H708" s="129">
        <f t="shared" si="22"/>
        <v>0</v>
      </c>
      <c r="I708" s="327"/>
      <c r="J708" s="141">
        <f t="shared" si="23"/>
        <v>0</v>
      </c>
      <c r="K708" s="142"/>
    </row>
    <row r="709" spans="1:11" x14ac:dyDescent="0.2">
      <c r="A709" s="133">
        <v>702</v>
      </c>
      <c r="B709" s="134"/>
      <c r="C709" s="135"/>
      <c r="D709" s="135"/>
      <c r="E709" s="137"/>
      <c r="F709" s="177"/>
      <c r="G709" s="326"/>
      <c r="H709" s="129">
        <f t="shared" si="22"/>
        <v>0</v>
      </c>
      <c r="I709" s="327"/>
      <c r="J709" s="141">
        <f t="shared" si="23"/>
        <v>0</v>
      </c>
      <c r="K709" s="142"/>
    </row>
    <row r="710" spans="1:11" x14ac:dyDescent="0.2">
      <c r="A710" s="133">
        <v>703</v>
      </c>
      <c r="B710" s="134"/>
      <c r="C710" s="135"/>
      <c r="D710" s="135"/>
      <c r="E710" s="137"/>
      <c r="F710" s="177"/>
      <c r="G710" s="326"/>
      <c r="H710" s="129">
        <f t="shared" si="22"/>
        <v>0</v>
      </c>
      <c r="I710" s="327"/>
      <c r="J710" s="141">
        <f t="shared" si="23"/>
        <v>0</v>
      </c>
      <c r="K710" s="142"/>
    </row>
    <row r="711" spans="1:11" x14ac:dyDescent="0.2">
      <c r="A711" s="133">
        <v>704</v>
      </c>
      <c r="B711" s="134"/>
      <c r="C711" s="135"/>
      <c r="D711" s="135"/>
      <c r="E711" s="137"/>
      <c r="F711" s="177"/>
      <c r="G711" s="326"/>
      <c r="H711" s="129">
        <f t="shared" si="22"/>
        <v>0</v>
      </c>
      <c r="I711" s="327"/>
      <c r="J711" s="141">
        <f t="shared" si="23"/>
        <v>0</v>
      </c>
      <c r="K711" s="142"/>
    </row>
    <row r="712" spans="1:11" x14ac:dyDescent="0.2">
      <c r="A712" s="133">
        <v>705</v>
      </c>
      <c r="B712" s="134"/>
      <c r="C712" s="135"/>
      <c r="D712" s="135"/>
      <c r="E712" s="137"/>
      <c r="F712" s="177"/>
      <c r="G712" s="326"/>
      <c r="H712" s="129">
        <f t="shared" si="22"/>
        <v>0</v>
      </c>
      <c r="I712" s="327"/>
      <c r="J712" s="141">
        <f t="shared" si="23"/>
        <v>0</v>
      </c>
      <c r="K712" s="142"/>
    </row>
    <row r="713" spans="1:11" x14ac:dyDescent="0.2">
      <c r="A713" s="133">
        <v>706</v>
      </c>
      <c r="B713" s="134"/>
      <c r="C713" s="135"/>
      <c r="D713" s="135"/>
      <c r="E713" s="137"/>
      <c r="F713" s="177"/>
      <c r="G713" s="326"/>
      <c r="H713" s="129">
        <f t="shared" si="22"/>
        <v>0</v>
      </c>
      <c r="I713" s="327"/>
      <c r="J713" s="141">
        <f t="shared" si="23"/>
        <v>0</v>
      </c>
      <c r="K713" s="142"/>
    </row>
    <row r="714" spans="1:11" x14ac:dyDescent="0.2">
      <c r="A714" s="133">
        <v>707</v>
      </c>
      <c r="B714" s="134"/>
      <c r="C714" s="135"/>
      <c r="D714" s="135"/>
      <c r="E714" s="137"/>
      <c r="F714" s="177"/>
      <c r="G714" s="326"/>
      <c r="H714" s="129">
        <f t="shared" si="22"/>
        <v>0</v>
      </c>
      <c r="I714" s="327"/>
      <c r="J714" s="141">
        <f t="shared" si="23"/>
        <v>0</v>
      </c>
      <c r="K714" s="142"/>
    </row>
    <row r="715" spans="1:11" x14ac:dyDescent="0.2">
      <c r="A715" s="133">
        <v>708</v>
      </c>
      <c r="B715" s="134"/>
      <c r="C715" s="135"/>
      <c r="D715" s="135"/>
      <c r="E715" s="137"/>
      <c r="F715" s="177"/>
      <c r="G715" s="326"/>
      <c r="H715" s="129">
        <f t="shared" si="22"/>
        <v>0</v>
      </c>
      <c r="I715" s="327"/>
      <c r="J715" s="141">
        <f t="shared" si="23"/>
        <v>0</v>
      </c>
      <c r="K715" s="142"/>
    </row>
    <row r="716" spans="1:11" x14ac:dyDescent="0.2">
      <c r="A716" s="133">
        <v>709</v>
      </c>
      <c r="B716" s="134"/>
      <c r="C716" s="135"/>
      <c r="D716" s="135"/>
      <c r="E716" s="137"/>
      <c r="F716" s="177"/>
      <c r="G716" s="326"/>
      <c r="H716" s="129">
        <f t="shared" si="22"/>
        <v>0</v>
      </c>
      <c r="I716" s="327"/>
      <c r="J716" s="141">
        <f t="shared" si="23"/>
        <v>0</v>
      </c>
      <c r="K716" s="142"/>
    </row>
    <row r="717" spans="1:11" x14ac:dyDescent="0.2">
      <c r="A717" s="133">
        <v>710</v>
      </c>
      <c r="B717" s="134"/>
      <c r="C717" s="135"/>
      <c r="D717" s="135"/>
      <c r="E717" s="137"/>
      <c r="F717" s="177"/>
      <c r="G717" s="326"/>
      <c r="H717" s="129">
        <f t="shared" si="22"/>
        <v>0</v>
      </c>
      <c r="I717" s="327"/>
      <c r="J717" s="141">
        <f t="shared" si="23"/>
        <v>0</v>
      </c>
      <c r="K717" s="142"/>
    </row>
    <row r="718" spans="1:11" x14ac:dyDescent="0.2">
      <c r="A718" s="133">
        <v>711</v>
      </c>
      <c r="B718" s="134"/>
      <c r="C718" s="135"/>
      <c r="D718" s="135"/>
      <c r="E718" s="137"/>
      <c r="F718" s="177"/>
      <c r="G718" s="326"/>
      <c r="H718" s="129">
        <f t="shared" si="22"/>
        <v>0</v>
      </c>
      <c r="I718" s="327"/>
      <c r="J718" s="141">
        <f t="shared" si="23"/>
        <v>0</v>
      </c>
      <c r="K718" s="142"/>
    </row>
    <row r="719" spans="1:11" x14ac:dyDescent="0.2">
      <c r="A719" s="133">
        <v>712</v>
      </c>
      <c r="B719" s="134"/>
      <c r="C719" s="135"/>
      <c r="D719" s="135"/>
      <c r="E719" s="137"/>
      <c r="F719" s="177"/>
      <c r="G719" s="326"/>
      <c r="H719" s="129">
        <f t="shared" si="22"/>
        <v>0</v>
      </c>
      <c r="I719" s="327"/>
      <c r="J719" s="141">
        <f t="shared" si="23"/>
        <v>0</v>
      </c>
      <c r="K719" s="142"/>
    </row>
    <row r="720" spans="1:11" x14ac:dyDescent="0.2">
      <c r="A720" s="133">
        <v>713</v>
      </c>
      <c r="B720" s="134"/>
      <c r="C720" s="135"/>
      <c r="D720" s="135"/>
      <c r="E720" s="137"/>
      <c r="F720" s="177"/>
      <c r="G720" s="326"/>
      <c r="H720" s="129">
        <f t="shared" si="22"/>
        <v>0</v>
      </c>
      <c r="I720" s="327"/>
      <c r="J720" s="141">
        <f t="shared" si="23"/>
        <v>0</v>
      </c>
      <c r="K720" s="142"/>
    </row>
    <row r="721" spans="1:11" x14ac:dyDescent="0.2">
      <c r="A721" s="133">
        <v>714</v>
      </c>
      <c r="B721" s="134"/>
      <c r="C721" s="135"/>
      <c r="D721" s="135"/>
      <c r="E721" s="137"/>
      <c r="F721" s="177"/>
      <c r="G721" s="326"/>
      <c r="H721" s="129">
        <f t="shared" si="22"/>
        <v>0</v>
      </c>
      <c r="I721" s="327"/>
      <c r="J721" s="141">
        <f t="shared" si="23"/>
        <v>0</v>
      </c>
      <c r="K721" s="142"/>
    </row>
    <row r="722" spans="1:11" x14ac:dyDescent="0.2">
      <c r="A722" s="133">
        <v>715</v>
      </c>
      <c r="B722" s="134"/>
      <c r="C722" s="135"/>
      <c r="D722" s="135"/>
      <c r="E722" s="137"/>
      <c r="F722" s="177"/>
      <c r="G722" s="326"/>
      <c r="H722" s="129">
        <f t="shared" ref="H722:H785" si="24">E722*G722</f>
        <v>0</v>
      </c>
      <c r="I722" s="327"/>
      <c r="J722" s="141">
        <f t="shared" ref="J722:J785" si="25">H722</f>
        <v>0</v>
      </c>
      <c r="K722" s="142"/>
    </row>
    <row r="723" spans="1:11" x14ac:dyDescent="0.2">
      <c r="A723" s="133">
        <v>716</v>
      </c>
      <c r="B723" s="134"/>
      <c r="C723" s="135"/>
      <c r="D723" s="135"/>
      <c r="E723" s="137"/>
      <c r="F723" s="177"/>
      <c r="G723" s="326"/>
      <c r="H723" s="129">
        <f t="shared" si="24"/>
        <v>0</v>
      </c>
      <c r="I723" s="327"/>
      <c r="J723" s="141">
        <f t="shared" si="25"/>
        <v>0</v>
      </c>
      <c r="K723" s="142"/>
    </row>
    <row r="724" spans="1:11" x14ac:dyDescent="0.2">
      <c r="A724" s="133">
        <v>717</v>
      </c>
      <c r="B724" s="134"/>
      <c r="C724" s="135"/>
      <c r="D724" s="135"/>
      <c r="E724" s="137"/>
      <c r="F724" s="177"/>
      <c r="G724" s="326"/>
      <c r="H724" s="129">
        <f t="shared" si="24"/>
        <v>0</v>
      </c>
      <c r="I724" s="327"/>
      <c r="J724" s="141">
        <f t="shared" si="25"/>
        <v>0</v>
      </c>
      <c r="K724" s="142"/>
    </row>
    <row r="725" spans="1:11" x14ac:dyDescent="0.2">
      <c r="A725" s="133">
        <v>718</v>
      </c>
      <c r="B725" s="134"/>
      <c r="C725" s="135"/>
      <c r="D725" s="135"/>
      <c r="E725" s="137"/>
      <c r="F725" s="177"/>
      <c r="G725" s="326"/>
      <c r="H725" s="129">
        <f t="shared" si="24"/>
        <v>0</v>
      </c>
      <c r="I725" s="327"/>
      <c r="J725" s="141">
        <f t="shared" si="25"/>
        <v>0</v>
      </c>
      <c r="K725" s="142"/>
    </row>
    <row r="726" spans="1:11" x14ac:dyDescent="0.2">
      <c r="A726" s="133">
        <v>719</v>
      </c>
      <c r="B726" s="134"/>
      <c r="C726" s="135"/>
      <c r="D726" s="135"/>
      <c r="E726" s="137"/>
      <c r="F726" s="177"/>
      <c r="G726" s="326"/>
      <c r="H726" s="129">
        <f t="shared" si="24"/>
        <v>0</v>
      </c>
      <c r="I726" s="327"/>
      <c r="J726" s="141">
        <f t="shared" si="25"/>
        <v>0</v>
      </c>
      <c r="K726" s="142"/>
    </row>
    <row r="727" spans="1:11" x14ac:dyDescent="0.2">
      <c r="A727" s="133">
        <v>720</v>
      </c>
      <c r="B727" s="134"/>
      <c r="C727" s="135"/>
      <c r="D727" s="135"/>
      <c r="E727" s="137"/>
      <c r="F727" s="177"/>
      <c r="G727" s="326"/>
      <c r="H727" s="129">
        <f t="shared" si="24"/>
        <v>0</v>
      </c>
      <c r="I727" s="327"/>
      <c r="J727" s="141">
        <f t="shared" si="25"/>
        <v>0</v>
      </c>
      <c r="K727" s="142"/>
    </row>
    <row r="728" spans="1:11" x14ac:dyDescent="0.2">
      <c r="A728" s="133">
        <v>721</v>
      </c>
      <c r="B728" s="134"/>
      <c r="C728" s="135"/>
      <c r="D728" s="135"/>
      <c r="E728" s="137"/>
      <c r="F728" s="177"/>
      <c r="G728" s="326"/>
      <c r="H728" s="129">
        <f t="shared" si="24"/>
        <v>0</v>
      </c>
      <c r="I728" s="327"/>
      <c r="J728" s="141">
        <f t="shared" si="25"/>
        <v>0</v>
      </c>
      <c r="K728" s="142"/>
    </row>
    <row r="729" spans="1:11" x14ac:dyDescent="0.2">
      <c r="A729" s="133">
        <v>722</v>
      </c>
      <c r="B729" s="134"/>
      <c r="C729" s="135"/>
      <c r="D729" s="135"/>
      <c r="E729" s="137"/>
      <c r="F729" s="177"/>
      <c r="G729" s="326"/>
      <c r="H729" s="129">
        <f t="shared" si="24"/>
        <v>0</v>
      </c>
      <c r="I729" s="327"/>
      <c r="J729" s="141">
        <f t="shared" si="25"/>
        <v>0</v>
      </c>
      <c r="K729" s="142"/>
    </row>
    <row r="730" spans="1:11" x14ac:dyDescent="0.2">
      <c r="A730" s="133">
        <v>723</v>
      </c>
      <c r="B730" s="134"/>
      <c r="C730" s="135"/>
      <c r="D730" s="135"/>
      <c r="E730" s="137"/>
      <c r="F730" s="177"/>
      <c r="G730" s="326"/>
      <c r="H730" s="129">
        <f t="shared" si="24"/>
        <v>0</v>
      </c>
      <c r="I730" s="327"/>
      <c r="J730" s="141">
        <f t="shared" si="25"/>
        <v>0</v>
      </c>
      <c r="K730" s="142"/>
    </row>
    <row r="731" spans="1:11" x14ac:dyDescent="0.2">
      <c r="A731" s="133">
        <v>724</v>
      </c>
      <c r="B731" s="134"/>
      <c r="C731" s="135"/>
      <c r="D731" s="135"/>
      <c r="E731" s="137"/>
      <c r="F731" s="177"/>
      <c r="G731" s="326"/>
      <c r="H731" s="129">
        <f t="shared" si="24"/>
        <v>0</v>
      </c>
      <c r="I731" s="327"/>
      <c r="J731" s="141">
        <f t="shared" si="25"/>
        <v>0</v>
      </c>
      <c r="K731" s="142"/>
    </row>
    <row r="732" spans="1:11" x14ac:dyDescent="0.2">
      <c r="A732" s="133">
        <v>725</v>
      </c>
      <c r="B732" s="134"/>
      <c r="C732" s="135"/>
      <c r="D732" s="135"/>
      <c r="E732" s="137"/>
      <c r="F732" s="177"/>
      <c r="G732" s="326"/>
      <c r="H732" s="129">
        <f t="shared" si="24"/>
        <v>0</v>
      </c>
      <c r="I732" s="327"/>
      <c r="J732" s="141">
        <f t="shared" si="25"/>
        <v>0</v>
      </c>
      <c r="K732" s="142"/>
    </row>
    <row r="733" spans="1:11" x14ac:dyDescent="0.2">
      <c r="A733" s="133">
        <v>726</v>
      </c>
      <c r="B733" s="134"/>
      <c r="C733" s="135"/>
      <c r="D733" s="135"/>
      <c r="E733" s="137"/>
      <c r="F733" s="177"/>
      <c r="G733" s="326"/>
      <c r="H733" s="129">
        <f t="shared" si="24"/>
        <v>0</v>
      </c>
      <c r="I733" s="327"/>
      <c r="J733" s="141">
        <f t="shared" si="25"/>
        <v>0</v>
      </c>
      <c r="K733" s="142"/>
    </row>
    <row r="734" spans="1:11" x14ac:dyDescent="0.2">
      <c r="A734" s="133">
        <v>727</v>
      </c>
      <c r="B734" s="134"/>
      <c r="C734" s="135"/>
      <c r="D734" s="135"/>
      <c r="E734" s="137"/>
      <c r="F734" s="177"/>
      <c r="G734" s="326"/>
      <c r="H734" s="129">
        <f t="shared" si="24"/>
        <v>0</v>
      </c>
      <c r="I734" s="327"/>
      <c r="J734" s="141">
        <f t="shared" si="25"/>
        <v>0</v>
      </c>
      <c r="K734" s="142"/>
    </row>
    <row r="735" spans="1:11" x14ac:dyDescent="0.2">
      <c r="A735" s="133">
        <v>728</v>
      </c>
      <c r="B735" s="134"/>
      <c r="C735" s="135"/>
      <c r="D735" s="135"/>
      <c r="E735" s="137"/>
      <c r="F735" s="177"/>
      <c r="G735" s="326"/>
      <c r="H735" s="129">
        <f t="shared" si="24"/>
        <v>0</v>
      </c>
      <c r="I735" s="327"/>
      <c r="J735" s="141">
        <f t="shared" si="25"/>
        <v>0</v>
      </c>
      <c r="K735" s="142"/>
    </row>
    <row r="736" spans="1:11" x14ac:dyDescent="0.2">
      <c r="A736" s="133">
        <v>729</v>
      </c>
      <c r="B736" s="134"/>
      <c r="C736" s="135"/>
      <c r="D736" s="135"/>
      <c r="E736" s="137"/>
      <c r="F736" s="177"/>
      <c r="G736" s="326"/>
      <c r="H736" s="129">
        <f t="shared" si="24"/>
        <v>0</v>
      </c>
      <c r="I736" s="327"/>
      <c r="J736" s="141">
        <f t="shared" si="25"/>
        <v>0</v>
      </c>
      <c r="K736" s="142"/>
    </row>
    <row r="737" spans="1:11" x14ac:dyDescent="0.2">
      <c r="A737" s="133">
        <v>730</v>
      </c>
      <c r="B737" s="134"/>
      <c r="C737" s="135"/>
      <c r="D737" s="135"/>
      <c r="E737" s="137"/>
      <c r="F737" s="177"/>
      <c r="G737" s="326"/>
      <c r="H737" s="129">
        <f t="shared" si="24"/>
        <v>0</v>
      </c>
      <c r="I737" s="327"/>
      <c r="J737" s="141">
        <f t="shared" si="25"/>
        <v>0</v>
      </c>
      <c r="K737" s="142"/>
    </row>
    <row r="738" spans="1:11" x14ac:dyDescent="0.2">
      <c r="A738" s="133">
        <v>731</v>
      </c>
      <c r="B738" s="134"/>
      <c r="C738" s="135"/>
      <c r="D738" s="135"/>
      <c r="E738" s="137"/>
      <c r="F738" s="177"/>
      <c r="G738" s="326"/>
      <c r="H738" s="129">
        <f t="shared" si="24"/>
        <v>0</v>
      </c>
      <c r="I738" s="327"/>
      <c r="J738" s="141">
        <f t="shared" si="25"/>
        <v>0</v>
      </c>
      <c r="K738" s="142"/>
    </row>
    <row r="739" spans="1:11" x14ac:dyDescent="0.2">
      <c r="A739" s="133">
        <v>732</v>
      </c>
      <c r="B739" s="134"/>
      <c r="C739" s="135"/>
      <c r="D739" s="135"/>
      <c r="E739" s="137"/>
      <c r="F739" s="177"/>
      <c r="G739" s="326"/>
      <c r="H739" s="129">
        <f t="shared" si="24"/>
        <v>0</v>
      </c>
      <c r="I739" s="327"/>
      <c r="J739" s="141">
        <f t="shared" si="25"/>
        <v>0</v>
      </c>
      <c r="K739" s="142"/>
    </row>
    <row r="740" spans="1:11" x14ac:dyDescent="0.2">
      <c r="A740" s="133">
        <v>733</v>
      </c>
      <c r="B740" s="134"/>
      <c r="C740" s="135"/>
      <c r="D740" s="135"/>
      <c r="E740" s="137"/>
      <c r="F740" s="177"/>
      <c r="G740" s="326"/>
      <c r="H740" s="129">
        <f t="shared" si="24"/>
        <v>0</v>
      </c>
      <c r="I740" s="327"/>
      <c r="J740" s="141">
        <f t="shared" si="25"/>
        <v>0</v>
      </c>
      <c r="K740" s="142"/>
    </row>
    <row r="741" spans="1:11" x14ac:dyDescent="0.2">
      <c r="A741" s="133">
        <v>734</v>
      </c>
      <c r="B741" s="134"/>
      <c r="C741" s="135"/>
      <c r="D741" s="135"/>
      <c r="E741" s="137"/>
      <c r="F741" s="177"/>
      <c r="G741" s="326"/>
      <c r="H741" s="129">
        <f t="shared" si="24"/>
        <v>0</v>
      </c>
      <c r="I741" s="327"/>
      <c r="J741" s="141">
        <f t="shared" si="25"/>
        <v>0</v>
      </c>
      <c r="K741" s="142"/>
    </row>
    <row r="742" spans="1:11" x14ac:dyDescent="0.2">
      <c r="A742" s="133">
        <v>735</v>
      </c>
      <c r="B742" s="134"/>
      <c r="C742" s="135"/>
      <c r="D742" s="135"/>
      <c r="E742" s="137"/>
      <c r="F742" s="177"/>
      <c r="G742" s="326"/>
      <c r="H742" s="129">
        <f t="shared" si="24"/>
        <v>0</v>
      </c>
      <c r="I742" s="327"/>
      <c r="J742" s="141">
        <f t="shared" si="25"/>
        <v>0</v>
      </c>
      <c r="K742" s="142"/>
    </row>
    <row r="743" spans="1:11" x14ac:dyDescent="0.2">
      <c r="A743" s="133">
        <v>736</v>
      </c>
      <c r="B743" s="134"/>
      <c r="C743" s="135"/>
      <c r="D743" s="135"/>
      <c r="E743" s="137"/>
      <c r="F743" s="177"/>
      <c r="G743" s="326"/>
      <c r="H743" s="129">
        <f t="shared" si="24"/>
        <v>0</v>
      </c>
      <c r="I743" s="327"/>
      <c r="J743" s="141">
        <f t="shared" si="25"/>
        <v>0</v>
      </c>
      <c r="K743" s="142"/>
    </row>
    <row r="744" spans="1:11" x14ac:dyDescent="0.2">
      <c r="A744" s="133">
        <v>737</v>
      </c>
      <c r="B744" s="134"/>
      <c r="C744" s="135"/>
      <c r="D744" s="135"/>
      <c r="E744" s="137"/>
      <c r="F744" s="177"/>
      <c r="G744" s="326"/>
      <c r="H744" s="129">
        <f t="shared" si="24"/>
        <v>0</v>
      </c>
      <c r="I744" s="327"/>
      <c r="J744" s="141">
        <f t="shared" si="25"/>
        <v>0</v>
      </c>
      <c r="K744" s="142"/>
    </row>
    <row r="745" spans="1:11" x14ac:dyDescent="0.2">
      <c r="A745" s="133">
        <v>738</v>
      </c>
      <c r="B745" s="134"/>
      <c r="C745" s="135"/>
      <c r="D745" s="135"/>
      <c r="E745" s="137"/>
      <c r="F745" s="177"/>
      <c r="G745" s="326"/>
      <c r="H745" s="129">
        <f t="shared" si="24"/>
        <v>0</v>
      </c>
      <c r="I745" s="327"/>
      <c r="J745" s="141">
        <f t="shared" si="25"/>
        <v>0</v>
      </c>
      <c r="K745" s="142"/>
    </row>
    <row r="746" spans="1:11" x14ac:dyDescent="0.2">
      <c r="A746" s="133">
        <v>739</v>
      </c>
      <c r="B746" s="134"/>
      <c r="C746" s="135"/>
      <c r="D746" s="135"/>
      <c r="E746" s="137"/>
      <c r="F746" s="177"/>
      <c r="G746" s="326"/>
      <c r="H746" s="129">
        <f t="shared" si="24"/>
        <v>0</v>
      </c>
      <c r="I746" s="327"/>
      <c r="J746" s="141">
        <f t="shared" si="25"/>
        <v>0</v>
      </c>
      <c r="K746" s="142"/>
    </row>
    <row r="747" spans="1:11" x14ac:dyDescent="0.2">
      <c r="A747" s="133">
        <v>740</v>
      </c>
      <c r="B747" s="134"/>
      <c r="C747" s="135"/>
      <c r="D747" s="135"/>
      <c r="E747" s="137"/>
      <c r="F747" s="177"/>
      <c r="G747" s="326"/>
      <c r="H747" s="129">
        <f t="shared" si="24"/>
        <v>0</v>
      </c>
      <c r="I747" s="327"/>
      <c r="J747" s="141">
        <f t="shared" si="25"/>
        <v>0</v>
      </c>
      <c r="K747" s="142"/>
    </row>
    <row r="748" spans="1:11" x14ac:dyDescent="0.2">
      <c r="A748" s="133">
        <v>741</v>
      </c>
      <c r="B748" s="134"/>
      <c r="C748" s="135"/>
      <c r="D748" s="135"/>
      <c r="E748" s="137"/>
      <c r="F748" s="177"/>
      <c r="G748" s="326"/>
      <c r="H748" s="129">
        <f t="shared" si="24"/>
        <v>0</v>
      </c>
      <c r="I748" s="327"/>
      <c r="J748" s="141">
        <f t="shared" si="25"/>
        <v>0</v>
      </c>
      <c r="K748" s="142"/>
    </row>
    <row r="749" spans="1:11" x14ac:dyDescent="0.2">
      <c r="A749" s="133">
        <v>742</v>
      </c>
      <c r="B749" s="134"/>
      <c r="C749" s="135"/>
      <c r="D749" s="135"/>
      <c r="E749" s="137"/>
      <c r="F749" s="177"/>
      <c r="G749" s="326"/>
      <c r="H749" s="129">
        <f t="shared" si="24"/>
        <v>0</v>
      </c>
      <c r="I749" s="327"/>
      <c r="J749" s="141">
        <f t="shared" si="25"/>
        <v>0</v>
      </c>
      <c r="K749" s="142"/>
    </row>
    <row r="750" spans="1:11" x14ac:dyDescent="0.2">
      <c r="A750" s="133">
        <v>743</v>
      </c>
      <c r="B750" s="134"/>
      <c r="C750" s="135"/>
      <c r="D750" s="135"/>
      <c r="E750" s="137"/>
      <c r="F750" s="177"/>
      <c r="G750" s="326"/>
      <c r="H750" s="129">
        <f t="shared" si="24"/>
        <v>0</v>
      </c>
      <c r="I750" s="327"/>
      <c r="J750" s="141">
        <f t="shared" si="25"/>
        <v>0</v>
      </c>
      <c r="K750" s="142"/>
    </row>
    <row r="751" spans="1:11" x14ac:dyDescent="0.2">
      <c r="A751" s="133">
        <v>744</v>
      </c>
      <c r="B751" s="134"/>
      <c r="C751" s="135"/>
      <c r="D751" s="135"/>
      <c r="E751" s="137"/>
      <c r="F751" s="177"/>
      <c r="G751" s="326"/>
      <c r="H751" s="129">
        <f t="shared" si="24"/>
        <v>0</v>
      </c>
      <c r="I751" s="327"/>
      <c r="J751" s="141">
        <f t="shared" si="25"/>
        <v>0</v>
      </c>
      <c r="K751" s="142"/>
    </row>
    <row r="752" spans="1:11" x14ac:dyDescent="0.2">
      <c r="A752" s="133">
        <v>745</v>
      </c>
      <c r="B752" s="134"/>
      <c r="C752" s="135"/>
      <c r="D752" s="135"/>
      <c r="E752" s="137"/>
      <c r="F752" s="177"/>
      <c r="G752" s="326"/>
      <c r="H752" s="129">
        <f t="shared" si="24"/>
        <v>0</v>
      </c>
      <c r="I752" s="327"/>
      <c r="J752" s="141">
        <f t="shared" si="25"/>
        <v>0</v>
      </c>
      <c r="K752" s="142"/>
    </row>
    <row r="753" spans="1:11" x14ac:dyDescent="0.2">
      <c r="A753" s="133">
        <v>746</v>
      </c>
      <c r="B753" s="134"/>
      <c r="C753" s="135"/>
      <c r="D753" s="135"/>
      <c r="E753" s="137"/>
      <c r="F753" s="177"/>
      <c r="G753" s="326"/>
      <c r="H753" s="129">
        <f t="shared" si="24"/>
        <v>0</v>
      </c>
      <c r="I753" s="327"/>
      <c r="J753" s="141">
        <f t="shared" si="25"/>
        <v>0</v>
      </c>
      <c r="K753" s="142"/>
    </row>
    <row r="754" spans="1:11" x14ac:dyDescent="0.2">
      <c r="A754" s="133">
        <v>747</v>
      </c>
      <c r="B754" s="134"/>
      <c r="C754" s="135"/>
      <c r="D754" s="135"/>
      <c r="E754" s="137"/>
      <c r="F754" s="177"/>
      <c r="G754" s="326"/>
      <c r="H754" s="129">
        <f t="shared" si="24"/>
        <v>0</v>
      </c>
      <c r="I754" s="327"/>
      <c r="J754" s="141">
        <f t="shared" si="25"/>
        <v>0</v>
      </c>
      <c r="K754" s="142"/>
    </row>
    <row r="755" spans="1:11" x14ac:dyDescent="0.2">
      <c r="A755" s="133">
        <v>748</v>
      </c>
      <c r="B755" s="134"/>
      <c r="C755" s="135"/>
      <c r="D755" s="135"/>
      <c r="E755" s="137"/>
      <c r="F755" s="177"/>
      <c r="G755" s="326"/>
      <c r="H755" s="129">
        <f t="shared" si="24"/>
        <v>0</v>
      </c>
      <c r="I755" s="327"/>
      <c r="J755" s="141">
        <f t="shared" si="25"/>
        <v>0</v>
      </c>
      <c r="K755" s="142"/>
    </row>
    <row r="756" spans="1:11" x14ac:dyDescent="0.2">
      <c r="A756" s="133">
        <v>749</v>
      </c>
      <c r="B756" s="134"/>
      <c r="C756" s="135"/>
      <c r="D756" s="135"/>
      <c r="E756" s="137"/>
      <c r="F756" s="177"/>
      <c r="G756" s="326"/>
      <c r="H756" s="129">
        <f t="shared" si="24"/>
        <v>0</v>
      </c>
      <c r="I756" s="327"/>
      <c r="J756" s="141">
        <f t="shared" si="25"/>
        <v>0</v>
      </c>
      <c r="K756" s="142"/>
    </row>
    <row r="757" spans="1:11" x14ac:dyDescent="0.2">
      <c r="A757" s="133">
        <v>750</v>
      </c>
      <c r="B757" s="134"/>
      <c r="C757" s="135"/>
      <c r="D757" s="135"/>
      <c r="E757" s="137"/>
      <c r="F757" s="177"/>
      <c r="G757" s="326"/>
      <c r="H757" s="129">
        <f t="shared" si="24"/>
        <v>0</v>
      </c>
      <c r="I757" s="327"/>
      <c r="J757" s="141">
        <f t="shared" si="25"/>
        <v>0</v>
      </c>
      <c r="K757" s="142"/>
    </row>
    <row r="758" spans="1:11" x14ac:dyDescent="0.2">
      <c r="A758" s="133">
        <v>751</v>
      </c>
      <c r="B758" s="134"/>
      <c r="C758" s="135"/>
      <c r="D758" s="135"/>
      <c r="E758" s="137"/>
      <c r="F758" s="177"/>
      <c r="G758" s="326"/>
      <c r="H758" s="129">
        <f t="shared" si="24"/>
        <v>0</v>
      </c>
      <c r="I758" s="327"/>
      <c r="J758" s="141">
        <f t="shared" si="25"/>
        <v>0</v>
      </c>
      <c r="K758" s="142"/>
    </row>
    <row r="759" spans="1:11" x14ac:dyDescent="0.2">
      <c r="A759" s="133">
        <v>752</v>
      </c>
      <c r="B759" s="134"/>
      <c r="C759" s="135"/>
      <c r="D759" s="135"/>
      <c r="E759" s="137"/>
      <c r="F759" s="177"/>
      <c r="G759" s="326"/>
      <c r="H759" s="129">
        <f t="shared" si="24"/>
        <v>0</v>
      </c>
      <c r="I759" s="327"/>
      <c r="J759" s="141">
        <f t="shared" si="25"/>
        <v>0</v>
      </c>
      <c r="K759" s="142"/>
    </row>
    <row r="760" spans="1:11" x14ac:dyDescent="0.2">
      <c r="A760" s="133">
        <v>753</v>
      </c>
      <c r="B760" s="134"/>
      <c r="C760" s="135"/>
      <c r="D760" s="135"/>
      <c r="E760" s="137"/>
      <c r="F760" s="177"/>
      <c r="G760" s="326"/>
      <c r="H760" s="129">
        <f t="shared" si="24"/>
        <v>0</v>
      </c>
      <c r="I760" s="327"/>
      <c r="J760" s="141">
        <f t="shared" si="25"/>
        <v>0</v>
      </c>
      <c r="K760" s="142"/>
    </row>
    <row r="761" spans="1:11" x14ac:dyDescent="0.2">
      <c r="A761" s="133">
        <v>754</v>
      </c>
      <c r="B761" s="134"/>
      <c r="C761" s="135"/>
      <c r="D761" s="135"/>
      <c r="E761" s="137"/>
      <c r="F761" s="177"/>
      <c r="G761" s="326"/>
      <c r="H761" s="129">
        <f t="shared" si="24"/>
        <v>0</v>
      </c>
      <c r="I761" s="327"/>
      <c r="J761" s="141">
        <f t="shared" si="25"/>
        <v>0</v>
      </c>
      <c r="K761" s="142"/>
    </row>
    <row r="762" spans="1:11" x14ac:dyDescent="0.2">
      <c r="A762" s="133">
        <v>755</v>
      </c>
      <c r="B762" s="134"/>
      <c r="C762" s="135"/>
      <c r="D762" s="135"/>
      <c r="E762" s="137"/>
      <c r="F762" s="177"/>
      <c r="G762" s="326"/>
      <c r="H762" s="129">
        <f t="shared" si="24"/>
        <v>0</v>
      </c>
      <c r="I762" s="327"/>
      <c r="J762" s="141">
        <f t="shared" si="25"/>
        <v>0</v>
      </c>
      <c r="K762" s="142"/>
    </row>
    <row r="763" spans="1:11" x14ac:dyDescent="0.2">
      <c r="A763" s="133">
        <v>756</v>
      </c>
      <c r="B763" s="134"/>
      <c r="C763" s="135"/>
      <c r="D763" s="135"/>
      <c r="E763" s="137"/>
      <c r="F763" s="177"/>
      <c r="G763" s="326"/>
      <c r="H763" s="129">
        <f t="shared" si="24"/>
        <v>0</v>
      </c>
      <c r="I763" s="327"/>
      <c r="J763" s="141">
        <f t="shared" si="25"/>
        <v>0</v>
      </c>
      <c r="K763" s="142"/>
    </row>
    <row r="764" spans="1:11" x14ac:dyDescent="0.2">
      <c r="A764" s="133">
        <v>757</v>
      </c>
      <c r="B764" s="134"/>
      <c r="C764" s="135"/>
      <c r="D764" s="135"/>
      <c r="E764" s="137"/>
      <c r="F764" s="177"/>
      <c r="G764" s="326"/>
      <c r="H764" s="129">
        <f t="shared" si="24"/>
        <v>0</v>
      </c>
      <c r="I764" s="327"/>
      <c r="J764" s="141">
        <f t="shared" si="25"/>
        <v>0</v>
      </c>
      <c r="K764" s="142"/>
    </row>
    <row r="765" spans="1:11" x14ac:dyDescent="0.2">
      <c r="A765" s="133">
        <v>758</v>
      </c>
      <c r="B765" s="134"/>
      <c r="C765" s="135"/>
      <c r="D765" s="135"/>
      <c r="E765" s="137"/>
      <c r="F765" s="177"/>
      <c r="G765" s="326"/>
      <c r="H765" s="129">
        <f t="shared" si="24"/>
        <v>0</v>
      </c>
      <c r="I765" s="327"/>
      <c r="J765" s="141">
        <f t="shared" si="25"/>
        <v>0</v>
      </c>
      <c r="K765" s="142"/>
    </row>
    <row r="766" spans="1:11" x14ac:dyDescent="0.2">
      <c r="A766" s="133">
        <v>759</v>
      </c>
      <c r="B766" s="134"/>
      <c r="C766" s="135"/>
      <c r="D766" s="135"/>
      <c r="E766" s="137"/>
      <c r="F766" s="177"/>
      <c r="G766" s="326"/>
      <c r="H766" s="129">
        <f t="shared" si="24"/>
        <v>0</v>
      </c>
      <c r="I766" s="327"/>
      <c r="J766" s="141">
        <f t="shared" si="25"/>
        <v>0</v>
      </c>
      <c r="K766" s="142"/>
    </row>
    <row r="767" spans="1:11" x14ac:dyDescent="0.2">
      <c r="A767" s="133">
        <v>760</v>
      </c>
      <c r="B767" s="134"/>
      <c r="C767" s="135"/>
      <c r="D767" s="135"/>
      <c r="E767" s="137"/>
      <c r="F767" s="177"/>
      <c r="G767" s="326"/>
      <c r="H767" s="129">
        <f t="shared" si="24"/>
        <v>0</v>
      </c>
      <c r="I767" s="327"/>
      <c r="J767" s="141">
        <f t="shared" si="25"/>
        <v>0</v>
      </c>
      <c r="K767" s="142"/>
    </row>
    <row r="768" spans="1:11" x14ac:dyDescent="0.2">
      <c r="A768" s="133">
        <v>761</v>
      </c>
      <c r="B768" s="134"/>
      <c r="C768" s="135"/>
      <c r="D768" s="135"/>
      <c r="E768" s="137"/>
      <c r="F768" s="177"/>
      <c r="G768" s="326"/>
      <c r="H768" s="129">
        <f t="shared" si="24"/>
        <v>0</v>
      </c>
      <c r="I768" s="327"/>
      <c r="J768" s="141">
        <f t="shared" si="25"/>
        <v>0</v>
      </c>
      <c r="K768" s="142"/>
    </row>
    <row r="769" spans="1:11" x14ac:dyDescent="0.2">
      <c r="A769" s="133">
        <v>762</v>
      </c>
      <c r="B769" s="134"/>
      <c r="C769" s="135"/>
      <c r="D769" s="135"/>
      <c r="E769" s="137"/>
      <c r="F769" s="177"/>
      <c r="G769" s="326"/>
      <c r="H769" s="129">
        <f t="shared" si="24"/>
        <v>0</v>
      </c>
      <c r="I769" s="327"/>
      <c r="J769" s="141">
        <f t="shared" si="25"/>
        <v>0</v>
      </c>
      <c r="K769" s="142"/>
    </row>
    <row r="770" spans="1:11" x14ac:dyDescent="0.2">
      <c r="A770" s="133">
        <v>763</v>
      </c>
      <c r="B770" s="134"/>
      <c r="C770" s="135"/>
      <c r="D770" s="135"/>
      <c r="E770" s="137"/>
      <c r="F770" s="177"/>
      <c r="G770" s="326"/>
      <c r="H770" s="129">
        <f t="shared" si="24"/>
        <v>0</v>
      </c>
      <c r="I770" s="327"/>
      <c r="J770" s="141">
        <f t="shared" si="25"/>
        <v>0</v>
      </c>
      <c r="K770" s="142"/>
    </row>
    <row r="771" spans="1:11" x14ac:dyDescent="0.2">
      <c r="A771" s="133">
        <v>764</v>
      </c>
      <c r="B771" s="134"/>
      <c r="C771" s="135"/>
      <c r="D771" s="135"/>
      <c r="E771" s="137"/>
      <c r="F771" s="177"/>
      <c r="G771" s="326"/>
      <c r="H771" s="129">
        <f t="shared" si="24"/>
        <v>0</v>
      </c>
      <c r="I771" s="327"/>
      <c r="J771" s="141">
        <f t="shared" si="25"/>
        <v>0</v>
      </c>
      <c r="K771" s="142"/>
    </row>
    <row r="772" spans="1:11" x14ac:dyDescent="0.2">
      <c r="A772" s="133">
        <v>765</v>
      </c>
      <c r="B772" s="134"/>
      <c r="C772" s="135"/>
      <c r="D772" s="135"/>
      <c r="E772" s="137"/>
      <c r="F772" s="177"/>
      <c r="G772" s="326"/>
      <c r="H772" s="129">
        <f t="shared" si="24"/>
        <v>0</v>
      </c>
      <c r="I772" s="327"/>
      <c r="J772" s="141">
        <f t="shared" si="25"/>
        <v>0</v>
      </c>
      <c r="K772" s="142"/>
    </row>
    <row r="773" spans="1:11" x14ac:dyDescent="0.2">
      <c r="A773" s="133">
        <v>766</v>
      </c>
      <c r="B773" s="134"/>
      <c r="C773" s="135"/>
      <c r="D773" s="135"/>
      <c r="E773" s="137"/>
      <c r="F773" s="177"/>
      <c r="G773" s="326"/>
      <c r="H773" s="129">
        <f t="shared" si="24"/>
        <v>0</v>
      </c>
      <c r="I773" s="327"/>
      <c r="J773" s="141">
        <f t="shared" si="25"/>
        <v>0</v>
      </c>
      <c r="K773" s="142"/>
    </row>
    <row r="774" spans="1:11" x14ac:dyDescent="0.2">
      <c r="A774" s="133">
        <v>767</v>
      </c>
      <c r="B774" s="134"/>
      <c r="C774" s="135"/>
      <c r="D774" s="135"/>
      <c r="E774" s="137"/>
      <c r="F774" s="177"/>
      <c r="G774" s="326"/>
      <c r="H774" s="129">
        <f t="shared" si="24"/>
        <v>0</v>
      </c>
      <c r="I774" s="327"/>
      <c r="J774" s="141">
        <f t="shared" si="25"/>
        <v>0</v>
      </c>
      <c r="K774" s="142"/>
    </row>
    <row r="775" spans="1:11" x14ac:dyDescent="0.2">
      <c r="A775" s="133">
        <v>768</v>
      </c>
      <c r="B775" s="134"/>
      <c r="C775" s="135"/>
      <c r="D775" s="135"/>
      <c r="E775" s="137"/>
      <c r="F775" s="177"/>
      <c r="G775" s="326"/>
      <c r="H775" s="129">
        <f t="shared" si="24"/>
        <v>0</v>
      </c>
      <c r="I775" s="327"/>
      <c r="J775" s="141">
        <f t="shared" si="25"/>
        <v>0</v>
      </c>
      <c r="K775" s="142"/>
    </row>
    <row r="776" spans="1:11" x14ac:dyDescent="0.2">
      <c r="A776" s="133">
        <v>769</v>
      </c>
      <c r="B776" s="134"/>
      <c r="C776" s="135"/>
      <c r="D776" s="135"/>
      <c r="E776" s="137"/>
      <c r="F776" s="177"/>
      <c r="G776" s="326"/>
      <c r="H776" s="129">
        <f t="shared" si="24"/>
        <v>0</v>
      </c>
      <c r="I776" s="327"/>
      <c r="J776" s="141">
        <f t="shared" si="25"/>
        <v>0</v>
      </c>
      <c r="K776" s="142"/>
    </row>
    <row r="777" spans="1:11" x14ac:dyDescent="0.2">
      <c r="A777" s="133">
        <v>770</v>
      </c>
      <c r="B777" s="134"/>
      <c r="C777" s="135"/>
      <c r="D777" s="135"/>
      <c r="E777" s="137"/>
      <c r="F777" s="177"/>
      <c r="G777" s="326"/>
      <c r="H777" s="129">
        <f t="shared" si="24"/>
        <v>0</v>
      </c>
      <c r="I777" s="327"/>
      <c r="J777" s="141">
        <f t="shared" si="25"/>
        <v>0</v>
      </c>
      <c r="K777" s="142"/>
    </row>
    <row r="778" spans="1:11" x14ac:dyDescent="0.2">
      <c r="A778" s="133">
        <v>771</v>
      </c>
      <c r="B778" s="134"/>
      <c r="C778" s="135"/>
      <c r="D778" s="135"/>
      <c r="E778" s="137"/>
      <c r="F778" s="177"/>
      <c r="G778" s="326"/>
      <c r="H778" s="129">
        <f t="shared" si="24"/>
        <v>0</v>
      </c>
      <c r="I778" s="327"/>
      <c r="J778" s="141">
        <f t="shared" si="25"/>
        <v>0</v>
      </c>
      <c r="K778" s="142"/>
    </row>
    <row r="779" spans="1:11" x14ac:dyDescent="0.2">
      <c r="A779" s="133">
        <v>772</v>
      </c>
      <c r="B779" s="134"/>
      <c r="C779" s="135"/>
      <c r="D779" s="135"/>
      <c r="E779" s="137"/>
      <c r="F779" s="177"/>
      <c r="G779" s="326"/>
      <c r="H779" s="129">
        <f t="shared" si="24"/>
        <v>0</v>
      </c>
      <c r="I779" s="327"/>
      <c r="J779" s="141">
        <f t="shared" si="25"/>
        <v>0</v>
      </c>
      <c r="K779" s="142"/>
    </row>
    <row r="780" spans="1:11" x14ac:dyDescent="0.2">
      <c r="A780" s="133">
        <v>773</v>
      </c>
      <c r="B780" s="134"/>
      <c r="C780" s="135"/>
      <c r="D780" s="135"/>
      <c r="E780" s="137"/>
      <c r="F780" s="177"/>
      <c r="G780" s="326"/>
      <c r="H780" s="129">
        <f t="shared" si="24"/>
        <v>0</v>
      </c>
      <c r="I780" s="327"/>
      <c r="J780" s="141">
        <f t="shared" si="25"/>
        <v>0</v>
      </c>
      <c r="K780" s="142"/>
    </row>
    <row r="781" spans="1:11" x14ac:dyDescent="0.2">
      <c r="A781" s="133">
        <v>774</v>
      </c>
      <c r="B781" s="134"/>
      <c r="C781" s="135"/>
      <c r="D781" s="135"/>
      <c r="E781" s="137"/>
      <c r="F781" s="177"/>
      <c r="G781" s="326"/>
      <c r="H781" s="129">
        <f t="shared" si="24"/>
        <v>0</v>
      </c>
      <c r="I781" s="327"/>
      <c r="J781" s="141">
        <f t="shared" si="25"/>
        <v>0</v>
      </c>
      <c r="K781" s="142"/>
    </row>
    <row r="782" spans="1:11" x14ac:dyDescent="0.2">
      <c r="A782" s="133">
        <v>775</v>
      </c>
      <c r="B782" s="134"/>
      <c r="C782" s="135"/>
      <c r="D782" s="135"/>
      <c r="E782" s="137"/>
      <c r="F782" s="177"/>
      <c r="G782" s="326"/>
      <c r="H782" s="129">
        <f t="shared" si="24"/>
        <v>0</v>
      </c>
      <c r="I782" s="327"/>
      <c r="J782" s="141">
        <f t="shared" si="25"/>
        <v>0</v>
      </c>
      <c r="K782" s="142"/>
    </row>
    <row r="783" spans="1:11" x14ac:dyDescent="0.2">
      <c r="A783" s="133">
        <v>776</v>
      </c>
      <c r="B783" s="134"/>
      <c r="C783" s="135"/>
      <c r="D783" s="135"/>
      <c r="E783" s="137"/>
      <c r="F783" s="177"/>
      <c r="G783" s="326"/>
      <c r="H783" s="129">
        <f t="shared" si="24"/>
        <v>0</v>
      </c>
      <c r="I783" s="327"/>
      <c r="J783" s="141">
        <f t="shared" si="25"/>
        <v>0</v>
      </c>
      <c r="K783" s="142"/>
    </row>
    <row r="784" spans="1:11" x14ac:dyDescent="0.2">
      <c r="A784" s="133">
        <v>777</v>
      </c>
      <c r="B784" s="134"/>
      <c r="C784" s="135"/>
      <c r="D784" s="135"/>
      <c r="E784" s="137"/>
      <c r="F784" s="177"/>
      <c r="G784" s="326"/>
      <c r="H784" s="129">
        <f t="shared" si="24"/>
        <v>0</v>
      </c>
      <c r="I784" s="327"/>
      <c r="J784" s="141">
        <f t="shared" si="25"/>
        <v>0</v>
      </c>
      <c r="K784" s="142"/>
    </row>
    <row r="785" spans="1:11" x14ac:dyDescent="0.2">
      <c r="A785" s="133">
        <v>778</v>
      </c>
      <c r="B785" s="134"/>
      <c r="C785" s="135"/>
      <c r="D785" s="135"/>
      <c r="E785" s="137"/>
      <c r="F785" s="177"/>
      <c r="G785" s="326"/>
      <c r="H785" s="129">
        <f t="shared" si="24"/>
        <v>0</v>
      </c>
      <c r="I785" s="327"/>
      <c r="J785" s="141">
        <f t="shared" si="25"/>
        <v>0</v>
      </c>
      <c r="K785" s="142"/>
    </row>
    <row r="786" spans="1:11" x14ac:dyDescent="0.2">
      <c r="A786" s="133">
        <v>779</v>
      </c>
      <c r="B786" s="134"/>
      <c r="C786" s="135"/>
      <c r="D786" s="135"/>
      <c r="E786" s="137"/>
      <c r="F786" s="177"/>
      <c r="G786" s="326"/>
      <c r="H786" s="129">
        <f t="shared" ref="H786:H849" si="26">E786*G786</f>
        <v>0</v>
      </c>
      <c r="I786" s="327"/>
      <c r="J786" s="141">
        <f t="shared" ref="J786:J849" si="27">H786</f>
        <v>0</v>
      </c>
      <c r="K786" s="142"/>
    </row>
    <row r="787" spans="1:11" x14ac:dyDescent="0.2">
      <c r="A787" s="133">
        <v>780</v>
      </c>
      <c r="B787" s="134"/>
      <c r="C787" s="135"/>
      <c r="D787" s="135"/>
      <c r="E787" s="137"/>
      <c r="F787" s="177"/>
      <c r="G787" s="326"/>
      <c r="H787" s="129">
        <f t="shared" si="26"/>
        <v>0</v>
      </c>
      <c r="I787" s="327"/>
      <c r="J787" s="141">
        <f t="shared" si="27"/>
        <v>0</v>
      </c>
      <c r="K787" s="142"/>
    </row>
    <row r="788" spans="1:11" x14ac:dyDescent="0.2">
      <c r="A788" s="133">
        <v>781</v>
      </c>
      <c r="B788" s="134"/>
      <c r="C788" s="135"/>
      <c r="D788" s="135"/>
      <c r="E788" s="137"/>
      <c r="F788" s="177"/>
      <c r="G788" s="326"/>
      <c r="H788" s="129">
        <f t="shared" si="26"/>
        <v>0</v>
      </c>
      <c r="I788" s="327"/>
      <c r="J788" s="141">
        <f t="shared" si="27"/>
        <v>0</v>
      </c>
      <c r="K788" s="142"/>
    </row>
    <row r="789" spans="1:11" x14ac:dyDescent="0.2">
      <c r="A789" s="133">
        <v>782</v>
      </c>
      <c r="B789" s="134"/>
      <c r="C789" s="135"/>
      <c r="D789" s="135"/>
      <c r="E789" s="137"/>
      <c r="F789" s="177"/>
      <c r="G789" s="326"/>
      <c r="H789" s="129">
        <f t="shared" si="26"/>
        <v>0</v>
      </c>
      <c r="I789" s="327"/>
      <c r="J789" s="141">
        <f t="shared" si="27"/>
        <v>0</v>
      </c>
      <c r="K789" s="142"/>
    </row>
    <row r="790" spans="1:11" x14ac:dyDescent="0.2">
      <c r="A790" s="133">
        <v>783</v>
      </c>
      <c r="B790" s="134"/>
      <c r="C790" s="135"/>
      <c r="D790" s="135"/>
      <c r="E790" s="137"/>
      <c r="F790" s="177"/>
      <c r="G790" s="326"/>
      <c r="H790" s="129">
        <f t="shared" si="26"/>
        <v>0</v>
      </c>
      <c r="I790" s="327"/>
      <c r="J790" s="141">
        <f t="shared" si="27"/>
        <v>0</v>
      </c>
      <c r="K790" s="142"/>
    </row>
    <row r="791" spans="1:11" x14ac:dyDescent="0.2">
      <c r="A791" s="133">
        <v>784</v>
      </c>
      <c r="B791" s="134"/>
      <c r="C791" s="135"/>
      <c r="D791" s="135"/>
      <c r="E791" s="137"/>
      <c r="F791" s="177"/>
      <c r="G791" s="326"/>
      <c r="H791" s="129">
        <f t="shared" si="26"/>
        <v>0</v>
      </c>
      <c r="I791" s="327"/>
      <c r="J791" s="141">
        <f t="shared" si="27"/>
        <v>0</v>
      </c>
      <c r="K791" s="142"/>
    </row>
    <row r="792" spans="1:11" x14ac:dyDescent="0.2">
      <c r="A792" s="133">
        <v>785</v>
      </c>
      <c r="B792" s="134"/>
      <c r="C792" s="135"/>
      <c r="D792" s="135"/>
      <c r="E792" s="137"/>
      <c r="F792" s="177"/>
      <c r="G792" s="326"/>
      <c r="H792" s="129">
        <f t="shared" si="26"/>
        <v>0</v>
      </c>
      <c r="I792" s="327"/>
      <c r="J792" s="141">
        <f t="shared" si="27"/>
        <v>0</v>
      </c>
      <c r="K792" s="142"/>
    </row>
    <row r="793" spans="1:11" x14ac:dyDescent="0.2">
      <c r="A793" s="133">
        <v>786</v>
      </c>
      <c r="B793" s="134"/>
      <c r="C793" s="135"/>
      <c r="D793" s="135"/>
      <c r="E793" s="137"/>
      <c r="F793" s="177"/>
      <c r="G793" s="326"/>
      <c r="H793" s="129">
        <f t="shared" si="26"/>
        <v>0</v>
      </c>
      <c r="I793" s="327"/>
      <c r="J793" s="141">
        <f t="shared" si="27"/>
        <v>0</v>
      </c>
      <c r="K793" s="142"/>
    </row>
    <row r="794" spans="1:11" x14ac:dyDescent="0.2">
      <c r="A794" s="133">
        <v>787</v>
      </c>
      <c r="B794" s="134"/>
      <c r="C794" s="135"/>
      <c r="D794" s="135"/>
      <c r="E794" s="137"/>
      <c r="F794" s="177"/>
      <c r="G794" s="326"/>
      <c r="H794" s="129">
        <f t="shared" si="26"/>
        <v>0</v>
      </c>
      <c r="I794" s="327"/>
      <c r="J794" s="141">
        <f t="shared" si="27"/>
        <v>0</v>
      </c>
      <c r="K794" s="142"/>
    </row>
    <row r="795" spans="1:11" x14ac:dyDescent="0.2">
      <c r="A795" s="133">
        <v>788</v>
      </c>
      <c r="B795" s="134"/>
      <c r="C795" s="135"/>
      <c r="D795" s="135"/>
      <c r="E795" s="137"/>
      <c r="F795" s="177"/>
      <c r="G795" s="326"/>
      <c r="H795" s="129">
        <f t="shared" si="26"/>
        <v>0</v>
      </c>
      <c r="I795" s="327"/>
      <c r="J795" s="141">
        <f t="shared" si="27"/>
        <v>0</v>
      </c>
      <c r="K795" s="142"/>
    </row>
    <row r="796" spans="1:11" x14ac:dyDescent="0.2">
      <c r="A796" s="133">
        <v>789</v>
      </c>
      <c r="B796" s="134"/>
      <c r="C796" s="135"/>
      <c r="D796" s="135"/>
      <c r="E796" s="137"/>
      <c r="F796" s="177"/>
      <c r="G796" s="326"/>
      <c r="H796" s="129">
        <f t="shared" si="26"/>
        <v>0</v>
      </c>
      <c r="I796" s="327"/>
      <c r="J796" s="141">
        <f t="shared" si="27"/>
        <v>0</v>
      </c>
      <c r="K796" s="142"/>
    </row>
    <row r="797" spans="1:11" x14ac:dyDescent="0.2">
      <c r="A797" s="133">
        <v>790</v>
      </c>
      <c r="B797" s="134"/>
      <c r="C797" s="135"/>
      <c r="D797" s="135"/>
      <c r="E797" s="137"/>
      <c r="F797" s="177"/>
      <c r="G797" s="326"/>
      <c r="H797" s="129">
        <f t="shared" si="26"/>
        <v>0</v>
      </c>
      <c r="I797" s="327"/>
      <c r="J797" s="141">
        <f t="shared" si="27"/>
        <v>0</v>
      </c>
      <c r="K797" s="142"/>
    </row>
    <row r="798" spans="1:11" x14ac:dyDescent="0.2">
      <c r="A798" s="133">
        <v>791</v>
      </c>
      <c r="B798" s="134"/>
      <c r="C798" s="135"/>
      <c r="D798" s="135"/>
      <c r="E798" s="137"/>
      <c r="F798" s="177"/>
      <c r="G798" s="326"/>
      <c r="H798" s="129">
        <f t="shared" si="26"/>
        <v>0</v>
      </c>
      <c r="I798" s="327"/>
      <c r="J798" s="141">
        <f t="shared" si="27"/>
        <v>0</v>
      </c>
      <c r="K798" s="142"/>
    </row>
    <row r="799" spans="1:11" x14ac:dyDescent="0.2">
      <c r="A799" s="133">
        <v>792</v>
      </c>
      <c r="B799" s="134"/>
      <c r="C799" s="135"/>
      <c r="D799" s="135"/>
      <c r="E799" s="137"/>
      <c r="F799" s="177"/>
      <c r="G799" s="326"/>
      <c r="H799" s="129">
        <f t="shared" si="26"/>
        <v>0</v>
      </c>
      <c r="I799" s="327"/>
      <c r="J799" s="141">
        <f t="shared" si="27"/>
        <v>0</v>
      </c>
      <c r="K799" s="142"/>
    </row>
    <row r="800" spans="1:11" x14ac:dyDescent="0.2">
      <c r="A800" s="133">
        <v>793</v>
      </c>
      <c r="B800" s="134"/>
      <c r="C800" s="135"/>
      <c r="D800" s="135"/>
      <c r="E800" s="137"/>
      <c r="F800" s="177"/>
      <c r="G800" s="326"/>
      <c r="H800" s="129">
        <f t="shared" si="26"/>
        <v>0</v>
      </c>
      <c r="I800" s="327"/>
      <c r="J800" s="141">
        <f t="shared" si="27"/>
        <v>0</v>
      </c>
      <c r="K800" s="142"/>
    </row>
    <row r="801" spans="1:11" x14ac:dyDescent="0.2">
      <c r="A801" s="133">
        <v>794</v>
      </c>
      <c r="B801" s="134"/>
      <c r="C801" s="135"/>
      <c r="D801" s="135"/>
      <c r="E801" s="137"/>
      <c r="F801" s="177"/>
      <c r="G801" s="326"/>
      <c r="H801" s="129">
        <f t="shared" si="26"/>
        <v>0</v>
      </c>
      <c r="I801" s="327"/>
      <c r="J801" s="141">
        <f t="shared" si="27"/>
        <v>0</v>
      </c>
      <c r="K801" s="142"/>
    </row>
    <row r="802" spans="1:11" x14ac:dyDescent="0.2">
      <c r="A802" s="133">
        <v>795</v>
      </c>
      <c r="B802" s="134"/>
      <c r="C802" s="135"/>
      <c r="D802" s="135"/>
      <c r="E802" s="137"/>
      <c r="F802" s="177"/>
      <c r="G802" s="326"/>
      <c r="H802" s="129">
        <f t="shared" si="26"/>
        <v>0</v>
      </c>
      <c r="I802" s="327"/>
      <c r="J802" s="141">
        <f t="shared" si="27"/>
        <v>0</v>
      </c>
      <c r="K802" s="142"/>
    </row>
    <row r="803" spans="1:11" x14ac:dyDescent="0.2">
      <c r="A803" s="133">
        <v>796</v>
      </c>
      <c r="B803" s="134"/>
      <c r="C803" s="135"/>
      <c r="D803" s="135"/>
      <c r="E803" s="137"/>
      <c r="F803" s="177"/>
      <c r="G803" s="326"/>
      <c r="H803" s="129">
        <f t="shared" si="26"/>
        <v>0</v>
      </c>
      <c r="I803" s="327"/>
      <c r="J803" s="141">
        <f t="shared" si="27"/>
        <v>0</v>
      </c>
      <c r="K803" s="142"/>
    </row>
    <row r="804" spans="1:11" x14ac:dyDescent="0.2">
      <c r="A804" s="133">
        <v>797</v>
      </c>
      <c r="B804" s="134"/>
      <c r="C804" s="135"/>
      <c r="D804" s="135"/>
      <c r="E804" s="137"/>
      <c r="F804" s="177"/>
      <c r="G804" s="326"/>
      <c r="H804" s="129">
        <f t="shared" si="26"/>
        <v>0</v>
      </c>
      <c r="I804" s="327"/>
      <c r="J804" s="141">
        <f t="shared" si="27"/>
        <v>0</v>
      </c>
      <c r="K804" s="142"/>
    </row>
    <row r="805" spans="1:11" x14ac:dyDescent="0.2">
      <c r="A805" s="133">
        <v>798</v>
      </c>
      <c r="B805" s="134"/>
      <c r="C805" s="135"/>
      <c r="D805" s="135"/>
      <c r="E805" s="137"/>
      <c r="F805" s="177"/>
      <c r="G805" s="326"/>
      <c r="H805" s="129">
        <f t="shared" si="26"/>
        <v>0</v>
      </c>
      <c r="I805" s="327"/>
      <c r="J805" s="141">
        <f t="shared" si="27"/>
        <v>0</v>
      </c>
      <c r="K805" s="142"/>
    </row>
    <row r="806" spans="1:11" x14ac:dyDescent="0.2">
      <c r="A806" s="133">
        <v>799</v>
      </c>
      <c r="B806" s="134"/>
      <c r="C806" s="135"/>
      <c r="D806" s="135"/>
      <c r="E806" s="137"/>
      <c r="F806" s="177"/>
      <c r="G806" s="326"/>
      <c r="H806" s="129">
        <f t="shared" si="26"/>
        <v>0</v>
      </c>
      <c r="I806" s="327"/>
      <c r="J806" s="141">
        <f t="shared" si="27"/>
        <v>0</v>
      </c>
      <c r="K806" s="142"/>
    </row>
    <row r="807" spans="1:11" x14ac:dyDescent="0.2">
      <c r="A807" s="133">
        <v>800</v>
      </c>
      <c r="B807" s="134"/>
      <c r="C807" s="135"/>
      <c r="D807" s="135"/>
      <c r="E807" s="137"/>
      <c r="F807" s="177"/>
      <c r="G807" s="326"/>
      <c r="H807" s="129">
        <f t="shared" si="26"/>
        <v>0</v>
      </c>
      <c r="I807" s="327"/>
      <c r="J807" s="141">
        <f t="shared" si="27"/>
        <v>0</v>
      </c>
      <c r="K807" s="142"/>
    </row>
    <row r="808" spans="1:11" x14ac:dyDescent="0.2">
      <c r="A808" s="133">
        <v>801</v>
      </c>
      <c r="B808" s="134"/>
      <c r="C808" s="135"/>
      <c r="D808" s="135"/>
      <c r="E808" s="137"/>
      <c r="F808" s="177"/>
      <c r="G808" s="326"/>
      <c r="H808" s="129">
        <f t="shared" si="26"/>
        <v>0</v>
      </c>
      <c r="I808" s="327"/>
      <c r="J808" s="141">
        <f t="shared" si="27"/>
        <v>0</v>
      </c>
      <c r="K808" s="142"/>
    </row>
    <row r="809" spans="1:11" x14ac:dyDescent="0.2">
      <c r="A809" s="133">
        <v>802</v>
      </c>
      <c r="B809" s="134"/>
      <c r="C809" s="135"/>
      <c r="D809" s="135"/>
      <c r="E809" s="137"/>
      <c r="F809" s="177"/>
      <c r="G809" s="326"/>
      <c r="H809" s="129">
        <f t="shared" si="26"/>
        <v>0</v>
      </c>
      <c r="I809" s="327"/>
      <c r="J809" s="141">
        <f t="shared" si="27"/>
        <v>0</v>
      </c>
      <c r="K809" s="142"/>
    </row>
    <row r="810" spans="1:11" x14ac:dyDescent="0.2">
      <c r="A810" s="133">
        <v>803</v>
      </c>
      <c r="B810" s="134"/>
      <c r="C810" s="135"/>
      <c r="D810" s="135"/>
      <c r="E810" s="137"/>
      <c r="F810" s="177"/>
      <c r="G810" s="326"/>
      <c r="H810" s="129">
        <f t="shared" si="26"/>
        <v>0</v>
      </c>
      <c r="I810" s="327"/>
      <c r="J810" s="141">
        <f t="shared" si="27"/>
        <v>0</v>
      </c>
      <c r="K810" s="142"/>
    </row>
    <row r="811" spans="1:11" x14ac:dyDescent="0.2">
      <c r="A811" s="133">
        <v>804</v>
      </c>
      <c r="B811" s="134"/>
      <c r="C811" s="135"/>
      <c r="D811" s="135"/>
      <c r="E811" s="137"/>
      <c r="F811" s="177"/>
      <c r="G811" s="326"/>
      <c r="H811" s="129">
        <f t="shared" si="26"/>
        <v>0</v>
      </c>
      <c r="I811" s="327"/>
      <c r="J811" s="141">
        <f t="shared" si="27"/>
        <v>0</v>
      </c>
      <c r="K811" s="142"/>
    </row>
    <row r="812" spans="1:11" x14ac:dyDescent="0.2">
      <c r="A812" s="133">
        <v>805</v>
      </c>
      <c r="B812" s="134"/>
      <c r="C812" s="135"/>
      <c r="D812" s="135"/>
      <c r="E812" s="137"/>
      <c r="F812" s="177"/>
      <c r="G812" s="326"/>
      <c r="H812" s="129">
        <f t="shared" si="26"/>
        <v>0</v>
      </c>
      <c r="I812" s="327"/>
      <c r="J812" s="141">
        <f t="shared" si="27"/>
        <v>0</v>
      </c>
      <c r="K812" s="142"/>
    </row>
    <row r="813" spans="1:11" x14ac:dyDescent="0.2">
      <c r="A813" s="133">
        <v>806</v>
      </c>
      <c r="B813" s="134"/>
      <c r="C813" s="135"/>
      <c r="D813" s="135"/>
      <c r="E813" s="137"/>
      <c r="F813" s="177"/>
      <c r="G813" s="326"/>
      <c r="H813" s="129">
        <f t="shared" si="26"/>
        <v>0</v>
      </c>
      <c r="I813" s="327"/>
      <c r="J813" s="141">
        <f t="shared" si="27"/>
        <v>0</v>
      </c>
      <c r="K813" s="142"/>
    </row>
    <row r="814" spans="1:11" x14ac:dyDescent="0.2">
      <c r="A814" s="133">
        <v>807</v>
      </c>
      <c r="B814" s="134"/>
      <c r="C814" s="135"/>
      <c r="D814" s="135"/>
      <c r="E814" s="137"/>
      <c r="F814" s="177"/>
      <c r="G814" s="326"/>
      <c r="H814" s="129">
        <f t="shared" si="26"/>
        <v>0</v>
      </c>
      <c r="I814" s="327"/>
      <c r="J814" s="141">
        <f t="shared" si="27"/>
        <v>0</v>
      </c>
      <c r="K814" s="142"/>
    </row>
    <row r="815" spans="1:11" x14ac:dyDescent="0.2">
      <c r="A815" s="133">
        <v>808</v>
      </c>
      <c r="B815" s="134"/>
      <c r="C815" s="135"/>
      <c r="D815" s="135"/>
      <c r="E815" s="137"/>
      <c r="F815" s="177"/>
      <c r="G815" s="326"/>
      <c r="H815" s="129">
        <f t="shared" si="26"/>
        <v>0</v>
      </c>
      <c r="I815" s="327"/>
      <c r="J815" s="141">
        <f t="shared" si="27"/>
        <v>0</v>
      </c>
      <c r="K815" s="142"/>
    </row>
    <row r="816" spans="1:11" x14ac:dyDescent="0.2">
      <c r="A816" s="133">
        <v>809</v>
      </c>
      <c r="B816" s="134"/>
      <c r="C816" s="135"/>
      <c r="D816" s="135"/>
      <c r="E816" s="137"/>
      <c r="F816" s="177"/>
      <c r="G816" s="326"/>
      <c r="H816" s="129">
        <f t="shared" si="26"/>
        <v>0</v>
      </c>
      <c r="I816" s="327"/>
      <c r="J816" s="141">
        <f t="shared" si="27"/>
        <v>0</v>
      </c>
      <c r="K816" s="142"/>
    </row>
    <row r="817" spans="1:11" x14ac:dyDescent="0.2">
      <c r="A817" s="133">
        <v>810</v>
      </c>
      <c r="B817" s="134"/>
      <c r="C817" s="135"/>
      <c r="D817" s="135"/>
      <c r="E817" s="137"/>
      <c r="F817" s="177"/>
      <c r="G817" s="326"/>
      <c r="H817" s="129">
        <f t="shared" si="26"/>
        <v>0</v>
      </c>
      <c r="I817" s="327"/>
      <c r="J817" s="141">
        <f t="shared" si="27"/>
        <v>0</v>
      </c>
      <c r="K817" s="142"/>
    </row>
    <row r="818" spans="1:11" x14ac:dyDescent="0.2">
      <c r="A818" s="133">
        <v>811</v>
      </c>
      <c r="B818" s="134"/>
      <c r="C818" s="135"/>
      <c r="D818" s="135"/>
      <c r="E818" s="137"/>
      <c r="F818" s="177"/>
      <c r="G818" s="326"/>
      <c r="H818" s="129">
        <f t="shared" si="26"/>
        <v>0</v>
      </c>
      <c r="I818" s="327"/>
      <c r="J818" s="141">
        <f t="shared" si="27"/>
        <v>0</v>
      </c>
      <c r="K818" s="142"/>
    </row>
    <row r="819" spans="1:11" x14ac:dyDescent="0.2">
      <c r="A819" s="133">
        <v>812</v>
      </c>
      <c r="B819" s="134"/>
      <c r="C819" s="135"/>
      <c r="D819" s="135"/>
      <c r="E819" s="137"/>
      <c r="F819" s="177"/>
      <c r="G819" s="326"/>
      <c r="H819" s="129">
        <f t="shared" si="26"/>
        <v>0</v>
      </c>
      <c r="I819" s="327"/>
      <c r="J819" s="141">
        <f t="shared" si="27"/>
        <v>0</v>
      </c>
      <c r="K819" s="142"/>
    </row>
    <row r="820" spans="1:11" x14ac:dyDescent="0.2">
      <c r="A820" s="133">
        <v>813</v>
      </c>
      <c r="B820" s="134"/>
      <c r="C820" s="135"/>
      <c r="D820" s="135"/>
      <c r="E820" s="137"/>
      <c r="F820" s="177"/>
      <c r="G820" s="326"/>
      <c r="H820" s="129">
        <f t="shared" si="26"/>
        <v>0</v>
      </c>
      <c r="I820" s="327"/>
      <c r="J820" s="141">
        <f t="shared" si="27"/>
        <v>0</v>
      </c>
      <c r="K820" s="142"/>
    </row>
    <row r="821" spans="1:11" x14ac:dyDescent="0.2">
      <c r="A821" s="133">
        <v>814</v>
      </c>
      <c r="B821" s="134"/>
      <c r="C821" s="135"/>
      <c r="D821" s="135"/>
      <c r="E821" s="137"/>
      <c r="F821" s="177"/>
      <c r="G821" s="326"/>
      <c r="H821" s="129">
        <f t="shared" si="26"/>
        <v>0</v>
      </c>
      <c r="I821" s="327"/>
      <c r="J821" s="141">
        <f t="shared" si="27"/>
        <v>0</v>
      </c>
      <c r="K821" s="142"/>
    </row>
    <row r="822" spans="1:11" x14ac:dyDescent="0.2">
      <c r="A822" s="133">
        <v>815</v>
      </c>
      <c r="B822" s="134"/>
      <c r="C822" s="135"/>
      <c r="D822" s="135"/>
      <c r="E822" s="137"/>
      <c r="F822" s="177"/>
      <c r="G822" s="326"/>
      <c r="H822" s="129">
        <f t="shared" si="26"/>
        <v>0</v>
      </c>
      <c r="I822" s="327"/>
      <c r="J822" s="141">
        <f t="shared" si="27"/>
        <v>0</v>
      </c>
      <c r="K822" s="142"/>
    </row>
    <row r="823" spans="1:11" x14ac:dyDescent="0.2">
      <c r="A823" s="133">
        <v>816</v>
      </c>
      <c r="B823" s="134"/>
      <c r="C823" s="135"/>
      <c r="D823" s="135"/>
      <c r="E823" s="137"/>
      <c r="F823" s="177"/>
      <c r="G823" s="326"/>
      <c r="H823" s="129">
        <f t="shared" si="26"/>
        <v>0</v>
      </c>
      <c r="I823" s="327"/>
      <c r="J823" s="141">
        <f t="shared" si="27"/>
        <v>0</v>
      </c>
      <c r="K823" s="142"/>
    </row>
    <row r="824" spans="1:11" x14ac:dyDescent="0.2">
      <c r="A824" s="133">
        <v>817</v>
      </c>
      <c r="B824" s="134"/>
      <c r="C824" s="135"/>
      <c r="D824" s="135"/>
      <c r="E824" s="137"/>
      <c r="F824" s="177"/>
      <c r="G824" s="326"/>
      <c r="H824" s="129">
        <f t="shared" si="26"/>
        <v>0</v>
      </c>
      <c r="I824" s="327"/>
      <c r="J824" s="141">
        <f t="shared" si="27"/>
        <v>0</v>
      </c>
      <c r="K824" s="142"/>
    </row>
    <row r="825" spans="1:11" x14ac:dyDescent="0.2">
      <c r="A825" s="133">
        <v>818</v>
      </c>
      <c r="B825" s="134"/>
      <c r="C825" s="135"/>
      <c r="D825" s="135"/>
      <c r="E825" s="137"/>
      <c r="F825" s="177"/>
      <c r="G825" s="326"/>
      <c r="H825" s="129">
        <f t="shared" si="26"/>
        <v>0</v>
      </c>
      <c r="I825" s="327"/>
      <c r="J825" s="141">
        <f t="shared" si="27"/>
        <v>0</v>
      </c>
      <c r="K825" s="142"/>
    </row>
    <row r="826" spans="1:11" x14ac:dyDescent="0.2">
      <c r="A826" s="133">
        <v>819</v>
      </c>
      <c r="B826" s="134"/>
      <c r="C826" s="135"/>
      <c r="D826" s="135"/>
      <c r="E826" s="137"/>
      <c r="F826" s="177"/>
      <c r="G826" s="326"/>
      <c r="H826" s="129">
        <f t="shared" si="26"/>
        <v>0</v>
      </c>
      <c r="I826" s="327"/>
      <c r="J826" s="141">
        <f t="shared" si="27"/>
        <v>0</v>
      </c>
      <c r="K826" s="142"/>
    </row>
    <row r="827" spans="1:11" x14ac:dyDescent="0.2">
      <c r="A827" s="133">
        <v>820</v>
      </c>
      <c r="B827" s="134"/>
      <c r="C827" s="135"/>
      <c r="D827" s="135"/>
      <c r="E827" s="137"/>
      <c r="F827" s="177"/>
      <c r="G827" s="326"/>
      <c r="H827" s="129">
        <f t="shared" si="26"/>
        <v>0</v>
      </c>
      <c r="I827" s="327"/>
      <c r="J827" s="141">
        <f t="shared" si="27"/>
        <v>0</v>
      </c>
      <c r="K827" s="142"/>
    </row>
    <row r="828" spans="1:11" x14ac:dyDescent="0.2">
      <c r="A828" s="133">
        <v>821</v>
      </c>
      <c r="B828" s="134"/>
      <c r="C828" s="135"/>
      <c r="D828" s="135"/>
      <c r="E828" s="137"/>
      <c r="F828" s="177"/>
      <c r="G828" s="326"/>
      <c r="H828" s="129">
        <f t="shared" si="26"/>
        <v>0</v>
      </c>
      <c r="I828" s="327"/>
      <c r="J828" s="141">
        <f t="shared" si="27"/>
        <v>0</v>
      </c>
      <c r="K828" s="142"/>
    </row>
    <row r="829" spans="1:11" x14ac:dyDescent="0.2">
      <c r="A829" s="133">
        <v>822</v>
      </c>
      <c r="B829" s="134"/>
      <c r="C829" s="135"/>
      <c r="D829" s="135"/>
      <c r="E829" s="137"/>
      <c r="F829" s="177"/>
      <c r="G829" s="326"/>
      <c r="H829" s="129">
        <f t="shared" si="26"/>
        <v>0</v>
      </c>
      <c r="I829" s="327"/>
      <c r="J829" s="141">
        <f t="shared" si="27"/>
        <v>0</v>
      </c>
      <c r="K829" s="142"/>
    </row>
    <row r="830" spans="1:11" x14ac:dyDescent="0.2">
      <c r="A830" s="133">
        <v>823</v>
      </c>
      <c r="B830" s="134"/>
      <c r="C830" s="135"/>
      <c r="D830" s="135"/>
      <c r="E830" s="137"/>
      <c r="F830" s="177"/>
      <c r="G830" s="326"/>
      <c r="H830" s="129">
        <f t="shared" si="26"/>
        <v>0</v>
      </c>
      <c r="I830" s="327"/>
      <c r="J830" s="141">
        <f t="shared" si="27"/>
        <v>0</v>
      </c>
      <c r="K830" s="142"/>
    </row>
    <row r="831" spans="1:11" x14ac:dyDescent="0.2">
      <c r="A831" s="133">
        <v>824</v>
      </c>
      <c r="B831" s="134"/>
      <c r="C831" s="135"/>
      <c r="D831" s="135"/>
      <c r="E831" s="137"/>
      <c r="F831" s="177"/>
      <c r="G831" s="326"/>
      <c r="H831" s="129">
        <f t="shared" si="26"/>
        <v>0</v>
      </c>
      <c r="I831" s="327"/>
      <c r="J831" s="141">
        <f t="shared" si="27"/>
        <v>0</v>
      </c>
      <c r="K831" s="142"/>
    </row>
    <row r="832" spans="1:11" x14ac:dyDescent="0.2">
      <c r="A832" s="133">
        <v>825</v>
      </c>
      <c r="B832" s="134"/>
      <c r="C832" s="135"/>
      <c r="D832" s="135"/>
      <c r="E832" s="137"/>
      <c r="F832" s="177"/>
      <c r="G832" s="326"/>
      <c r="H832" s="129">
        <f t="shared" si="26"/>
        <v>0</v>
      </c>
      <c r="I832" s="327"/>
      <c r="J832" s="141">
        <f t="shared" si="27"/>
        <v>0</v>
      </c>
      <c r="K832" s="142"/>
    </row>
    <row r="833" spans="1:11" x14ac:dyDescent="0.2">
      <c r="A833" s="133">
        <v>826</v>
      </c>
      <c r="B833" s="134"/>
      <c r="C833" s="135"/>
      <c r="D833" s="135"/>
      <c r="E833" s="137"/>
      <c r="F833" s="177"/>
      <c r="G833" s="326"/>
      <c r="H833" s="129">
        <f t="shared" si="26"/>
        <v>0</v>
      </c>
      <c r="I833" s="327"/>
      <c r="J833" s="141">
        <f t="shared" si="27"/>
        <v>0</v>
      </c>
      <c r="K833" s="142"/>
    </row>
    <row r="834" spans="1:11" x14ac:dyDescent="0.2">
      <c r="A834" s="133">
        <v>827</v>
      </c>
      <c r="B834" s="134"/>
      <c r="C834" s="135"/>
      <c r="D834" s="135"/>
      <c r="E834" s="137"/>
      <c r="F834" s="177"/>
      <c r="G834" s="326"/>
      <c r="H834" s="129">
        <f t="shared" si="26"/>
        <v>0</v>
      </c>
      <c r="I834" s="327"/>
      <c r="J834" s="141">
        <f t="shared" si="27"/>
        <v>0</v>
      </c>
      <c r="K834" s="142"/>
    </row>
    <row r="835" spans="1:11" x14ac:dyDescent="0.2">
      <c r="A835" s="133">
        <v>828</v>
      </c>
      <c r="B835" s="134"/>
      <c r="C835" s="135"/>
      <c r="D835" s="135"/>
      <c r="E835" s="137"/>
      <c r="F835" s="177"/>
      <c r="G835" s="326"/>
      <c r="H835" s="129">
        <f t="shared" si="26"/>
        <v>0</v>
      </c>
      <c r="I835" s="327"/>
      <c r="J835" s="141">
        <f t="shared" si="27"/>
        <v>0</v>
      </c>
      <c r="K835" s="142"/>
    </row>
    <row r="836" spans="1:11" x14ac:dyDescent="0.2">
      <c r="A836" s="133">
        <v>829</v>
      </c>
      <c r="B836" s="134"/>
      <c r="C836" s="135"/>
      <c r="D836" s="135"/>
      <c r="E836" s="137"/>
      <c r="F836" s="177"/>
      <c r="G836" s="326"/>
      <c r="H836" s="129">
        <f t="shared" si="26"/>
        <v>0</v>
      </c>
      <c r="I836" s="327"/>
      <c r="J836" s="141">
        <f t="shared" si="27"/>
        <v>0</v>
      </c>
      <c r="K836" s="142"/>
    </row>
    <row r="837" spans="1:11" x14ac:dyDescent="0.2">
      <c r="A837" s="133">
        <v>830</v>
      </c>
      <c r="B837" s="134"/>
      <c r="C837" s="135"/>
      <c r="D837" s="135"/>
      <c r="E837" s="137"/>
      <c r="F837" s="177"/>
      <c r="G837" s="326"/>
      <c r="H837" s="129">
        <f t="shared" si="26"/>
        <v>0</v>
      </c>
      <c r="I837" s="327"/>
      <c r="J837" s="141">
        <f t="shared" si="27"/>
        <v>0</v>
      </c>
      <c r="K837" s="142"/>
    </row>
    <row r="838" spans="1:11" x14ac:dyDescent="0.2">
      <c r="A838" s="133">
        <v>831</v>
      </c>
      <c r="B838" s="134"/>
      <c r="C838" s="135"/>
      <c r="D838" s="135"/>
      <c r="E838" s="137"/>
      <c r="F838" s="177"/>
      <c r="G838" s="326"/>
      <c r="H838" s="129">
        <f t="shared" si="26"/>
        <v>0</v>
      </c>
      <c r="I838" s="327"/>
      <c r="J838" s="141">
        <f t="shared" si="27"/>
        <v>0</v>
      </c>
      <c r="K838" s="142"/>
    </row>
    <row r="839" spans="1:11" x14ac:dyDescent="0.2">
      <c r="A839" s="133">
        <v>832</v>
      </c>
      <c r="B839" s="134"/>
      <c r="C839" s="135"/>
      <c r="D839" s="135"/>
      <c r="E839" s="137"/>
      <c r="F839" s="177"/>
      <c r="G839" s="326"/>
      <c r="H839" s="129">
        <f t="shared" si="26"/>
        <v>0</v>
      </c>
      <c r="I839" s="327"/>
      <c r="J839" s="141">
        <f t="shared" si="27"/>
        <v>0</v>
      </c>
      <c r="K839" s="142"/>
    </row>
    <row r="840" spans="1:11" x14ac:dyDescent="0.2">
      <c r="A840" s="133">
        <v>833</v>
      </c>
      <c r="B840" s="134"/>
      <c r="C840" s="135"/>
      <c r="D840" s="135"/>
      <c r="E840" s="137"/>
      <c r="F840" s="177"/>
      <c r="G840" s="326"/>
      <c r="H840" s="129">
        <f t="shared" si="26"/>
        <v>0</v>
      </c>
      <c r="I840" s="327"/>
      <c r="J840" s="141">
        <f t="shared" si="27"/>
        <v>0</v>
      </c>
      <c r="K840" s="142"/>
    </row>
    <row r="841" spans="1:11" x14ac:dyDescent="0.2">
      <c r="A841" s="133">
        <v>834</v>
      </c>
      <c r="B841" s="134"/>
      <c r="C841" s="135"/>
      <c r="D841" s="135"/>
      <c r="E841" s="137"/>
      <c r="F841" s="177"/>
      <c r="G841" s="326"/>
      <c r="H841" s="129">
        <f t="shared" si="26"/>
        <v>0</v>
      </c>
      <c r="I841" s="327"/>
      <c r="J841" s="141">
        <f t="shared" si="27"/>
        <v>0</v>
      </c>
      <c r="K841" s="142"/>
    </row>
    <row r="842" spans="1:11" x14ac:dyDescent="0.2">
      <c r="A842" s="133">
        <v>835</v>
      </c>
      <c r="B842" s="134"/>
      <c r="C842" s="135"/>
      <c r="D842" s="135"/>
      <c r="E842" s="137"/>
      <c r="F842" s="177"/>
      <c r="G842" s="326"/>
      <c r="H842" s="129">
        <f t="shared" si="26"/>
        <v>0</v>
      </c>
      <c r="I842" s="327"/>
      <c r="J842" s="141">
        <f t="shared" si="27"/>
        <v>0</v>
      </c>
      <c r="K842" s="142"/>
    </row>
    <row r="843" spans="1:11" x14ac:dyDescent="0.2">
      <c r="A843" s="133">
        <v>836</v>
      </c>
      <c r="B843" s="134"/>
      <c r="C843" s="135"/>
      <c r="D843" s="135"/>
      <c r="E843" s="137"/>
      <c r="F843" s="177"/>
      <c r="G843" s="326"/>
      <c r="H843" s="129">
        <f t="shared" si="26"/>
        <v>0</v>
      </c>
      <c r="I843" s="327"/>
      <c r="J843" s="141">
        <f t="shared" si="27"/>
        <v>0</v>
      </c>
      <c r="K843" s="142"/>
    </row>
    <row r="844" spans="1:11" x14ac:dyDescent="0.2">
      <c r="A844" s="133">
        <v>837</v>
      </c>
      <c r="B844" s="134"/>
      <c r="C844" s="135"/>
      <c r="D844" s="135"/>
      <c r="E844" s="137"/>
      <c r="F844" s="177"/>
      <c r="G844" s="326"/>
      <c r="H844" s="129">
        <f t="shared" si="26"/>
        <v>0</v>
      </c>
      <c r="I844" s="327"/>
      <c r="J844" s="141">
        <f t="shared" si="27"/>
        <v>0</v>
      </c>
      <c r="K844" s="142"/>
    </row>
    <row r="845" spans="1:11" x14ac:dyDescent="0.2">
      <c r="A845" s="133">
        <v>838</v>
      </c>
      <c r="B845" s="134"/>
      <c r="C845" s="135"/>
      <c r="D845" s="135"/>
      <c r="E845" s="137"/>
      <c r="F845" s="177"/>
      <c r="G845" s="326"/>
      <c r="H845" s="129">
        <f t="shared" si="26"/>
        <v>0</v>
      </c>
      <c r="I845" s="327"/>
      <c r="J845" s="141">
        <f t="shared" si="27"/>
        <v>0</v>
      </c>
      <c r="K845" s="142"/>
    </row>
    <row r="846" spans="1:11" x14ac:dyDescent="0.2">
      <c r="A846" s="133">
        <v>839</v>
      </c>
      <c r="B846" s="134"/>
      <c r="C846" s="135"/>
      <c r="D846" s="135"/>
      <c r="E846" s="137"/>
      <c r="F846" s="177"/>
      <c r="G846" s="326"/>
      <c r="H846" s="129">
        <f t="shared" si="26"/>
        <v>0</v>
      </c>
      <c r="I846" s="327"/>
      <c r="J846" s="141">
        <f t="shared" si="27"/>
        <v>0</v>
      </c>
      <c r="K846" s="142"/>
    </row>
    <row r="847" spans="1:11" x14ac:dyDescent="0.2">
      <c r="A847" s="133">
        <v>840</v>
      </c>
      <c r="B847" s="134"/>
      <c r="C847" s="135"/>
      <c r="D847" s="135"/>
      <c r="E847" s="137"/>
      <c r="F847" s="177"/>
      <c r="G847" s="326"/>
      <c r="H847" s="129">
        <f t="shared" si="26"/>
        <v>0</v>
      </c>
      <c r="I847" s="327"/>
      <c r="J847" s="141">
        <f t="shared" si="27"/>
        <v>0</v>
      </c>
      <c r="K847" s="142"/>
    </row>
    <row r="848" spans="1:11" x14ac:dyDescent="0.2">
      <c r="A848" s="133">
        <v>841</v>
      </c>
      <c r="B848" s="134"/>
      <c r="C848" s="135"/>
      <c r="D848" s="135"/>
      <c r="E848" s="137"/>
      <c r="F848" s="177"/>
      <c r="G848" s="326"/>
      <c r="H848" s="129">
        <f t="shared" si="26"/>
        <v>0</v>
      </c>
      <c r="I848" s="327"/>
      <c r="J848" s="141">
        <f t="shared" si="27"/>
        <v>0</v>
      </c>
      <c r="K848" s="142"/>
    </row>
    <row r="849" spans="1:11" x14ac:dyDescent="0.2">
      <c r="A849" s="133">
        <v>842</v>
      </c>
      <c r="B849" s="134"/>
      <c r="C849" s="135"/>
      <c r="D849" s="135"/>
      <c r="E849" s="137"/>
      <c r="F849" s="177"/>
      <c r="G849" s="326"/>
      <c r="H849" s="129">
        <f t="shared" si="26"/>
        <v>0</v>
      </c>
      <c r="I849" s="327"/>
      <c r="J849" s="141">
        <f t="shared" si="27"/>
        <v>0</v>
      </c>
      <c r="K849" s="142"/>
    </row>
    <row r="850" spans="1:11" x14ac:dyDescent="0.2">
      <c r="A850" s="133">
        <v>843</v>
      </c>
      <c r="B850" s="134"/>
      <c r="C850" s="135"/>
      <c r="D850" s="135"/>
      <c r="E850" s="137"/>
      <c r="F850" s="177"/>
      <c r="G850" s="326"/>
      <c r="H850" s="129">
        <f t="shared" ref="H850:H913" si="28">E850*G850</f>
        <v>0</v>
      </c>
      <c r="I850" s="327"/>
      <c r="J850" s="141">
        <f t="shared" ref="J850:J913" si="29">H850</f>
        <v>0</v>
      </c>
      <c r="K850" s="142"/>
    </row>
    <row r="851" spans="1:11" x14ac:dyDescent="0.2">
      <c r="A851" s="133">
        <v>844</v>
      </c>
      <c r="B851" s="134"/>
      <c r="C851" s="135"/>
      <c r="D851" s="135"/>
      <c r="E851" s="137"/>
      <c r="F851" s="177"/>
      <c r="G851" s="326"/>
      <c r="H851" s="129">
        <f t="shared" si="28"/>
        <v>0</v>
      </c>
      <c r="I851" s="327"/>
      <c r="J851" s="141">
        <f t="shared" si="29"/>
        <v>0</v>
      </c>
      <c r="K851" s="142"/>
    </row>
    <row r="852" spans="1:11" x14ac:dyDescent="0.2">
      <c r="A852" s="133">
        <v>845</v>
      </c>
      <c r="B852" s="134"/>
      <c r="C852" s="135"/>
      <c r="D852" s="135"/>
      <c r="E852" s="137"/>
      <c r="F852" s="177"/>
      <c r="G852" s="326"/>
      <c r="H852" s="129">
        <f t="shared" si="28"/>
        <v>0</v>
      </c>
      <c r="I852" s="327"/>
      <c r="J852" s="141">
        <f t="shared" si="29"/>
        <v>0</v>
      </c>
      <c r="K852" s="142"/>
    </row>
    <row r="853" spans="1:11" x14ac:dyDescent="0.2">
      <c r="A853" s="133">
        <v>846</v>
      </c>
      <c r="B853" s="134"/>
      <c r="C853" s="135"/>
      <c r="D853" s="135"/>
      <c r="E853" s="137"/>
      <c r="F853" s="177"/>
      <c r="G853" s="326"/>
      <c r="H853" s="129">
        <f t="shared" si="28"/>
        <v>0</v>
      </c>
      <c r="I853" s="327"/>
      <c r="J853" s="141">
        <f t="shared" si="29"/>
        <v>0</v>
      </c>
      <c r="K853" s="142"/>
    </row>
    <row r="854" spans="1:11" x14ac:dyDescent="0.2">
      <c r="A854" s="133">
        <v>847</v>
      </c>
      <c r="B854" s="134"/>
      <c r="C854" s="135"/>
      <c r="D854" s="135"/>
      <c r="E854" s="137"/>
      <c r="F854" s="177"/>
      <c r="G854" s="326"/>
      <c r="H854" s="129">
        <f t="shared" si="28"/>
        <v>0</v>
      </c>
      <c r="I854" s="327"/>
      <c r="J854" s="141">
        <f t="shared" si="29"/>
        <v>0</v>
      </c>
      <c r="K854" s="142"/>
    </row>
    <row r="855" spans="1:11" x14ac:dyDescent="0.2">
      <c r="A855" s="133">
        <v>848</v>
      </c>
      <c r="B855" s="134"/>
      <c r="C855" s="135"/>
      <c r="D855" s="135"/>
      <c r="E855" s="137"/>
      <c r="F855" s="177"/>
      <c r="G855" s="326"/>
      <c r="H855" s="129">
        <f t="shared" si="28"/>
        <v>0</v>
      </c>
      <c r="I855" s="327"/>
      <c r="J855" s="141">
        <f t="shared" si="29"/>
        <v>0</v>
      </c>
      <c r="K855" s="142"/>
    </row>
    <row r="856" spans="1:11" x14ac:dyDescent="0.2">
      <c r="A856" s="133">
        <v>849</v>
      </c>
      <c r="B856" s="134"/>
      <c r="C856" s="135"/>
      <c r="D856" s="135"/>
      <c r="E856" s="137"/>
      <c r="F856" s="177"/>
      <c r="G856" s="326"/>
      <c r="H856" s="129">
        <f t="shared" si="28"/>
        <v>0</v>
      </c>
      <c r="I856" s="327"/>
      <c r="J856" s="141">
        <f t="shared" si="29"/>
        <v>0</v>
      </c>
      <c r="K856" s="142"/>
    </row>
    <row r="857" spans="1:11" x14ac:dyDescent="0.2">
      <c r="A857" s="133">
        <v>850</v>
      </c>
      <c r="B857" s="134"/>
      <c r="C857" s="135"/>
      <c r="D857" s="135"/>
      <c r="E857" s="137"/>
      <c r="F857" s="177"/>
      <c r="G857" s="326"/>
      <c r="H857" s="129">
        <f t="shared" si="28"/>
        <v>0</v>
      </c>
      <c r="I857" s="327"/>
      <c r="J857" s="141">
        <f t="shared" si="29"/>
        <v>0</v>
      </c>
      <c r="K857" s="142"/>
    </row>
    <row r="858" spans="1:11" x14ac:dyDescent="0.2">
      <c r="A858" s="133">
        <v>851</v>
      </c>
      <c r="B858" s="134"/>
      <c r="C858" s="135"/>
      <c r="D858" s="135"/>
      <c r="E858" s="137"/>
      <c r="F858" s="177"/>
      <c r="G858" s="326"/>
      <c r="H858" s="129">
        <f t="shared" si="28"/>
        <v>0</v>
      </c>
      <c r="I858" s="327"/>
      <c r="J858" s="141">
        <f t="shared" si="29"/>
        <v>0</v>
      </c>
      <c r="K858" s="142"/>
    </row>
    <row r="859" spans="1:11" x14ac:dyDescent="0.2">
      <c r="A859" s="133">
        <v>852</v>
      </c>
      <c r="B859" s="134"/>
      <c r="C859" s="135"/>
      <c r="D859" s="135"/>
      <c r="E859" s="137"/>
      <c r="F859" s="177"/>
      <c r="G859" s="326"/>
      <c r="H859" s="129">
        <f t="shared" si="28"/>
        <v>0</v>
      </c>
      <c r="I859" s="327"/>
      <c r="J859" s="141">
        <f t="shared" si="29"/>
        <v>0</v>
      </c>
      <c r="K859" s="142"/>
    </row>
    <row r="860" spans="1:11" x14ac:dyDescent="0.2">
      <c r="A860" s="133">
        <v>853</v>
      </c>
      <c r="B860" s="134"/>
      <c r="C860" s="135"/>
      <c r="D860" s="135"/>
      <c r="E860" s="137"/>
      <c r="F860" s="177"/>
      <c r="G860" s="326"/>
      <c r="H860" s="129">
        <f t="shared" si="28"/>
        <v>0</v>
      </c>
      <c r="I860" s="327"/>
      <c r="J860" s="141">
        <f t="shared" si="29"/>
        <v>0</v>
      </c>
      <c r="K860" s="142"/>
    </row>
    <row r="861" spans="1:11" x14ac:dyDescent="0.2">
      <c r="A861" s="133">
        <v>854</v>
      </c>
      <c r="B861" s="134"/>
      <c r="C861" s="135"/>
      <c r="D861" s="135"/>
      <c r="E861" s="137"/>
      <c r="F861" s="177"/>
      <c r="G861" s="326"/>
      <c r="H861" s="129">
        <f t="shared" si="28"/>
        <v>0</v>
      </c>
      <c r="I861" s="327"/>
      <c r="J861" s="141">
        <f t="shared" si="29"/>
        <v>0</v>
      </c>
      <c r="K861" s="142"/>
    </row>
    <row r="862" spans="1:11" x14ac:dyDescent="0.2">
      <c r="A862" s="133">
        <v>855</v>
      </c>
      <c r="B862" s="134"/>
      <c r="C862" s="135"/>
      <c r="D862" s="135"/>
      <c r="E862" s="137"/>
      <c r="F862" s="177"/>
      <c r="G862" s="326"/>
      <c r="H862" s="129">
        <f t="shared" si="28"/>
        <v>0</v>
      </c>
      <c r="I862" s="327"/>
      <c r="J862" s="141">
        <f t="shared" si="29"/>
        <v>0</v>
      </c>
      <c r="K862" s="142"/>
    </row>
    <row r="863" spans="1:11" x14ac:dyDescent="0.2">
      <c r="A863" s="133">
        <v>856</v>
      </c>
      <c r="B863" s="134"/>
      <c r="C863" s="135"/>
      <c r="D863" s="135"/>
      <c r="E863" s="137"/>
      <c r="F863" s="177"/>
      <c r="G863" s="326"/>
      <c r="H863" s="129">
        <f t="shared" si="28"/>
        <v>0</v>
      </c>
      <c r="I863" s="327"/>
      <c r="J863" s="141">
        <f t="shared" si="29"/>
        <v>0</v>
      </c>
      <c r="K863" s="142"/>
    </row>
    <row r="864" spans="1:11" x14ac:dyDescent="0.2">
      <c r="A864" s="133">
        <v>857</v>
      </c>
      <c r="B864" s="134"/>
      <c r="C864" s="135"/>
      <c r="D864" s="135"/>
      <c r="E864" s="137"/>
      <c r="F864" s="177"/>
      <c r="G864" s="326"/>
      <c r="H864" s="129">
        <f t="shared" si="28"/>
        <v>0</v>
      </c>
      <c r="I864" s="327"/>
      <c r="J864" s="141">
        <f t="shared" si="29"/>
        <v>0</v>
      </c>
      <c r="K864" s="142"/>
    </row>
    <row r="865" spans="1:11" x14ac:dyDescent="0.2">
      <c r="A865" s="133">
        <v>858</v>
      </c>
      <c r="B865" s="134"/>
      <c r="C865" s="135"/>
      <c r="D865" s="135"/>
      <c r="E865" s="137"/>
      <c r="F865" s="177"/>
      <c r="G865" s="326"/>
      <c r="H865" s="129">
        <f t="shared" si="28"/>
        <v>0</v>
      </c>
      <c r="I865" s="327"/>
      <c r="J865" s="141">
        <f t="shared" si="29"/>
        <v>0</v>
      </c>
      <c r="K865" s="142"/>
    </row>
    <row r="866" spans="1:11" x14ac:dyDescent="0.2">
      <c r="A866" s="133">
        <v>859</v>
      </c>
      <c r="B866" s="134"/>
      <c r="C866" s="135"/>
      <c r="D866" s="135"/>
      <c r="E866" s="137"/>
      <c r="F866" s="177"/>
      <c r="G866" s="326"/>
      <c r="H866" s="129">
        <f t="shared" si="28"/>
        <v>0</v>
      </c>
      <c r="I866" s="327"/>
      <c r="J866" s="141">
        <f t="shared" si="29"/>
        <v>0</v>
      </c>
      <c r="K866" s="142"/>
    </row>
    <row r="867" spans="1:11" x14ac:dyDescent="0.2">
      <c r="A867" s="133">
        <v>860</v>
      </c>
      <c r="B867" s="134"/>
      <c r="C867" s="135"/>
      <c r="D867" s="135"/>
      <c r="E867" s="137"/>
      <c r="F867" s="177"/>
      <c r="G867" s="326"/>
      <c r="H867" s="129">
        <f t="shared" si="28"/>
        <v>0</v>
      </c>
      <c r="I867" s="327"/>
      <c r="J867" s="141">
        <f t="shared" si="29"/>
        <v>0</v>
      </c>
      <c r="K867" s="142"/>
    </row>
    <row r="868" spans="1:11" x14ac:dyDescent="0.2">
      <c r="A868" s="133">
        <v>861</v>
      </c>
      <c r="B868" s="134"/>
      <c r="C868" s="135"/>
      <c r="D868" s="135"/>
      <c r="E868" s="137"/>
      <c r="F868" s="177"/>
      <c r="G868" s="326"/>
      <c r="H868" s="129">
        <f t="shared" si="28"/>
        <v>0</v>
      </c>
      <c r="I868" s="327"/>
      <c r="J868" s="141">
        <f t="shared" si="29"/>
        <v>0</v>
      </c>
      <c r="K868" s="142"/>
    </row>
    <row r="869" spans="1:11" x14ac:dyDescent="0.2">
      <c r="A869" s="133">
        <v>862</v>
      </c>
      <c r="B869" s="134"/>
      <c r="C869" s="135"/>
      <c r="D869" s="135"/>
      <c r="E869" s="137"/>
      <c r="F869" s="177"/>
      <c r="G869" s="326"/>
      <c r="H869" s="129">
        <f t="shared" si="28"/>
        <v>0</v>
      </c>
      <c r="I869" s="327"/>
      <c r="J869" s="141">
        <f t="shared" si="29"/>
        <v>0</v>
      </c>
      <c r="K869" s="142"/>
    </row>
    <row r="870" spans="1:11" x14ac:dyDescent="0.2">
      <c r="A870" s="133">
        <v>863</v>
      </c>
      <c r="B870" s="134"/>
      <c r="C870" s="135"/>
      <c r="D870" s="135"/>
      <c r="E870" s="137"/>
      <c r="F870" s="177"/>
      <c r="G870" s="326"/>
      <c r="H870" s="129">
        <f t="shared" si="28"/>
        <v>0</v>
      </c>
      <c r="I870" s="327"/>
      <c r="J870" s="141">
        <f t="shared" si="29"/>
        <v>0</v>
      </c>
      <c r="K870" s="142"/>
    </row>
    <row r="871" spans="1:11" x14ac:dyDescent="0.2">
      <c r="A871" s="133">
        <v>864</v>
      </c>
      <c r="B871" s="134"/>
      <c r="C871" s="135"/>
      <c r="D871" s="135"/>
      <c r="E871" s="137"/>
      <c r="F871" s="177"/>
      <c r="G871" s="326"/>
      <c r="H871" s="129">
        <f t="shared" si="28"/>
        <v>0</v>
      </c>
      <c r="I871" s="327"/>
      <c r="J871" s="141">
        <f t="shared" si="29"/>
        <v>0</v>
      </c>
      <c r="K871" s="142"/>
    </row>
    <row r="872" spans="1:11" x14ac:dyDescent="0.2">
      <c r="A872" s="133">
        <v>865</v>
      </c>
      <c r="B872" s="134"/>
      <c r="C872" s="135"/>
      <c r="D872" s="135"/>
      <c r="E872" s="137"/>
      <c r="F872" s="177"/>
      <c r="G872" s="326"/>
      <c r="H872" s="129">
        <f t="shared" si="28"/>
        <v>0</v>
      </c>
      <c r="I872" s="327"/>
      <c r="J872" s="141">
        <f t="shared" si="29"/>
        <v>0</v>
      </c>
      <c r="K872" s="142"/>
    </row>
    <row r="873" spans="1:11" x14ac:dyDescent="0.2">
      <c r="A873" s="133">
        <v>866</v>
      </c>
      <c r="B873" s="134"/>
      <c r="C873" s="135"/>
      <c r="D873" s="135"/>
      <c r="E873" s="137"/>
      <c r="F873" s="177"/>
      <c r="G873" s="326"/>
      <c r="H873" s="129">
        <f t="shared" si="28"/>
        <v>0</v>
      </c>
      <c r="I873" s="327"/>
      <c r="J873" s="141">
        <f t="shared" si="29"/>
        <v>0</v>
      </c>
      <c r="K873" s="142"/>
    </row>
    <row r="874" spans="1:11" x14ac:dyDescent="0.2">
      <c r="A874" s="133">
        <v>867</v>
      </c>
      <c r="B874" s="134"/>
      <c r="C874" s="135"/>
      <c r="D874" s="135"/>
      <c r="E874" s="137"/>
      <c r="F874" s="177"/>
      <c r="G874" s="326"/>
      <c r="H874" s="129">
        <f t="shared" si="28"/>
        <v>0</v>
      </c>
      <c r="I874" s="327"/>
      <c r="J874" s="141">
        <f t="shared" si="29"/>
        <v>0</v>
      </c>
      <c r="K874" s="142"/>
    </row>
    <row r="875" spans="1:11" x14ac:dyDescent="0.2">
      <c r="A875" s="133">
        <v>868</v>
      </c>
      <c r="B875" s="134"/>
      <c r="C875" s="135"/>
      <c r="D875" s="135"/>
      <c r="E875" s="137"/>
      <c r="F875" s="177"/>
      <c r="G875" s="326"/>
      <c r="H875" s="129">
        <f t="shared" si="28"/>
        <v>0</v>
      </c>
      <c r="I875" s="327"/>
      <c r="J875" s="141">
        <f t="shared" si="29"/>
        <v>0</v>
      </c>
      <c r="K875" s="142"/>
    </row>
    <row r="876" spans="1:11" x14ac:dyDescent="0.2">
      <c r="A876" s="133">
        <v>869</v>
      </c>
      <c r="B876" s="134"/>
      <c r="C876" s="135"/>
      <c r="D876" s="135"/>
      <c r="E876" s="137"/>
      <c r="F876" s="177"/>
      <c r="G876" s="326"/>
      <c r="H876" s="129">
        <f t="shared" si="28"/>
        <v>0</v>
      </c>
      <c r="I876" s="327"/>
      <c r="J876" s="141">
        <f t="shared" si="29"/>
        <v>0</v>
      </c>
      <c r="K876" s="142"/>
    </row>
    <row r="877" spans="1:11" x14ac:dyDescent="0.2">
      <c r="A877" s="133">
        <v>870</v>
      </c>
      <c r="B877" s="134"/>
      <c r="C877" s="135"/>
      <c r="D877" s="135"/>
      <c r="E877" s="137"/>
      <c r="F877" s="177"/>
      <c r="G877" s="326"/>
      <c r="H877" s="129">
        <f t="shared" si="28"/>
        <v>0</v>
      </c>
      <c r="I877" s="327"/>
      <c r="J877" s="141">
        <f t="shared" si="29"/>
        <v>0</v>
      </c>
      <c r="K877" s="142"/>
    </row>
    <row r="878" spans="1:11" x14ac:dyDescent="0.2">
      <c r="A878" s="133">
        <v>871</v>
      </c>
      <c r="B878" s="134"/>
      <c r="C878" s="135"/>
      <c r="D878" s="135"/>
      <c r="E878" s="137"/>
      <c r="F878" s="177"/>
      <c r="G878" s="326"/>
      <c r="H878" s="129">
        <f t="shared" si="28"/>
        <v>0</v>
      </c>
      <c r="I878" s="327"/>
      <c r="J878" s="141">
        <f t="shared" si="29"/>
        <v>0</v>
      </c>
      <c r="K878" s="142"/>
    </row>
    <row r="879" spans="1:11" x14ac:dyDescent="0.2">
      <c r="A879" s="133">
        <v>872</v>
      </c>
      <c r="B879" s="134"/>
      <c r="C879" s="135"/>
      <c r="D879" s="135"/>
      <c r="E879" s="137"/>
      <c r="F879" s="177"/>
      <c r="G879" s="326"/>
      <c r="H879" s="129">
        <f t="shared" si="28"/>
        <v>0</v>
      </c>
      <c r="I879" s="327"/>
      <c r="J879" s="141">
        <f t="shared" si="29"/>
        <v>0</v>
      </c>
      <c r="K879" s="142"/>
    </row>
    <row r="880" spans="1:11" x14ac:dyDescent="0.2">
      <c r="A880" s="133">
        <v>873</v>
      </c>
      <c r="B880" s="134"/>
      <c r="C880" s="135"/>
      <c r="D880" s="135"/>
      <c r="E880" s="137"/>
      <c r="F880" s="177"/>
      <c r="G880" s="326"/>
      <c r="H880" s="129">
        <f t="shared" si="28"/>
        <v>0</v>
      </c>
      <c r="I880" s="327"/>
      <c r="J880" s="141">
        <f t="shared" si="29"/>
        <v>0</v>
      </c>
      <c r="K880" s="142"/>
    </row>
    <row r="881" spans="1:11" x14ac:dyDescent="0.2">
      <c r="A881" s="133">
        <v>874</v>
      </c>
      <c r="B881" s="134"/>
      <c r="C881" s="135"/>
      <c r="D881" s="135"/>
      <c r="E881" s="137"/>
      <c r="F881" s="177"/>
      <c r="G881" s="326"/>
      <c r="H881" s="129">
        <f t="shared" si="28"/>
        <v>0</v>
      </c>
      <c r="I881" s="327"/>
      <c r="J881" s="141">
        <f t="shared" si="29"/>
        <v>0</v>
      </c>
      <c r="K881" s="142"/>
    </row>
    <row r="882" spans="1:11" x14ac:dyDescent="0.2">
      <c r="A882" s="133">
        <v>875</v>
      </c>
      <c r="B882" s="134"/>
      <c r="C882" s="135"/>
      <c r="D882" s="135"/>
      <c r="E882" s="137"/>
      <c r="F882" s="177"/>
      <c r="G882" s="326"/>
      <c r="H882" s="129">
        <f t="shared" si="28"/>
        <v>0</v>
      </c>
      <c r="I882" s="327"/>
      <c r="J882" s="141">
        <f t="shared" si="29"/>
        <v>0</v>
      </c>
      <c r="K882" s="142"/>
    </row>
    <row r="883" spans="1:11" x14ac:dyDescent="0.2">
      <c r="A883" s="133">
        <v>876</v>
      </c>
      <c r="B883" s="134"/>
      <c r="C883" s="135"/>
      <c r="D883" s="135"/>
      <c r="E883" s="137"/>
      <c r="F883" s="177"/>
      <c r="G883" s="326"/>
      <c r="H883" s="129">
        <f t="shared" si="28"/>
        <v>0</v>
      </c>
      <c r="I883" s="327"/>
      <c r="J883" s="141">
        <f t="shared" si="29"/>
        <v>0</v>
      </c>
      <c r="K883" s="142"/>
    </row>
    <row r="884" spans="1:11" x14ac:dyDescent="0.2">
      <c r="A884" s="133">
        <v>877</v>
      </c>
      <c r="B884" s="134"/>
      <c r="C884" s="135"/>
      <c r="D884" s="135"/>
      <c r="E884" s="137"/>
      <c r="F884" s="177"/>
      <c r="G884" s="326"/>
      <c r="H884" s="129">
        <f t="shared" si="28"/>
        <v>0</v>
      </c>
      <c r="I884" s="327"/>
      <c r="J884" s="141">
        <f t="shared" si="29"/>
        <v>0</v>
      </c>
      <c r="K884" s="142"/>
    </row>
    <row r="885" spans="1:11" x14ac:dyDescent="0.2">
      <c r="A885" s="133">
        <v>878</v>
      </c>
      <c r="B885" s="134"/>
      <c r="C885" s="135"/>
      <c r="D885" s="135"/>
      <c r="E885" s="137"/>
      <c r="F885" s="177"/>
      <c r="G885" s="326"/>
      <c r="H885" s="129">
        <f t="shared" si="28"/>
        <v>0</v>
      </c>
      <c r="I885" s="327"/>
      <c r="J885" s="141">
        <f t="shared" si="29"/>
        <v>0</v>
      </c>
      <c r="K885" s="142"/>
    </row>
    <row r="886" spans="1:11" x14ac:dyDescent="0.2">
      <c r="A886" s="133">
        <v>879</v>
      </c>
      <c r="B886" s="134"/>
      <c r="C886" s="135"/>
      <c r="D886" s="135"/>
      <c r="E886" s="137"/>
      <c r="F886" s="177"/>
      <c r="G886" s="326"/>
      <c r="H886" s="129">
        <f t="shared" si="28"/>
        <v>0</v>
      </c>
      <c r="I886" s="327"/>
      <c r="J886" s="141">
        <f t="shared" si="29"/>
        <v>0</v>
      </c>
      <c r="K886" s="142"/>
    </row>
    <row r="887" spans="1:11" x14ac:dyDescent="0.2">
      <c r="A887" s="133">
        <v>880</v>
      </c>
      <c r="B887" s="134"/>
      <c r="C887" s="135"/>
      <c r="D887" s="135"/>
      <c r="E887" s="137"/>
      <c r="F887" s="177"/>
      <c r="G887" s="326"/>
      <c r="H887" s="129">
        <f t="shared" si="28"/>
        <v>0</v>
      </c>
      <c r="I887" s="327"/>
      <c r="J887" s="141">
        <f t="shared" si="29"/>
        <v>0</v>
      </c>
      <c r="K887" s="142"/>
    </row>
    <row r="888" spans="1:11" x14ac:dyDescent="0.2">
      <c r="A888" s="133">
        <v>881</v>
      </c>
      <c r="B888" s="134"/>
      <c r="C888" s="135"/>
      <c r="D888" s="135"/>
      <c r="E888" s="137"/>
      <c r="F888" s="177"/>
      <c r="G888" s="326"/>
      <c r="H888" s="129">
        <f t="shared" si="28"/>
        <v>0</v>
      </c>
      <c r="I888" s="327"/>
      <c r="J888" s="141">
        <f t="shared" si="29"/>
        <v>0</v>
      </c>
      <c r="K888" s="142"/>
    </row>
    <row r="889" spans="1:11" x14ac:dyDescent="0.2">
      <c r="A889" s="133">
        <v>882</v>
      </c>
      <c r="B889" s="134"/>
      <c r="C889" s="135"/>
      <c r="D889" s="135"/>
      <c r="E889" s="137"/>
      <c r="F889" s="177"/>
      <c r="G889" s="326"/>
      <c r="H889" s="129">
        <f t="shared" si="28"/>
        <v>0</v>
      </c>
      <c r="I889" s="327"/>
      <c r="J889" s="141">
        <f t="shared" si="29"/>
        <v>0</v>
      </c>
      <c r="K889" s="142"/>
    </row>
    <row r="890" spans="1:11" x14ac:dyDescent="0.2">
      <c r="A890" s="133">
        <v>883</v>
      </c>
      <c r="B890" s="134"/>
      <c r="C890" s="135"/>
      <c r="D890" s="135"/>
      <c r="E890" s="137"/>
      <c r="F890" s="177"/>
      <c r="G890" s="326"/>
      <c r="H890" s="129">
        <f t="shared" si="28"/>
        <v>0</v>
      </c>
      <c r="I890" s="327"/>
      <c r="J890" s="141">
        <f t="shared" si="29"/>
        <v>0</v>
      </c>
      <c r="K890" s="142"/>
    </row>
    <row r="891" spans="1:11" x14ac:dyDescent="0.2">
      <c r="A891" s="133">
        <v>884</v>
      </c>
      <c r="B891" s="134"/>
      <c r="C891" s="135"/>
      <c r="D891" s="135"/>
      <c r="E891" s="137"/>
      <c r="F891" s="177"/>
      <c r="G891" s="326"/>
      <c r="H891" s="129">
        <f t="shared" si="28"/>
        <v>0</v>
      </c>
      <c r="I891" s="327"/>
      <c r="J891" s="141">
        <f t="shared" si="29"/>
        <v>0</v>
      </c>
      <c r="K891" s="142"/>
    </row>
    <row r="892" spans="1:11" x14ac:dyDescent="0.2">
      <c r="A892" s="133">
        <v>885</v>
      </c>
      <c r="B892" s="134"/>
      <c r="C892" s="135"/>
      <c r="D892" s="135"/>
      <c r="E892" s="137"/>
      <c r="F892" s="177"/>
      <c r="G892" s="326"/>
      <c r="H892" s="129">
        <f t="shared" si="28"/>
        <v>0</v>
      </c>
      <c r="I892" s="327"/>
      <c r="J892" s="141">
        <f t="shared" si="29"/>
        <v>0</v>
      </c>
      <c r="K892" s="142"/>
    </row>
    <row r="893" spans="1:11" x14ac:dyDescent="0.2">
      <c r="A893" s="133">
        <v>886</v>
      </c>
      <c r="B893" s="134"/>
      <c r="C893" s="135"/>
      <c r="D893" s="135"/>
      <c r="E893" s="137"/>
      <c r="F893" s="177"/>
      <c r="G893" s="326"/>
      <c r="H893" s="129">
        <f t="shared" si="28"/>
        <v>0</v>
      </c>
      <c r="I893" s="327"/>
      <c r="J893" s="141">
        <f t="shared" si="29"/>
        <v>0</v>
      </c>
      <c r="K893" s="142"/>
    </row>
    <row r="894" spans="1:11" x14ac:dyDescent="0.2">
      <c r="A894" s="133">
        <v>887</v>
      </c>
      <c r="B894" s="134"/>
      <c r="C894" s="135"/>
      <c r="D894" s="135"/>
      <c r="E894" s="137"/>
      <c r="F894" s="177"/>
      <c r="G894" s="326"/>
      <c r="H894" s="129">
        <f t="shared" si="28"/>
        <v>0</v>
      </c>
      <c r="I894" s="327"/>
      <c r="J894" s="141">
        <f t="shared" si="29"/>
        <v>0</v>
      </c>
      <c r="K894" s="142"/>
    </row>
    <row r="895" spans="1:11" x14ac:dyDescent="0.2">
      <c r="A895" s="133">
        <v>888</v>
      </c>
      <c r="B895" s="134"/>
      <c r="C895" s="135"/>
      <c r="D895" s="135"/>
      <c r="E895" s="137"/>
      <c r="F895" s="177"/>
      <c r="G895" s="326"/>
      <c r="H895" s="129">
        <f t="shared" si="28"/>
        <v>0</v>
      </c>
      <c r="I895" s="327"/>
      <c r="J895" s="141">
        <f t="shared" si="29"/>
        <v>0</v>
      </c>
      <c r="K895" s="142"/>
    </row>
    <row r="896" spans="1:11" x14ac:dyDescent="0.2">
      <c r="A896" s="133">
        <v>889</v>
      </c>
      <c r="B896" s="134"/>
      <c r="C896" s="135"/>
      <c r="D896" s="135"/>
      <c r="E896" s="137"/>
      <c r="F896" s="177"/>
      <c r="G896" s="326"/>
      <c r="H896" s="129">
        <f t="shared" si="28"/>
        <v>0</v>
      </c>
      <c r="I896" s="327"/>
      <c r="J896" s="141">
        <f t="shared" si="29"/>
        <v>0</v>
      </c>
      <c r="K896" s="142"/>
    </row>
    <row r="897" spans="1:11" x14ac:dyDescent="0.2">
      <c r="A897" s="133">
        <v>890</v>
      </c>
      <c r="B897" s="134"/>
      <c r="C897" s="135"/>
      <c r="D897" s="135"/>
      <c r="E897" s="137"/>
      <c r="F897" s="177"/>
      <c r="G897" s="326"/>
      <c r="H897" s="129">
        <f t="shared" si="28"/>
        <v>0</v>
      </c>
      <c r="I897" s="327"/>
      <c r="J897" s="141">
        <f t="shared" si="29"/>
        <v>0</v>
      </c>
      <c r="K897" s="142"/>
    </row>
    <row r="898" spans="1:11" x14ac:dyDescent="0.2">
      <c r="A898" s="133">
        <v>891</v>
      </c>
      <c r="B898" s="134"/>
      <c r="C898" s="135"/>
      <c r="D898" s="135"/>
      <c r="E898" s="137"/>
      <c r="F898" s="177"/>
      <c r="G898" s="326"/>
      <c r="H898" s="129">
        <f t="shared" si="28"/>
        <v>0</v>
      </c>
      <c r="I898" s="327"/>
      <c r="J898" s="141">
        <f t="shared" si="29"/>
        <v>0</v>
      </c>
      <c r="K898" s="142"/>
    </row>
    <row r="899" spans="1:11" x14ac:dyDescent="0.2">
      <c r="A899" s="133">
        <v>892</v>
      </c>
      <c r="B899" s="134"/>
      <c r="C899" s="135"/>
      <c r="D899" s="135"/>
      <c r="E899" s="137"/>
      <c r="F899" s="177"/>
      <c r="G899" s="326"/>
      <c r="H899" s="129">
        <f t="shared" si="28"/>
        <v>0</v>
      </c>
      <c r="I899" s="327"/>
      <c r="J899" s="141">
        <f t="shared" si="29"/>
        <v>0</v>
      </c>
      <c r="K899" s="142"/>
    </row>
    <row r="900" spans="1:11" x14ac:dyDescent="0.2">
      <c r="A900" s="133">
        <v>893</v>
      </c>
      <c r="B900" s="134"/>
      <c r="C900" s="135"/>
      <c r="D900" s="135"/>
      <c r="E900" s="137"/>
      <c r="F900" s="177"/>
      <c r="G900" s="326"/>
      <c r="H900" s="129">
        <f t="shared" si="28"/>
        <v>0</v>
      </c>
      <c r="I900" s="327"/>
      <c r="J900" s="141">
        <f t="shared" si="29"/>
        <v>0</v>
      </c>
      <c r="K900" s="142"/>
    </row>
    <row r="901" spans="1:11" x14ac:dyDescent="0.2">
      <c r="A901" s="133">
        <v>894</v>
      </c>
      <c r="B901" s="134"/>
      <c r="C901" s="135"/>
      <c r="D901" s="135"/>
      <c r="E901" s="137"/>
      <c r="F901" s="177"/>
      <c r="G901" s="326"/>
      <c r="H901" s="129">
        <f t="shared" si="28"/>
        <v>0</v>
      </c>
      <c r="I901" s="327"/>
      <c r="J901" s="141">
        <f t="shared" si="29"/>
        <v>0</v>
      </c>
      <c r="K901" s="142"/>
    </row>
    <row r="902" spans="1:11" x14ac:dyDescent="0.2">
      <c r="A902" s="133">
        <v>895</v>
      </c>
      <c r="B902" s="134"/>
      <c r="C902" s="135"/>
      <c r="D902" s="135"/>
      <c r="E902" s="137"/>
      <c r="F902" s="177"/>
      <c r="G902" s="326"/>
      <c r="H902" s="129">
        <f t="shared" si="28"/>
        <v>0</v>
      </c>
      <c r="I902" s="327"/>
      <c r="J902" s="141">
        <f t="shared" si="29"/>
        <v>0</v>
      </c>
      <c r="K902" s="142"/>
    </row>
    <row r="903" spans="1:11" x14ac:dyDescent="0.2">
      <c r="A903" s="133">
        <v>896</v>
      </c>
      <c r="B903" s="134"/>
      <c r="C903" s="135"/>
      <c r="D903" s="135"/>
      <c r="E903" s="137"/>
      <c r="F903" s="177"/>
      <c r="G903" s="326"/>
      <c r="H903" s="129">
        <f t="shared" si="28"/>
        <v>0</v>
      </c>
      <c r="I903" s="327"/>
      <c r="J903" s="141">
        <f t="shared" si="29"/>
        <v>0</v>
      </c>
      <c r="K903" s="142"/>
    </row>
    <row r="904" spans="1:11" x14ac:dyDescent="0.2">
      <c r="A904" s="133">
        <v>897</v>
      </c>
      <c r="B904" s="134"/>
      <c r="C904" s="135"/>
      <c r="D904" s="135"/>
      <c r="E904" s="137"/>
      <c r="F904" s="177"/>
      <c r="G904" s="326"/>
      <c r="H904" s="129">
        <f t="shared" si="28"/>
        <v>0</v>
      </c>
      <c r="I904" s="327"/>
      <c r="J904" s="141">
        <f t="shared" si="29"/>
        <v>0</v>
      </c>
      <c r="K904" s="142"/>
    </row>
    <row r="905" spans="1:11" x14ac:dyDescent="0.2">
      <c r="A905" s="133">
        <v>898</v>
      </c>
      <c r="B905" s="134"/>
      <c r="C905" s="135"/>
      <c r="D905" s="135"/>
      <c r="E905" s="137"/>
      <c r="F905" s="177"/>
      <c r="G905" s="326"/>
      <c r="H905" s="129">
        <f t="shared" si="28"/>
        <v>0</v>
      </c>
      <c r="I905" s="327"/>
      <c r="J905" s="141">
        <f t="shared" si="29"/>
        <v>0</v>
      </c>
      <c r="K905" s="142"/>
    </row>
    <row r="906" spans="1:11" x14ac:dyDescent="0.2">
      <c r="A906" s="133">
        <v>899</v>
      </c>
      <c r="B906" s="134"/>
      <c r="C906" s="135"/>
      <c r="D906" s="135"/>
      <c r="E906" s="137"/>
      <c r="F906" s="177"/>
      <c r="G906" s="326"/>
      <c r="H906" s="129">
        <f t="shared" si="28"/>
        <v>0</v>
      </c>
      <c r="I906" s="327"/>
      <c r="J906" s="141">
        <f t="shared" si="29"/>
        <v>0</v>
      </c>
      <c r="K906" s="142"/>
    </row>
    <row r="907" spans="1:11" x14ac:dyDescent="0.2">
      <c r="A907" s="133">
        <v>900</v>
      </c>
      <c r="B907" s="134"/>
      <c r="C907" s="135"/>
      <c r="D907" s="135"/>
      <c r="E907" s="137"/>
      <c r="F907" s="177"/>
      <c r="G907" s="326"/>
      <c r="H907" s="129">
        <f t="shared" si="28"/>
        <v>0</v>
      </c>
      <c r="I907" s="327"/>
      <c r="J907" s="141">
        <f t="shared" si="29"/>
        <v>0</v>
      </c>
      <c r="K907" s="142"/>
    </row>
    <row r="908" spans="1:11" x14ac:dyDescent="0.2">
      <c r="A908" s="133">
        <v>901</v>
      </c>
      <c r="B908" s="134"/>
      <c r="C908" s="135"/>
      <c r="D908" s="135"/>
      <c r="E908" s="137"/>
      <c r="F908" s="177"/>
      <c r="G908" s="326"/>
      <c r="H908" s="129">
        <f t="shared" si="28"/>
        <v>0</v>
      </c>
      <c r="I908" s="327"/>
      <c r="J908" s="141">
        <f t="shared" si="29"/>
        <v>0</v>
      </c>
      <c r="K908" s="142"/>
    </row>
    <row r="909" spans="1:11" x14ac:dyDescent="0.2">
      <c r="A909" s="133">
        <v>902</v>
      </c>
      <c r="B909" s="134"/>
      <c r="C909" s="135"/>
      <c r="D909" s="135"/>
      <c r="E909" s="137"/>
      <c r="F909" s="177"/>
      <c r="G909" s="326"/>
      <c r="H909" s="129">
        <f t="shared" si="28"/>
        <v>0</v>
      </c>
      <c r="I909" s="327"/>
      <c r="J909" s="141">
        <f t="shared" si="29"/>
        <v>0</v>
      </c>
      <c r="K909" s="142"/>
    </row>
    <row r="910" spans="1:11" x14ac:dyDescent="0.2">
      <c r="A910" s="133">
        <v>903</v>
      </c>
      <c r="B910" s="134"/>
      <c r="C910" s="135"/>
      <c r="D910" s="135"/>
      <c r="E910" s="137"/>
      <c r="F910" s="177"/>
      <c r="G910" s="326"/>
      <c r="H910" s="129">
        <f t="shared" si="28"/>
        <v>0</v>
      </c>
      <c r="I910" s="327"/>
      <c r="J910" s="141">
        <f t="shared" si="29"/>
        <v>0</v>
      </c>
      <c r="K910" s="142"/>
    </row>
    <row r="911" spans="1:11" x14ac:dyDescent="0.2">
      <c r="A911" s="133">
        <v>904</v>
      </c>
      <c r="B911" s="134"/>
      <c r="C911" s="135"/>
      <c r="D911" s="135"/>
      <c r="E911" s="137"/>
      <c r="F911" s="177"/>
      <c r="G911" s="326"/>
      <c r="H911" s="129">
        <f t="shared" si="28"/>
        <v>0</v>
      </c>
      <c r="I911" s="327"/>
      <c r="J911" s="141">
        <f t="shared" si="29"/>
        <v>0</v>
      </c>
      <c r="K911" s="142"/>
    </row>
    <row r="912" spans="1:11" x14ac:dyDescent="0.2">
      <c r="A912" s="133">
        <v>905</v>
      </c>
      <c r="B912" s="134"/>
      <c r="C912" s="135"/>
      <c r="D912" s="135"/>
      <c r="E912" s="137"/>
      <c r="F912" s="177"/>
      <c r="G912" s="326"/>
      <c r="H912" s="129">
        <f t="shared" si="28"/>
        <v>0</v>
      </c>
      <c r="I912" s="327"/>
      <c r="J912" s="141">
        <f t="shared" si="29"/>
        <v>0</v>
      </c>
      <c r="K912" s="142"/>
    </row>
    <row r="913" spans="1:11" x14ac:dyDescent="0.2">
      <c r="A913" s="133">
        <v>906</v>
      </c>
      <c r="B913" s="134"/>
      <c r="C913" s="135"/>
      <c r="D913" s="135"/>
      <c r="E913" s="137"/>
      <c r="F913" s="177"/>
      <c r="G913" s="326"/>
      <c r="H913" s="129">
        <f t="shared" si="28"/>
        <v>0</v>
      </c>
      <c r="I913" s="327"/>
      <c r="J913" s="141">
        <f t="shared" si="29"/>
        <v>0</v>
      </c>
      <c r="K913" s="142"/>
    </row>
    <row r="914" spans="1:11" x14ac:dyDescent="0.2">
      <c r="A914" s="133">
        <v>907</v>
      </c>
      <c r="B914" s="134"/>
      <c r="C914" s="135"/>
      <c r="D914" s="135"/>
      <c r="E914" s="137"/>
      <c r="F914" s="177"/>
      <c r="G914" s="326"/>
      <c r="H914" s="129">
        <f t="shared" ref="H914:H977" si="30">E914*G914</f>
        <v>0</v>
      </c>
      <c r="I914" s="327"/>
      <c r="J914" s="141">
        <f t="shared" ref="J914:J977" si="31">H914</f>
        <v>0</v>
      </c>
      <c r="K914" s="142"/>
    </row>
    <row r="915" spans="1:11" x14ac:dyDescent="0.2">
      <c r="A915" s="133">
        <v>908</v>
      </c>
      <c r="B915" s="134"/>
      <c r="C915" s="135"/>
      <c r="D915" s="135"/>
      <c r="E915" s="137"/>
      <c r="F915" s="177"/>
      <c r="G915" s="326"/>
      <c r="H915" s="129">
        <f t="shared" si="30"/>
        <v>0</v>
      </c>
      <c r="I915" s="327"/>
      <c r="J915" s="141">
        <f t="shared" si="31"/>
        <v>0</v>
      </c>
      <c r="K915" s="142"/>
    </row>
    <row r="916" spans="1:11" x14ac:dyDescent="0.2">
      <c r="A916" s="133">
        <v>909</v>
      </c>
      <c r="B916" s="134"/>
      <c r="C916" s="135"/>
      <c r="D916" s="135"/>
      <c r="E916" s="137"/>
      <c r="F916" s="177"/>
      <c r="G916" s="326"/>
      <c r="H916" s="129">
        <f t="shared" si="30"/>
        <v>0</v>
      </c>
      <c r="I916" s="327"/>
      <c r="J916" s="141">
        <f t="shared" si="31"/>
        <v>0</v>
      </c>
      <c r="K916" s="142"/>
    </row>
    <row r="917" spans="1:11" x14ac:dyDescent="0.2">
      <c r="A917" s="133">
        <v>910</v>
      </c>
      <c r="B917" s="134"/>
      <c r="C917" s="135"/>
      <c r="D917" s="135"/>
      <c r="E917" s="137"/>
      <c r="F917" s="177"/>
      <c r="G917" s="326"/>
      <c r="H917" s="129">
        <f t="shared" si="30"/>
        <v>0</v>
      </c>
      <c r="I917" s="327"/>
      <c r="J917" s="141">
        <f t="shared" si="31"/>
        <v>0</v>
      </c>
      <c r="K917" s="142"/>
    </row>
    <row r="918" spans="1:11" x14ac:dyDescent="0.2">
      <c r="A918" s="133">
        <v>911</v>
      </c>
      <c r="B918" s="134"/>
      <c r="C918" s="135"/>
      <c r="D918" s="135"/>
      <c r="E918" s="137"/>
      <c r="F918" s="177"/>
      <c r="G918" s="326"/>
      <c r="H918" s="129">
        <f t="shared" si="30"/>
        <v>0</v>
      </c>
      <c r="I918" s="327"/>
      <c r="J918" s="141">
        <f t="shared" si="31"/>
        <v>0</v>
      </c>
      <c r="K918" s="142"/>
    </row>
    <row r="919" spans="1:11" x14ac:dyDescent="0.2">
      <c r="A919" s="133">
        <v>912</v>
      </c>
      <c r="B919" s="134"/>
      <c r="C919" s="135"/>
      <c r="D919" s="135"/>
      <c r="E919" s="137"/>
      <c r="F919" s="177"/>
      <c r="G919" s="326"/>
      <c r="H919" s="129">
        <f t="shared" si="30"/>
        <v>0</v>
      </c>
      <c r="I919" s="327"/>
      <c r="J919" s="141">
        <f t="shared" si="31"/>
        <v>0</v>
      </c>
      <c r="K919" s="142"/>
    </row>
    <row r="920" spans="1:11" x14ac:dyDescent="0.2">
      <c r="A920" s="133">
        <v>913</v>
      </c>
      <c r="B920" s="134"/>
      <c r="C920" s="135"/>
      <c r="D920" s="135"/>
      <c r="E920" s="137"/>
      <c r="F920" s="177"/>
      <c r="G920" s="326"/>
      <c r="H920" s="129">
        <f t="shared" si="30"/>
        <v>0</v>
      </c>
      <c r="I920" s="327"/>
      <c r="J920" s="141">
        <f t="shared" si="31"/>
        <v>0</v>
      </c>
      <c r="K920" s="142"/>
    </row>
    <row r="921" spans="1:11" x14ac:dyDescent="0.2">
      <c r="A921" s="133">
        <v>914</v>
      </c>
      <c r="B921" s="134"/>
      <c r="C921" s="135"/>
      <c r="D921" s="135"/>
      <c r="E921" s="137"/>
      <c r="F921" s="177"/>
      <c r="G921" s="326"/>
      <c r="H921" s="129">
        <f t="shared" si="30"/>
        <v>0</v>
      </c>
      <c r="I921" s="327"/>
      <c r="J921" s="141">
        <f t="shared" si="31"/>
        <v>0</v>
      </c>
      <c r="K921" s="142"/>
    </row>
    <row r="922" spans="1:11" x14ac:dyDescent="0.2">
      <c r="A922" s="133">
        <v>915</v>
      </c>
      <c r="B922" s="134"/>
      <c r="C922" s="135"/>
      <c r="D922" s="135"/>
      <c r="E922" s="137"/>
      <c r="F922" s="177"/>
      <c r="G922" s="326"/>
      <c r="H922" s="129">
        <f t="shared" si="30"/>
        <v>0</v>
      </c>
      <c r="I922" s="327"/>
      <c r="J922" s="141">
        <f t="shared" si="31"/>
        <v>0</v>
      </c>
      <c r="K922" s="142"/>
    </row>
    <row r="923" spans="1:11" x14ac:dyDescent="0.2">
      <c r="A923" s="133">
        <v>916</v>
      </c>
      <c r="B923" s="134"/>
      <c r="C923" s="135"/>
      <c r="D923" s="135"/>
      <c r="E923" s="137"/>
      <c r="F923" s="177"/>
      <c r="G923" s="326"/>
      <c r="H923" s="129">
        <f t="shared" si="30"/>
        <v>0</v>
      </c>
      <c r="I923" s="327"/>
      <c r="J923" s="141">
        <f t="shared" si="31"/>
        <v>0</v>
      </c>
      <c r="K923" s="142"/>
    </row>
    <row r="924" spans="1:11" x14ac:dyDescent="0.2">
      <c r="A924" s="133">
        <v>917</v>
      </c>
      <c r="B924" s="134"/>
      <c r="C924" s="135"/>
      <c r="D924" s="135"/>
      <c r="E924" s="137"/>
      <c r="F924" s="177"/>
      <c r="G924" s="326"/>
      <c r="H924" s="129">
        <f t="shared" si="30"/>
        <v>0</v>
      </c>
      <c r="I924" s="327"/>
      <c r="J924" s="141">
        <f t="shared" si="31"/>
        <v>0</v>
      </c>
      <c r="K924" s="142"/>
    </row>
    <row r="925" spans="1:11" x14ac:dyDescent="0.2">
      <c r="A925" s="133">
        <v>918</v>
      </c>
      <c r="B925" s="134"/>
      <c r="C925" s="135"/>
      <c r="D925" s="135"/>
      <c r="E925" s="137"/>
      <c r="F925" s="177"/>
      <c r="G925" s="326"/>
      <c r="H925" s="129">
        <f t="shared" si="30"/>
        <v>0</v>
      </c>
      <c r="I925" s="327"/>
      <c r="J925" s="141">
        <f t="shared" si="31"/>
        <v>0</v>
      </c>
      <c r="K925" s="142"/>
    </row>
    <row r="926" spans="1:11" x14ac:dyDescent="0.2">
      <c r="A926" s="133">
        <v>919</v>
      </c>
      <c r="B926" s="134"/>
      <c r="C926" s="135"/>
      <c r="D926" s="135"/>
      <c r="E926" s="137"/>
      <c r="F926" s="177"/>
      <c r="G926" s="326"/>
      <c r="H926" s="129">
        <f t="shared" si="30"/>
        <v>0</v>
      </c>
      <c r="I926" s="327"/>
      <c r="J926" s="141">
        <f t="shared" si="31"/>
        <v>0</v>
      </c>
      <c r="K926" s="142"/>
    </row>
    <row r="927" spans="1:11" x14ac:dyDescent="0.2">
      <c r="A927" s="133">
        <v>920</v>
      </c>
      <c r="B927" s="134"/>
      <c r="C927" s="135"/>
      <c r="D927" s="135"/>
      <c r="E927" s="137"/>
      <c r="F927" s="177"/>
      <c r="G927" s="326"/>
      <c r="H927" s="129">
        <f t="shared" si="30"/>
        <v>0</v>
      </c>
      <c r="I927" s="327"/>
      <c r="J927" s="141">
        <f t="shared" si="31"/>
        <v>0</v>
      </c>
      <c r="K927" s="142"/>
    </row>
    <row r="928" spans="1:11" x14ac:dyDescent="0.2">
      <c r="A928" s="133">
        <v>921</v>
      </c>
      <c r="B928" s="134"/>
      <c r="C928" s="135"/>
      <c r="D928" s="135"/>
      <c r="E928" s="137"/>
      <c r="F928" s="177"/>
      <c r="G928" s="326"/>
      <c r="H928" s="129">
        <f t="shared" si="30"/>
        <v>0</v>
      </c>
      <c r="I928" s="327"/>
      <c r="J928" s="141">
        <f t="shared" si="31"/>
        <v>0</v>
      </c>
      <c r="K928" s="142"/>
    </row>
    <row r="929" spans="1:11" x14ac:dyDescent="0.2">
      <c r="A929" s="133">
        <v>922</v>
      </c>
      <c r="B929" s="134"/>
      <c r="C929" s="135"/>
      <c r="D929" s="135"/>
      <c r="E929" s="137"/>
      <c r="F929" s="177"/>
      <c r="G929" s="326"/>
      <c r="H929" s="129">
        <f t="shared" si="30"/>
        <v>0</v>
      </c>
      <c r="I929" s="327"/>
      <c r="J929" s="141">
        <f t="shared" si="31"/>
        <v>0</v>
      </c>
      <c r="K929" s="142"/>
    </row>
    <row r="930" spans="1:11" x14ac:dyDescent="0.2">
      <c r="A930" s="133">
        <v>923</v>
      </c>
      <c r="B930" s="134"/>
      <c r="C930" s="135"/>
      <c r="D930" s="135"/>
      <c r="E930" s="137"/>
      <c r="F930" s="177"/>
      <c r="G930" s="326"/>
      <c r="H930" s="129">
        <f t="shared" si="30"/>
        <v>0</v>
      </c>
      <c r="I930" s="327"/>
      <c r="J930" s="141">
        <f t="shared" si="31"/>
        <v>0</v>
      </c>
      <c r="K930" s="142"/>
    </row>
    <row r="931" spans="1:11" x14ac:dyDescent="0.2">
      <c r="A931" s="133">
        <v>924</v>
      </c>
      <c r="B931" s="134"/>
      <c r="C931" s="135"/>
      <c r="D931" s="135"/>
      <c r="E931" s="137"/>
      <c r="F931" s="177"/>
      <c r="G931" s="326"/>
      <c r="H931" s="129">
        <f t="shared" si="30"/>
        <v>0</v>
      </c>
      <c r="I931" s="327"/>
      <c r="J931" s="141">
        <f t="shared" si="31"/>
        <v>0</v>
      </c>
      <c r="K931" s="142"/>
    </row>
    <row r="932" spans="1:11" x14ac:dyDescent="0.2">
      <c r="A932" s="133">
        <v>925</v>
      </c>
      <c r="B932" s="134"/>
      <c r="C932" s="135"/>
      <c r="D932" s="135"/>
      <c r="E932" s="137"/>
      <c r="F932" s="177"/>
      <c r="G932" s="326"/>
      <c r="H932" s="129">
        <f t="shared" si="30"/>
        <v>0</v>
      </c>
      <c r="I932" s="327"/>
      <c r="J932" s="141">
        <f t="shared" si="31"/>
        <v>0</v>
      </c>
      <c r="K932" s="142"/>
    </row>
    <row r="933" spans="1:11" x14ac:dyDescent="0.2">
      <c r="A933" s="133">
        <v>926</v>
      </c>
      <c r="B933" s="134"/>
      <c r="C933" s="135"/>
      <c r="D933" s="135"/>
      <c r="E933" s="137"/>
      <c r="F933" s="177"/>
      <c r="G933" s="326"/>
      <c r="H933" s="129">
        <f t="shared" si="30"/>
        <v>0</v>
      </c>
      <c r="I933" s="327"/>
      <c r="J933" s="141">
        <f t="shared" si="31"/>
        <v>0</v>
      </c>
      <c r="K933" s="142"/>
    </row>
    <row r="934" spans="1:11" x14ac:dyDescent="0.2">
      <c r="A934" s="133">
        <v>927</v>
      </c>
      <c r="B934" s="134"/>
      <c r="C934" s="135"/>
      <c r="D934" s="135"/>
      <c r="E934" s="137"/>
      <c r="F934" s="177"/>
      <c r="G934" s="326"/>
      <c r="H934" s="129">
        <f t="shared" si="30"/>
        <v>0</v>
      </c>
      <c r="I934" s="327"/>
      <c r="J934" s="141">
        <f t="shared" si="31"/>
        <v>0</v>
      </c>
      <c r="K934" s="142"/>
    </row>
    <row r="935" spans="1:11" x14ac:dyDescent="0.2">
      <c r="A935" s="133">
        <v>928</v>
      </c>
      <c r="B935" s="134"/>
      <c r="C935" s="135"/>
      <c r="D935" s="135"/>
      <c r="E935" s="137"/>
      <c r="F935" s="177"/>
      <c r="G935" s="326"/>
      <c r="H935" s="129">
        <f t="shared" si="30"/>
        <v>0</v>
      </c>
      <c r="I935" s="327"/>
      <c r="J935" s="141">
        <f t="shared" si="31"/>
        <v>0</v>
      </c>
      <c r="K935" s="142"/>
    </row>
    <row r="936" spans="1:11" x14ac:dyDescent="0.2">
      <c r="A936" s="133">
        <v>929</v>
      </c>
      <c r="B936" s="134"/>
      <c r="C936" s="135"/>
      <c r="D936" s="135"/>
      <c r="E936" s="137"/>
      <c r="F936" s="177"/>
      <c r="G936" s="326"/>
      <c r="H936" s="129">
        <f t="shared" si="30"/>
        <v>0</v>
      </c>
      <c r="I936" s="327"/>
      <c r="J936" s="141">
        <f t="shared" si="31"/>
        <v>0</v>
      </c>
      <c r="K936" s="142"/>
    </row>
    <row r="937" spans="1:11" x14ac:dyDescent="0.2">
      <c r="A937" s="133">
        <v>930</v>
      </c>
      <c r="B937" s="134"/>
      <c r="C937" s="135"/>
      <c r="D937" s="135"/>
      <c r="E937" s="137"/>
      <c r="F937" s="177"/>
      <c r="G937" s="326"/>
      <c r="H937" s="129">
        <f t="shared" si="30"/>
        <v>0</v>
      </c>
      <c r="I937" s="327"/>
      <c r="J937" s="141">
        <f t="shared" si="31"/>
        <v>0</v>
      </c>
      <c r="K937" s="142"/>
    </row>
    <row r="938" spans="1:11" x14ac:dyDescent="0.2">
      <c r="A938" s="133">
        <v>931</v>
      </c>
      <c r="B938" s="134"/>
      <c r="C938" s="135"/>
      <c r="D938" s="135"/>
      <c r="E938" s="137"/>
      <c r="F938" s="177"/>
      <c r="G938" s="326"/>
      <c r="H938" s="129">
        <f t="shared" si="30"/>
        <v>0</v>
      </c>
      <c r="I938" s="327"/>
      <c r="J938" s="141">
        <f t="shared" si="31"/>
        <v>0</v>
      </c>
      <c r="K938" s="142"/>
    </row>
    <row r="939" spans="1:11" x14ac:dyDescent="0.2">
      <c r="A939" s="133">
        <v>932</v>
      </c>
      <c r="B939" s="134"/>
      <c r="C939" s="135"/>
      <c r="D939" s="135"/>
      <c r="E939" s="137"/>
      <c r="F939" s="177"/>
      <c r="G939" s="326"/>
      <c r="H939" s="129">
        <f t="shared" si="30"/>
        <v>0</v>
      </c>
      <c r="I939" s="327"/>
      <c r="J939" s="141">
        <f t="shared" si="31"/>
        <v>0</v>
      </c>
      <c r="K939" s="142"/>
    </row>
    <row r="940" spans="1:11" x14ac:dyDescent="0.2">
      <c r="A940" s="133">
        <v>933</v>
      </c>
      <c r="B940" s="134"/>
      <c r="C940" s="135"/>
      <c r="D940" s="135"/>
      <c r="E940" s="137"/>
      <c r="F940" s="177"/>
      <c r="G940" s="326"/>
      <c r="H940" s="129">
        <f t="shared" si="30"/>
        <v>0</v>
      </c>
      <c r="I940" s="327"/>
      <c r="J940" s="141">
        <f t="shared" si="31"/>
        <v>0</v>
      </c>
      <c r="K940" s="142"/>
    </row>
    <row r="941" spans="1:11" x14ac:dyDescent="0.2">
      <c r="A941" s="133">
        <v>934</v>
      </c>
      <c r="B941" s="134"/>
      <c r="C941" s="135"/>
      <c r="D941" s="135"/>
      <c r="E941" s="137"/>
      <c r="F941" s="177"/>
      <c r="G941" s="326"/>
      <c r="H941" s="129">
        <f t="shared" si="30"/>
        <v>0</v>
      </c>
      <c r="I941" s="327"/>
      <c r="J941" s="141">
        <f t="shared" si="31"/>
        <v>0</v>
      </c>
      <c r="K941" s="142"/>
    </row>
    <row r="942" spans="1:11" x14ac:dyDescent="0.2">
      <c r="A942" s="133">
        <v>935</v>
      </c>
      <c r="B942" s="134"/>
      <c r="C942" s="135"/>
      <c r="D942" s="135"/>
      <c r="E942" s="137"/>
      <c r="F942" s="177"/>
      <c r="G942" s="326"/>
      <c r="H942" s="129">
        <f t="shared" si="30"/>
        <v>0</v>
      </c>
      <c r="I942" s="327"/>
      <c r="J942" s="141">
        <f t="shared" si="31"/>
        <v>0</v>
      </c>
      <c r="K942" s="142"/>
    </row>
    <row r="943" spans="1:11" x14ac:dyDescent="0.2">
      <c r="A943" s="133">
        <v>936</v>
      </c>
      <c r="B943" s="134"/>
      <c r="C943" s="135"/>
      <c r="D943" s="135"/>
      <c r="E943" s="137"/>
      <c r="F943" s="177"/>
      <c r="G943" s="326"/>
      <c r="H943" s="129">
        <f t="shared" si="30"/>
        <v>0</v>
      </c>
      <c r="I943" s="327"/>
      <c r="J943" s="141">
        <f t="shared" si="31"/>
        <v>0</v>
      </c>
      <c r="K943" s="142"/>
    </row>
    <row r="944" spans="1:11" x14ac:dyDescent="0.2">
      <c r="A944" s="133">
        <v>937</v>
      </c>
      <c r="B944" s="134"/>
      <c r="C944" s="135"/>
      <c r="D944" s="135"/>
      <c r="E944" s="137"/>
      <c r="F944" s="177"/>
      <c r="G944" s="326"/>
      <c r="H944" s="129">
        <f t="shared" si="30"/>
        <v>0</v>
      </c>
      <c r="I944" s="327"/>
      <c r="J944" s="141">
        <f t="shared" si="31"/>
        <v>0</v>
      </c>
      <c r="K944" s="142"/>
    </row>
    <row r="945" spans="1:11" x14ac:dyDescent="0.2">
      <c r="A945" s="133">
        <v>938</v>
      </c>
      <c r="B945" s="134"/>
      <c r="C945" s="135"/>
      <c r="D945" s="135"/>
      <c r="E945" s="137"/>
      <c r="F945" s="177"/>
      <c r="G945" s="326"/>
      <c r="H945" s="129">
        <f t="shared" si="30"/>
        <v>0</v>
      </c>
      <c r="I945" s="327"/>
      <c r="J945" s="141">
        <f t="shared" si="31"/>
        <v>0</v>
      </c>
      <c r="K945" s="142"/>
    </row>
    <row r="946" spans="1:11" x14ac:dyDescent="0.2">
      <c r="A946" s="133">
        <v>939</v>
      </c>
      <c r="B946" s="134"/>
      <c r="C946" s="135"/>
      <c r="D946" s="135"/>
      <c r="E946" s="137"/>
      <c r="F946" s="177"/>
      <c r="G946" s="326"/>
      <c r="H946" s="129">
        <f t="shared" si="30"/>
        <v>0</v>
      </c>
      <c r="I946" s="327"/>
      <c r="J946" s="141">
        <f t="shared" si="31"/>
        <v>0</v>
      </c>
      <c r="K946" s="142"/>
    </row>
    <row r="947" spans="1:11" x14ac:dyDescent="0.2">
      <c r="A947" s="133">
        <v>940</v>
      </c>
      <c r="B947" s="134"/>
      <c r="C947" s="135"/>
      <c r="D947" s="135"/>
      <c r="E947" s="137"/>
      <c r="F947" s="177"/>
      <c r="G947" s="326"/>
      <c r="H947" s="129">
        <f t="shared" si="30"/>
        <v>0</v>
      </c>
      <c r="I947" s="327"/>
      <c r="J947" s="141">
        <f t="shared" si="31"/>
        <v>0</v>
      </c>
      <c r="K947" s="142"/>
    </row>
    <row r="948" spans="1:11" x14ac:dyDescent="0.2">
      <c r="A948" s="133">
        <v>941</v>
      </c>
      <c r="B948" s="134"/>
      <c r="C948" s="135"/>
      <c r="D948" s="135"/>
      <c r="E948" s="137"/>
      <c r="F948" s="177"/>
      <c r="G948" s="326"/>
      <c r="H948" s="129">
        <f t="shared" si="30"/>
        <v>0</v>
      </c>
      <c r="I948" s="327"/>
      <c r="J948" s="141">
        <f t="shared" si="31"/>
        <v>0</v>
      </c>
      <c r="K948" s="142"/>
    </row>
    <row r="949" spans="1:11" x14ac:dyDescent="0.2">
      <c r="A949" s="133">
        <v>942</v>
      </c>
      <c r="B949" s="134"/>
      <c r="C949" s="135"/>
      <c r="D949" s="135"/>
      <c r="E949" s="137"/>
      <c r="F949" s="177"/>
      <c r="G949" s="326"/>
      <c r="H949" s="129">
        <f t="shared" si="30"/>
        <v>0</v>
      </c>
      <c r="I949" s="327"/>
      <c r="J949" s="141">
        <f t="shared" si="31"/>
        <v>0</v>
      </c>
      <c r="K949" s="142"/>
    </row>
    <row r="950" spans="1:11" x14ac:dyDescent="0.2">
      <c r="A950" s="133">
        <v>943</v>
      </c>
      <c r="B950" s="134"/>
      <c r="C950" s="135"/>
      <c r="D950" s="135"/>
      <c r="E950" s="137"/>
      <c r="F950" s="177"/>
      <c r="G950" s="326"/>
      <c r="H950" s="129">
        <f t="shared" si="30"/>
        <v>0</v>
      </c>
      <c r="I950" s="327"/>
      <c r="J950" s="141">
        <f t="shared" si="31"/>
        <v>0</v>
      </c>
      <c r="K950" s="142"/>
    </row>
    <row r="951" spans="1:11" x14ac:dyDescent="0.2">
      <c r="A951" s="133">
        <v>944</v>
      </c>
      <c r="B951" s="134"/>
      <c r="C951" s="135"/>
      <c r="D951" s="135"/>
      <c r="E951" s="137"/>
      <c r="F951" s="177"/>
      <c r="G951" s="326"/>
      <c r="H951" s="129">
        <f t="shared" si="30"/>
        <v>0</v>
      </c>
      <c r="I951" s="327"/>
      <c r="J951" s="141">
        <f t="shared" si="31"/>
        <v>0</v>
      </c>
      <c r="K951" s="142"/>
    </row>
    <row r="952" spans="1:11" x14ac:dyDescent="0.2">
      <c r="A952" s="133">
        <v>945</v>
      </c>
      <c r="B952" s="134"/>
      <c r="C952" s="135"/>
      <c r="D952" s="135"/>
      <c r="E952" s="137"/>
      <c r="F952" s="177"/>
      <c r="G952" s="326"/>
      <c r="H952" s="129">
        <f t="shared" si="30"/>
        <v>0</v>
      </c>
      <c r="I952" s="327"/>
      <c r="J952" s="141">
        <f t="shared" si="31"/>
        <v>0</v>
      </c>
      <c r="K952" s="142"/>
    </row>
    <row r="953" spans="1:11" x14ac:dyDescent="0.2">
      <c r="A953" s="133">
        <v>946</v>
      </c>
      <c r="B953" s="134"/>
      <c r="C953" s="135"/>
      <c r="D953" s="135"/>
      <c r="E953" s="137"/>
      <c r="F953" s="177"/>
      <c r="G953" s="326"/>
      <c r="H953" s="129">
        <f t="shared" si="30"/>
        <v>0</v>
      </c>
      <c r="I953" s="327"/>
      <c r="J953" s="141">
        <f t="shared" si="31"/>
        <v>0</v>
      </c>
      <c r="K953" s="142"/>
    </row>
    <row r="954" spans="1:11" x14ac:dyDescent="0.2">
      <c r="A954" s="133">
        <v>947</v>
      </c>
      <c r="B954" s="134"/>
      <c r="C954" s="135"/>
      <c r="D954" s="135"/>
      <c r="E954" s="137"/>
      <c r="F954" s="177"/>
      <c r="G954" s="326"/>
      <c r="H954" s="129">
        <f t="shared" si="30"/>
        <v>0</v>
      </c>
      <c r="I954" s="327"/>
      <c r="J954" s="141">
        <f t="shared" si="31"/>
        <v>0</v>
      </c>
      <c r="K954" s="142"/>
    </row>
    <row r="955" spans="1:11" x14ac:dyDescent="0.2">
      <c r="A955" s="133">
        <v>948</v>
      </c>
      <c r="B955" s="134"/>
      <c r="C955" s="135"/>
      <c r="D955" s="135"/>
      <c r="E955" s="137"/>
      <c r="F955" s="177"/>
      <c r="G955" s="326"/>
      <c r="H955" s="129">
        <f t="shared" si="30"/>
        <v>0</v>
      </c>
      <c r="I955" s="327"/>
      <c r="J955" s="141">
        <f t="shared" si="31"/>
        <v>0</v>
      </c>
      <c r="K955" s="142"/>
    </row>
    <row r="956" spans="1:11" x14ac:dyDescent="0.2">
      <c r="A956" s="133">
        <v>949</v>
      </c>
      <c r="B956" s="134"/>
      <c r="C956" s="135"/>
      <c r="D956" s="135"/>
      <c r="E956" s="137"/>
      <c r="F956" s="177"/>
      <c r="G956" s="326"/>
      <c r="H956" s="129">
        <f t="shared" si="30"/>
        <v>0</v>
      </c>
      <c r="I956" s="327"/>
      <c r="J956" s="141">
        <f t="shared" si="31"/>
        <v>0</v>
      </c>
      <c r="K956" s="142"/>
    </row>
    <row r="957" spans="1:11" x14ac:dyDescent="0.2">
      <c r="A957" s="133">
        <v>950</v>
      </c>
      <c r="B957" s="134"/>
      <c r="C957" s="135"/>
      <c r="D957" s="135"/>
      <c r="E957" s="137"/>
      <c r="F957" s="177"/>
      <c r="G957" s="326"/>
      <c r="H957" s="129">
        <f t="shared" si="30"/>
        <v>0</v>
      </c>
      <c r="I957" s="327"/>
      <c r="J957" s="141">
        <f t="shared" si="31"/>
        <v>0</v>
      </c>
      <c r="K957" s="142"/>
    </row>
    <row r="958" spans="1:11" x14ac:dyDescent="0.2">
      <c r="A958" s="133">
        <v>951</v>
      </c>
      <c r="B958" s="134"/>
      <c r="C958" s="135"/>
      <c r="D958" s="135"/>
      <c r="E958" s="137"/>
      <c r="F958" s="177"/>
      <c r="G958" s="326"/>
      <c r="H958" s="129">
        <f t="shared" si="30"/>
        <v>0</v>
      </c>
      <c r="I958" s="327"/>
      <c r="J958" s="141">
        <f t="shared" si="31"/>
        <v>0</v>
      </c>
      <c r="K958" s="142"/>
    </row>
    <row r="959" spans="1:11" x14ac:dyDescent="0.2">
      <c r="A959" s="133">
        <v>952</v>
      </c>
      <c r="B959" s="134"/>
      <c r="C959" s="135"/>
      <c r="D959" s="135"/>
      <c r="E959" s="137"/>
      <c r="F959" s="177"/>
      <c r="G959" s="326"/>
      <c r="H959" s="129">
        <f t="shared" si="30"/>
        <v>0</v>
      </c>
      <c r="I959" s="327"/>
      <c r="J959" s="141">
        <f t="shared" si="31"/>
        <v>0</v>
      </c>
      <c r="K959" s="142"/>
    </row>
    <row r="960" spans="1:11" x14ac:dyDescent="0.2">
      <c r="A960" s="133">
        <v>953</v>
      </c>
      <c r="B960" s="134"/>
      <c r="C960" s="135"/>
      <c r="D960" s="135"/>
      <c r="E960" s="137"/>
      <c r="F960" s="177"/>
      <c r="G960" s="326"/>
      <c r="H960" s="129">
        <f t="shared" si="30"/>
        <v>0</v>
      </c>
      <c r="I960" s="327"/>
      <c r="J960" s="141">
        <f t="shared" si="31"/>
        <v>0</v>
      </c>
      <c r="K960" s="142"/>
    </row>
    <row r="961" spans="1:11" x14ac:dyDescent="0.2">
      <c r="A961" s="133">
        <v>954</v>
      </c>
      <c r="B961" s="134"/>
      <c r="C961" s="135"/>
      <c r="D961" s="135"/>
      <c r="E961" s="137"/>
      <c r="F961" s="177"/>
      <c r="G961" s="326"/>
      <c r="H961" s="129">
        <f t="shared" si="30"/>
        <v>0</v>
      </c>
      <c r="I961" s="327"/>
      <c r="J961" s="141">
        <f t="shared" si="31"/>
        <v>0</v>
      </c>
      <c r="K961" s="142"/>
    </row>
    <row r="962" spans="1:11" x14ac:dyDescent="0.2">
      <c r="A962" s="133">
        <v>955</v>
      </c>
      <c r="B962" s="134"/>
      <c r="C962" s="135"/>
      <c r="D962" s="135"/>
      <c r="E962" s="137"/>
      <c r="F962" s="177"/>
      <c r="G962" s="326"/>
      <c r="H962" s="129">
        <f t="shared" si="30"/>
        <v>0</v>
      </c>
      <c r="I962" s="327"/>
      <c r="J962" s="141">
        <f t="shared" si="31"/>
        <v>0</v>
      </c>
      <c r="K962" s="142"/>
    </row>
    <row r="963" spans="1:11" x14ac:dyDescent="0.2">
      <c r="A963" s="133">
        <v>956</v>
      </c>
      <c r="B963" s="134"/>
      <c r="C963" s="135"/>
      <c r="D963" s="135"/>
      <c r="E963" s="137"/>
      <c r="F963" s="177"/>
      <c r="G963" s="326"/>
      <c r="H963" s="129">
        <f t="shared" si="30"/>
        <v>0</v>
      </c>
      <c r="I963" s="327"/>
      <c r="J963" s="141">
        <f t="shared" si="31"/>
        <v>0</v>
      </c>
      <c r="K963" s="142"/>
    </row>
    <row r="964" spans="1:11" x14ac:dyDescent="0.2">
      <c r="A964" s="133">
        <v>957</v>
      </c>
      <c r="B964" s="134"/>
      <c r="C964" s="135"/>
      <c r="D964" s="135"/>
      <c r="E964" s="137"/>
      <c r="F964" s="177"/>
      <c r="G964" s="326"/>
      <c r="H964" s="129">
        <f t="shared" si="30"/>
        <v>0</v>
      </c>
      <c r="I964" s="327"/>
      <c r="J964" s="141">
        <f t="shared" si="31"/>
        <v>0</v>
      </c>
      <c r="K964" s="142"/>
    </row>
    <row r="965" spans="1:11" x14ac:dyDescent="0.2">
      <c r="A965" s="133">
        <v>958</v>
      </c>
      <c r="B965" s="134"/>
      <c r="C965" s="135"/>
      <c r="D965" s="135"/>
      <c r="E965" s="137"/>
      <c r="F965" s="177"/>
      <c r="G965" s="326"/>
      <c r="H965" s="129">
        <f t="shared" si="30"/>
        <v>0</v>
      </c>
      <c r="I965" s="327"/>
      <c r="J965" s="141">
        <f t="shared" si="31"/>
        <v>0</v>
      </c>
      <c r="K965" s="142"/>
    </row>
    <row r="966" spans="1:11" x14ac:dyDescent="0.2">
      <c r="A966" s="133">
        <v>959</v>
      </c>
      <c r="B966" s="134"/>
      <c r="C966" s="135"/>
      <c r="D966" s="135"/>
      <c r="E966" s="137"/>
      <c r="F966" s="177"/>
      <c r="G966" s="326"/>
      <c r="H966" s="129">
        <f t="shared" si="30"/>
        <v>0</v>
      </c>
      <c r="I966" s="327"/>
      <c r="J966" s="141">
        <f t="shared" si="31"/>
        <v>0</v>
      </c>
      <c r="K966" s="142"/>
    </row>
    <row r="967" spans="1:11" x14ac:dyDescent="0.2">
      <c r="A967" s="133">
        <v>960</v>
      </c>
      <c r="B967" s="134"/>
      <c r="C967" s="135"/>
      <c r="D967" s="135"/>
      <c r="E967" s="137"/>
      <c r="F967" s="177"/>
      <c r="G967" s="326"/>
      <c r="H967" s="129">
        <f t="shared" si="30"/>
        <v>0</v>
      </c>
      <c r="I967" s="327"/>
      <c r="J967" s="141">
        <f t="shared" si="31"/>
        <v>0</v>
      </c>
      <c r="K967" s="142"/>
    </row>
    <row r="968" spans="1:11" x14ac:dyDescent="0.2">
      <c r="A968" s="133">
        <v>961</v>
      </c>
      <c r="B968" s="134"/>
      <c r="C968" s="135"/>
      <c r="D968" s="135"/>
      <c r="E968" s="137"/>
      <c r="F968" s="177"/>
      <c r="G968" s="326"/>
      <c r="H968" s="129">
        <f t="shared" si="30"/>
        <v>0</v>
      </c>
      <c r="I968" s="327"/>
      <c r="J968" s="141">
        <f t="shared" si="31"/>
        <v>0</v>
      </c>
      <c r="K968" s="142"/>
    </row>
    <row r="969" spans="1:11" x14ac:dyDescent="0.2">
      <c r="A969" s="133">
        <v>962</v>
      </c>
      <c r="B969" s="134"/>
      <c r="C969" s="135"/>
      <c r="D969" s="135"/>
      <c r="E969" s="137"/>
      <c r="F969" s="177"/>
      <c r="G969" s="326"/>
      <c r="H969" s="129">
        <f t="shared" si="30"/>
        <v>0</v>
      </c>
      <c r="I969" s="327"/>
      <c r="J969" s="141">
        <f t="shared" si="31"/>
        <v>0</v>
      </c>
      <c r="K969" s="142"/>
    </row>
    <row r="970" spans="1:11" x14ac:dyDescent="0.2">
      <c r="A970" s="133">
        <v>963</v>
      </c>
      <c r="B970" s="134"/>
      <c r="C970" s="135"/>
      <c r="D970" s="135"/>
      <c r="E970" s="137"/>
      <c r="F970" s="177"/>
      <c r="G970" s="326"/>
      <c r="H970" s="129">
        <f t="shared" si="30"/>
        <v>0</v>
      </c>
      <c r="I970" s="327"/>
      <c r="J970" s="141">
        <f t="shared" si="31"/>
        <v>0</v>
      </c>
      <c r="K970" s="142"/>
    </row>
    <row r="971" spans="1:11" x14ac:dyDescent="0.2">
      <c r="A971" s="133">
        <v>964</v>
      </c>
      <c r="B971" s="134"/>
      <c r="C971" s="135"/>
      <c r="D971" s="135"/>
      <c r="E971" s="137"/>
      <c r="F971" s="177"/>
      <c r="G971" s="326"/>
      <c r="H971" s="129">
        <f t="shared" si="30"/>
        <v>0</v>
      </c>
      <c r="I971" s="327"/>
      <c r="J971" s="141">
        <f t="shared" si="31"/>
        <v>0</v>
      </c>
      <c r="K971" s="142"/>
    </row>
    <row r="972" spans="1:11" x14ac:dyDescent="0.2">
      <c r="A972" s="133">
        <v>965</v>
      </c>
      <c r="B972" s="134"/>
      <c r="C972" s="135"/>
      <c r="D972" s="135"/>
      <c r="E972" s="137"/>
      <c r="F972" s="177"/>
      <c r="G972" s="326"/>
      <c r="H972" s="129">
        <f t="shared" si="30"/>
        <v>0</v>
      </c>
      <c r="I972" s="327"/>
      <c r="J972" s="141">
        <f t="shared" si="31"/>
        <v>0</v>
      </c>
      <c r="K972" s="142"/>
    </row>
    <row r="973" spans="1:11" x14ac:dyDescent="0.2">
      <c r="A973" s="133">
        <v>966</v>
      </c>
      <c r="B973" s="134"/>
      <c r="C973" s="135"/>
      <c r="D973" s="135"/>
      <c r="E973" s="137"/>
      <c r="F973" s="177"/>
      <c r="G973" s="326"/>
      <c r="H973" s="129">
        <f t="shared" si="30"/>
        <v>0</v>
      </c>
      <c r="I973" s="327"/>
      <c r="J973" s="141">
        <f t="shared" si="31"/>
        <v>0</v>
      </c>
      <c r="K973" s="142"/>
    </row>
    <row r="974" spans="1:11" x14ac:dyDescent="0.2">
      <c r="A974" s="133">
        <v>967</v>
      </c>
      <c r="B974" s="134"/>
      <c r="C974" s="135"/>
      <c r="D974" s="135"/>
      <c r="E974" s="137"/>
      <c r="F974" s="177"/>
      <c r="G974" s="326"/>
      <c r="H974" s="129">
        <f t="shared" si="30"/>
        <v>0</v>
      </c>
      <c r="I974" s="327"/>
      <c r="J974" s="141">
        <f t="shared" si="31"/>
        <v>0</v>
      </c>
      <c r="K974" s="142"/>
    </row>
    <row r="975" spans="1:11" x14ac:dyDescent="0.2">
      <c r="A975" s="133">
        <v>968</v>
      </c>
      <c r="B975" s="134"/>
      <c r="C975" s="135"/>
      <c r="D975" s="135"/>
      <c r="E975" s="137"/>
      <c r="F975" s="177"/>
      <c r="G975" s="326"/>
      <c r="H975" s="129">
        <f t="shared" si="30"/>
        <v>0</v>
      </c>
      <c r="I975" s="327"/>
      <c r="J975" s="141">
        <f t="shared" si="31"/>
        <v>0</v>
      </c>
      <c r="K975" s="142"/>
    </row>
    <row r="976" spans="1:11" x14ac:dyDescent="0.2">
      <c r="A976" s="133">
        <v>969</v>
      </c>
      <c r="B976" s="134"/>
      <c r="C976" s="135"/>
      <c r="D976" s="135"/>
      <c r="E976" s="137"/>
      <c r="F976" s="177"/>
      <c r="G976" s="326"/>
      <c r="H976" s="129">
        <f t="shared" si="30"/>
        <v>0</v>
      </c>
      <c r="I976" s="327"/>
      <c r="J976" s="141">
        <f t="shared" si="31"/>
        <v>0</v>
      </c>
      <c r="K976" s="142"/>
    </row>
    <row r="977" spans="1:11" x14ac:dyDescent="0.2">
      <c r="A977" s="133">
        <v>970</v>
      </c>
      <c r="B977" s="134"/>
      <c r="C977" s="135"/>
      <c r="D977" s="135"/>
      <c r="E977" s="137"/>
      <c r="F977" s="177"/>
      <c r="G977" s="326"/>
      <c r="H977" s="129">
        <f t="shared" si="30"/>
        <v>0</v>
      </c>
      <c r="I977" s="327"/>
      <c r="J977" s="141">
        <f t="shared" si="31"/>
        <v>0</v>
      </c>
      <c r="K977" s="142"/>
    </row>
    <row r="978" spans="1:11" x14ac:dyDescent="0.2">
      <c r="A978" s="133">
        <v>971</v>
      </c>
      <c r="B978" s="134"/>
      <c r="C978" s="135"/>
      <c r="D978" s="135"/>
      <c r="E978" s="137"/>
      <c r="F978" s="177"/>
      <c r="G978" s="326"/>
      <c r="H978" s="129">
        <f t="shared" ref="H978:H1001" si="32">E978*G978</f>
        <v>0</v>
      </c>
      <c r="I978" s="327"/>
      <c r="J978" s="141">
        <f t="shared" ref="J978:J1001" si="33">H978</f>
        <v>0</v>
      </c>
      <c r="K978" s="142"/>
    </row>
    <row r="979" spans="1:11" x14ac:dyDescent="0.2">
      <c r="A979" s="133">
        <v>972</v>
      </c>
      <c r="B979" s="134"/>
      <c r="C979" s="135"/>
      <c r="D979" s="135"/>
      <c r="E979" s="137"/>
      <c r="F979" s="177"/>
      <c r="G979" s="326"/>
      <c r="H979" s="129">
        <f t="shared" si="32"/>
        <v>0</v>
      </c>
      <c r="I979" s="327"/>
      <c r="J979" s="141">
        <f t="shared" si="33"/>
        <v>0</v>
      </c>
      <c r="K979" s="142"/>
    </row>
    <row r="980" spans="1:11" x14ac:dyDescent="0.2">
      <c r="A980" s="133">
        <v>973</v>
      </c>
      <c r="B980" s="134"/>
      <c r="C980" s="135"/>
      <c r="D980" s="135"/>
      <c r="E980" s="137"/>
      <c r="F980" s="177"/>
      <c r="G980" s="326"/>
      <c r="H980" s="129">
        <f t="shared" si="32"/>
        <v>0</v>
      </c>
      <c r="I980" s="327"/>
      <c r="J980" s="141">
        <f t="shared" si="33"/>
        <v>0</v>
      </c>
      <c r="K980" s="142"/>
    </row>
    <row r="981" spans="1:11" x14ac:dyDescent="0.2">
      <c r="A981" s="133">
        <v>974</v>
      </c>
      <c r="B981" s="134"/>
      <c r="C981" s="135"/>
      <c r="D981" s="135"/>
      <c r="E981" s="137"/>
      <c r="F981" s="177"/>
      <c r="G981" s="326"/>
      <c r="H981" s="129">
        <f t="shared" si="32"/>
        <v>0</v>
      </c>
      <c r="I981" s="327"/>
      <c r="J981" s="141">
        <f t="shared" si="33"/>
        <v>0</v>
      </c>
      <c r="K981" s="142"/>
    </row>
    <row r="982" spans="1:11" x14ac:dyDescent="0.2">
      <c r="A982" s="133">
        <v>975</v>
      </c>
      <c r="B982" s="134"/>
      <c r="C982" s="135"/>
      <c r="D982" s="135"/>
      <c r="E982" s="137"/>
      <c r="F982" s="177"/>
      <c r="G982" s="326"/>
      <c r="H982" s="129">
        <f t="shared" si="32"/>
        <v>0</v>
      </c>
      <c r="I982" s="327"/>
      <c r="J982" s="141">
        <f t="shared" si="33"/>
        <v>0</v>
      </c>
      <c r="K982" s="142"/>
    </row>
    <row r="983" spans="1:11" x14ac:dyDescent="0.2">
      <c r="A983" s="133">
        <v>976</v>
      </c>
      <c r="B983" s="134"/>
      <c r="C983" s="135"/>
      <c r="D983" s="135"/>
      <c r="E983" s="137"/>
      <c r="F983" s="177"/>
      <c r="G983" s="326"/>
      <c r="H983" s="129">
        <f t="shared" si="32"/>
        <v>0</v>
      </c>
      <c r="I983" s="327"/>
      <c r="J983" s="141">
        <f t="shared" si="33"/>
        <v>0</v>
      </c>
      <c r="K983" s="142"/>
    </row>
    <row r="984" spans="1:11" x14ac:dyDescent="0.2">
      <c r="A984" s="133">
        <v>977</v>
      </c>
      <c r="B984" s="134"/>
      <c r="C984" s="135"/>
      <c r="D984" s="135"/>
      <c r="E984" s="137"/>
      <c r="F984" s="177"/>
      <c r="G984" s="326"/>
      <c r="H984" s="129">
        <f t="shared" si="32"/>
        <v>0</v>
      </c>
      <c r="I984" s="327"/>
      <c r="J984" s="141">
        <f t="shared" si="33"/>
        <v>0</v>
      </c>
      <c r="K984" s="142"/>
    </row>
    <row r="985" spans="1:11" x14ac:dyDescent="0.2">
      <c r="A985" s="133">
        <v>978</v>
      </c>
      <c r="B985" s="134"/>
      <c r="C985" s="135"/>
      <c r="D985" s="135"/>
      <c r="E985" s="137"/>
      <c r="F985" s="177"/>
      <c r="G985" s="326"/>
      <c r="H985" s="129">
        <f t="shared" si="32"/>
        <v>0</v>
      </c>
      <c r="I985" s="327"/>
      <c r="J985" s="141">
        <f t="shared" si="33"/>
        <v>0</v>
      </c>
      <c r="K985" s="142"/>
    </row>
    <row r="986" spans="1:11" x14ac:dyDescent="0.2">
      <c r="A986" s="133">
        <v>979</v>
      </c>
      <c r="B986" s="134"/>
      <c r="C986" s="135"/>
      <c r="D986" s="135"/>
      <c r="E986" s="137"/>
      <c r="F986" s="177"/>
      <c r="G986" s="326"/>
      <c r="H986" s="129">
        <f t="shared" si="32"/>
        <v>0</v>
      </c>
      <c r="I986" s="327"/>
      <c r="J986" s="141">
        <f t="shared" si="33"/>
        <v>0</v>
      </c>
      <c r="K986" s="142"/>
    </row>
    <row r="987" spans="1:11" x14ac:dyDescent="0.2">
      <c r="A987" s="133">
        <v>980</v>
      </c>
      <c r="B987" s="134"/>
      <c r="C987" s="135"/>
      <c r="D987" s="135"/>
      <c r="E987" s="137"/>
      <c r="F987" s="177"/>
      <c r="G987" s="326"/>
      <c r="H987" s="129">
        <f t="shared" si="32"/>
        <v>0</v>
      </c>
      <c r="I987" s="327"/>
      <c r="J987" s="141">
        <f t="shared" si="33"/>
        <v>0</v>
      </c>
      <c r="K987" s="142"/>
    </row>
    <row r="988" spans="1:11" x14ac:dyDescent="0.2">
      <c r="A988" s="133">
        <v>981</v>
      </c>
      <c r="B988" s="134"/>
      <c r="C988" s="135"/>
      <c r="D988" s="135"/>
      <c r="E988" s="137"/>
      <c r="F988" s="177"/>
      <c r="G988" s="326"/>
      <c r="H988" s="129">
        <f t="shared" si="32"/>
        <v>0</v>
      </c>
      <c r="I988" s="327"/>
      <c r="J988" s="141">
        <f t="shared" si="33"/>
        <v>0</v>
      </c>
      <c r="K988" s="142"/>
    </row>
    <row r="989" spans="1:11" x14ac:dyDescent="0.2">
      <c r="A989" s="133">
        <v>982</v>
      </c>
      <c r="B989" s="134"/>
      <c r="C989" s="135"/>
      <c r="D989" s="135"/>
      <c r="E989" s="137"/>
      <c r="F989" s="177"/>
      <c r="G989" s="326"/>
      <c r="H989" s="129">
        <f t="shared" si="32"/>
        <v>0</v>
      </c>
      <c r="I989" s="327"/>
      <c r="J989" s="141">
        <f t="shared" si="33"/>
        <v>0</v>
      </c>
      <c r="K989" s="142"/>
    </row>
    <row r="990" spans="1:11" x14ac:dyDescent="0.2">
      <c r="A990" s="133">
        <v>983</v>
      </c>
      <c r="B990" s="134"/>
      <c r="C990" s="135"/>
      <c r="D990" s="135"/>
      <c r="E990" s="137"/>
      <c r="F990" s="177"/>
      <c r="G990" s="326"/>
      <c r="H990" s="129">
        <f t="shared" si="32"/>
        <v>0</v>
      </c>
      <c r="I990" s="327"/>
      <c r="J990" s="141">
        <f t="shared" si="33"/>
        <v>0</v>
      </c>
      <c r="K990" s="142"/>
    </row>
    <row r="991" spans="1:11" x14ac:dyDescent="0.2">
      <c r="A991" s="133">
        <v>984</v>
      </c>
      <c r="B991" s="134"/>
      <c r="C991" s="135"/>
      <c r="D991" s="135"/>
      <c r="E991" s="137"/>
      <c r="F991" s="177"/>
      <c r="G991" s="326"/>
      <c r="H991" s="129">
        <f t="shared" si="32"/>
        <v>0</v>
      </c>
      <c r="I991" s="327"/>
      <c r="J991" s="141">
        <f t="shared" si="33"/>
        <v>0</v>
      </c>
      <c r="K991" s="142"/>
    </row>
    <row r="992" spans="1:11" x14ac:dyDescent="0.2">
      <c r="A992" s="133">
        <v>985</v>
      </c>
      <c r="B992" s="134"/>
      <c r="C992" s="135"/>
      <c r="D992" s="135"/>
      <c r="E992" s="137"/>
      <c r="F992" s="177"/>
      <c r="G992" s="326"/>
      <c r="H992" s="129">
        <f t="shared" si="32"/>
        <v>0</v>
      </c>
      <c r="I992" s="327"/>
      <c r="J992" s="141">
        <f t="shared" si="33"/>
        <v>0</v>
      </c>
      <c r="K992" s="142"/>
    </row>
    <row r="993" spans="1:11" x14ac:dyDescent="0.2">
      <c r="A993" s="133">
        <v>986</v>
      </c>
      <c r="B993" s="134"/>
      <c r="C993" s="135"/>
      <c r="D993" s="135"/>
      <c r="E993" s="137"/>
      <c r="F993" s="177"/>
      <c r="G993" s="326"/>
      <c r="H993" s="129">
        <f t="shared" si="32"/>
        <v>0</v>
      </c>
      <c r="I993" s="327"/>
      <c r="J993" s="141">
        <f t="shared" si="33"/>
        <v>0</v>
      </c>
      <c r="K993" s="142"/>
    </row>
    <row r="994" spans="1:11" x14ac:dyDescent="0.2">
      <c r="A994" s="133">
        <v>987</v>
      </c>
      <c r="B994" s="134"/>
      <c r="C994" s="135"/>
      <c r="D994" s="135"/>
      <c r="E994" s="137"/>
      <c r="F994" s="177"/>
      <c r="G994" s="326"/>
      <c r="H994" s="129">
        <f t="shared" si="32"/>
        <v>0</v>
      </c>
      <c r="I994" s="327"/>
      <c r="J994" s="141">
        <f t="shared" si="33"/>
        <v>0</v>
      </c>
      <c r="K994" s="142"/>
    </row>
    <row r="995" spans="1:11" x14ac:dyDescent="0.2">
      <c r="A995" s="133">
        <v>988</v>
      </c>
      <c r="B995" s="134"/>
      <c r="C995" s="135"/>
      <c r="D995" s="135"/>
      <c r="E995" s="137"/>
      <c r="F995" s="177"/>
      <c r="G995" s="326"/>
      <c r="H995" s="129">
        <f t="shared" si="32"/>
        <v>0</v>
      </c>
      <c r="I995" s="327"/>
      <c r="J995" s="141">
        <f t="shared" si="33"/>
        <v>0</v>
      </c>
      <c r="K995" s="142"/>
    </row>
    <row r="996" spans="1:11" x14ac:dyDescent="0.2">
      <c r="A996" s="133">
        <v>989</v>
      </c>
      <c r="B996" s="134"/>
      <c r="C996" s="135"/>
      <c r="D996" s="135"/>
      <c r="E996" s="137"/>
      <c r="F996" s="177"/>
      <c r="G996" s="326"/>
      <c r="H996" s="129">
        <f t="shared" si="32"/>
        <v>0</v>
      </c>
      <c r="I996" s="327"/>
      <c r="J996" s="141">
        <f t="shared" si="33"/>
        <v>0</v>
      </c>
      <c r="K996" s="142"/>
    </row>
    <row r="997" spans="1:11" x14ac:dyDescent="0.2">
      <c r="A997" s="133">
        <v>990</v>
      </c>
      <c r="B997" s="134"/>
      <c r="C997" s="135"/>
      <c r="D997" s="135"/>
      <c r="E997" s="137"/>
      <c r="F997" s="177"/>
      <c r="G997" s="326"/>
      <c r="H997" s="129">
        <f t="shared" si="32"/>
        <v>0</v>
      </c>
      <c r="I997" s="327"/>
      <c r="J997" s="141">
        <f t="shared" si="33"/>
        <v>0</v>
      </c>
      <c r="K997" s="142"/>
    </row>
    <row r="998" spans="1:11" x14ac:dyDescent="0.2">
      <c r="A998" s="133">
        <v>991</v>
      </c>
      <c r="B998" s="134"/>
      <c r="C998" s="135"/>
      <c r="D998" s="135"/>
      <c r="E998" s="137"/>
      <c r="F998" s="177"/>
      <c r="G998" s="326"/>
      <c r="H998" s="129">
        <f t="shared" si="32"/>
        <v>0</v>
      </c>
      <c r="I998" s="327"/>
      <c r="J998" s="141">
        <f t="shared" si="33"/>
        <v>0</v>
      </c>
      <c r="K998" s="142"/>
    </row>
    <row r="999" spans="1:11" x14ac:dyDescent="0.2">
      <c r="A999" s="133">
        <v>992</v>
      </c>
      <c r="B999" s="134"/>
      <c r="C999" s="135"/>
      <c r="D999" s="135"/>
      <c r="E999" s="137"/>
      <c r="F999" s="177"/>
      <c r="G999" s="326"/>
      <c r="H999" s="129">
        <f t="shared" si="32"/>
        <v>0</v>
      </c>
      <c r="I999" s="327"/>
      <c r="J999" s="141">
        <f t="shared" si="33"/>
        <v>0</v>
      </c>
      <c r="K999" s="142"/>
    </row>
    <row r="1000" spans="1:11" x14ac:dyDescent="0.2">
      <c r="A1000" s="133">
        <v>993</v>
      </c>
      <c r="B1000" s="134"/>
      <c r="C1000" s="135"/>
      <c r="D1000" s="135"/>
      <c r="E1000" s="137"/>
      <c r="F1000" s="177"/>
      <c r="G1000" s="326"/>
      <c r="H1000" s="129">
        <f t="shared" si="32"/>
        <v>0</v>
      </c>
      <c r="I1000" s="327"/>
      <c r="J1000" s="141">
        <f t="shared" si="33"/>
        <v>0</v>
      </c>
      <c r="K1000" s="142"/>
    </row>
    <row r="1001" spans="1:11" ht="13.5" thickBot="1" x14ac:dyDescent="0.25">
      <c r="A1001" s="144">
        <v>994</v>
      </c>
      <c r="B1001" s="145"/>
      <c r="C1001" s="146"/>
      <c r="D1001" s="146"/>
      <c r="E1001" s="148"/>
      <c r="F1001" s="183"/>
      <c r="G1001" s="328"/>
      <c r="H1001" s="151">
        <f t="shared" si="32"/>
        <v>0</v>
      </c>
      <c r="I1001" s="329"/>
      <c r="J1001" s="153">
        <f t="shared" si="33"/>
        <v>0</v>
      </c>
      <c r="K1001" s="154"/>
    </row>
    <row r="1002" spans="1:11" x14ac:dyDescent="0.2">
      <c r="A1002"/>
      <c r="B1002"/>
      <c r="C1002"/>
      <c r="D1002"/>
      <c r="E1002"/>
      <c r="F1002" s="330"/>
      <c r="G1002"/>
      <c r="H1002"/>
      <c r="I1002"/>
      <c r="J1002"/>
      <c r="K1002"/>
    </row>
  </sheetData>
  <sheetProtection algorithmName="SHA-512" hashValue="lX6nscTa6S92eSDDDMxu0JnR+6vAg6e9WYQqx8/az61x2e/mVMf7EJjbMLzMem69wqMegFmjfkaRA+xCQyQZGg==" saltValue="p2gEuhyShifS9Km09CjxeA==" spinCount="100000" sheet="1" objects="1" scenario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2"/>
  <sheetViews>
    <sheetView showGridLines="0" topLeftCell="K1" zoomScaleNormal="100" workbookViewId="0">
      <pane ySplit="6" topLeftCell="A7" activePane="bottomLeft" state="frozen"/>
      <selection activeCell="B10" sqref="B10"/>
      <selection pane="bottomLeft" activeCell="P17" sqref="P17"/>
    </sheetView>
  </sheetViews>
  <sheetFormatPr defaultColWidth="11.42578125" defaultRowHeight="12.75" x14ac:dyDescent="0.2"/>
  <cols>
    <col min="1" max="1" width="7.140625" style="2" customWidth="1"/>
    <col min="2" max="2" width="14" style="2" customWidth="1"/>
    <col min="3" max="3" width="30" style="2" customWidth="1"/>
    <col min="4" max="4" width="22" style="2" customWidth="1"/>
    <col min="5" max="5" width="18.42578125" style="2" customWidth="1"/>
    <col min="6" max="6" width="13.140625" style="2" customWidth="1"/>
    <col min="7" max="7" width="12.5703125" style="2" customWidth="1"/>
    <col min="8" max="8" width="15" style="2" customWidth="1"/>
    <col min="9" max="9" width="12" style="2" customWidth="1"/>
    <col min="10" max="10" width="65" style="2" customWidth="1"/>
    <col min="11" max="11" width="17.42578125" style="2" customWidth="1"/>
    <col min="12" max="12" width="79.140625" style="2" customWidth="1"/>
    <col min="13" max="13" width="1.42578125" style="2" customWidth="1"/>
    <col min="14" max="14" width="25.85546875" style="2" customWidth="1"/>
    <col min="15" max="15" width="0" style="2" hidden="1" customWidth="1"/>
    <col min="16" max="18" width="11.42578125" style="2"/>
    <col min="19" max="19" width="15" style="2" customWidth="1"/>
    <col min="20" max="16384" width="11.42578125" style="2"/>
  </cols>
  <sheetData>
    <row r="1" spans="1:12" ht="23.25" customHeight="1" x14ac:dyDescent="0.2">
      <c r="A1" s="725" t="s">
        <v>1153</v>
      </c>
      <c r="B1" s="725"/>
      <c r="C1" s="725"/>
      <c r="D1" s="725"/>
      <c r="E1" s="725"/>
      <c r="F1" s="725"/>
      <c r="G1" s="725"/>
      <c r="H1" s="725"/>
      <c r="I1" s="725"/>
      <c r="J1" s="725"/>
      <c r="K1" s="105"/>
      <c r="L1"/>
    </row>
    <row r="2" spans="1:12" ht="13.5" customHeight="1" x14ac:dyDescent="0.2">
      <c r="A2" s="104"/>
      <c r="B2" s="104"/>
      <c r="C2" s="108"/>
      <c r="D2" s="108"/>
      <c r="E2" s="109"/>
      <c r="F2" s="109"/>
      <c r="G2" s="109"/>
      <c r="H2" s="109"/>
      <c r="I2" s="108"/>
      <c r="J2" s="105"/>
      <c r="K2" s="105"/>
      <c r="L2"/>
    </row>
    <row r="3" spans="1:12" ht="13.5" customHeight="1" thickBot="1" x14ac:dyDescent="0.25">
      <c r="A3" s="104"/>
      <c r="B3" s="104"/>
      <c r="C3" s="202"/>
      <c r="D3" s="203"/>
      <c r="E3" s="204"/>
      <c r="F3" s="204"/>
      <c r="G3" s="204"/>
      <c r="H3" s="204"/>
      <c r="I3" s="158"/>
      <c r="J3" s="105"/>
      <c r="K3" s="105"/>
      <c r="L3"/>
    </row>
    <row r="4" spans="1:12" ht="13.5" customHeight="1" thickBot="1" x14ac:dyDescent="0.25">
      <c r="A4" s="700" t="s">
        <v>125</v>
      </c>
      <c r="B4" s="701"/>
      <c r="C4" s="701"/>
      <c r="D4" s="701"/>
      <c r="E4" s="701"/>
      <c r="F4" s="701"/>
      <c r="G4" s="701"/>
      <c r="H4" s="702"/>
      <c r="I4" s="206">
        <f>SUM(I7:I61)</f>
        <v>0</v>
      </c>
      <c r="J4" s="207"/>
      <c r="K4" s="208">
        <f>SUM(K7:K61)</f>
        <v>0</v>
      </c>
      <c r="L4" s="209"/>
    </row>
    <row r="5" spans="1:12" s="196" customFormat="1" ht="13.5" customHeight="1" thickBot="1" x14ac:dyDescent="0.25">
      <c r="A5" s="332"/>
      <c r="B5" s="332"/>
      <c r="C5" s="332"/>
      <c r="D5" s="332"/>
      <c r="E5" s="332"/>
      <c r="F5" s="332"/>
      <c r="G5" s="332"/>
      <c r="H5" s="332"/>
      <c r="I5" s="332"/>
      <c r="J5" s="333"/>
      <c r="K5" s="216"/>
      <c r="L5" s="216"/>
    </row>
    <row r="6" spans="1:12" s="331" customFormat="1" ht="24" customHeight="1" thickBot="1" x14ac:dyDescent="0.25">
      <c r="A6" s="114" t="s">
        <v>135</v>
      </c>
      <c r="B6" s="115" t="s">
        <v>150</v>
      </c>
      <c r="C6" s="116" t="s">
        <v>1154</v>
      </c>
      <c r="D6" s="321" t="s">
        <v>1155</v>
      </c>
      <c r="E6" s="334" t="s">
        <v>1156</v>
      </c>
      <c r="F6" s="116" t="s">
        <v>1157</v>
      </c>
      <c r="G6" s="116" t="s">
        <v>155</v>
      </c>
      <c r="H6" s="116" t="s">
        <v>1152</v>
      </c>
      <c r="I6" s="335" t="s">
        <v>125</v>
      </c>
      <c r="J6" s="323" t="s">
        <v>130</v>
      </c>
      <c r="K6" s="120" t="s">
        <v>131</v>
      </c>
      <c r="L6" s="121" t="s">
        <v>96</v>
      </c>
    </row>
    <row r="7" spans="1:12" s="196" customFormat="1" x14ac:dyDescent="0.2">
      <c r="A7" s="217">
        <v>1</v>
      </c>
      <c r="B7" s="336"/>
      <c r="C7" s="170"/>
      <c r="D7" s="170"/>
      <c r="E7" s="219"/>
      <c r="F7" s="337"/>
      <c r="G7" s="338"/>
      <c r="H7" s="339"/>
      <c r="I7" s="340">
        <f>F7*H7</f>
        <v>0</v>
      </c>
      <c r="J7" s="341"/>
      <c r="K7" s="225">
        <f>I7</f>
        <v>0</v>
      </c>
      <c r="L7" s="175"/>
    </row>
    <row r="8" spans="1:12" s="196" customFormat="1" x14ac:dyDescent="0.2">
      <c r="A8" s="122">
        <v>2</v>
      </c>
      <c r="B8" s="123"/>
      <c r="C8" s="177"/>
      <c r="D8" s="177"/>
      <c r="E8" s="136"/>
      <c r="F8" s="137"/>
      <c r="G8" s="342"/>
      <c r="H8" s="326"/>
      <c r="I8" s="129">
        <f t="shared" ref="I8:I14" si="0">F8*H8</f>
        <v>0</v>
      </c>
      <c r="J8" s="232"/>
      <c r="K8" s="141">
        <f>I8</f>
        <v>0</v>
      </c>
      <c r="L8" s="142"/>
    </row>
    <row r="9" spans="1:12" s="196" customFormat="1" x14ac:dyDescent="0.2">
      <c r="A9" s="122">
        <v>3</v>
      </c>
      <c r="B9" s="123"/>
      <c r="C9" s="177"/>
      <c r="D9" s="177"/>
      <c r="E9" s="136"/>
      <c r="F9" s="137"/>
      <c r="G9" s="342"/>
      <c r="H9" s="326"/>
      <c r="I9" s="129">
        <f t="shared" si="0"/>
        <v>0</v>
      </c>
      <c r="J9" s="232"/>
      <c r="K9" s="141">
        <f t="shared" ref="K9:K15" si="1">I9</f>
        <v>0</v>
      </c>
      <c r="L9" s="142"/>
    </row>
    <row r="10" spans="1:12" s="196" customFormat="1" x14ac:dyDescent="0.2">
      <c r="A10" s="122">
        <v>4</v>
      </c>
      <c r="B10" s="123"/>
      <c r="C10" s="177"/>
      <c r="D10" s="177"/>
      <c r="E10" s="136"/>
      <c r="F10" s="137"/>
      <c r="G10" s="342"/>
      <c r="H10" s="326"/>
      <c r="I10" s="129">
        <f t="shared" si="0"/>
        <v>0</v>
      </c>
      <c r="J10" s="232"/>
      <c r="K10" s="141">
        <f t="shared" si="1"/>
        <v>0</v>
      </c>
      <c r="L10" s="142"/>
    </row>
    <row r="11" spans="1:12" s="196" customFormat="1" x14ac:dyDescent="0.2">
      <c r="A11" s="122">
        <v>5</v>
      </c>
      <c r="B11" s="123"/>
      <c r="C11" s="177"/>
      <c r="D11" s="177"/>
      <c r="E11" s="136"/>
      <c r="F11" s="137"/>
      <c r="G11" s="342"/>
      <c r="H11" s="326"/>
      <c r="I11" s="129">
        <f t="shared" si="0"/>
        <v>0</v>
      </c>
      <c r="J11" s="233"/>
      <c r="K11" s="141">
        <f t="shared" si="1"/>
        <v>0</v>
      </c>
      <c r="L11" s="142"/>
    </row>
    <row r="12" spans="1:12" s="196" customFormat="1" x14ac:dyDescent="0.2">
      <c r="A12" s="122">
        <v>6</v>
      </c>
      <c r="B12" s="123"/>
      <c r="C12" s="177"/>
      <c r="D12" s="177"/>
      <c r="E12" s="136"/>
      <c r="F12" s="137"/>
      <c r="G12" s="342"/>
      <c r="H12" s="326"/>
      <c r="I12" s="129">
        <f t="shared" si="0"/>
        <v>0</v>
      </c>
      <c r="J12" s="232"/>
      <c r="K12" s="141">
        <f t="shared" si="1"/>
        <v>0</v>
      </c>
      <c r="L12" s="142"/>
    </row>
    <row r="13" spans="1:12" s="196" customFormat="1" x14ac:dyDescent="0.2">
      <c r="A13" s="122">
        <v>7</v>
      </c>
      <c r="B13" s="123"/>
      <c r="C13" s="177"/>
      <c r="D13" s="177"/>
      <c r="E13" s="136"/>
      <c r="F13" s="137"/>
      <c r="G13" s="177"/>
      <c r="H13" s="326"/>
      <c r="I13" s="129">
        <f t="shared" si="0"/>
        <v>0</v>
      </c>
      <c r="J13" s="301"/>
      <c r="K13" s="141">
        <f t="shared" si="1"/>
        <v>0</v>
      </c>
      <c r="L13" s="142"/>
    </row>
    <row r="14" spans="1:12" s="196" customFormat="1" x14ac:dyDescent="0.2">
      <c r="A14" s="122">
        <v>8</v>
      </c>
      <c r="B14" s="123"/>
      <c r="C14" s="177"/>
      <c r="D14" s="177"/>
      <c r="E14" s="136"/>
      <c r="F14" s="137"/>
      <c r="G14" s="177"/>
      <c r="H14" s="326"/>
      <c r="I14" s="129">
        <f t="shared" si="0"/>
        <v>0</v>
      </c>
      <c r="J14" s="301"/>
      <c r="K14" s="141">
        <f t="shared" si="1"/>
        <v>0</v>
      </c>
      <c r="L14" s="142"/>
    </row>
    <row r="15" spans="1:12" s="196" customFormat="1" x14ac:dyDescent="0.2">
      <c r="A15" s="122">
        <v>9</v>
      </c>
      <c r="B15" s="123"/>
      <c r="C15" s="177"/>
      <c r="D15" s="177"/>
      <c r="E15" s="136"/>
      <c r="F15" s="137"/>
      <c r="G15" s="342"/>
      <c r="H15" s="326"/>
      <c r="I15" s="129">
        <f t="shared" ref="I15:I61" si="2">F15*H15</f>
        <v>0</v>
      </c>
      <c r="J15" s="232"/>
      <c r="K15" s="141">
        <f t="shared" si="1"/>
        <v>0</v>
      </c>
      <c r="L15" s="142"/>
    </row>
    <row r="16" spans="1:12" s="196" customFormat="1" x14ac:dyDescent="0.2">
      <c r="A16" s="122">
        <v>10</v>
      </c>
      <c r="B16" s="123"/>
      <c r="C16" s="177"/>
      <c r="D16" s="177"/>
      <c r="E16" s="136"/>
      <c r="F16" s="137"/>
      <c r="G16" s="342"/>
      <c r="H16" s="326"/>
      <c r="I16" s="129">
        <f t="shared" si="2"/>
        <v>0</v>
      </c>
      <c r="J16" s="232"/>
      <c r="K16" s="141">
        <f t="shared" ref="K16:K61" si="3">I16</f>
        <v>0</v>
      </c>
      <c r="L16" s="142"/>
    </row>
    <row r="17" spans="1:12" s="196" customFormat="1" x14ac:dyDescent="0.2">
      <c r="A17" s="122">
        <v>11</v>
      </c>
      <c r="B17" s="123"/>
      <c r="C17" s="177"/>
      <c r="D17" s="177"/>
      <c r="E17" s="136"/>
      <c r="F17" s="137"/>
      <c r="G17" s="342"/>
      <c r="H17" s="326"/>
      <c r="I17" s="129">
        <f t="shared" si="2"/>
        <v>0</v>
      </c>
      <c r="J17" s="232"/>
      <c r="K17" s="141">
        <f t="shared" si="3"/>
        <v>0</v>
      </c>
      <c r="L17" s="142"/>
    </row>
    <row r="18" spans="1:12" s="196" customFormat="1" x14ac:dyDescent="0.2">
      <c r="A18" s="122">
        <v>12</v>
      </c>
      <c r="B18" s="123"/>
      <c r="C18" s="177"/>
      <c r="D18" s="177"/>
      <c r="E18" s="136"/>
      <c r="F18" s="137"/>
      <c r="G18" s="342"/>
      <c r="H18" s="326"/>
      <c r="I18" s="129">
        <f t="shared" si="2"/>
        <v>0</v>
      </c>
      <c r="J18" s="233"/>
      <c r="K18" s="141">
        <f t="shared" si="3"/>
        <v>0</v>
      </c>
      <c r="L18" s="142"/>
    </row>
    <row r="19" spans="1:12" s="196" customFormat="1" x14ac:dyDescent="0.2">
      <c r="A19" s="122">
        <v>13</v>
      </c>
      <c r="B19" s="123"/>
      <c r="C19" s="177"/>
      <c r="D19" s="177"/>
      <c r="E19" s="136"/>
      <c r="F19" s="137"/>
      <c r="G19" s="342"/>
      <c r="H19" s="326"/>
      <c r="I19" s="129">
        <f t="shared" si="2"/>
        <v>0</v>
      </c>
      <c r="J19" s="232"/>
      <c r="K19" s="141">
        <f t="shared" si="3"/>
        <v>0</v>
      </c>
      <c r="L19" s="142"/>
    </row>
    <row r="20" spans="1:12" s="196" customFormat="1" x14ac:dyDescent="0.2">
      <c r="A20" s="122">
        <v>14</v>
      </c>
      <c r="B20" s="123"/>
      <c r="C20" s="177"/>
      <c r="D20" s="177"/>
      <c r="E20" s="136"/>
      <c r="F20" s="137"/>
      <c r="G20" s="177"/>
      <c r="H20" s="326"/>
      <c r="I20" s="129">
        <f t="shared" si="2"/>
        <v>0</v>
      </c>
      <c r="J20" s="301"/>
      <c r="K20" s="141">
        <f t="shared" si="3"/>
        <v>0</v>
      </c>
      <c r="L20" s="142"/>
    </row>
    <row r="21" spans="1:12" s="196" customFormat="1" x14ac:dyDescent="0.2">
      <c r="A21" s="122">
        <v>15</v>
      </c>
      <c r="B21" s="123"/>
      <c r="C21" s="177"/>
      <c r="D21" s="177"/>
      <c r="E21" s="136"/>
      <c r="F21" s="137"/>
      <c r="G21" s="177"/>
      <c r="H21" s="326"/>
      <c r="I21" s="129">
        <f t="shared" si="2"/>
        <v>0</v>
      </c>
      <c r="J21" s="301"/>
      <c r="K21" s="141">
        <f t="shared" si="3"/>
        <v>0</v>
      </c>
      <c r="L21" s="142"/>
    </row>
    <row r="22" spans="1:12" s="196" customFormat="1" x14ac:dyDescent="0.2">
      <c r="A22" s="122">
        <v>16</v>
      </c>
      <c r="B22" s="123"/>
      <c r="C22" s="177"/>
      <c r="D22" s="177"/>
      <c r="E22" s="136"/>
      <c r="F22" s="137"/>
      <c r="G22" s="342"/>
      <c r="H22" s="326"/>
      <c r="I22" s="129">
        <f t="shared" si="2"/>
        <v>0</v>
      </c>
      <c r="J22" s="232"/>
      <c r="K22" s="141">
        <f t="shared" si="3"/>
        <v>0</v>
      </c>
      <c r="L22" s="142"/>
    </row>
    <row r="23" spans="1:12" s="196" customFormat="1" x14ac:dyDescent="0.2">
      <c r="A23" s="122">
        <v>17</v>
      </c>
      <c r="B23" s="123"/>
      <c r="C23" s="177"/>
      <c r="D23" s="177"/>
      <c r="E23" s="136"/>
      <c r="F23" s="137"/>
      <c r="G23" s="342"/>
      <c r="H23" s="326"/>
      <c r="I23" s="129">
        <f t="shared" si="2"/>
        <v>0</v>
      </c>
      <c r="J23" s="232"/>
      <c r="K23" s="141">
        <f t="shared" si="3"/>
        <v>0</v>
      </c>
      <c r="L23" s="142"/>
    </row>
    <row r="24" spans="1:12" s="196" customFormat="1" x14ac:dyDescent="0.2">
      <c r="A24" s="122">
        <v>18</v>
      </c>
      <c r="B24" s="123"/>
      <c r="C24" s="177"/>
      <c r="D24" s="177"/>
      <c r="E24" s="136"/>
      <c r="F24" s="137"/>
      <c r="G24" s="342"/>
      <c r="H24" s="326"/>
      <c r="I24" s="129">
        <f t="shared" si="2"/>
        <v>0</v>
      </c>
      <c r="J24" s="232"/>
      <c r="K24" s="141">
        <f t="shared" si="3"/>
        <v>0</v>
      </c>
      <c r="L24" s="142"/>
    </row>
    <row r="25" spans="1:12" s="196" customFormat="1" x14ac:dyDescent="0.2">
      <c r="A25" s="122">
        <v>19</v>
      </c>
      <c r="B25" s="123"/>
      <c r="C25" s="177"/>
      <c r="D25" s="177"/>
      <c r="E25" s="136"/>
      <c r="F25" s="137"/>
      <c r="G25" s="342"/>
      <c r="H25" s="326"/>
      <c r="I25" s="129">
        <f t="shared" si="2"/>
        <v>0</v>
      </c>
      <c r="J25" s="233"/>
      <c r="K25" s="141">
        <f t="shared" si="3"/>
        <v>0</v>
      </c>
      <c r="L25" s="142"/>
    </row>
    <row r="26" spans="1:12" s="196" customFormat="1" x14ac:dyDescent="0.2">
      <c r="A26" s="122">
        <v>20</v>
      </c>
      <c r="B26" s="123"/>
      <c r="C26" s="177"/>
      <c r="D26" s="177"/>
      <c r="E26" s="136"/>
      <c r="F26" s="137"/>
      <c r="G26" s="342"/>
      <c r="H26" s="326"/>
      <c r="I26" s="129">
        <f t="shared" si="2"/>
        <v>0</v>
      </c>
      <c r="J26" s="232"/>
      <c r="K26" s="141">
        <f t="shared" si="3"/>
        <v>0</v>
      </c>
      <c r="L26" s="142"/>
    </row>
    <row r="27" spans="1:12" s="196" customFormat="1" x14ac:dyDescent="0.2">
      <c r="A27" s="122">
        <v>21</v>
      </c>
      <c r="B27" s="123"/>
      <c r="C27" s="177"/>
      <c r="D27" s="177"/>
      <c r="E27" s="136"/>
      <c r="F27" s="137"/>
      <c r="G27" s="177"/>
      <c r="H27" s="326"/>
      <c r="I27" s="129">
        <f t="shared" si="2"/>
        <v>0</v>
      </c>
      <c r="J27" s="301"/>
      <c r="K27" s="141">
        <f t="shared" si="3"/>
        <v>0</v>
      </c>
      <c r="L27" s="142"/>
    </row>
    <row r="28" spans="1:12" s="196" customFormat="1" x14ac:dyDescent="0.2">
      <c r="A28" s="122">
        <v>22</v>
      </c>
      <c r="B28" s="123"/>
      <c r="C28" s="177"/>
      <c r="D28" s="177"/>
      <c r="E28" s="136"/>
      <c r="F28" s="137"/>
      <c r="G28" s="177"/>
      <c r="H28" s="326"/>
      <c r="I28" s="129">
        <f t="shared" si="2"/>
        <v>0</v>
      </c>
      <c r="J28" s="301"/>
      <c r="K28" s="141">
        <f t="shared" si="3"/>
        <v>0</v>
      </c>
      <c r="L28" s="142"/>
    </row>
    <row r="29" spans="1:12" s="196" customFormat="1" x14ac:dyDescent="0.2">
      <c r="A29" s="122">
        <v>23</v>
      </c>
      <c r="B29" s="123"/>
      <c r="C29" s="177"/>
      <c r="D29" s="177"/>
      <c r="E29" s="136"/>
      <c r="F29" s="137"/>
      <c r="G29" s="342"/>
      <c r="H29" s="326"/>
      <c r="I29" s="129">
        <f t="shared" si="2"/>
        <v>0</v>
      </c>
      <c r="J29" s="232"/>
      <c r="K29" s="141">
        <f t="shared" si="3"/>
        <v>0</v>
      </c>
      <c r="L29" s="142"/>
    </row>
    <row r="30" spans="1:12" s="196" customFormat="1" x14ac:dyDescent="0.2">
      <c r="A30" s="122">
        <v>24</v>
      </c>
      <c r="B30" s="123"/>
      <c r="C30" s="177"/>
      <c r="D30" s="177"/>
      <c r="E30" s="136"/>
      <c r="F30" s="137"/>
      <c r="G30" s="342"/>
      <c r="H30" s="326"/>
      <c r="I30" s="129">
        <f t="shared" si="2"/>
        <v>0</v>
      </c>
      <c r="J30" s="232"/>
      <c r="K30" s="141">
        <f t="shared" si="3"/>
        <v>0</v>
      </c>
      <c r="L30" s="142"/>
    </row>
    <row r="31" spans="1:12" s="196" customFormat="1" x14ac:dyDescent="0.2">
      <c r="A31" s="122">
        <v>25</v>
      </c>
      <c r="B31" s="123"/>
      <c r="C31" s="177"/>
      <c r="D31" s="177"/>
      <c r="E31" s="136"/>
      <c r="F31" s="137"/>
      <c r="G31" s="342"/>
      <c r="H31" s="326"/>
      <c r="I31" s="129">
        <f t="shared" si="2"/>
        <v>0</v>
      </c>
      <c r="J31" s="232"/>
      <c r="K31" s="141">
        <f t="shared" si="3"/>
        <v>0</v>
      </c>
      <c r="L31" s="142"/>
    </row>
    <row r="32" spans="1:12" s="196" customFormat="1" x14ac:dyDescent="0.2">
      <c r="A32" s="122">
        <v>26</v>
      </c>
      <c r="B32" s="123"/>
      <c r="C32" s="177"/>
      <c r="D32" s="177"/>
      <c r="E32" s="136"/>
      <c r="F32" s="137"/>
      <c r="G32" s="342"/>
      <c r="H32" s="326"/>
      <c r="I32" s="129">
        <f t="shared" si="2"/>
        <v>0</v>
      </c>
      <c r="J32" s="233"/>
      <c r="K32" s="141">
        <f t="shared" si="3"/>
        <v>0</v>
      </c>
      <c r="L32" s="142"/>
    </row>
    <row r="33" spans="1:12" s="196" customFormat="1" x14ac:dyDescent="0.2">
      <c r="A33" s="122">
        <v>27</v>
      </c>
      <c r="B33" s="123"/>
      <c r="C33" s="177"/>
      <c r="D33" s="177"/>
      <c r="E33" s="136"/>
      <c r="F33" s="137"/>
      <c r="G33" s="342"/>
      <c r="H33" s="326"/>
      <c r="I33" s="129">
        <f t="shared" si="2"/>
        <v>0</v>
      </c>
      <c r="J33" s="232"/>
      <c r="K33" s="141">
        <f t="shared" si="3"/>
        <v>0</v>
      </c>
      <c r="L33" s="142"/>
    </row>
    <row r="34" spans="1:12" s="196" customFormat="1" x14ac:dyDescent="0.2">
      <c r="A34" s="122">
        <v>28</v>
      </c>
      <c r="B34" s="123"/>
      <c r="C34" s="177"/>
      <c r="D34" s="177"/>
      <c r="E34" s="136"/>
      <c r="F34" s="137"/>
      <c r="G34" s="177"/>
      <c r="H34" s="326"/>
      <c r="I34" s="129">
        <f t="shared" si="2"/>
        <v>0</v>
      </c>
      <c r="J34" s="301"/>
      <c r="K34" s="141">
        <f t="shared" si="3"/>
        <v>0</v>
      </c>
      <c r="L34" s="142"/>
    </row>
    <row r="35" spans="1:12" s="196" customFormat="1" x14ac:dyDescent="0.2">
      <c r="A35" s="122">
        <v>29</v>
      </c>
      <c r="B35" s="123"/>
      <c r="C35" s="177"/>
      <c r="D35" s="177"/>
      <c r="E35" s="136"/>
      <c r="F35" s="137"/>
      <c r="G35" s="177"/>
      <c r="H35" s="326"/>
      <c r="I35" s="129">
        <f t="shared" si="2"/>
        <v>0</v>
      </c>
      <c r="J35" s="301"/>
      <c r="K35" s="141">
        <f t="shared" si="3"/>
        <v>0</v>
      </c>
      <c r="L35" s="142"/>
    </row>
    <row r="36" spans="1:12" s="196" customFormat="1" x14ac:dyDescent="0.2">
      <c r="A36" s="122">
        <v>30</v>
      </c>
      <c r="B36" s="123"/>
      <c r="C36" s="177"/>
      <c r="D36" s="177"/>
      <c r="E36" s="136"/>
      <c r="F36" s="137"/>
      <c r="G36" s="342"/>
      <c r="H36" s="326"/>
      <c r="I36" s="129">
        <f t="shared" si="2"/>
        <v>0</v>
      </c>
      <c r="J36" s="232"/>
      <c r="K36" s="141">
        <f t="shared" si="3"/>
        <v>0</v>
      </c>
      <c r="L36" s="142"/>
    </row>
    <row r="37" spans="1:12" s="196" customFormat="1" x14ac:dyDescent="0.2">
      <c r="A37" s="122">
        <v>31</v>
      </c>
      <c r="B37" s="123"/>
      <c r="C37" s="177"/>
      <c r="D37" s="177"/>
      <c r="E37" s="136"/>
      <c r="F37" s="137"/>
      <c r="G37" s="342"/>
      <c r="H37" s="326"/>
      <c r="I37" s="129">
        <f t="shared" si="2"/>
        <v>0</v>
      </c>
      <c r="J37" s="232"/>
      <c r="K37" s="141">
        <f t="shared" si="3"/>
        <v>0</v>
      </c>
      <c r="L37" s="142"/>
    </row>
    <row r="38" spans="1:12" s="196" customFormat="1" x14ac:dyDescent="0.2">
      <c r="A38" s="122">
        <v>32</v>
      </c>
      <c r="B38" s="123"/>
      <c r="C38" s="177"/>
      <c r="D38" s="177"/>
      <c r="E38" s="136"/>
      <c r="F38" s="137"/>
      <c r="G38" s="342"/>
      <c r="H38" s="326"/>
      <c r="I38" s="129">
        <f t="shared" si="2"/>
        <v>0</v>
      </c>
      <c r="J38" s="232"/>
      <c r="K38" s="141">
        <f t="shared" si="3"/>
        <v>0</v>
      </c>
      <c r="L38" s="142"/>
    </row>
    <row r="39" spans="1:12" s="196" customFormat="1" x14ac:dyDescent="0.2">
      <c r="A39" s="122">
        <v>33</v>
      </c>
      <c r="B39" s="123"/>
      <c r="C39" s="177"/>
      <c r="D39" s="177"/>
      <c r="E39" s="136"/>
      <c r="F39" s="137"/>
      <c r="G39" s="342"/>
      <c r="H39" s="326"/>
      <c r="I39" s="129">
        <f t="shared" si="2"/>
        <v>0</v>
      </c>
      <c r="J39" s="233"/>
      <c r="K39" s="141">
        <f t="shared" si="3"/>
        <v>0</v>
      </c>
      <c r="L39" s="142"/>
    </row>
    <row r="40" spans="1:12" s="196" customFormat="1" x14ac:dyDescent="0.2">
      <c r="A40" s="122">
        <v>34</v>
      </c>
      <c r="B40" s="123"/>
      <c r="C40" s="177"/>
      <c r="D40" s="177"/>
      <c r="E40" s="136"/>
      <c r="F40" s="137"/>
      <c r="G40" s="342"/>
      <c r="H40" s="326"/>
      <c r="I40" s="129">
        <f t="shared" si="2"/>
        <v>0</v>
      </c>
      <c r="J40" s="232"/>
      <c r="K40" s="141">
        <f t="shared" si="3"/>
        <v>0</v>
      </c>
      <c r="L40" s="142"/>
    </row>
    <row r="41" spans="1:12" s="196" customFormat="1" ht="15" customHeight="1" x14ac:dyDescent="0.2">
      <c r="A41" s="122">
        <v>35</v>
      </c>
      <c r="B41" s="123"/>
      <c r="C41" s="177"/>
      <c r="D41" s="177"/>
      <c r="E41" s="136"/>
      <c r="F41" s="137"/>
      <c r="G41" s="177"/>
      <c r="H41" s="326"/>
      <c r="I41" s="129">
        <f t="shared" si="2"/>
        <v>0</v>
      </c>
      <c r="J41" s="301"/>
      <c r="K41" s="141">
        <f t="shared" si="3"/>
        <v>0</v>
      </c>
      <c r="L41" s="142"/>
    </row>
    <row r="42" spans="1:12" x14ac:dyDescent="0.2">
      <c r="A42" s="122">
        <v>36</v>
      </c>
      <c r="B42" s="123"/>
      <c r="C42" s="177"/>
      <c r="D42" s="177"/>
      <c r="E42" s="136"/>
      <c r="F42" s="137"/>
      <c r="G42" s="177"/>
      <c r="H42" s="326"/>
      <c r="I42" s="129">
        <f t="shared" si="2"/>
        <v>0</v>
      </c>
      <c r="J42" s="301"/>
      <c r="K42" s="141">
        <f t="shared" si="3"/>
        <v>0</v>
      </c>
      <c r="L42" s="142"/>
    </row>
    <row r="43" spans="1:12" x14ac:dyDescent="0.2">
      <c r="A43" s="122">
        <v>37</v>
      </c>
      <c r="B43" s="123"/>
      <c r="C43" s="177"/>
      <c r="D43" s="177"/>
      <c r="E43" s="136"/>
      <c r="F43" s="137"/>
      <c r="G43" s="342"/>
      <c r="H43" s="326"/>
      <c r="I43" s="129">
        <f t="shared" si="2"/>
        <v>0</v>
      </c>
      <c r="J43" s="232"/>
      <c r="K43" s="141">
        <f t="shared" si="3"/>
        <v>0</v>
      </c>
      <c r="L43" s="142"/>
    </row>
    <row r="44" spans="1:12" x14ac:dyDescent="0.2">
      <c r="A44" s="122">
        <v>38</v>
      </c>
      <c r="B44" s="123"/>
      <c r="C44" s="177"/>
      <c r="D44" s="177"/>
      <c r="E44" s="136"/>
      <c r="F44" s="137"/>
      <c r="G44" s="342"/>
      <c r="H44" s="326"/>
      <c r="I44" s="129">
        <f t="shared" si="2"/>
        <v>0</v>
      </c>
      <c r="J44" s="232"/>
      <c r="K44" s="141">
        <f t="shared" si="3"/>
        <v>0</v>
      </c>
      <c r="L44" s="142"/>
    </row>
    <row r="45" spans="1:12" x14ac:dyDescent="0.2">
      <c r="A45" s="122">
        <v>39</v>
      </c>
      <c r="B45" s="123"/>
      <c r="C45" s="177"/>
      <c r="D45" s="177"/>
      <c r="E45" s="136"/>
      <c r="F45" s="137"/>
      <c r="G45" s="342"/>
      <c r="H45" s="326"/>
      <c r="I45" s="129">
        <f t="shared" si="2"/>
        <v>0</v>
      </c>
      <c r="J45" s="232"/>
      <c r="K45" s="141">
        <f t="shared" si="3"/>
        <v>0</v>
      </c>
      <c r="L45" s="142"/>
    </row>
    <row r="46" spans="1:12" x14ac:dyDescent="0.2">
      <c r="A46" s="122">
        <v>40</v>
      </c>
      <c r="B46" s="123"/>
      <c r="C46" s="177"/>
      <c r="D46" s="177"/>
      <c r="E46" s="136"/>
      <c r="F46" s="137"/>
      <c r="G46" s="342"/>
      <c r="H46" s="326"/>
      <c r="I46" s="129">
        <f t="shared" si="2"/>
        <v>0</v>
      </c>
      <c r="J46" s="233"/>
      <c r="K46" s="141">
        <f t="shared" si="3"/>
        <v>0</v>
      </c>
      <c r="L46" s="142"/>
    </row>
    <row r="47" spans="1:12" x14ac:dyDescent="0.2">
      <c r="A47" s="122">
        <v>41</v>
      </c>
      <c r="B47" s="123"/>
      <c r="C47" s="177"/>
      <c r="D47" s="177"/>
      <c r="E47" s="136"/>
      <c r="F47" s="137"/>
      <c r="G47" s="342"/>
      <c r="H47" s="326"/>
      <c r="I47" s="129">
        <f t="shared" si="2"/>
        <v>0</v>
      </c>
      <c r="J47" s="232"/>
      <c r="K47" s="141">
        <f t="shared" si="3"/>
        <v>0</v>
      </c>
      <c r="L47" s="142"/>
    </row>
    <row r="48" spans="1:12" x14ac:dyDescent="0.2">
      <c r="A48" s="122">
        <v>42</v>
      </c>
      <c r="B48" s="123"/>
      <c r="C48" s="177"/>
      <c r="D48" s="177"/>
      <c r="E48" s="136"/>
      <c r="F48" s="137"/>
      <c r="G48" s="177"/>
      <c r="H48" s="326"/>
      <c r="I48" s="129">
        <f t="shared" si="2"/>
        <v>0</v>
      </c>
      <c r="J48" s="301"/>
      <c r="K48" s="141">
        <f t="shared" si="3"/>
        <v>0</v>
      </c>
      <c r="L48" s="142"/>
    </row>
    <row r="49" spans="1:12" x14ac:dyDescent="0.2">
      <c r="A49" s="122">
        <v>43</v>
      </c>
      <c r="B49" s="123"/>
      <c r="C49" s="177"/>
      <c r="D49" s="177"/>
      <c r="E49" s="136"/>
      <c r="F49" s="137"/>
      <c r="G49" s="177"/>
      <c r="H49" s="326"/>
      <c r="I49" s="129">
        <f t="shared" si="2"/>
        <v>0</v>
      </c>
      <c r="J49" s="301"/>
      <c r="K49" s="141">
        <f t="shared" si="3"/>
        <v>0</v>
      </c>
      <c r="L49" s="142"/>
    </row>
    <row r="50" spans="1:12" x14ac:dyDescent="0.2">
      <c r="A50" s="122">
        <v>44</v>
      </c>
      <c r="B50" s="123"/>
      <c r="C50" s="177"/>
      <c r="D50" s="177"/>
      <c r="E50" s="136"/>
      <c r="F50" s="137"/>
      <c r="G50" s="342"/>
      <c r="H50" s="326"/>
      <c r="I50" s="129">
        <f t="shared" si="2"/>
        <v>0</v>
      </c>
      <c r="J50" s="232"/>
      <c r="K50" s="141">
        <f t="shared" si="3"/>
        <v>0</v>
      </c>
      <c r="L50" s="142"/>
    </row>
    <row r="51" spans="1:12" x14ac:dyDescent="0.2">
      <c r="A51" s="122">
        <v>45</v>
      </c>
      <c r="B51" s="123"/>
      <c r="C51" s="177"/>
      <c r="D51" s="177"/>
      <c r="E51" s="136"/>
      <c r="F51" s="137"/>
      <c r="G51" s="342"/>
      <c r="H51" s="326"/>
      <c r="I51" s="129">
        <f t="shared" si="2"/>
        <v>0</v>
      </c>
      <c r="J51" s="232"/>
      <c r="K51" s="141">
        <f t="shared" si="3"/>
        <v>0</v>
      </c>
      <c r="L51" s="142"/>
    </row>
    <row r="52" spans="1:12" x14ac:dyDescent="0.2">
      <c r="A52" s="122">
        <v>46</v>
      </c>
      <c r="B52" s="123"/>
      <c r="C52" s="177"/>
      <c r="D52" s="177"/>
      <c r="E52" s="136"/>
      <c r="F52" s="137"/>
      <c r="G52" s="342"/>
      <c r="H52" s="326"/>
      <c r="I52" s="129">
        <f t="shared" si="2"/>
        <v>0</v>
      </c>
      <c r="J52" s="232"/>
      <c r="K52" s="141">
        <f t="shared" si="3"/>
        <v>0</v>
      </c>
      <c r="L52" s="142"/>
    </row>
    <row r="53" spans="1:12" x14ac:dyDescent="0.2">
      <c r="A53" s="122">
        <v>47</v>
      </c>
      <c r="B53" s="123"/>
      <c r="C53" s="177"/>
      <c r="D53" s="177"/>
      <c r="E53" s="136"/>
      <c r="F53" s="137"/>
      <c r="G53" s="342"/>
      <c r="H53" s="326"/>
      <c r="I53" s="129">
        <f t="shared" si="2"/>
        <v>0</v>
      </c>
      <c r="J53" s="233"/>
      <c r="K53" s="141">
        <f t="shared" si="3"/>
        <v>0</v>
      </c>
      <c r="L53" s="142"/>
    </row>
    <row r="54" spans="1:12" x14ac:dyDescent="0.2">
      <c r="A54" s="122">
        <v>48</v>
      </c>
      <c r="B54" s="123"/>
      <c r="C54" s="177"/>
      <c r="D54" s="177"/>
      <c r="E54" s="136"/>
      <c r="F54" s="137"/>
      <c r="G54" s="342"/>
      <c r="H54" s="326"/>
      <c r="I54" s="129">
        <f t="shared" si="2"/>
        <v>0</v>
      </c>
      <c r="J54" s="232"/>
      <c r="K54" s="141">
        <f t="shared" si="3"/>
        <v>0</v>
      </c>
      <c r="L54" s="142"/>
    </row>
    <row r="55" spans="1:12" x14ac:dyDescent="0.2">
      <c r="A55" s="122">
        <v>49</v>
      </c>
      <c r="B55" s="123"/>
      <c r="C55" s="177"/>
      <c r="D55" s="177"/>
      <c r="E55" s="136"/>
      <c r="F55" s="137"/>
      <c r="G55" s="177"/>
      <c r="H55" s="326"/>
      <c r="I55" s="129">
        <f t="shared" si="2"/>
        <v>0</v>
      </c>
      <c r="J55" s="301"/>
      <c r="K55" s="141">
        <f t="shared" si="3"/>
        <v>0</v>
      </c>
      <c r="L55" s="142"/>
    </row>
    <row r="56" spans="1:12" x14ac:dyDescent="0.2">
      <c r="A56" s="122">
        <v>50</v>
      </c>
      <c r="B56" s="123"/>
      <c r="C56" s="177"/>
      <c r="D56" s="177"/>
      <c r="E56" s="136"/>
      <c r="F56" s="137"/>
      <c r="G56" s="177"/>
      <c r="H56" s="326"/>
      <c r="I56" s="129">
        <f t="shared" si="2"/>
        <v>0</v>
      </c>
      <c r="J56" s="301"/>
      <c r="K56" s="141">
        <f t="shared" si="3"/>
        <v>0</v>
      </c>
      <c r="L56" s="142"/>
    </row>
    <row r="57" spans="1:12" x14ac:dyDescent="0.2">
      <c r="A57" s="122">
        <v>51</v>
      </c>
      <c r="B57" s="123"/>
      <c r="C57" s="177"/>
      <c r="D57" s="177"/>
      <c r="E57" s="136"/>
      <c r="F57" s="137"/>
      <c r="G57" s="342"/>
      <c r="H57" s="326"/>
      <c r="I57" s="129">
        <f t="shared" si="2"/>
        <v>0</v>
      </c>
      <c r="J57" s="232"/>
      <c r="K57" s="141">
        <f t="shared" si="3"/>
        <v>0</v>
      </c>
      <c r="L57" s="142"/>
    </row>
    <row r="58" spans="1:12" x14ac:dyDescent="0.2">
      <c r="A58" s="122">
        <v>52</v>
      </c>
      <c r="B58" s="123"/>
      <c r="C58" s="177"/>
      <c r="D58" s="177"/>
      <c r="E58" s="136"/>
      <c r="F58" s="137"/>
      <c r="G58" s="342"/>
      <c r="H58" s="326"/>
      <c r="I58" s="129">
        <f t="shared" si="2"/>
        <v>0</v>
      </c>
      <c r="J58" s="232"/>
      <c r="K58" s="141">
        <f t="shared" si="3"/>
        <v>0</v>
      </c>
      <c r="L58" s="142"/>
    </row>
    <row r="59" spans="1:12" x14ac:dyDescent="0.2">
      <c r="A59" s="122">
        <v>53</v>
      </c>
      <c r="B59" s="123"/>
      <c r="C59" s="177"/>
      <c r="D59" s="177"/>
      <c r="E59" s="136"/>
      <c r="F59" s="137"/>
      <c r="G59" s="342"/>
      <c r="H59" s="326"/>
      <c r="I59" s="129">
        <f t="shared" si="2"/>
        <v>0</v>
      </c>
      <c r="J59" s="232"/>
      <c r="K59" s="141">
        <f t="shared" si="3"/>
        <v>0</v>
      </c>
      <c r="L59" s="142"/>
    </row>
    <row r="60" spans="1:12" x14ac:dyDescent="0.2">
      <c r="A60" s="122">
        <v>54</v>
      </c>
      <c r="B60" s="123"/>
      <c r="C60" s="177"/>
      <c r="D60" s="177"/>
      <c r="E60" s="136"/>
      <c r="F60" s="137"/>
      <c r="G60" s="342"/>
      <c r="H60" s="326"/>
      <c r="I60" s="129">
        <f t="shared" si="2"/>
        <v>0</v>
      </c>
      <c r="J60" s="233"/>
      <c r="K60" s="141">
        <f t="shared" si="3"/>
        <v>0</v>
      </c>
      <c r="L60" s="142"/>
    </row>
    <row r="61" spans="1:12" ht="13.5" thickBot="1" x14ac:dyDescent="0.25">
      <c r="A61" s="343">
        <v>55</v>
      </c>
      <c r="B61" s="344"/>
      <c r="C61" s="183"/>
      <c r="D61" s="183"/>
      <c r="E61" s="147"/>
      <c r="F61" s="148"/>
      <c r="G61" s="345"/>
      <c r="H61" s="328"/>
      <c r="I61" s="151">
        <f t="shared" si="2"/>
        <v>0</v>
      </c>
      <c r="J61" s="239"/>
      <c r="K61" s="153">
        <f t="shared" si="3"/>
        <v>0</v>
      </c>
      <c r="L61" s="154"/>
    </row>
    <row r="62" spans="1:12" x14ac:dyDescent="0.2">
      <c r="A62"/>
      <c r="B62"/>
      <c r="C62"/>
      <c r="D62"/>
      <c r="E62"/>
      <c r="F62"/>
      <c r="G62"/>
      <c r="H62"/>
      <c r="I62"/>
      <c r="J62"/>
      <c r="K62"/>
      <c r="L62"/>
    </row>
  </sheetData>
  <sheetProtection algorithmName="SHA-512" hashValue="Qq5XXDb+A/0lr3etNRx7hXT/4bOh6ViBLDzOgcHF5sNrc8Z6+aACnvCRByLLvBGKQzKUhjUAioAJ8otfelqt+A==" saltValue="n1TOgWDny8Y5ehuIT9Q5lA==" spinCount="100000" sheet="1"/>
  <autoFilter ref="A6:L61" xr:uid="{00000000-0001-0000-0C00-000000000000}"/>
  <mergeCells count="2">
    <mergeCell ref="A1:J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K1002"/>
  <sheetViews>
    <sheetView showGridLines="0" zoomScaleNormal="100" workbookViewId="0">
      <pane ySplit="7" topLeftCell="A970" activePane="bottomLeft" state="frozen"/>
      <selection activeCell="H11" sqref="H11:I12"/>
      <selection pane="bottomLeft" activeCell="G994" sqref="G994"/>
    </sheetView>
  </sheetViews>
  <sheetFormatPr defaultColWidth="11.42578125" defaultRowHeight="12.75" x14ac:dyDescent="0.2"/>
  <cols>
    <col min="1" max="1" width="7.5703125" style="2" customWidth="1"/>
    <col min="2" max="2" width="24.5703125" style="2" bestFit="1" customWidth="1"/>
    <col min="3" max="3" width="24.140625" style="2" bestFit="1" customWidth="1"/>
    <col min="4" max="4" width="11.85546875" style="240" bestFit="1" customWidth="1"/>
    <col min="5" max="5" width="12.42578125" style="2" bestFit="1" customWidth="1"/>
    <col min="6" max="6" width="9.5703125" style="2" bestFit="1" customWidth="1"/>
    <col min="7" max="7" width="63" style="2" customWidth="1"/>
    <col min="8" max="8" width="20.42578125" style="2" bestFit="1" customWidth="1"/>
    <col min="9" max="9" width="82.85546875" style="2" customWidth="1"/>
    <col min="10" max="10" width="10.42578125" style="2" hidden="1" customWidth="1"/>
    <col min="11" max="13" width="11.42578125" style="2"/>
    <col min="14" max="14" width="15" style="2" customWidth="1"/>
    <col min="15" max="16384" width="11.42578125" style="2"/>
  </cols>
  <sheetData>
    <row r="1" spans="1:11" ht="29.25" customHeight="1" x14ac:dyDescent="0.2">
      <c r="A1" s="726" t="s">
        <v>108</v>
      </c>
      <c r="B1" s="727"/>
      <c r="C1" s="727"/>
      <c r="D1" s="727"/>
      <c r="E1" s="727"/>
      <c r="F1" s="727"/>
      <c r="G1" s="727"/>
      <c r="H1" s="727"/>
      <c r="I1" s="727"/>
      <c r="J1"/>
      <c r="K1"/>
    </row>
    <row r="2" spans="1:11" ht="12.75" customHeight="1" x14ac:dyDescent="0.2">
      <c r="A2" s="104"/>
      <c r="B2" s="105"/>
      <c r="C2" s="105"/>
      <c r="D2" s="346"/>
      <c r="E2" s="105"/>
      <c r="F2" s="105"/>
      <c r="G2" s="105"/>
      <c r="H2" s="105"/>
      <c r="I2" s="105"/>
      <c r="J2"/>
      <c r="K2"/>
    </row>
    <row r="3" spans="1:11" ht="11.25" customHeight="1" x14ac:dyDescent="0.2">
      <c r="A3" s="347" t="s">
        <v>1158</v>
      </c>
      <c r="B3" s="105"/>
      <c r="C3" s="105"/>
      <c r="D3" s="346"/>
      <c r="E3" s="105"/>
      <c r="F3" s="105"/>
      <c r="G3" s="105"/>
      <c r="H3" s="105"/>
      <c r="I3" s="105"/>
      <c r="J3"/>
      <c r="K3"/>
    </row>
    <row r="4" spans="1:11" ht="11.25" customHeight="1" thickBot="1" x14ac:dyDescent="0.25">
      <c r="A4" s="347"/>
      <c r="B4" s="105"/>
      <c r="C4" s="105"/>
      <c r="D4" s="346"/>
      <c r="E4" s="105"/>
      <c r="F4" s="105"/>
      <c r="G4" s="105"/>
      <c r="H4" s="105"/>
      <c r="I4" s="105"/>
      <c r="J4"/>
      <c r="K4"/>
    </row>
    <row r="5" spans="1:11" ht="11.25" customHeight="1" thickBot="1" x14ac:dyDescent="0.25">
      <c r="A5" s="722" t="s">
        <v>125</v>
      </c>
      <c r="B5" s="724"/>
      <c r="C5" s="724"/>
      <c r="D5" s="724"/>
      <c r="E5" s="724"/>
      <c r="F5" s="348">
        <f>SUM(F8:F1001)</f>
        <v>0</v>
      </c>
      <c r="G5" s="349"/>
      <c r="H5" s="208">
        <f>SUM(H8:H1001)</f>
        <v>0</v>
      </c>
      <c r="I5" s="209"/>
      <c r="J5"/>
      <c r="K5"/>
    </row>
    <row r="6" spans="1:11" ht="10.5" customHeight="1" thickBot="1" x14ac:dyDescent="0.25">
      <c r="A6" s="347"/>
      <c r="B6" s="105"/>
      <c r="C6" s="105"/>
      <c r="D6" s="346"/>
      <c r="E6" s="105"/>
      <c r="F6" s="105"/>
      <c r="G6" s="105"/>
      <c r="H6" s="105"/>
      <c r="I6" s="105"/>
      <c r="J6"/>
      <c r="K6"/>
    </row>
    <row r="7" spans="1:11" s="314" customFormat="1" ht="13.5" thickBot="1" x14ac:dyDescent="0.25">
      <c r="A7" s="350" t="s">
        <v>1159</v>
      </c>
      <c r="B7" s="321" t="s">
        <v>1160</v>
      </c>
      <c r="C7" s="321" t="s">
        <v>152</v>
      </c>
      <c r="D7" s="280" t="s">
        <v>1161</v>
      </c>
      <c r="E7" s="321" t="s">
        <v>153</v>
      </c>
      <c r="F7" s="214" t="s">
        <v>125</v>
      </c>
      <c r="G7" s="351" t="s">
        <v>130</v>
      </c>
      <c r="H7" s="120" t="s">
        <v>131</v>
      </c>
      <c r="I7" s="121" t="s">
        <v>96</v>
      </c>
      <c r="J7" s="352"/>
      <c r="K7" s="352"/>
    </row>
    <row r="8" spans="1:11" x14ac:dyDescent="0.2">
      <c r="A8" s="217">
        <v>1</v>
      </c>
      <c r="B8" s="353"/>
      <c r="C8" s="353"/>
      <c r="D8" s="354"/>
      <c r="E8" s="355"/>
      <c r="F8" s="223">
        <f>D8*E8</f>
        <v>0</v>
      </c>
      <c r="G8" s="356"/>
      <c r="H8" s="225">
        <f>F8</f>
        <v>0</v>
      </c>
      <c r="I8" s="175"/>
      <c r="J8" s="357"/>
      <c r="K8"/>
    </row>
    <row r="9" spans="1:11" x14ac:dyDescent="0.2">
      <c r="A9" s="133">
        <v>2</v>
      </c>
      <c r="B9" s="358"/>
      <c r="C9" s="359"/>
      <c r="D9" s="127"/>
      <c r="E9" s="360"/>
      <c r="F9" s="231">
        <f t="shared" ref="F9" si="0">SUM(D9*E9)</f>
        <v>0</v>
      </c>
      <c r="G9" s="361"/>
      <c r="H9" s="141">
        <f>F9</f>
        <v>0</v>
      </c>
      <c r="I9" s="142"/>
      <c r="J9" s="357" t="s">
        <v>1190</v>
      </c>
      <c r="K9"/>
    </row>
    <row r="10" spans="1:11" x14ac:dyDescent="0.2">
      <c r="A10" s="133">
        <v>3</v>
      </c>
      <c r="B10" s="358"/>
      <c r="C10" s="359"/>
      <c r="D10" s="127"/>
      <c r="E10" s="360"/>
      <c r="F10" s="231">
        <f t="shared" ref="F10:F73" si="1">SUM(D10*E10)</f>
        <v>0</v>
      </c>
      <c r="G10" s="361"/>
      <c r="H10" s="141">
        <f t="shared" ref="H10:H73" si="2">F10</f>
        <v>0</v>
      </c>
      <c r="I10" s="142"/>
      <c r="J10" s="357" t="s">
        <v>1180</v>
      </c>
      <c r="K10"/>
    </row>
    <row r="11" spans="1:11" x14ac:dyDescent="0.2">
      <c r="A11" s="133">
        <v>4</v>
      </c>
      <c r="B11" s="358"/>
      <c r="C11" s="359"/>
      <c r="D11" s="127"/>
      <c r="E11" s="360"/>
      <c r="F11" s="231">
        <f t="shared" si="1"/>
        <v>0</v>
      </c>
      <c r="G11" s="361"/>
      <c r="H11" s="141">
        <f t="shared" si="2"/>
        <v>0</v>
      </c>
      <c r="I11" s="142"/>
      <c r="J11" s="357"/>
      <c r="K11"/>
    </row>
    <row r="12" spans="1:11" x14ac:dyDescent="0.2">
      <c r="A12" s="133">
        <v>5</v>
      </c>
      <c r="B12" s="358"/>
      <c r="C12" s="359"/>
      <c r="D12" s="127"/>
      <c r="E12" s="360"/>
      <c r="F12" s="231">
        <f t="shared" si="1"/>
        <v>0</v>
      </c>
      <c r="G12" s="361"/>
      <c r="H12" s="141">
        <f t="shared" si="2"/>
        <v>0</v>
      </c>
      <c r="I12" s="142"/>
      <c r="J12" s="357"/>
      <c r="K12"/>
    </row>
    <row r="13" spans="1:11" x14ac:dyDescent="0.2">
      <c r="A13" s="133">
        <v>6</v>
      </c>
      <c r="B13" s="358"/>
      <c r="C13" s="359"/>
      <c r="D13" s="127"/>
      <c r="E13" s="360"/>
      <c r="F13" s="231">
        <f t="shared" si="1"/>
        <v>0</v>
      </c>
      <c r="G13" s="361"/>
      <c r="H13" s="141">
        <f t="shared" si="2"/>
        <v>0</v>
      </c>
      <c r="I13" s="142"/>
      <c r="J13" s="357"/>
      <c r="K13"/>
    </row>
    <row r="14" spans="1:11" x14ac:dyDescent="0.2">
      <c r="A14" s="133">
        <v>7</v>
      </c>
      <c r="B14" s="358"/>
      <c r="C14" s="359"/>
      <c r="D14" s="127"/>
      <c r="E14" s="360"/>
      <c r="F14" s="231">
        <f t="shared" si="1"/>
        <v>0</v>
      </c>
      <c r="G14" s="361"/>
      <c r="H14" s="141">
        <f t="shared" si="2"/>
        <v>0</v>
      </c>
      <c r="I14" s="142"/>
      <c r="J14" s="357"/>
      <c r="K14"/>
    </row>
    <row r="15" spans="1:11" x14ac:dyDescent="0.2">
      <c r="A15" s="133">
        <v>8</v>
      </c>
      <c r="B15" s="358"/>
      <c r="C15" s="359"/>
      <c r="D15" s="127"/>
      <c r="E15" s="360"/>
      <c r="F15" s="231">
        <f t="shared" si="1"/>
        <v>0</v>
      </c>
      <c r="G15" s="361"/>
      <c r="H15" s="141">
        <f t="shared" si="2"/>
        <v>0</v>
      </c>
      <c r="I15" s="142"/>
      <c r="J15" s="357"/>
      <c r="K15"/>
    </row>
    <row r="16" spans="1:11" x14ac:dyDescent="0.2">
      <c r="A16" s="133">
        <v>9</v>
      </c>
      <c r="B16" s="358"/>
      <c r="C16" s="359"/>
      <c r="D16" s="127"/>
      <c r="E16" s="360"/>
      <c r="F16" s="231">
        <f t="shared" si="1"/>
        <v>0</v>
      </c>
      <c r="G16" s="361"/>
      <c r="H16" s="141">
        <f t="shared" si="2"/>
        <v>0</v>
      </c>
      <c r="I16" s="142"/>
      <c r="J16" s="357"/>
      <c r="K16"/>
    </row>
    <row r="17" spans="1:11" x14ac:dyDescent="0.2">
      <c r="A17" s="133">
        <v>10</v>
      </c>
      <c r="B17" s="358"/>
      <c r="C17" s="359"/>
      <c r="D17" s="127"/>
      <c r="E17" s="360"/>
      <c r="F17" s="231">
        <f t="shared" si="1"/>
        <v>0</v>
      </c>
      <c r="G17" s="361"/>
      <c r="H17" s="141">
        <f t="shared" si="2"/>
        <v>0</v>
      </c>
      <c r="I17" s="142"/>
      <c r="J17" s="357"/>
      <c r="K17"/>
    </row>
    <row r="18" spans="1:11" x14ac:dyDescent="0.2">
      <c r="A18" s="133">
        <v>11</v>
      </c>
      <c r="B18" s="358"/>
      <c r="C18" s="359"/>
      <c r="D18" s="127"/>
      <c r="E18" s="360"/>
      <c r="F18" s="231">
        <f t="shared" si="1"/>
        <v>0</v>
      </c>
      <c r="G18" s="361"/>
      <c r="H18" s="141">
        <f t="shared" si="2"/>
        <v>0</v>
      </c>
      <c r="I18" s="142"/>
      <c r="J18" s="357"/>
      <c r="K18"/>
    </row>
    <row r="19" spans="1:11" x14ac:dyDescent="0.2">
      <c r="A19" s="133">
        <v>12</v>
      </c>
      <c r="B19" s="358"/>
      <c r="C19" s="359"/>
      <c r="D19" s="127"/>
      <c r="E19" s="360"/>
      <c r="F19" s="231">
        <f t="shared" si="1"/>
        <v>0</v>
      </c>
      <c r="G19" s="361"/>
      <c r="H19" s="141">
        <f t="shared" si="2"/>
        <v>0</v>
      </c>
      <c r="I19" s="142"/>
      <c r="J19"/>
      <c r="K19"/>
    </row>
    <row r="20" spans="1:11" x14ac:dyDescent="0.2">
      <c r="A20" s="133">
        <v>13</v>
      </c>
      <c r="B20" s="358"/>
      <c r="C20" s="359"/>
      <c r="D20" s="127"/>
      <c r="E20" s="360"/>
      <c r="F20" s="231">
        <f t="shared" si="1"/>
        <v>0</v>
      </c>
      <c r="G20" s="361"/>
      <c r="H20" s="141">
        <f t="shared" si="2"/>
        <v>0</v>
      </c>
      <c r="I20" s="142"/>
      <c r="J20"/>
      <c r="K20"/>
    </row>
    <row r="21" spans="1:11" x14ac:dyDescent="0.2">
      <c r="A21" s="133">
        <v>14</v>
      </c>
      <c r="B21" s="358"/>
      <c r="C21" s="359"/>
      <c r="D21" s="127"/>
      <c r="E21" s="360"/>
      <c r="F21" s="231">
        <f t="shared" si="1"/>
        <v>0</v>
      </c>
      <c r="G21" s="361"/>
      <c r="H21" s="141">
        <f t="shared" si="2"/>
        <v>0</v>
      </c>
      <c r="I21" s="142"/>
      <c r="J21"/>
      <c r="K21"/>
    </row>
    <row r="22" spans="1:11" x14ac:dyDescent="0.2">
      <c r="A22" s="133">
        <v>15</v>
      </c>
      <c r="B22" s="358"/>
      <c r="C22" s="359"/>
      <c r="D22" s="127"/>
      <c r="E22" s="360"/>
      <c r="F22" s="231">
        <f t="shared" si="1"/>
        <v>0</v>
      </c>
      <c r="G22" s="361"/>
      <c r="H22" s="141">
        <f t="shared" si="2"/>
        <v>0</v>
      </c>
      <c r="I22" s="142"/>
      <c r="J22"/>
      <c r="K22"/>
    </row>
    <row r="23" spans="1:11" x14ac:dyDescent="0.2">
      <c r="A23" s="133">
        <v>16</v>
      </c>
      <c r="B23" s="358"/>
      <c r="C23" s="359"/>
      <c r="D23" s="127"/>
      <c r="E23" s="360"/>
      <c r="F23" s="231">
        <f t="shared" si="1"/>
        <v>0</v>
      </c>
      <c r="G23" s="361"/>
      <c r="H23" s="141">
        <f t="shared" si="2"/>
        <v>0</v>
      </c>
      <c r="I23" s="142"/>
      <c r="J23"/>
      <c r="K23"/>
    </row>
    <row r="24" spans="1:11" x14ac:dyDescent="0.2">
      <c r="A24" s="133">
        <v>17</v>
      </c>
      <c r="B24" s="358"/>
      <c r="C24" s="359"/>
      <c r="D24" s="127"/>
      <c r="E24" s="360"/>
      <c r="F24" s="231">
        <f t="shared" si="1"/>
        <v>0</v>
      </c>
      <c r="G24" s="361"/>
      <c r="H24" s="141">
        <f t="shared" si="2"/>
        <v>0</v>
      </c>
      <c r="I24" s="142"/>
      <c r="J24"/>
      <c r="K24"/>
    </row>
    <row r="25" spans="1:11" x14ac:dyDescent="0.2">
      <c r="A25" s="133">
        <v>18</v>
      </c>
      <c r="B25" s="358"/>
      <c r="C25" s="359"/>
      <c r="D25" s="127"/>
      <c r="E25" s="360"/>
      <c r="F25" s="231">
        <f t="shared" si="1"/>
        <v>0</v>
      </c>
      <c r="G25" s="361"/>
      <c r="H25" s="141">
        <f t="shared" si="2"/>
        <v>0</v>
      </c>
      <c r="I25" s="142"/>
      <c r="J25"/>
      <c r="K25"/>
    </row>
    <row r="26" spans="1:11" x14ac:dyDescent="0.2">
      <c r="A26" s="133">
        <v>19</v>
      </c>
      <c r="B26" s="358"/>
      <c r="C26" s="359"/>
      <c r="D26" s="127"/>
      <c r="E26" s="360"/>
      <c r="F26" s="231">
        <f t="shared" si="1"/>
        <v>0</v>
      </c>
      <c r="G26" s="361"/>
      <c r="H26" s="141">
        <f t="shared" si="2"/>
        <v>0</v>
      </c>
      <c r="I26" s="142"/>
      <c r="J26"/>
      <c r="K26"/>
    </row>
    <row r="27" spans="1:11" x14ac:dyDescent="0.2">
      <c r="A27" s="133">
        <v>20</v>
      </c>
      <c r="B27" s="358"/>
      <c r="C27" s="359"/>
      <c r="D27" s="127"/>
      <c r="E27" s="360"/>
      <c r="F27" s="231">
        <f t="shared" si="1"/>
        <v>0</v>
      </c>
      <c r="G27" s="361"/>
      <c r="H27" s="141">
        <f t="shared" si="2"/>
        <v>0</v>
      </c>
      <c r="I27" s="142"/>
      <c r="J27"/>
      <c r="K27"/>
    </row>
    <row r="28" spans="1:11" x14ac:dyDescent="0.2">
      <c r="A28" s="133">
        <v>21</v>
      </c>
      <c r="B28" s="358"/>
      <c r="C28" s="359"/>
      <c r="D28" s="127"/>
      <c r="E28" s="360"/>
      <c r="F28" s="231">
        <f t="shared" si="1"/>
        <v>0</v>
      </c>
      <c r="G28" s="361"/>
      <c r="H28" s="141">
        <f t="shared" si="2"/>
        <v>0</v>
      </c>
      <c r="I28" s="142"/>
      <c r="J28"/>
      <c r="K28"/>
    </row>
    <row r="29" spans="1:11" x14ac:dyDescent="0.2">
      <c r="A29" s="133">
        <v>22</v>
      </c>
      <c r="B29" s="358"/>
      <c r="C29" s="359"/>
      <c r="D29" s="127"/>
      <c r="E29" s="360"/>
      <c r="F29" s="231">
        <f t="shared" si="1"/>
        <v>0</v>
      </c>
      <c r="G29" s="361"/>
      <c r="H29" s="141">
        <f t="shared" si="2"/>
        <v>0</v>
      </c>
      <c r="I29" s="142"/>
      <c r="J29"/>
      <c r="K29"/>
    </row>
    <row r="30" spans="1:11" x14ac:dyDescent="0.2">
      <c r="A30" s="133">
        <v>23</v>
      </c>
      <c r="B30" s="358"/>
      <c r="C30" s="359"/>
      <c r="D30" s="127"/>
      <c r="E30" s="360"/>
      <c r="F30" s="231">
        <f t="shared" si="1"/>
        <v>0</v>
      </c>
      <c r="G30" s="361"/>
      <c r="H30" s="141">
        <f t="shared" si="2"/>
        <v>0</v>
      </c>
      <c r="I30" s="142"/>
      <c r="J30"/>
      <c r="K30"/>
    </row>
    <row r="31" spans="1:11" x14ac:dyDescent="0.2">
      <c r="A31" s="133">
        <v>24</v>
      </c>
      <c r="B31" s="358"/>
      <c r="C31" s="359"/>
      <c r="D31" s="127"/>
      <c r="E31" s="360"/>
      <c r="F31" s="231">
        <f t="shared" si="1"/>
        <v>0</v>
      </c>
      <c r="G31" s="361"/>
      <c r="H31" s="141">
        <f t="shared" si="2"/>
        <v>0</v>
      </c>
      <c r="I31" s="142"/>
      <c r="J31"/>
      <c r="K31"/>
    </row>
    <row r="32" spans="1:11" x14ac:dyDescent="0.2">
      <c r="A32" s="133">
        <v>25</v>
      </c>
      <c r="B32" s="358"/>
      <c r="C32" s="359"/>
      <c r="D32" s="127"/>
      <c r="E32" s="360"/>
      <c r="F32" s="231">
        <f t="shared" si="1"/>
        <v>0</v>
      </c>
      <c r="G32" s="361"/>
      <c r="H32" s="141">
        <f t="shared" si="2"/>
        <v>0</v>
      </c>
      <c r="I32" s="142"/>
      <c r="J32"/>
      <c r="K32"/>
    </row>
    <row r="33" spans="1:11" x14ac:dyDescent="0.2">
      <c r="A33" s="133">
        <v>26</v>
      </c>
      <c r="B33" s="358"/>
      <c r="C33" s="359"/>
      <c r="D33" s="127"/>
      <c r="E33" s="360"/>
      <c r="F33" s="231">
        <f t="shared" si="1"/>
        <v>0</v>
      </c>
      <c r="G33" s="361"/>
      <c r="H33" s="141">
        <f t="shared" si="2"/>
        <v>0</v>
      </c>
      <c r="I33" s="142"/>
      <c r="J33"/>
      <c r="K33"/>
    </row>
    <row r="34" spans="1:11" x14ac:dyDescent="0.2">
      <c r="A34" s="133">
        <v>27</v>
      </c>
      <c r="B34" s="358"/>
      <c r="C34" s="359"/>
      <c r="D34" s="127"/>
      <c r="E34" s="360"/>
      <c r="F34" s="231">
        <f t="shared" si="1"/>
        <v>0</v>
      </c>
      <c r="G34" s="361"/>
      <c r="H34" s="141">
        <f t="shared" si="2"/>
        <v>0</v>
      </c>
      <c r="I34" s="142"/>
      <c r="J34"/>
      <c r="K34"/>
    </row>
    <row r="35" spans="1:11" x14ac:dyDescent="0.2">
      <c r="A35" s="133">
        <v>28</v>
      </c>
      <c r="B35" s="358"/>
      <c r="C35" s="359"/>
      <c r="D35" s="127"/>
      <c r="E35" s="360"/>
      <c r="F35" s="231">
        <f t="shared" si="1"/>
        <v>0</v>
      </c>
      <c r="G35" s="361"/>
      <c r="H35" s="141">
        <f t="shared" si="2"/>
        <v>0</v>
      </c>
      <c r="I35" s="142"/>
      <c r="J35"/>
      <c r="K35"/>
    </row>
    <row r="36" spans="1:11" x14ac:dyDescent="0.2">
      <c r="A36" s="133">
        <v>29</v>
      </c>
      <c r="B36" s="358"/>
      <c r="C36" s="359"/>
      <c r="D36" s="127"/>
      <c r="E36" s="360"/>
      <c r="F36" s="231">
        <f t="shared" si="1"/>
        <v>0</v>
      </c>
      <c r="G36" s="361"/>
      <c r="H36" s="141">
        <f t="shared" si="2"/>
        <v>0</v>
      </c>
      <c r="I36" s="142"/>
      <c r="J36"/>
      <c r="K36"/>
    </row>
    <row r="37" spans="1:11" ht="13.5" customHeight="1" x14ac:dyDescent="0.2">
      <c r="A37" s="133">
        <v>30</v>
      </c>
      <c r="B37" s="358"/>
      <c r="C37" s="359"/>
      <c r="D37" s="127"/>
      <c r="E37" s="360"/>
      <c r="F37" s="231">
        <f t="shared" si="1"/>
        <v>0</v>
      </c>
      <c r="G37" s="361"/>
      <c r="H37" s="141">
        <f t="shared" si="2"/>
        <v>0</v>
      </c>
      <c r="I37" s="142"/>
      <c r="J37"/>
      <c r="K37"/>
    </row>
    <row r="38" spans="1:11" x14ac:dyDescent="0.2">
      <c r="A38" s="133">
        <v>31</v>
      </c>
      <c r="B38" s="358"/>
      <c r="C38" s="359"/>
      <c r="D38" s="127"/>
      <c r="E38" s="360"/>
      <c r="F38" s="231">
        <f t="shared" si="1"/>
        <v>0</v>
      </c>
      <c r="G38" s="361"/>
      <c r="H38" s="141">
        <f t="shared" si="2"/>
        <v>0</v>
      </c>
      <c r="I38" s="142"/>
      <c r="J38"/>
      <c r="K38"/>
    </row>
    <row r="39" spans="1:11" x14ac:dyDescent="0.2">
      <c r="A39" s="133">
        <v>32</v>
      </c>
      <c r="B39" s="358"/>
      <c r="C39" s="359"/>
      <c r="D39" s="127"/>
      <c r="E39" s="360"/>
      <c r="F39" s="231">
        <f t="shared" si="1"/>
        <v>0</v>
      </c>
      <c r="G39" s="361"/>
      <c r="H39" s="141">
        <f t="shared" si="2"/>
        <v>0</v>
      </c>
      <c r="I39" s="142"/>
      <c r="J39"/>
      <c r="K39"/>
    </row>
    <row r="40" spans="1:11" x14ac:dyDescent="0.2">
      <c r="A40" s="133">
        <v>33</v>
      </c>
      <c r="B40" s="358"/>
      <c r="C40" s="359"/>
      <c r="D40" s="127"/>
      <c r="E40" s="360"/>
      <c r="F40" s="231">
        <f t="shared" si="1"/>
        <v>0</v>
      </c>
      <c r="G40" s="361"/>
      <c r="H40" s="141">
        <f t="shared" si="2"/>
        <v>0</v>
      </c>
      <c r="I40" s="142"/>
      <c r="J40"/>
      <c r="K40"/>
    </row>
    <row r="41" spans="1:11" x14ac:dyDescent="0.2">
      <c r="A41" s="133">
        <v>34</v>
      </c>
      <c r="B41" s="358"/>
      <c r="C41" s="359"/>
      <c r="D41" s="127"/>
      <c r="E41" s="360"/>
      <c r="F41" s="231">
        <f t="shared" si="1"/>
        <v>0</v>
      </c>
      <c r="G41" s="361"/>
      <c r="H41" s="141">
        <f t="shared" si="2"/>
        <v>0</v>
      </c>
      <c r="I41" s="142"/>
      <c r="J41"/>
      <c r="K41"/>
    </row>
    <row r="42" spans="1:11" x14ac:dyDescent="0.2">
      <c r="A42" s="133">
        <v>35</v>
      </c>
      <c r="B42" s="358"/>
      <c r="C42" s="359"/>
      <c r="D42" s="127"/>
      <c r="E42" s="360"/>
      <c r="F42" s="231">
        <f t="shared" si="1"/>
        <v>0</v>
      </c>
      <c r="G42" s="361"/>
      <c r="H42" s="141">
        <f t="shared" si="2"/>
        <v>0</v>
      </c>
      <c r="I42" s="142"/>
      <c r="J42"/>
      <c r="K42"/>
    </row>
    <row r="43" spans="1:11" x14ac:dyDescent="0.2">
      <c r="A43" s="133">
        <v>36</v>
      </c>
      <c r="B43" s="358"/>
      <c r="C43" s="359"/>
      <c r="D43" s="127"/>
      <c r="E43" s="360"/>
      <c r="F43" s="231">
        <f t="shared" si="1"/>
        <v>0</v>
      </c>
      <c r="G43" s="361"/>
      <c r="H43" s="141">
        <f t="shared" si="2"/>
        <v>0</v>
      </c>
      <c r="I43" s="142"/>
      <c r="J43"/>
      <c r="K43"/>
    </row>
    <row r="44" spans="1:11" x14ac:dyDescent="0.2">
      <c r="A44" s="133">
        <v>37</v>
      </c>
      <c r="B44" s="358"/>
      <c r="C44" s="359"/>
      <c r="D44" s="127"/>
      <c r="E44" s="360"/>
      <c r="F44" s="231">
        <f t="shared" si="1"/>
        <v>0</v>
      </c>
      <c r="G44" s="361"/>
      <c r="H44" s="141">
        <f t="shared" si="2"/>
        <v>0</v>
      </c>
      <c r="I44" s="142"/>
      <c r="J44"/>
      <c r="K44"/>
    </row>
    <row r="45" spans="1:11" x14ac:dyDescent="0.2">
      <c r="A45" s="133">
        <v>38</v>
      </c>
      <c r="B45" s="358"/>
      <c r="C45" s="359"/>
      <c r="D45" s="127"/>
      <c r="E45" s="360"/>
      <c r="F45" s="231">
        <f t="shared" si="1"/>
        <v>0</v>
      </c>
      <c r="G45" s="361"/>
      <c r="H45" s="141">
        <f t="shared" si="2"/>
        <v>0</v>
      </c>
      <c r="I45" s="142"/>
      <c r="J45"/>
      <c r="K45"/>
    </row>
    <row r="46" spans="1:11" x14ac:dyDescent="0.2">
      <c r="A46" s="133">
        <v>39</v>
      </c>
      <c r="B46" s="358"/>
      <c r="C46" s="359"/>
      <c r="D46" s="127"/>
      <c r="E46" s="360"/>
      <c r="F46" s="231">
        <f t="shared" si="1"/>
        <v>0</v>
      </c>
      <c r="G46" s="361"/>
      <c r="H46" s="141">
        <f t="shared" si="2"/>
        <v>0</v>
      </c>
      <c r="I46" s="142"/>
      <c r="J46"/>
      <c r="K46"/>
    </row>
    <row r="47" spans="1:11" x14ac:dyDescent="0.2">
      <c r="A47" s="133">
        <v>40</v>
      </c>
      <c r="B47" s="358"/>
      <c r="C47" s="359"/>
      <c r="D47" s="127"/>
      <c r="E47" s="360"/>
      <c r="F47" s="231">
        <f t="shared" si="1"/>
        <v>0</v>
      </c>
      <c r="G47" s="361"/>
      <c r="H47" s="141">
        <f t="shared" si="2"/>
        <v>0</v>
      </c>
      <c r="I47" s="142"/>
      <c r="J47"/>
      <c r="K47"/>
    </row>
    <row r="48" spans="1:11" x14ac:dyDescent="0.2">
      <c r="A48" s="133">
        <v>41</v>
      </c>
      <c r="B48" s="358"/>
      <c r="C48" s="359"/>
      <c r="D48" s="127"/>
      <c r="E48" s="360"/>
      <c r="F48" s="231">
        <f t="shared" si="1"/>
        <v>0</v>
      </c>
      <c r="G48" s="361"/>
      <c r="H48" s="141">
        <f t="shared" si="2"/>
        <v>0</v>
      </c>
      <c r="I48" s="142"/>
      <c r="J48"/>
      <c r="K48"/>
    </row>
    <row r="49" spans="1:11" x14ac:dyDescent="0.2">
      <c r="A49" s="133">
        <v>42</v>
      </c>
      <c r="B49" s="358"/>
      <c r="C49" s="359"/>
      <c r="D49" s="127"/>
      <c r="E49" s="360"/>
      <c r="F49" s="231">
        <f t="shared" si="1"/>
        <v>0</v>
      </c>
      <c r="G49" s="361"/>
      <c r="H49" s="141">
        <f t="shared" si="2"/>
        <v>0</v>
      </c>
      <c r="I49" s="142"/>
      <c r="J49"/>
      <c r="K49"/>
    </row>
    <row r="50" spans="1:11" x14ac:dyDescent="0.2">
      <c r="A50" s="133">
        <v>43</v>
      </c>
      <c r="B50" s="358"/>
      <c r="C50" s="359"/>
      <c r="D50" s="127"/>
      <c r="E50" s="360"/>
      <c r="F50" s="231">
        <f t="shared" si="1"/>
        <v>0</v>
      </c>
      <c r="G50" s="361"/>
      <c r="H50" s="141">
        <f t="shared" si="2"/>
        <v>0</v>
      </c>
      <c r="I50" s="142"/>
      <c r="J50"/>
      <c r="K50"/>
    </row>
    <row r="51" spans="1:11" x14ac:dyDescent="0.2">
      <c r="A51" s="133">
        <v>44</v>
      </c>
      <c r="B51" s="358"/>
      <c r="C51" s="359"/>
      <c r="D51" s="127"/>
      <c r="E51" s="360"/>
      <c r="F51" s="231">
        <f t="shared" si="1"/>
        <v>0</v>
      </c>
      <c r="G51" s="361"/>
      <c r="H51" s="141">
        <f t="shared" si="2"/>
        <v>0</v>
      </c>
      <c r="I51" s="142"/>
      <c r="J51"/>
      <c r="K51"/>
    </row>
    <row r="52" spans="1:11" x14ac:dyDescent="0.2">
      <c r="A52" s="133">
        <v>45</v>
      </c>
      <c r="B52" s="358"/>
      <c r="C52" s="359"/>
      <c r="D52" s="127"/>
      <c r="E52" s="360"/>
      <c r="F52" s="231">
        <f t="shared" si="1"/>
        <v>0</v>
      </c>
      <c r="G52" s="361"/>
      <c r="H52" s="141">
        <f t="shared" si="2"/>
        <v>0</v>
      </c>
      <c r="I52" s="142"/>
      <c r="J52"/>
      <c r="K52"/>
    </row>
    <row r="53" spans="1:11" x14ac:dyDescent="0.2">
      <c r="A53" s="133">
        <v>46</v>
      </c>
      <c r="B53" s="358"/>
      <c r="C53" s="359"/>
      <c r="D53" s="127"/>
      <c r="E53" s="360"/>
      <c r="F53" s="231">
        <f t="shared" si="1"/>
        <v>0</v>
      </c>
      <c r="G53" s="361"/>
      <c r="H53" s="141">
        <f t="shared" si="2"/>
        <v>0</v>
      </c>
      <c r="I53" s="142"/>
      <c r="J53"/>
      <c r="K53"/>
    </row>
    <row r="54" spans="1:11" x14ac:dyDescent="0.2">
      <c r="A54" s="133">
        <v>47</v>
      </c>
      <c r="B54" s="358"/>
      <c r="C54" s="359"/>
      <c r="D54" s="127"/>
      <c r="E54" s="360"/>
      <c r="F54" s="231">
        <f t="shared" si="1"/>
        <v>0</v>
      </c>
      <c r="G54" s="361"/>
      <c r="H54" s="141">
        <f t="shared" si="2"/>
        <v>0</v>
      </c>
      <c r="I54" s="142"/>
      <c r="J54"/>
      <c r="K54"/>
    </row>
    <row r="55" spans="1:11" x14ac:dyDescent="0.2">
      <c r="A55" s="133">
        <v>48</v>
      </c>
      <c r="B55" s="358"/>
      <c r="C55" s="359"/>
      <c r="D55" s="127"/>
      <c r="E55" s="360"/>
      <c r="F55" s="231">
        <f t="shared" si="1"/>
        <v>0</v>
      </c>
      <c r="G55" s="361"/>
      <c r="H55" s="141">
        <f t="shared" si="2"/>
        <v>0</v>
      </c>
      <c r="I55" s="142"/>
      <c r="J55"/>
      <c r="K55"/>
    </row>
    <row r="56" spans="1:11" x14ac:dyDescent="0.2">
      <c r="A56" s="133">
        <v>49</v>
      </c>
      <c r="B56" s="358"/>
      <c r="C56" s="359"/>
      <c r="D56" s="127"/>
      <c r="E56" s="360"/>
      <c r="F56" s="231">
        <f t="shared" si="1"/>
        <v>0</v>
      </c>
      <c r="G56" s="361"/>
      <c r="H56" s="141">
        <f t="shared" si="2"/>
        <v>0</v>
      </c>
      <c r="I56" s="142"/>
      <c r="J56"/>
      <c r="K56"/>
    </row>
    <row r="57" spans="1:11" x14ac:dyDescent="0.2">
      <c r="A57" s="133">
        <v>50</v>
      </c>
      <c r="B57" s="358"/>
      <c r="C57" s="359"/>
      <c r="D57" s="127"/>
      <c r="E57" s="360"/>
      <c r="F57" s="231">
        <f t="shared" si="1"/>
        <v>0</v>
      </c>
      <c r="G57" s="361"/>
      <c r="H57" s="141">
        <f t="shared" si="2"/>
        <v>0</v>
      </c>
      <c r="I57" s="142"/>
      <c r="J57"/>
      <c r="K57"/>
    </row>
    <row r="58" spans="1:11" x14ac:dyDescent="0.2">
      <c r="A58" s="133">
        <v>51</v>
      </c>
      <c r="B58" s="358"/>
      <c r="C58" s="359"/>
      <c r="D58" s="127"/>
      <c r="E58" s="360"/>
      <c r="F58" s="231">
        <f t="shared" si="1"/>
        <v>0</v>
      </c>
      <c r="G58" s="361"/>
      <c r="H58" s="141">
        <f t="shared" si="2"/>
        <v>0</v>
      </c>
      <c r="I58" s="142"/>
      <c r="J58"/>
      <c r="K58"/>
    </row>
    <row r="59" spans="1:11" x14ac:dyDescent="0.2">
      <c r="A59" s="133">
        <v>52</v>
      </c>
      <c r="B59" s="358"/>
      <c r="C59" s="359"/>
      <c r="D59" s="127"/>
      <c r="E59" s="360"/>
      <c r="F59" s="231">
        <f t="shared" si="1"/>
        <v>0</v>
      </c>
      <c r="G59" s="361"/>
      <c r="H59" s="141">
        <f t="shared" si="2"/>
        <v>0</v>
      </c>
      <c r="I59" s="142"/>
      <c r="J59"/>
      <c r="K59"/>
    </row>
    <row r="60" spans="1:11" x14ac:dyDescent="0.2">
      <c r="A60" s="133">
        <v>53</v>
      </c>
      <c r="B60" s="358"/>
      <c r="C60" s="359"/>
      <c r="D60" s="127"/>
      <c r="E60" s="360"/>
      <c r="F60" s="231">
        <f t="shared" si="1"/>
        <v>0</v>
      </c>
      <c r="G60" s="361"/>
      <c r="H60" s="141">
        <f t="shared" si="2"/>
        <v>0</v>
      </c>
      <c r="I60" s="142"/>
      <c r="J60"/>
      <c r="K60"/>
    </row>
    <row r="61" spans="1:11" x14ac:dyDescent="0.2">
      <c r="A61" s="133">
        <v>54</v>
      </c>
      <c r="B61" s="358"/>
      <c r="C61" s="359"/>
      <c r="D61" s="127"/>
      <c r="E61" s="360"/>
      <c r="F61" s="231">
        <f t="shared" si="1"/>
        <v>0</v>
      </c>
      <c r="G61" s="361"/>
      <c r="H61" s="141">
        <f t="shared" si="2"/>
        <v>0</v>
      </c>
      <c r="I61" s="142"/>
      <c r="J61"/>
      <c r="K61"/>
    </row>
    <row r="62" spans="1:11" x14ac:dyDescent="0.2">
      <c r="A62" s="133">
        <v>55</v>
      </c>
      <c r="B62" s="358"/>
      <c r="C62" s="359"/>
      <c r="D62" s="127"/>
      <c r="E62" s="360"/>
      <c r="F62" s="231">
        <f t="shared" si="1"/>
        <v>0</v>
      </c>
      <c r="G62" s="361"/>
      <c r="H62" s="141">
        <f t="shared" si="2"/>
        <v>0</v>
      </c>
      <c r="I62" s="142"/>
      <c r="J62"/>
      <c r="K62"/>
    </row>
    <row r="63" spans="1:11" x14ac:dyDescent="0.2">
      <c r="A63" s="133">
        <v>56</v>
      </c>
      <c r="B63" s="358"/>
      <c r="C63" s="359"/>
      <c r="D63" s="127"/>
      <c r="E63" s="360"/>
      <c r="F63" s="231">
        <f t="shared" si="1"/>
        <v>0</v>
      </c>
      <c r="G63" s="361"/>
      <c r="H63" s="141">
        <f t="shared" si="2"/>
        <v>0</v>
      </c>
      <c r="I63" s="142"/>
      <c r="J63"/>
      <c r="K63"/>
    </row>
    <row r="64" spans="1:11" x14ac:dyDescent="0.2">
      <c r="A64" s="133">
        <v>57</v>
      </c>
      <c r="B64" s="358"/>
      <c r="C64" s="359"/>
      <c r="D64" s="127"/>
      <c r="E64" s="360"/>
      <c r="F64" s="231">
        <f t="shared" si="1"/>
        <v>0</v>
      </c>
      <c r="G64" s="361"/>
      <c r="H64" s="141">
        <f t="shared" si="2"/>
        <v>0</v>
      </c>
      <c r="I64" s="142"/>
      <c r="J64"/>
      <c r="K64"/>
    </row>
    <row r="65" spans="1:11" x14ac:dyDescent="0.2">
      <c r="A65" s="133">
        <v>58</v>
      </c>
      <c r="B65" s="358"/>
      <c r="C65" s="359"/>
      <c r="D65" s="127"/>
      <c r="E65" s="360"/>
      <c r="F65" s="231">
        <f t="shared" si="1"/>
        <v>0</v>
      </c>
      <c r="G65" s="361"/>
      <c r="H65" s="141">
        <f t="shared" si="2"/>
        <v>0</v>
      </c>
      <c r="I65" s="142"/>
      <c r="J65"/>
      <c r="K65"/>
    </row>
    <row r="66" spans="1:11" x14ac:dyDescent="0.2">
      <c r="A66" s="133">
        <v>59</v>
      </c>
      <c r="B66" s="358"/>
      <c r="C66" s="359"/>
      <c r="D66" s="127"/>
      <c r="E66" s="360"/>
      <c r="F66" s="231">
        <f t="shared" si="1"/>
        <v>0</v>
      </c>
      <c r="G66" s="361"/>
      <c r="H66" s="141">
        <f t="shared" si="2"/>
        <v>0</v>
      </c>
      <c r="I66" s="142"/>
      <c r="J66"/>
      <c r="K66"/>
    </row>
    <row r="67" spans="1:11" x14ac:dyDescent="0.2">
      <c r="A67" s="133">
        <v>60</v>
      </c>
      <c r="B67" s="358"/>
      <c r="C67" s="359"/>
      <c r="D67" s="127"/>
      <c r="E67" s="360"/>
      <c r="F67" s="231">
        <f t="shared" si="1"/>
        <v>0</v>
      </c>
      <c r="G67" s="361"/>
      <c r="H67" s="141">
        <f t="shared" si="2"/>
        <v>0</v>
      </c>
      <c r="I67" s="142"/>
      <c r="J67"/>
      <c r="K67"/>
    </row>
    <row r="68" spans="1:11" x14ac:dyDescent="0.2">
      <c r="A68" s="133">
        <v>61</v>
      </c>
      <c r="B68" s="358"/>
      <c r="C68" s="359"/>
      <c r="D68" s="127"/>
      <c r="E68" s="360"/>
      <c r="F68" s="231">
        <f t="shared" si="1"/>
        <v>0</v>
      </c>
      <c r="G68" s="361"/>
      <c r="H68" s="141">
        <f t="shared" si="2"/>
        <v>0</v>
      </c>
      <c r="I68" s="142"/>
      <c r="J68"/>
      <c r="K68"/>
    </row>
    <row r="69" spans="1:11" x14ac:dyDescent="0.2">
      <c r="A69" s="133">
        <v>62</v>
      </c>
      <c r="B69" s="358"/>
      <c r="C69" s="359"/>
      <c r="D69" s="127"/>
      <c r="E69" s="360"/>
      <c r="F69" s="231">
        <f t="shared" si="1"/>
        <v>0</v>
      </c>
      <c r="G69" s="361"/>
      <c r="H69" s="141">
        <f t="shared" si="2"/>
        <v>0</v>
      </c>
      <c r="I69" s="142"/>
      <c r="J69"/>
      <c r="K69"/>
    </row>
    <row r="70" spans="1:11" x14ac:dyDescent="0.2">
      <c r="A70" s="133">
        <v>63</v>
      </c>
      <c r="B70" s="358"/>
      <c r="C70" s="359"/>
      <c r="D70" s="127"/>
      <c r="E70" s="360"/>
      <c r="F70" s="231">
        <f t="shared" si="1"/>
        <v>0</v>
      </c>
      <c r="G70" s="361"/>
      <c r="H70" s="141">
        <f t="shared" si="2"/>
        <v>0</v>
      </c>
      <c r="I70" s="142"/>
      <c r="J70"/>
      <c r="K70"/>
    </row>
    <row r="71" spans="1:11" x14ac:dyDescent="0.2">
      <c r="A71" s="133">
        <v>64</v>
      </c>
      <c r="B71" s="358"/>
      <c r="C71" s="359"/>
      <c r="D71" s="127"/>
      <c r="E71" s="360"/>
      <c r="F71" s="231">
        <f t="shared" si="1"/>
        <v>0</v>
      </c>
      <c r="G71" s="361"/>
      <c r="H71" s="141">
        <f t="shared" si="2"/>
        <v>0</v>
      </c>
      <c r="I71" s="142"/>
      <c r="J71"/>
      <c r="K71"/>
    </row>
    <row r="72" spans="1:11" x14ac:dyDescent="0.2">
      <c r="A72" s="133">
        <v>65</v>
      </c>
      <c r="B72" s="358"/>
      <c r="C72" s="359"/>
      <c r="D72" s="127"/>
      <c r="E72" s="360"/>
      <c r="F72" s="231">
        <f t="shared" si="1"/>
        <v>0</v>
      </c>
      <c r="G72" s="361"/>
      <c r="H72" s="141">
        <f t="shared" si="2"/>
        <v>0</v>
      </c>
      <c r="I72" s="142"/>
      <c r="J72"/>
      <c r="K72"/>
    </row>
    <row r="73" spans="1:11" x14ac:dyDescent="0.2">
      <c r="A73" s="133">
        <v>66</v>
      </c>
      <c r="B73" s="358"/>
      <c r="C73" s="359"/>
      <c r="D73" s="127"/>
      <c r="E73" s="360"/>
      <c r="F73" s="231">
        <f t="shared" si="1"/>
        <v>0</v>
      </c>
      <c r="G73" s="361"/>
      <c r="H73" s="141">
        <f t="shared" si="2"/>
        <v>0</v>
      </c>
      <c r="I73" s="142"/>
      <c r="J73"/>
      <c r="K73"/>
    </row>
    <row r="74" spans="1:11" x14ac:dyDescent="0.2">
      <c r="A74" s="133">
        <v>67</v>
      </c>
      <c r="B74" s="358"/>
      <c r="C74" s="359"/>
      <c r="D74" s="127"/>
      <c r="E74" s="360"/>
      <c r="F74" s="231">
        <f t="shared" ref="F74:F137" si="3">SUM(D74*E74)</f>
        <v>0</v>
      </c>
      <c r="G74" s="361"/>
      <c r="H74" s="141">
        <f t="shared" ref="H74:H137" si="4">F74</f>
        <v>0</v>
      </c>
      <c r="I74" s="142"/>
      <c r="J74"/>
      <c r="K74"/>
    </row>
    <row r="75" spans="1:11" x14ac:dyDescent="0.2">
      <c r="A75" s="133">
        <v>68</v>
      </c>
      <c r="B75" s="358"/>
      <c r="C75" s="359"/>
      <c r="D75" s="127"/>
      <c r="E75" s="360"/>
      <c r="F75" s="231">
        <f t="shared" si="3"/>
        <v>0</v>
      </c>
      <c r="G75" s="361"/>
      <c r="H75" s="141">
        <f t="shared" si="4"/>
        <v>0</v>
      </c>
      <c r="I75" s="142"/>
      <c r="J75"/>
      <c r="K75"/>
    </row>
    <row r="76" spans="1:11" x14ac:dyDescent="0.2">
      <c r="A76" s="133">
        <v>69</v>
      </c>
      <c r="B76" s="358"/>
      <c r="C76" s="359"/>
      <c r="D76" s="127"/>
      <c r="E76" s="360"/>
      <c r="F76" s="231">
        <f t="shared" si="3"/>
        <v>0</v>
      </c>
      <c r="G76" s="361"/>
      <c r="H76" s="141">
        <f t="shared" si="4"/>
        <v>0</v>
      </c>
      <c r="I76" s="142"/>
      <c r="J76"/>
      <c r="K76"/>
    </row>
    <row r="77" spans="1:11" x14ac:dyDescent="0.2">
      <c r="A77" s="133">
        <v>70</v>
      </c>
      <c r="B77" s="358"/>
      <c r="C77" s="359"/>
      <c r="D77" s="127"/>
      <c r="E77" s="360"/>
      <c r="F77" s="231">
        <f t="shared" si="3"/>
        <v>0</v>
      </c>
      <c r="G77" s="361"/>
      <c r="H77" s="141">
        <f t="shared" si="4"/>
        <v>0</v>
      </c>
      <c r="I77" s="142"/>
      <c r="J77"/>
      <c r="K77"/>
    </row>
    <row r="78" spans="1:11" x14ac:dyDescent="0.2">
      <c r="A78" s="133">
        <v>71</v>
      </c>
      <c r="B78" s="358"/>
      <c r="C78" s="359"/>
      <c r="D78" s="127"/>
      <c r="E78" s="360"/>
      <c r="F78" s="231">
        <f t="shared" si="3"/>
        <v>0</v>
      </c>
      <c r="G78" s="361"/>
      <c r="H78" s="141">
        <f t="shared" si="4"/>
        <v>0</v>
      </c>
      <c r="I78" s="142"/>
      <c r="J78"/>
      <c r="K78"/>
    </row>
    <row r="79" spans="1:11" x14ac:dyDescent="0.2">
      <c r="A79" s="133">
        <v>72</v>
      </c>
      <c r="B79" s="358"/>
      <c r="C79" s="359"/>
      <c r="D79" s="127"/>
      <c r="E79" s="360"/>
      <c r="F79" s="231">
        <f t="shared" si="3"/>
        <v>0</v>
      </c>
      <c r="G79" s="361"/>
      <c r="H79" s="141">
        <f t="shared" si="4"/>
        <v>0</v>
      </c>
      <c r="I79" s="142"/>
      <c r="J79"/>
      <c r="K79"/>
    </row>
    <row r="80" spans="1:11" x14ac:dyDescent="0.2">
      <c r="A80" s="133">
        <v>73</v>
      </c>
      <c r="B80" s="358"/>
      <c r="C80" s="359"/>
      <c r="D80" s="127"/>
      <c r="E80" s="360"/>
      <c r="F80" s="231">
        <f t="shared" si="3"/>
        <v>0</v>
      </c>
      <c r="G80" s="361"/>
      <c r="H80" s="141">
        <f t="shared" si="4"/>
        <v>0</v>
      </c>
      <c r="I80" s="142"/>
      <c r="J80"/>
      <c r="K80"/>
    </row>
    <row r="81" spans="1:11" x14ac:dyDescent="0.2">
      <c r="A81" s="133">
        <v>74</v>
      </c>
      <c r="B81" s="358"/>
      <c r="C81" s="359"/>
      <c r="D81" s="127"/>
      <c r="E81" s="360"/>
      <c r="F81" s="231">
        <f t="shared" si="3"/>
        <v>0</v>
      </c>
      <c r="G81" s="361"/>
      <c r="H81" s="141">
        <f t="shared" si="4"/>
        <v>0</v>
      </c>
      <c r="I81" s="142"/>
      <c r="J81"/>
      <c r="K81"/>
    </row>
    <row r="82" spans="1:11" x14ac:dyDescent="0.2">
      <c r="A82" s="133">
        <v>75</v>
      </c>
      <c r="B82" s="358"/>
      <c r="C82" s="359"/>
      <c r="D82" s="127"/>
      <c r="E82" s="360"/>
      <c r="F82" s="231">
        <f t="shared" si="3"/>
        <v>0</v>
      </c>
      <c r="G82" s="361"/>
      <c r="H82" s="141">
        <f t="shared" si="4"/>
        <v>0</v>
      </c>
      <c r="I82" s="142"/>
      <c r="J82"/>
      <c r="K82"/>
    </row>
    <row r="83" spans="1:11" x14ac:dyDescent="0.2">
      <c r="A83" s="133">
        <v>76</v>
      </c>
      <c r="B83" s="358"/>
      <c r="C83" s="359"/>
      <c r="D83" s="127"/>
      <c r="E83" s="360"/>
      <c r="F83" s="231">
        <f t="shared" si="3"/>
        <v>0</v>
      </c>
      <c r="G83" s="361"/>
      <c r="H83" s="141">
        <f t="shared" si="4"/>
        <v>0</v>
      </c>
      <c r="I83" s="142"/>
      <c r="J83"/>
      <c r="K83"/>
    </row>
    <row r="84" spans="1:11" x14ac:dyDescent="0.2">
      <c r="A84" s="133">
        <v>77</v>
      </c>
      <c r="B84" s="358"/>
      <c r="C84" s="359"/>
      <c r="D84" s="127"/>
      <c r="E84" s="360"/>
      <c r="F84" s="231">
        <f t="shared" si="3"/>
        <v>0</v>
      </c>
      <c r="G84" s="361"/>
      <c r="H84" s="141">
        <f t="shared" si="4"/>
        <v>0</v>
      </c>
      <c r="I84" s="142"/>
      <c r="J84"/>
      <c r="K84"/>
    </row>
    <row r="85" spans="1:11" x14ac:dyDescent="0.2">
      <c r="A85" s="133">
        <v>78</v>
      </c>
      <c r="B85" s="358"/>
      <c r="C85" s="359"/>
      <c r="D85" s="127"/>
      <c r="E85" s="360"/>
      <c r="F85" s="231">
        <f t="shared" si="3"/>
        <v>0</v>
      </c>
      <c r="G85" s="361"/>
      <c r="H85" s="141">
        <f t="shared" si="4"/>
        <v>0</v>
      </c>
      <c r="I85" s="142"/>
      <c r="J85"/>
      <c r="K85"/>
    </row>
    <row r="86" spans="1:11" x14ac:dyDescent="0.2">
      <c r="A86" s="133">
        <v>79</v>
      </c>
      <c r="B86" s="358"/>
      <c r="C86" s="359"/>
      <c r="D86" s="127"/>
      <c r="E86" s="360"/>
      <c r="F86" s="231">
        <f t="shared" si="3"/>
        <v>0</v>
      </c>
      <c r="G86" s="361"/>
      <c r="H86" s="141">
        <f t="shared" si="4"/>
        <v>0</v>
      </c>
      <c r="I86" s="142"/>
      <c r="J86"/>
      <c r="K86"/>
    </row>
    <row r="87" spans="1:11" x14ac:dyDescent="0.2">
      <c r="A87" s="133">
        <v>80</v>
      </c>
      <c r="B87" s="358"/>
      <c r="C87" s="359"/>
      <c r="D87" s="127"/>
      <c r="E87" s="360"/>
      <c r="F87" s="231">
        <f t="shared" si="3"/>
        <v>0</v>
      </c>
      <c r="G87" s="361"/>
      <c r="H87" s="141">
        <f t="shared" si="4"/>
        <v>0</v>
      </c>
      <c r="I87" s="142"/>
      <c r="J87"/>
      <c r="K87"/>
    </row>
    <row r="88" spans="1:11" x14ac:dyDescent="0.2">
      <c r="A88" s="133">
        <v>81</v>
      </c>
      <c r="B88" s="358"/>
      <c r="C88" s="359"/>
      <c r="D88" s="127"/>
      <c r="E88" s="360"/>
      <c r="F88" s="231">
        <f t="shared" si="3"/>
        <v>0</v>
      </c>
      <c r="G88" s="361"/>
      <c r="H88" s="141">
        <f t="shared" si="4"/>
        <v>0</v>
      </c>
      <c r="I88" s="142"/>
      <c r="J88"/>
      <c r="K88"/>
    </row>
    <row r="89" spans="1:11" x14ac:dyDescent="0.2">
      <c r="A89" s="133">
        <v>82</v>
      </c>
      <c r="B89" s="358"/>
      <c r="C89" s="359"/>
      <c r="D89" s="127"/>
      <c r="E89" s="360"/>
      <c r="F89" s="231">
        <f t="shared" si="3"/>
        <v>0</v>
      </c>
      <c r="G89" s="361"/>
      <c r="H89" s="141">
        <f t="shared" si="4"/>
        <v>0</v>
      </c>
      <c r="I89" s="142"/>
      <c r="J89"/>
      <c r="K89"/>
    </row>
    <row r="90" spans="1:11" x14ac:dyDescent="0.2">
      <c r="A90" s="133">
        <v>83</v>
      </c>
      <c r="B90" s="358"/>
      <c r="C90" s="359"/>
      <c r="D90" s="127"/>
      <c r="E90" s="360"/>
      <c r="F90" s="231">
        <f t="shared" si="3"/>
        <v>0</v>
      </c>
      <c r="G90" s="361"/>
      <c r="H90" s="141">
        <f t="shared" si="4"/>
        <v>0</v>
      </c>
      <c r="I90" s="142"/>
      <c r="J90"/>
      <c r="K90"/>
    </row>
    <row r="91" spans="1:11" x14ac:dyDescent="0.2">
      <c r="A91" s="133">
        <v>84</v>
      </c>
      <c r="B91" s="358"/>
      <c r="C91" s="359"/>
      <c r="D91" s="127"/>
      <c r="E91" s="360"/>
      <c r="F91" s="231">
        <f t="shared" si="3"/>
        <v>0</v>
      </c>
      <c r="G91" s="361"/>
      <c r="H91" s="141">
        <f t="shared" si="4"/>
        <v>0</v>
      </c>
      <c r="I91" s="142"/>
      <c r="J91"/>
      <c r="K91"/>
    </row>
    <row r="92" spans="1:11" x14ac:dyDescent="0.2">
      <c r="A92" s="133">
        <v>85</v>
      </c>
      <c r="B92" s="358"/>
      <c r="C92" s="359"/>
      <c r="D92" s="127"/>
      <c r="E92" s="360"/>
      <c r="F92" s="231">
        <f t="shared" si="3"/>
        <v>0</v>
      </c>
      <c r="G92" s="361"/>
      <c r="H92" s="141">
        <f t="shared" si="4"/>
        <v>0</v>
      </c>
      <c r="I92" s="142"/>
      <c r="J92"/>
      <c r="K92"/>
    </row>
    <row r="93" spans="1:11" x14ac:dyDescent="0.2">
      <c r="A93" s="133">
        <v>86</v>
      </c>
      <c r="B93" s="358"/>
      <c r="C93" s="359"/>
      <c r="D93" s="127"/>
      <c r="E93" s="360"/>
      <c r="F93" s="231">
        <f t="shared" si="3"/>
        <v>0</v>
      </c>
      <c r="G93" s="361"/>
      <c r="H93" s="141">
        <f t="shared" si="4"/>
        <v>0</v>
      </c>
      <c r="I93" s="142"/>
      <c r="J93"/>
      <c r="K93"/>
    </row>
    <row r="94" spans="1:11" x14ac:dyDescent="0.2">
      <c r="A94" s="133">
        <v>87</v>
      </c>
      <c r="B94" s="358"/>
      <c r="C94" s="359"/>
      <c r="D94" s="127"/>
      <c r="E94" s="360"/>
      <c r="F94" s="231">
        <f t="shared" si="3"/>
        <v>0</v>
      </c>
      <c r="G94" s="361"/>
      <c r="H94" s="141">
        <f t="shared" si="4"/>
        <v>0</v>
      </c>
      <c r="I94" s="142"/>
      <c r="J94"/>
      <c r="K94"/>
    </row>
    <row r="95" spans="1:11" x14ac:dyDescent="0.2">
      <c r="A95" s="133">
        <v>88</v>
      </c>
      <c r="B95" s="358"/>
      <c r="C95" s="359"/>
      <c r="D95" s="127"/>
      <c r="E95" s="360"/>
      <c r="F95" s="231">
        <f t="shared" si="3"/>
        <v>0</v>
      </c>
      <c r="G95" s="361"/>
      <c r="H95" s="141">
        <f t="shared" si="4"/>
        <v>0</v>
      </c>
      <c r="I95" s="142"/>
      <c r="J95"/>
      <c r="K95"/>
    </row>
    <row r="96" spans="1:11" x14ac:dyDescent="0.2">
      <c r="A96" s="133">
        <v>89</v>
      </c>
      <c r="B96" s="358"/>
      <c r="C96" s="359"/>
      <c r="D96" s="127"/>
      <c r="E96" s="360"/>
      <c r="F96" s="231">
        <f t="shared" si="3"/>
        <v>0</v>
      </c>
      <c r="G96" s="361"/>
      <c r="H96" s="141">
        <f t="shared" si="4"/>
        <v>0</v>
      </c>
      <c r="I96" s="142"/>
      <c r="J96"/>
      <c r="K96"/>
    </row>
    <row r="97" spans="1:11" x14ac:dyDescent="0.2">
      <c r="A97" s="133">
        <v>90</v>
      </c>
      <c r="B97" s="358"/>
      <c r="C97" s="359"/>
      <c r="D97" s="127"/>
      <c r="E97" s="360"/>
      <c r="F97" s="231">
        <f t="shared" si="3"/>
        <v>0</v>
      </c>
      <c r="G97" s="361"/>
      <c r="H97" s="141">
        <f t="shared" si="4"/>
        <v>0</v>
      </c>
      <c r="I97" s="142"/>
      <c r="J97"/>
      <c r="K97"/>
    </row>
    <row r="98" spans="1:11" x14ac:dyDescent="0.2">
      <c r="A98" s="133">
        <v>91</v>
      </c>
      <c r="B98" s="358"/>
      <c r="C98" s="359"/>
      <c r="D98" s="127"/>
      <c r="E98" s="360"/>
      <c r="F98" s="231">
        <f t="shared" si="3"/>
        <v>0</v>
      </c>
      <c r="G98" s="361"/>
      <c r="H98" s="141">
        <f t="shared" si="4"/>
        <v>0</v>
      </c>
      <c r="I98" s="142"/>
      <c r="J98"/>
      <c r="K98"/>
    </row>
    <row r="99" spans="1:11" x14ac:dyDescent="0.2">
      <c r="A99" s="133">
        <v>92</v>
      </c>
      <c r="B99" s="358"/>
      <c r="C99" s="359"/>
      <c r="D99" s="127"/>
      <c r="E99" s="360"/>
      <c r="F99" s="231">
        <f t="shared" si="3"/>
        <v>0</v>
      </c>
      <c r="G99" s="361"/>
      <c r="H99" s="141">
        <f t="shared" si="4"/>
        <v>0</v>
      </c>
      <c r="I99" s="142"/>
      <c r="J99"/>
      <c r="K99"/>
    </row>
    <row r="100" spans="1:11" x14ac:dyDescent="0.2">
      <c r="A100" s="133">
        <v>93</v>
      </c>
      <c r="B100" s="358"/>
      <c r="C100" s="359"/>
      <c r="D100" s="127"/>
      <c r="E100" s="360"/>
      <c r="F100" s="231">
        <f t="shared" si="3"/>
        <v>0</v>
      </c>
      <c r="G100" s="361"/>
      <c r="H100" s="141">
        <f t="shared" si="4"/>
        <v>0</v>
      </c>
      <c r="I100" s="142"/>
      <c r="J100"/>
      <c r="K100"/>
    </row>
    <row r="101" spans="1:11" x14ac:dyDescent="0.2">
      <c r="A101" s="133">
        <v>94</v>
      </c>
      <c r="B101" s="358"/>
      <c r="C101" s="359"/>
      <c r="D101" s="127"/>
      <c r="E101" s="360"/>
      <c r="F101" s="231">
        <f t="shared" si="3"/>
        <v>0</v>
      </c>
      <c r="G101" s="361"/>
      <c r="H101" s="141">
        <f t="shared" si="4"/>
        <v>0</v>
      </c>
      <c r="I101" s="142"/>
      <c r="J101"/>
      <c r="K101"/>
    </row>
    <row r="102" spans="1:11" x14ac:dyDescent="0.2">
      <c r="A102" s="133">
        <v>95</v>
      </c>
      <c r="B102" s="358"/>
      <c r="C102" s="359"/>
      <c r="D102" s="127"/>
      <c r="E102" s="360"/>
      <c r="F102" s="231">
        <f t="shared" si="3"/>
        <v>0</v>
      </c>
      <c r="G102" s="361"/>
      <c r="H102" s="141">
        <f t="shared" si="4"/>
        <v>0</v>
      </c>
      <c r="I102" s="142"/>
      <c r="J102"/>
      <c r="K102"/>
    </row>
    <row r="103" spans="1:11" x14ac:dyDescent="0.2">
      <c r="A103" s="133">
        <v>96</v>
      </c>
      <c r="B103" s="358"/>
      <c r="C103" s="359"/>
      <c r="D103" s="127"/>
      <c r="E103" s="360"/>
      <c r="F103" s="231">
        <f t="shared" si="3"/>
        <v>0</v>
      </c>
      <c r="G103" s="361"/>
      <c r="H103" s="141">
        <f t="shared" si="4"/>
        <v>0</v>
      </c>
      <c r="I103" s="142"/>
      <c r="J103"/>
      <c r="K103"/>
    </row>
    <row r="104" spans="1:11" x14ac:dyDescent="0.2">
      <c r="A104" s="133">
        <v>97</v>
      </c>
      <c r="B104" s="358"/>
      <c r="C104" s="359"/>
      <c r="D104" s="127"/>
      <c r="E104" s="360"/>
      <c r="F104" s="231">
        <f t="shared" si="3"/>
        <v>0</v>
      </c>
      <c r="G104" s="361"/>
      <c r="H104" s="141">
        <f t="shared" si="4"/>
        <v>0</v>
      </c>
      <c r="I104" s="142"/>
      <c r="J104"/>
      <c r="K104"/>
    </row>
    <row r="105" spans="1:11" x14ac:dyDescent="0.2">
      <c r="A105" s="133">
        <v>98</v>
      </c>
      <c r="B105" s="358"/>
      <c r="C105" s="359"/>
      <c r="D105" s="127"/>
      <c r="E105" s="360"/>
      <c r="F105" s="231">
        <f t="shared" si="3"/>
        <v>0</v>
      </c>
      <c r="G105" s="361"/>
      <c r="H105" s="141">
        <f t="shared" si="4"/>
        <v>0</v>
      </c>
      <c r="I105" s="142"/>
      <c r="J105"/>
      <c r="K105"/>
    </row>
    <row r="106" spans="1:11" x14ac:dyDescent="0.2">
      <c r="A106" s="133">
        <v>99</v>
      </c>
      <c r="B106" s="358"/>
      <c r="C106" s="359"/>
      <c r="D106" s="127"/>
      <c r="E106" s="360"/>
      <c r="F106" s="231">
        <f t="shared" si="3"/>
        <v>0</v>
      </c>
      <c r="G106" s="361"/>
      <c r="H106" s="141">
        <f t="shared" si="4"/>
        <v>0</v>
      </c>
      <c r="I106" s="142"/>
      <c r="J106"/>
      <c r="K106"/>
    </row>
    <row r="107" spans="1:11" x14ac:dyDescent="0.2">
      <c r="A107" s="133">
        <v>100</v>
      </c>
      <c r="B107" s="358"/>
      <c r="C107" s="359"/>
      <c r="D107" s="127"/>
      <c r="E107" s="360"/>
      <c r="F107" s="231">
        <f t="shared" si="3"/>
        <v>0</v>
      </c>
      <c r="G107" s="361"/>
      <c r="H107" s="141">
        <f t="shared" si="4"/>
        <v>0</v>
      </c>
      <c r="I107" s="142"/>
      <c r="J107"/>
      <c r="K107"/>
    </row>
    <row r="108" spans="1:11" x14ac:dyDescent="0.2">
      <c r="A108" s="133">
        <v>101</v>
      </c>
      <c r="B108" s="358"/>
      <c r="C108" s="359"/>
      <c r="D108" s="127"/>
      <c r="E108" s="360"/>
      <c r="F108" s="231">
        <f t="shared" si="3"/>
        <v>0</v>
      </c>
      <c r="G108" s="361"/>
      <c r="H108" s="141">
        <f t="shared" si="4"/>
        <v>0</v>
      </c>
      <c r="I108" s="142"/>
      <c r="J108"/>
      <c r="K108"/>
    </row>
    <row r="109" spans="1:11" x14ac:dyDescent="0.2">
      <c r="A109" s="133">
        <v>102</v>
      </c>
      <c r="B109" s="358"/>
      <c r="C109" s="359"/>
      <c r="D109" s="127"/>
      <c r="E109" s="360"/>
      <c r="F109" s="231">
        <f t="shared" si="3"/>
        <v>0</v>
      </c>
      <c r="G109" s="361"/>
      <c r="H109" s="141">
        <f t="shared" si="4"/>
        <v>0</v>
      </c>
      <c r="I109" s="142"/>
      <c r="J109"/>
      <c r="K109"/>
    </row>
    <row r="110" spans="1:11" x14ac:dyDescent="0.2">
      <c r="A110" s="133">
        <v>103</v>
      </c>
      <c r="B110" s="358"/>
      <c r="C110" s="359"/>
      <c r="D110" s="127"/>
      <c r="E110" s="360"/>
      <c r="F110" s="231">
        <f t="shared" si="3"/>
        <v>0</v>
      </c>
      <c r="G110" s="361"/>
      <c r="H110" s="141">
        <f t="shared" si="4"/>
        <v>0</v>
      </c>
      <c r="I110" s="142"/>
      <c r="J110"/>
      <c r="K110"/>
    </row>
    <row r="111" spans="1:11" x14ac:dyDescent="0.2">
      <c r="A111" s="133">
        <v>104</v>
      </c>
      <c r="B111" s="358"/>
      <c r="C111" s="359"/>
      <c r="D111" s="127"/>
      <c r="E111" s="360"/>
      <c r="F111" s="231">
        <f t="shared" si="3"/>
        <v>0</v>
      </c>
      <c r="G111" s="361"/>
      <c r="H111" s="141">
        <f t="shared" si="4"/>
        <v>0</v>
      </c>
      <c r="I111" s="142"/>
      <c r="J111"/>
      <c r="K111"/>
    </row>
    <row r="112" spans="1:11" x14ac:dyDescent="0.2">
      <c r="A112" s="133">
        <v>105</v>
      </c>
      <c r="B112" s="358"/>
      <c r="C112" s="359"/>
      <c r="D112" s="127"/>
      <c r="E112" s="360"/>
      <c r="F112" s="231">
        <f t="shared" si="3"/>
        <v>0</v>
      </c>
      <c r="G112" s="361"/>
      <c r="H112" s="141">
        <f t="shared" si="4"/>
        <v>0</v>
      </c>
      <c r="I112" s="142"/>
      <c r="J112"/>
      <c r="K112"/>
    </row>
    <row r="113" spans="1:11" x14ac:dyDescent="0.2">
      <c r="A113" s="133">
        <v>106</v>
      </c>
      <c r="B113" s="358"/>
      <c r="C113" s="359"/>
      <c r="D113" s="127"/>
      <c r="E113" s="360"/>
      <c r="F113" s="231">
        <f t="shared" si="3"/>
        <v>0</v>
      </c>
      <c r="G113" s="361"/>
      <c r="H113" s="141">
        <f t="shared" si="4"/>
        <v>0</v>
      </c>
      <c r="I113" s="142"/>
      <c r="J113"/>
      <c r="K113"/>
    </row>
    <row r="114" spans="1:11" x14ac:dyDescent="0.2">
      <c r="A114" s="133">
        <v>107</v>
      </c>
      <c r="B114" s="358"/>
      <c r="C114" s="359"/>
      <c r="D114" s="127"/>
      <c r="E114" s="360"/>
      <c r="F114" s="231">
        <f t="shared" si="3"/>
        <v>0</v>
      </c>
      <c r="G114" s="361"/>
      <c r="H114" s="141">
        <f t="shared" si="4"/>
        <v>0</v>
      </c>
      <c r="I114" s="142"/>
      <c r="J114"/>
      <c r="K114"/>
    </row>
    <row r="115" spans="1:11" x14ac:dyDescent="0.2">
      <c r="A115" s="133">
        <v>108</v>
      </c>
      <c r="B115" s="358"/>
      <c r="C115" s="359"/>
      <c r="D115" s="127"/>
      <c r="E115" s="360"/>
      <c r="F115" s="231">
        <f t="shared" si="3"/>
        <v>0</v>
      </c>
      <c r="G115" s="361"/>
      <c r="H115" s="141">
        <f t="shared" si="4"/>
        <v>0</v>
      </c>
      <c r="I115" s="142"/>
      <c r="J115"/>
      <c r="K115"/>
    </row>
    <row r="116" spans="1:11" x14ac:dyDescent="0.2">
      <c r="A116" s="133">
        <v>109</v>
      </c>
      <c r="B116" s="358"/>
      <c r="C116" s="359"/>
      <c r="D116" s="127"/>
      <c r="E116" s="360"/>
      <c r="F116" s="231">
        <f t="shared" si="3"/>
        <v>0</v>
      </c>
      <c r="G116" s="361"/>
      <c r="H116" s="141">
        <f t="shared" si="4"/>
        <v>0</v>
      </c>
      <c r="I116" s="142"/>
      <c r="J116"/>
      <c r="K116"/>
    </row>
    <row r="117" spans="1:11" x14ac:dyDescent="0.2">
      <c r="A117" s="133">
        <v>110</v>
      </c>
      <c r="B117" s="358"/>
      <c r="C117" s="359"/>
      <c r="D117" s="127"/>
      <c r="E117" s="360"/>
      <c r="F117" s="231">
        <f t="shared" si="3"/>
        <v>0</v>
      </c>
      <c r="G117" s="361"/>
      <c r="H117" s="141">
        <f t="shared" si="4"/>
        <v>0</v>
      </c>
      <c r="I117" s="142"/>
      <c r="J117"/>
      <c r="K117"/>
    </row>
    <row r="118" spans="1:11" x14ac:dyDescent="0.2">
      <c r="A118" s="133">
        <v>111</v>
      </c>
      <c r="B118" s="358"/>
      <c r="C118" s="359"/>
      <c r="D118" s="127"/>
      <c r="E118" s="360"/>
      <c r="F118" s="231">
        <f t="shared" si="3"/>
        <v>0</v>
      </c>
      <c r="G118" s="361"/>
      <c r="H118" s="141">
        <f t="shared" si="4"/>
        <v>0</v>
      </c>
      <c r="I118" s="142"/>
      <c r="J118"/>
      <c r="K118"/>
    </row>
    <row r="119" spans="1:11" x14ac:dyDescent="0.2">
      <c r="A119" s="133">
        <v>112</v>
      </c>
      <c r="B119" s="358"/>
      <c r="C119" s="359"/>
      <c r="D119" s="127"/>
      <c r="E119" s="360"/>
      <c r="F119" s="231">
        <f t="shared" si="3"/>
        <v>0</v>
      </c>
      <c r="G119" s="361"/>
      <c r="H119" s="141">
        <f t="shared" si="4"/>
        <v>0</v>
      </c>
      <c r="I119" s="142"/>
      <c r="J119"/>
      <c r="K119"/>
    </row>
    <row r="120" spans="1:11" x14ac:dyDescent="0.2">
      <c r="A120" s="133">
        <v>113</v>
      </c>
      <c r="B120" s="358"/>
      <c r="C120" s="359"/>
      <c r="D120" s="127"/>
      <c r="E120" s="360"/>
      <c r="F120" s="231">
        <f t="shared" si="3"/>
        <v>0</v>
      </c>
      <c r="G120" s="361"/>
      <c r="H120" s="141">
        <f t="shared" si="4"/>
        <v>0</v>
      </c>
      <c r="I120" s="142"/>
      <c r="J120"/>
      <c r="K120"/>
    </row>
    <row r="121" spans="1:11" x14ac:dyDescent="0.2">
      <c r="A121" s="133">
        <v>114</v>
      </c>
      <c r="B121" s="358"/>
      <c r="C121" s="359"/>
      <c r="D121" s="127"/>
      <c r="E121" s="360"/>
      <c r="F121" s="231">
        <f t="shared" si="3"/>
        <v>0</v>
      </c>
      <c r="G121" s="361"/>
      <c r="H121" s="141">
        <f t="shared" si="4"/>
        <v>0</v>
      </c>
      <c r="I121" s="142"/>
      <c r="J121"/>
      <c r="K121"/>
    </row>
    <row r="122" spans="1:11" x14ac:dyDescent="0.2">
      <c r="A122" s="133">
        <v>115</v>
      </c>
      <c r="B122" s="358"/>
      <c r="C122" s="359"/>
      <c r="D122" s="127"/>
      <c r="E122" s="360"/>
      <c r="F122" s="231">
        <f t="shared" si="3"/>
        <v>0</v>
      </c>
      <c r="G122" s="361"/>
      <c r="H122" s="141">
        <f t="shared" si="4"/>
        <v>0</v>
      </c>
      <c r="I122" s="142"/>
      <c r="J122"/>
      <c r="K122"/>
    </row>
    <row r="123" spans="1:11" x14ac:dyDescent="0.2">
      <c r="A123" s="133">
        <v>116</v>
      </c>
      <c r="B123" s="358"/>
      <c r="C123" s="359"/>
      <c r="D123" s="127"/>
      <c r="E123" s="360"/>
      <c r="F123" s="231">
        <f t="shared" si="3"/>
        <v>0</v>
      </c>
      <c r="G123" s="361"/>
      <c r="H123" s="141">
        <f t="shared" si="4"/>
        <v>0</v>
      </c>
      <c r="I123" s="142"/>
      <c r="J123"/>
      <c r="K123"/>
    </row>
    <row r="124" spans="1:11" x14ac:dyDescent="0.2">
      <c r="A124" s="133">
        <v>117</v>
      </c>
      <c r="B124" s="358"/>
      <c r="C124" s="359"/>
      <c r="D124" s="127"/>
      <c r="E124" s="360"/>
      <c r="F124" s="231">
        <f t="shared" si="3"/>
        <v>0</v>
      </c>
      <c r="G124" s="361"/>
      <c r="H124" s="141">
        <f t="shared" si="4"/>
        <v>0</v>
      </c>
      <c r="I124" s="142"/>
      <c r="J124"/>
      <c r="K124"/>
    </row>
    <row r="125" spans="1:11" x14ac:dyDescent="0.2">
      <c r="A125" s="133">
        <v>118</v>
      </c>
      <c r="B125" s="358"/>
      <c r="C125" s="359"/>
      <c r="D125" s="127"/>
      <c r="E125" s="360"/>
      <c r="F125" s="231">
        <f t="shared" si="3"/>
        <v>0</v>
      </c>
      <c r="G125" s="361"/>
      <c r="H125" s="141">
        <f t="shared" si="4"/>
        <v>0</v>
      </c>
      <c r="I125" s="142"/>
      <c r="J125"/>
      <c r="K125"/>
    </row>
    <row r="126" spans="1:11" x14ac:dyDescent="0.2">
      <c r="A126" s="133">
        <v>119</v>
      </c>
      <c r="B126" s="358"/>
      <c r="C126" s="359"/>
      <c r="D126" s="127"/>
      <c r="E126" s="360"/>
      <c r="F126" s="231">
        <f t="shared" si="3"/>
        <v>0</v>
      </c>
      <c r="G126" s="361"/>
      <c r="H126" s="141">
        <f t="shared" si="4"/>
        <v>0</v>
      </c>
      <c r="I126" s="142"/>
      <c r="J126"/>
      <c r="K126"/>
    </row>
    <row r="127" spans="1:11" x14ac:dyDescent="0.2">
      <c r="A127" s="133">
        <v>120</v>
      </c>
      <c r="B127" s="358"/>
      <c r="C127" s="359"/>
      <c r="D127" s="127"/>
      <c r="E127" s="360"/>
      <c r="F127" s="231">
        <f t="shared" si="3"/>
        <v>0</v>
      </c>
      <c r="G127" s="361"/>
      <c r="H127" s="141">
        <f t="shared" si="4"/>
        <v>0</v>
      </c>
      <c r="I127" s="142"/>
      <c r="J127"/>
      <c r="K127"/>
    </row>
    <row r="128" spans="1:11" x14ac:dyDescent="0.2">
      <c r="A128" s="133">
        <v>121</v>
      </c>
      <c r="B128" s="358"/>
      <c r="C128" s="359"/>
      <c r="D128" s="127"/>
      <c r="E128" s="360"/>
      <c r="F128" s="231">
        <f t="shared" si="3"/>
        <v>0</v>
      </c>
      <c r="G128" s="361"/>
      <c r="H128" s="141">
        <f t="shared" si="4"/>
        <v>0</v>
      </c>
      <c r="I128" s="142"/>
      <c r="J128"/>
      <c r="K128"/>
    </row>
    <row r="129" spans="1:11" x14ac:dyDescent="0.2">
      <c r="A129" s="133">
        <v>122</v>
      </c>
      <c r="B129" s="358"/>
      <c r="C129" s="359"/>
      <c r="D129" s="127"/>
      <c r="E129" s="360"/>
      <c r="F129" s="231">
        <f t="shared" si="3"/>
        <v>0</v>
      </c>
      <c r="G129" s="361"/>
      <c r="H129" s="141">
        <f t="shared" si="4"/>
        <v>0</v>
      </c>
      <c r="I129" s="142"/>
      <c r="J129"/>
      <c r="K129"/>
    </row>
    <row r="130" spans="1:11" x14ac:dyDescent="0.2">
      <c r="A130" s="133">
        <v>123</v>
      </c>
      <c r="B130" s="358"/>
      <c r="C130" s="359"/>
      <c r="D130" s="127"/>
      <c r="E130" s="360"/>
      <c r="F130" s="231">
        <f t="shared" si="3"/>
        <v>0</v>
      </c>
      <c r="G130" s="361"/>
      <c r="H130" s="141">
        <f t="shared" si="4"/>
        <v>0</v>
      </c>
      <c r="I130" s="142"/>
      <c r="J130"/>
      <c r="K130"/>
    </row>
    <row r="131" spans="1:11" x14ac:dyDescent="0.2">
      <c r="A131" s="133">
        <v>124</v>
      </c>
      <c r="B131" s="358"/>
      <c r="C131" s="359"/>
      <c r="D131" s="127"/>
      <c r="E131" s="360"/>
      <c r="F131" s="231">
        <f t="shared" si="3"/>
        <v>0</v>
      </c>
      <c r="G131" s="361"/>
      <c r="H131" s="141">
        <f t="shared" si="4"/>
        <v>0</v>
      </c>
      <c r="I131" s="142"/>
      <c r="J131"/>
      <c r="K131"/>
    </row>
    <row r="132" spans="1:11" x14ac:dyDescent="0.2">
      <c r="A132" s="133">
        <v>125</v>
      </c>
      <c r="B132" s="358"/>
      <c r="C132" s="359"/>
      <c r="D132" s="127"/>
      <c r="E132" s="360"/>
      <c r="F132" s="231">
        <f t="shared" si="3"/>
        <v>0</v>
      </c>
      <c r="G132" s="361"/>
      <c r="H132" s="141">
        <f t="shared" si="4"/>
        <v>0</v>
      </c>
      <c r="I132" s="142"/>
      <c r="J132"/>
      <c r="K132"/>
    </row>
    <row r="133" spans="1:11" x14ac:dyDescent="0.2">
      <c r="A133" s="133">
        <v>126</v>
      </c>
      <c r="B133" s="358"/>
      <c r="C133" s="359"/>
      <c r="D133" s="127"/>
      <c r="E133" s="360"/>
      <c r="F133" s="231">
        <f t="shared" si="3"/>
        <v>0</v>
      </c>
      <c r="G133" s="361"/>
      <c r="H133" s="141">
        <f t="shared" si="4"/>
        <v>0</v>
      </c>
      <c r="I133" s="142"/>
      <c r="J133"/>
      <c r="K133"/>
    </row>
    <row r="134" spans="1:11" x14ac:dyDescent="0.2">
      <c r="A134" s="133">
        <v>127</v>
      </c>
      <c r="B134" s="358"/>
      <c r="C134" s="359"/>
      <c r="D134" s="127"/>
      <c r="E134" s="360"/>
      <c r="F134" s="231">
        <f t="shared" si="3"/>
        <v>0</v>
      </c>
      <c r="G134" s="361"/>
      <c r="H134" s="141">
        <f t="shared" si="4"/>
        <v>0</v>
      </c>
      <c r="I134" s="142"/>
      <c r="J134"/>
      <c r="K134"/>
    </row>
    <row r="135" spans="1:11" x14ac:dyDescent="0.2">
      <c r="A135" s="133">
        <v>128</v>
      </c>
      <c r="B135" s="358"/>
      <c r="C135" s="359"/>
      <c r="D135" s="127"/>
      <c r="E135" s="360"/>
      <c r="F135" s="231">
        <f t="shared" si="3"/>
        <v>0</v>
      </c>
      <c r="G135" s="361"/>
      <c r="H135" s="141">
        <f t="shared" si="4"/>
        <v>0</v>
      </c>
      <c r="I135" s="142"/>
      <c r="J135"/>
      <c r="K135"/>
    </row>
    <row r="136" spans="1:11" x14ac:dyDescent="0.2">
      <c r="A136" s="133">
        <v>129</v>
      </c>
      <c r="B136" s="358"/>
      <c r="C136" s="359"/>
      <c r="D136" s="127"/>
      <c r="E136" s="360"/>
      <c r="F136" s="231">
        <f t="shared" si="3"/>
        <v>0</v>
      </c>
      <c r="G136" s="361"/>
      <c r="H136" s="141">
        <f t="shared" si="4"/>
        <v>0</v>
      </c>
      <c r="I136" s="142"/>
      <c r="J136"/>
      <c r="K136"/>
    </row>
    <row r="137" spans="1:11" x14ac:dyDescent="0.2">
      <c r="A137" s="133">
        <v>130</v>
      </c>
      <c r="B137" s="358"/>
      <c r="C137" s="359"/>
      <c r="D137" s="127"/>
      <c r="E137" s="360"/>
      <c r="F137" s="231">
        <f t="shared" si="3"/>
        <v>0</v>
      </c>
      <c r="G137" s="361"/>
      <c r="H137" s="141">
        <f t="shared" si="4"/>
        <v>0</v>
      </c>
      <c r="I137" s="142"/>
      <c r="J137"/>
      <c r="K137"/>
    </row>
    <row r="138" spans="1:11" x14ac:dyDescent="0.2">
      <c r="A138" s="133">
        <v>131</v>
      </c>
      <c r="B138" s="358"/>
      <c r="C138" s="359"/>
      <c r="D138" s="127"/>
      <c r="E138" s="360"/>
      <c r="F138" s="231">
        <f t="shared" ref="F138:F201" si="5">SUM(D138*E138)</f>
        <v>0</v>
      </c>
      <c r="G138" s="361"/>
      <c r="H138" s="141">
        <f t="shared" ref="H138:H201" si="6">F138</f>
        <v>0</v>
      </c>
      <c r="I138" s="142"/>
      <c r="J138"/>
      <c r="K138"/>
    </row>
    <row r="139" spans="1:11" x14ac:dyDescent="0.2">
      <c r="A139" s="133">
        <v>132</v>
      </c>
      <c r="B139" s="358"/>
      <c r="C139" s="359"/>
      <c r="D139" s="127"/>
      <c r="E139" s="360"/>
      <c r="F139" s="231">
        <f t="shared" si="5"/>
        <v>0</v>
      </c>
      <c r="G139" s="361"/>
      <c r="H139" s="141">
        <f t="shared" si="6"/>
        <v>0</v>
      </c>
      <c r="I139" s="142"/>
      <c r="J139"/>
      <c r="K139"/>
    </row>
    <row r="140" spans="1:11" x14ac:dyDescent="0.2">
      <c r="A140" s="133">
        <v>133</v>
      </c>
      <c r="B140" s="358"/>
      <c r="C140" s="359"/>
      <c r="D140" s="127"/>
      <c r="E140" s="360"/>
      <c r="F140" s="231">
        <f t="shared" si="5"/>
        <v>0</v>
      </c>
      <c r="G140" s="361"/>
      <c r="H140" s="141">
        <f t="shared" si="6"/>
        <v>0</v>
      </c>
      <c r="I140" s="142"/>
      <c r="J140"/>
      <c r="K140"/>
    </row>
    <row r="141" spans="1:11" x14ac:dyDescent="0.2">
      <c r="A141" s="133">
        <v>134</v>
      </c>
      <c r="B141" s="358"/>
      <c r="C141" s="359"/>
      <c r="D141" s="127"/>
      <c r="E141" s="360"/>
      <c r="F141" s="231">
        <f t="shared" si="5"/>
        <v>0</v>
      </c>
      <c r="G141" s="361"/>
      <c r="H141" s="141">
        <f t="shared" si="6"/>
        <v>0</v>
      </c>
      <c r="I141" s="142"/>
      <c r="J141"/>
      <c r="K141"/>
    </row>
    <row r="142" spans="1:11" x14ac:dyDescent="0.2">
      <c r="A142" s="133">
        <v>135</v>
      </c>
      <c r="B142" s="358"/>
      <c r="C142" s="359"/>
      <c r="D142" s="127"/>
      <c r="E142" s="360"/>
      <c r="F142" s="231">
        <f t="shared" si="5"/>
        <v>0</v>
      </c>
      <c r="G142" s="361"/>
      <c r="H142" s="141">
        <f t="shared" si="6"/>
        <v>0</v>
      </c>
      <c r="I142" s="142"/>
      <c r="J142"/>
      <c r="K142"/>
    </row>
    <row r="143" spans="1:11" x14ac:dyDescent="0.2">
      <c r="A143" s="133">
        <v>136</v>
      </c>
      <c r="B143" s="358"/>
      <c r="C143" s="359"/>
      <c r="D143" s="127"/>
      <c r="E143" s="360"/>
      <c r="F143" s="231">
        <f t="shared" si="5"/>
        <v>0</v>
      </c>
      <c r="G143" s="361"/>
      <c r="H143" s="141">
        <f t="shared" si="6"/>
        <v>0</v>
      </c>
      <c r="I143" s="142"/>
      <c r="J143"/>
      <c r="K143"/>
    </row>
    <row r="144" spans="1:11" x14ac:dyDescent="0.2">
      <c r="A144" s="133">
        <v>137</v>
      </c>
      <c r="B144" s="358"/>
      <c r="C144" s="359"/>
      <c r="D144" s="127"/>
      <c r="E144" s="360"/>
      <c r="F144" s="231">
        <f t="shared" si="5"/>
        <v>0</v>
      </c>
      <c r="G144" s="361"/>
      <c r="H144" s="141">
        <f t="shared" si="6"/>
        <v>0</v>
      </c>
      <c r="I144" s="142"/>
      <c r="J144"/>
      <c r="K144"/>
    </row>
    <row r="145" spans="1:11" x14ac:dyDescent="0.2">
      <c r="A145" s="133">
        <v>138</v>
      </c>
      <c r="B145" s="358"/>
      <c r="C145" s="359"/>
      <c r="D145" s="127"/>
      <c r="E145" s="360"/>
      <c r="F145" s="231">
        <f t="shared" si="5"/>
        <v>0</v>
      </c>
      <c r="G145" s="361"/>
      <c r="H145" s="141">
        <f t="shared" si="6"/>
        <v>0</v>
      </c>
      <c r="I145" s="142"/>
      <c r="J145"/>
      <c r="K145"/>
    </row>
    <row r="146" spans="1:11" x14ac:dyDescent="0.2">
      <c r="A146" s="133">
        <v>139</v>
      </c>
      <c r="B146" s="358"/>
      <c r="C146" s="359"/>
      <c r="D146" s="127"/>
      <c r="E146" s="360"/>
      <c r="F146" s="231">
        <f t="shared" si="5"/>
        <v>0</v>
      </c>
      <c r="G146" s="361"/>
      <c r="H146" s="141">
        <f t="shared" si="6"/>
        <v>0</v>
      </c>
      <c r="I146" s="142"/>
      <c r="J146"/>
      <c r="K146"/>
    </row>
    <row r="147" spans="1:11" x14ac:dyDescent="0.2">
      <c r="A147" s="133">
        <v>140</v>
      </c>
      <c r="B147" s="358"/>
      <c r="C147" s="359"/>
      <c r="D147" s="127"/>
      <c r="E147" s="360"/>
      <c r="F147" s="231">
        <f t="shared" si="5"/>
        <v>0</v>
      </c>
      <c r="G147" s="361"/>
      <c r="H147" s="141">
        <f t="shared" si="6"/>
        <v>0</v>
      </c>
      <c r="I147" s="142"/>
      <c r="J147"/>
      <c r="K147"/>
    </row>
    <row r="148" spans="1:11" x14ac:dyDescent="0.2">
      <c r="A148" s="133">
        <v>141</v>
      </c>
      <c r="B148" s="358"/>
      <c r="C148" s="359"/>
      <c r="D148" s="127"/>
      <c r="E148" s="360"/>
      <c r="F148" s="231">
        <f t="shared" si="5"/>
        <v>0</v>
      </c>
      <c r="G148" s="361"/>
      <c r="H148" s="141">
        <f t="shared" si="6"/>
        <v>0</v>
      </c>
      <c r="I148" s="142"/>
      <c r="J148"/>
      <c r="K148"/>
    </row>
    <row r="149" spans="1:11" x14ac:dyDescent="0.2">
      <c r="A149" s="133">
        <v>142</v>
      </c>
      <c r="B149" s="358"/>
      <c r="C149" s="359"/>
      <c r="D149" s="127"/>
      <c r="E149" s="360"/>
      <c r="F149" s="231">
        <f t="shared" si="5"/>
        <v>0</v>
      </c>
      <c r="G149" s="361"/>
      <c r="H149" s="141">
        <f t="shared" si="6"/>
        <v>0</v>
      </c>
      <c r="I149" s="142"/>
      <c r="J149"/>
      <c r="K149"/>
    </row>
    <row r="150" spans="1:11" x14ac:dyDescent="0.2">
      <c r="A150" s="133">
        <v>143</v>
      </c>
      <c r="B150" s="358"/>
      <c r="C150" s="359"/>
      <c r="D150" s="127"/>
      <c r="E150" s="360"/>
      <c r="F150" s="231">
        <f t="shared" si="5"/>
        <v>0</v>
      </c>
      <c r="G150" s="361"/>
      <c r="H150" s="141">
        <f t="shared" si="6"/>
        <v>0</v>
      </c>
      <c r="I150" s="142"/>
      <c r="J150"/>
      <c r="K150"/>
    </row>
    <row r="151" spans="1:11" x14ac:dyDescent="0.2">
      <c r="A151" s="133">
        <v>144</v>
      </c>
      <c r="B151" s="358"/>
      <c r="C151" s="359"/>
      <c r="D151" s="127"/>
      <c r="E151" s="360"/>
      <c r="F151" s="231">
        <f t="shared" si="5"/>
        <v>0</v>
      </c>
      <c r="G151" s="361"/>
      <c r="H151" s="141">
        <f t="shared" si="6"/>
        <v>0</v>
      </c>
      <c r="I151" s="142"/>
      <c r="J151"/>
      <c r="K151"/>
    </row>
    <row r="152" spans="1:11" x14ac:dyDescent="0.2">
      <c r="A152" s="133">
        <v>145</v>
      </c>
      <c r="B152" s="358"/>
      <c r="C152" s="359"/>
      <c r="D152" s="127"/>
      <c r="E152" s="360"/>
      <c r="F152" s="231">
        <f t="shared" si="5"/>
        <v>0</v>
      </c>
      <c r="G152" s="361"/>
      <c r="H152" s="141">
        <f t="shared" si="6"/>
        <v>0</v>
      </c>
      <c r="I152" s="142"/>
      <c r="J152"/>
      <c r="K152"/>
    </row>
    <row r="153" spans="1:11" x14ac:dyDescent="0.2">
      <c r="A153" s="133">
        <v>146</v>
      </c>
      <c r="B153" s="358"/>
      <c r="C153" s="359"/>
      <c r="D153" s="127"/>
      <c r="E153" s="360"/>
      <c r="F153" s="231">
        <f t="shared" si="5"/>
        <v>0</v>
      </c>
      <c r="G153" s="361"/>
      <c r="H153" s="141">
        <f t="shared" si="6"/>
        <v>0</v>
      </c>
      <c r="I153" s="142"/>
      <c r="J153"/>
      <c r="K153"/>
    </row>
    <row r="154" spans="1:11" x14ac:dyDescent="0.2">
      <c r="A154" s="133">
        <v>147</v>
      </c>
      <c r="B154" s="358"/>
      <c r="C154" s="359"/>
      <c r="D154" s="127"/>
      <c r="E154" s="360"/>
      <c r="F154" s="231">
        <f t="shared" si="5"/>
        <v>0</v>
      </c>
      <c r="G154" s="361"/>
      <c r="H154" s="141">
        <f t="shared" si="6"/>
        <v>0</v>
      </c>
      <c r="I154" s="142"/>
      <c r="J154"/>
      <c r="K154"/>
    </row>
    <row r="155" spans="1:11" x14ac:dyDescent="0.2">
      <c r="A155" s="133">
        <v>148</v>
      </c>
      <c r="B155" s="358"/>
      <c r="C155" s="359"/>
      <c r="D155" s="127"/>
      <c r="E155" s="360"/>
      <c r="F155" s="231">
        <f t="shared" si="5"/>
        <v>0</v>
      </c>
      <c r="G155" s="361"/>
      <c r="H155" s="141">
        <f t="shared" si="6"/>
        <v>0</v>
      </c>
      <c r="I155" s="142"/>
      <c r="J155"/>
      <c r="K155"/>
    </row>
    <row r="156" spans="1:11" x14ac:dyDescent="0.2">
      <c r="A156" s="133">
        <v>149</v>
      </c>
      <c r="B156" s="358"/>
      <c r="C156" s="359"/>
      <c r="D156" s="127"/>
      <c r="E156" s="360"/>
      <c r="F156" s="231">
        <f t="shared" si="5"/>
        <v>0</v>
      </c>
      <c r="G156" s="361"/>
      <c r="H156" s="141">
        <f t="shared" si="6"/>
        <v>0</v>
      </c>
      <c r="I156" s="142"/>
      <c r="J156"/>
      <c r="K156"/>
    </row>
    <row r="157" spans="1:11" x14ac:dyDescent="0.2">
      <c r="A157" s="133">
        <v>150</v>
      </c>
      <c r="B157" s="358"/>
      <c r="C157" s="359"/>
      <c r="D157" s="127"/>
      <c r="E157" s="360"/>
      <c r="F157" s="231">
        <f t="shared" si="5"/>
        <v>0</v>
      </c>
      <c r="G157" s="361"/>
      <c r="H157" s="141">
        <f t="shared" si="6"/>
        <v>0</v>
      </c>
      <c r="I157" s="142"/>
      <c r="J157"/>
      <c r="K157"/>
    </row>
    <row r="158" spans="1:11" x14ac:dyDescent="0.2">
      <c r="A158" s="133">
        <v>151</v>
      </c>
      <c r="B158" s="358"/>
      <c r="C158" s="359"/>
      <c r="D158" s="127"/>
      <c r="E158" s="360"/>
      <c r="F158" s="231">
        <f t="shared" si="5"/>
        <v>0</v>
      </c>
      <c r="G158" s="361"/>
      <c r="H158" s="141">
        <f t="shared" si="6"/>
        <v>0</v>
      </c>
      <c r="I158" s="142"/>
      <c r="J158"/>
      <c r="K158"/>
    </row>
    <row r="159" spans="1:11" x14ac:dyDescent="0.2">
      <c r="A159" s="133">
        <v>152</v>
      </c>
      <c r="B159" s="358"/>
      <c r="C159" s="359"/>
      <c r="D159" s="127"/>
      <c r="E159" s="360"/>
      <c r="F159" s="231">
        <f t="shared" si="5"/>
        <v>0</v>
      </c>
      <c r="G159" s="361"/>
      <c r="H159" s="141">
        <f t="shared" si="6"/>
        <v>0</v>
      </c>
      <c r="I159" s="142"/>
      <c r="J159"/>
      <c r="K159"/>
    </row>
    <row r="160" spans="1:11" x14ac:dyDescent="0.2">
      <c r="A160" s="133">
        <v>153</v>
      </c>
      <c r="B160" s="358"/>
      <c r="C160" s="359"/>
      <c r="D160" s="127"/>
      <c r="E160" s="360"/>
      <c r="F160" s="231">
        <f t="shared" si="5"/>
        <v>0</v>
      </c>
      <c r="G160" s="361"/>
      <c r="H160" s="141">
        <f t="shared" si="6"/>
        <v>0</v>
      </c>
      <c r="I160" s="142"/>
      <c r="J160"/>
      <c r="K160"/>
    </row>
    <row r="161" spans="1:11" x14ac:dyDescent="0.2">
      <c r="A161" s="133">
        <v>154</v>
      </c>
      <c r="B161" s="358"/>
      <c r="C161" s="359"/>
      <c r="D161" s="127"/>
      <c r="E161" s="360"/>
      <c r="F161" s="231">
        <f t="shared" si="5"/>
        <v>0</v>
      </c>
      <c r="G161" s="361"/>
      <c r="H161" s="141">
        <f t="shared" si="6"/>
        <v>0</v>
      </c>
      <c r="I161" s="142"/>
      <c r="J161"/>
      <c r="K161"/>
    </row>
    <row r="162" spans="1:11" x14ac:dyDescent="0.2">
      <c r="A162" s="133">
        <v>155</v>
      </c>
      <c r="B162" s="358"/>
      <c r="C162" s="359"/>
      <c r="D162" s="127"/>
      <c r="E162" s="360"/>
      <c r="F162" s="231">
        <f t="shared" si="5"/>
        <v>0</v>
      </c>
      <c r="G162" s="361"/>
      <c r="H162" s="141">
        <f t="shared" si="6"/>
        <v>0</v>
      </c>
      <c r="I162" s="142"/>
      <c r="J162"/>
      <c r="K162"/>
    </row>
    <row r="163" spans="1:11" x14ac:dyDescent="0.2">
      <c r="A163" s="133">
        <v>156</v>
      </c>
      <c r="B163" s="358"/>
      <c r="C163" s="359"/>
      <c r="D163" s="127"/>
      <c r="E163" s="360"/>
      <c r="F163" s="231">
        <f t="shared" si="5"/>
        <v>0</v>
      </c>
      <c r="G163" s="361"/>
      <c r="H163" s="141">
        <f t="shared" si="6"/>
        <v>0</v>
      </c>
      <c r="I163" s="142"/>
      <c r="J163"/>
      <c r="K163"/>
    </row>
    <row r="164" spans="1:11" x14ac:dyDescent="0.2">
      <c r="A164" s="133">
        <v>157</v>
      </c>
      <c r="B164" s="358"/>
      <c r="C164" s="359"/>
      <c r="D164" s="127"/>
      <c r="E164" s="360"/>
      <c r="F164" s="231">
        <f t="shared" si="5"/>
        <v>0</v>
      </c>
      <c r="G164" s="361"/>
      <c r="H164" s="141">
        <f t="shared" si="6"/>
        <v>0</v>
      </c>
      <c r="I164" s="142"/>
      <c r="J164"/>
      <c r="K164"/>
    </row>
    <row r="165" spans="1:11" x14ac:dyDescent="0.2">
      <c r="A165" s="133">
        <v>158</v>
      </c>
      <c r="B165" s="358"/>
      <c r="C165" s="359"/>
      <c r="D165" s="127"/>
      <c r="E165" s="360"/>
      <c r="F165" s="231">
        <f t="shared" si="5"/>
        <v>0</v>
      </c>
      <c r="G165" s="361"/>
      <c r="H165" s="141">
        <f t="shared" si="6"/>
        <v>0</v>
      </c>
      <c r="I165" s="142"/>
      <c r="J165"/>
      <c r="K165"/>
    </row>
    <row r="166" spans="1:11" x14ac:dyDescent="0.2">
      <c r="A166" s="133">
        <v>159</v>
      </c>
      <c r="B166" s="358"/>
      <c r="C166" s="359"/>
      <c r="D166" s="127"/>
      <c r="E166" s="360"/>
      <c r="F166" s="231">
        <f t="shared" si="5"/>
        <v>0</v>
      </c>
      <c r="G166" s="361"/>
      <c r="H166" s="141">
        <f t="shared" si="6"/>
        <v>0</v>
      </c>
      <c r="I166" s="142"/>
      <c r="J166"/>
      <c r="K166"/>
    </row>
    <row r="167" spans="1:11" x14ac:dyDescent="0.2">
      <c r="A167" s="133">
        <v>160</v>
      </c>
      <c r="B167" s="358"/>
      <c r="C167" s="359"/>
      <c r="D167" s="127"/>
      <c r="E167" s="360"/>
      <c r="F167" s="231">
        <f t="shared" si="5"/>
        <v>0</v>
      </c>
      <c r="G167" s="361"/>
      <c r="H167" s="141">
        <f t="shared" si="6"/>
        <v>0</v>
      </c>
      <c r="I167" s="142"/>
      <c r="J167"/>
      <c r="K167"/>
    </row>
    <row r="168" spans="1:11" x14ac:dyDescent="0.2">
      <c r="A168" s="133">
        <v>161</v>
      </c>
      <c r="B168" s="358"/>
      <c r="C168" s="359"/>
      <c r="D168" s="127"/>
      <c r="E168" s="360"/>
      <c r="F168" s="231">
        <f t="shared" si="5"/>
        <v>0</v>
      </c>
      <c r="G168" s="361"/>
      <c r="H168" s="141">
        <f t="shared" si="6"/>
        <v>0</v>
      </c>
      <c r="I168" s="142"/>
      <c r="J168"/>
      <c r="K168"/>
    </row>
    <row r="169" spans="1:11" x14ac:dyDescent="0.2">
      <c r="A169" s="133">
        <v>162</v>
      </c>
      <c r="B169" s="358"/>
      <c r="C169" s="359"/>
      <c r="D169" s="127"/>
      <c r="E169" s="360"/>
      <c r="F169" s="231">
        <f t="shared" si="5"/>
        <v>0</v>
      </c>
      <c r="G169" s="361"/>
      <c r="H169" s="141">
        <f t="shared" si="6"/>
        <v>0</v>
      </c>
      <c r="I169" s="142"/>
      <c r="J169"/>
      <c r="K169"/>
    </row>
    <row r="170" spans="1:11" x14ac:dyDescent="0.2">
      <c r="A170" s="133">
        <v>163</v>
      </c>
      <c r="B170" s="358"/>
      <c r="C170" s="359"/>
      <c r="D170" s="127"/>
      <c r="E170" s="360"/>
      <c r="F170" s="231">
        <f t="shared" si="5"/>
        <v>0</v>
      </c>
      <c r="G170" s="361"/>
      <c r="H170" s="141">
        <f t="shared" si="6"/>
        <v>0</v>
      </c>
      <c r="I170" s="142"/>
      <c r="J170"/>
      <c r="K170"/>
    </row>
    <row r="171" spans="1:11" x14ac:dyDescent="0.2">
      <c r="A171" s="133">
        <v>164</v>
      </c>
      <c r="B171" s="358"/>
      <c r="C171" s="359"/>
      <c r="D171" s="127"/>
      <c r="E171" s="360"/>
      <c r="F171" s="231">
        <f t="shared" si="5"/>
        <v>0</v>
      </c>
      <c r="G171" s="361"/>
      <c r="H171" s="141">
        <f t="shared" si="6"/>
        <v>0</v>
      </c>
      <c r="I171" s="142"/>
      <c r="J171"/>
      <c r="K171"/>
    </row>
    <row r="172" spans="1:11" x14ac:dyDescent="0.2">
      <c r="A172" s="133">
        <v>165</v>
      </c>
      <c r="B172" s="358"/>
      <c r="C172" s="359"/>
      <c r="D172" s="127"/>
      <c r="E172" s="360"/>
      <c r="F172" s="231">
        <f t="shared" si="5"/>
        <v>0</v>
      </c>
      <c r="G172" s="361"/>
      <c r="H172" s="141">
        <f t="shared" si="6"/>
        <v>0</v>
      </c>
      <c r="I172" s="142"/>
      <c r="J172"/>
      <c r="K172"/>
    </row>
    <row r="173" spans="1:11" x14ac:dyDescent="0.2">
      <c r="A173" s="133">
        <v>166</v>
      </c>
      <c r="B173" s="358"/>
      <c r="C173" s="359"/>
      <c r="D173" s="127"/>
      <c r="E173" s="360"/>
      <c r="F173" s="231">
        <f t="shared" si="5"/>
        <v>0</v>
      </c>
      <c r="G173" s="361"/>
      <c r="H173" s="141">
        <f t="shared" si="6"/>
        <v>0</v>
      </c>
      <c r="I173" s="142"/>
      <c r="J173"/>
      <c r="K173"/>
    </row>
    <row r="174" spans="1:11" x14ac:dyDescent="0.2">
      <c r="A174" s="133">
        <v>167</v>
      </c>
      <c r="B174" s="358"/>
      <c r="C174" s="359"/>
      <c r="D174" s="127"/>
      <c r="E174" s="360"/>
      <c r="F174" s="231">
        <f t="shared" si="5"/>
        <v>0</v>
      </c>
      <c r="G174" s="361"/>
      <c r="H174" s="141">
        <f t="shared" si="6"/>
        <v>0</v>
      </c>
      <c r="I174" s="142"/>
      <c r="J174"/>
      <c r="K174"/>
    </row>
    <row r="175" spans="1:11" x14ac:dyDescent="0.2">
      <c r="A175" s="133">
        <v>168</v>
      </c>
      <c r="B175" s="358"/>
      <c r="C175" s="359"/>
      <c r="D175" s="127"/>
      <c r="E175" s="360"/>
      <c r="F175" s="231">
        <f t="shared" si="5"/>
        <v>0</v>
      </c>
      <c r="G175" s="361"/>
      <c r="H175" s="141">
        <f t="shared" si="6"/>
        <v>0</v>
      </c>
      <c r="I175" s="142"/>
      <c r="J175"/>
      <c r="K175"/>
    </row>
    <row r="176" spans="1:11" x14ac:dyDescent="0.2">
      <c r="A176" s="133">
        <v>169</v>
      </c>
      <c r="B176" s="358"/>
      <c r="C176" s="359"/>
      <c r="D176" s="127"/>
      <c r="E176" s="360"/>
      <c r="F176" s="231">
        <f t="shared" si="5"/>
        <v>0</v>
      </c>
      <c r="G176" s="361"/>
      <c r="H176" s="141">
        <f t="shared" si="6"/>
        <v>0</v>
      </c>
      <c r="I176" s="142"/>
      <c r="J176"/>
      <c r="K176"/>
    </row>
    <row r="177" spans="1:11" x14ac:dyDescent="0.2">
      <c r="A177" s="133">
        <v>170</v>
      </c>
      <c r="B177" s="358"/>
      <c r="C177" s="359"/>
      <c r="D177" s="127"/>
      <c r="E177" s="360"/>
      <c r="F177" s="231">
        <f t="shared" si="5"/>
        <v>0</v>
      </c>
      <c r="G177" s="361"/>
      <c r="H177" s="141">
        <f t="shared" si="6"/>
        <v>0</v>
      </c>
      <c r="I177" s="142"/>
      <c r="J177"/>
      <c r="K177"/>
    </row>
    <row r="178" spans="1:11" x14ac:dyDescent="0.2">
      <c r="A178" s="133">
        <v>171</v>
      </c>
      <c r="B178" s="358"/>
      <c r="C178" s="359"/>
      <c r="D178" s="127"/>
      <c r="E178" s="360"/>
      <c r="F178" s="231">
        <f t="shared" si="5"/>
        <v>0</v>
      </c>
      <c r="G178" s="361"/>
      <c r="H178" s="141">
        <f t="shared" si="6"/>
        <v>0</v>
      </c>
      <c r="I178" s="142"/>
      <c r="J178"/>
      <c r="K178"/>
    </row>
    <row r="179" spans="1:11" x14ac:dyDescent="0.2">
      <c r="A179" s="133">
        <v>172</v>
      </c>
      <c r="B179" s="358"/>
      <c r="C179" s="359"/>
      <c r="D179" s="127"/>
      <c r="E179" s="360"/>
      <c r="F179" s="231">
        <f t="shared" si="5"/>
        <v>0</v>
      </c>
      <c r="G179" s="361"/>
      <c r="H179" s="141">
        <f t="shared" si="6"/>
        <v>0</v>
      </c>
      <c r="I179" s="142"/>
      <c r="J179"/>
      <c r="K179"/>
    </row>
    <row r="180" spans="1:11" x14ac:dyDescent="0.2">
      <c r="A180" s="133">
        <v>173</v>
      </c>
      <c r="B180" s="358"/>
      <c r="C180" s="359"/>
      <c r="D180" s="127"/>
      <c r="E180" s="360"/>
      <c r="F180" s="231">
        <f t="shared" si="5"/>
        <v>0</v>
      </c>
      <c r="G180" s="361"/>
      <c r="H180" s="141">
        <f t="shared" si="6"/>
        <v>0</v>
      </c>
      <c r="I180" s="142"/>
      <c r="J180"/>
      <c r="K180"/>
    </row>
    <row r="181" spans="1:11" x14ac:dyDescent="0.2">
      <c r="A181" s="133">
        <v>174</v>
      </c>
      <c r="B181" s="358"/>
      <c r="C181" s="359"/>
      <c r="D181" s="127"/>
      <c r="E181" s="360"/>
      <c r="F181" s="231">
        <f t="shared" si="5"/>
        <v>0</v>
      </c>
      <c r="G181" s="361"/>
      <c r="H181" s="141">
        <f t="shared" si="6"/>
        <v>0</v>
      </c>
      <c r="I181" s="142"/>
      <c r="J181"/>
      <c r="K181"/>
    </row>
    <row r="182" spans="1:11" x14ac:dyDescent="0.2">
      <c r="A182" s="133">
        <v>175</v>
      </c>
      <c r="B182" s="358"/>
      <c r="C182" s="359"/>
      <c r="D182" s="127"/>
      <c r="E182" s="360"/>
      <c r="F182" s="231">
        <f t="shared" si="5"/>
        <v>0</v>
      </c>
      <c r="G182" s="361"/>
      <c r="H182" s="141">
        <f t="shared" si="6"/>
        <v>0</v>
      </c>
      <c r="I182" s="142"/>
      <c r="J182"/>
      <c r="K182"/>
    </row>
    <row r="183" spans="1:11" x14ac:dyDescent="0.2">
      <c r="A183" s="133">
        <v>176</v>
      </c>
      <c r="B183" s="358"/>
      <c r="C183" s="359"/>
      <c r="D183" s="127"/>
      <c r="E183" s="360"/>
      <c r="F183" s="231">
        <f t="shared" si="5"/>
        <v>0</v>
      </c>
      <c r="G183" s="361"/>
      <c r="H183" s="141">
        <f t="shared" si="6"/>
        <v>0</v>
      </c>
      <c r="I183" s="142"/>
      <c r="J183"/>
      <c r="K183"/>
    </row>
    <row r="184" spans="1:11" x14ac:dyDescent="0.2">
      <c r="A184" s="133">
        <v>177</v>
      </c>
      <c r="B184" s="358"/>
      <c r="C184" s="359"/>
      <c r="D184" s="127"/>
      <c r="E184" s="360"/>
      <c r="F184" s="231">
        <f t="shared" si="5"/>
        <v>0</v>
      </c>
      <c r="G184" s="361"/>
      <c r="H184" s="141">
        <f t="shared" si="6"/>
        <v>0</v>
      </c>
      <c r="I184" s="142"/>
      <c r="J184"/>
      <c r="K184"/>
    </row>
    <row r="185" spans="1:11" x14ac:dyDescent="0.2">
      <c r="A185" s="133">
        <v>178</v>
      </c>
      <c r="B185" s="358"/>
      <c r="C185" s="359"/>
      <c r="D185" s="127"/>
      <c r="E185" s="360"/>
      <c r="F185" s="231">
        <f t="shared" si="5"/>
        <v>0</v>
      </c>
      <c r="G185" s="361"/>
      <c r="H185" s="141">
        <f t="shared" si="6"/>
        <v>0</v>
      </c>
      <c r="I185" s="142"/>
      <c r="J185"/>
      <c r="K185"/>
    </row>
    <row r="186" spans="1:11" x14ac:dyDescent="0.2">
      <c r="A186" s="133">
        <v>179</v>
      </c>
      <c r="B186" s="358"/>
      <c r="C186" s="359"/>
      <c r="D186" s="127"/>
      <c r="E186" s="360"/>
      <c r="F186" s="231">
        <f t="shared" si="5"/>
        <v>0</v>
      </c>
      <c r="G186" s="361"/>
      <c r="H186" s="141">
        <f t="shared" si="6"/>
        <v>0</v>
      </c>
      <c r="I186" s="142"/>
      <c r="J186"/>
      <c r="K186"/>
    </row>
    <row r="187" spans="1:11" x14ac:dyDescent="0.2">
      <c r="A187" s="133">
        <v>180</v>
      </c>
      <c r="B187" s="358"/>
      <c r="C187" s="359"/>
      <c r="D187" s="127"/>
      <c r="E187" s="360"/>
      <c r="F187" s="231">
        <f t="shared" si="5"/>
        <v>0</v>
      </c>
      <c r="G187" s="361"/>
      <c r="H187" s="141">
        <f t="shared" si="6"/>
        <v>0</v>
      </c>
      <c r="I187" s="142"/>
      <c r="J187"/>
      <c r="K187"/>
    </row>
    <row r="188" spans="1:11" x14ac:dyDescent="0.2">
      <c r="A188" s="133">
        <v>181</v>
      </c>
      <c r="B188" s="358"/>
      <c r="C188" s="359"/>
      <c r="D188" s="127"/>
      <c r="E188" s="360"/>
      <c r="F188" s="231">
        <f t="shared" si="5"/>
        <v>0</v>
      </c>
      <c r="G188" s="361"/>
      <c r="H188" s="141">
        <f t="shared" si="6"/>
        <v>0</v>
      </c>
      <c r="I188" s="142"/>
      <c r="J188"/>
      <c r="K188"/>
    </row>
    <row r="189" spans="1:11" x14ac:dyDescent="0.2">
      <c r="A189" s="133">
        <v>182</v>
      </c>
      <c r="B189" s="358"/>
      <c r="C189" s="359"/>
      <c r="D189" s="127"/>
      <c r="E189" s="360"/>
      <c r="F189" s="231">
        <f t="shared" si="5"/>
        <v>0</v>
      </c>
      <c r="G189" s="361"/>
      <c r="H189" s="141">
        <f t="shared" si="6"/>
        <v>0</v>
      </c>
      <c r="I189" s="142"/>
      <c r="J189"/>
      <c r="K189"/>
    </row>
    <row r="190" spans="1:11" x14ac:dyDescent="0.2">
      <c r="A190" s="133">
        <v>183</v>
      </c>
      <c r="B190" s="358"/>
      <c r="C190" s="359"/>
      <c r="D190" s="127"/>
      <c r="E190" s="360"/>
      <c r="F190" s="231">
        <f t="shared" si="5"/>
        <v>0</v>
      </c>
      <c r="G190" s="361"/>
      <c r="H190" s="141">
        <f t="shared" si="6"/>
        <v>0</v>
      </c>
      <c r="I190" s="142"/>
      <c r="J190"/>
      <c r="K190"/>
    </row>
    <row r="191" spans="1:11" x14ac:dyDescent="0.2">
      <c r="A191" s="133">
        <v>184</v>
      </c>
      <c r="B191" s="358"/>
      <c r="C191" s="359"/>
      <c r="D191" s="127"/>
      <c r="E191" s="360"/>
      <c r="F191" s="231">
        <f t="shared" si="5"/>
        <v>0</v>
      </c>
      <c r="G191" s="361"/>
      <c r="H191" s="141">
        <f t="shared" si="6"/>
        <v>0</v>
      </c>
      <c r="I191" s="142"/>
      <c r="J191"/>
      <c r="K191"/>
    </row>
    <row r="192" spans="1:11" x14ac:dyDescent="0.2">
      <c r="A192" s="133">
        <v>185</v>
      </c>
      <c r="B192" s="358"/>
      <c r="C192" s="359"/>
      <c r="D192" s="127"/>
      <c r="E192" s="360"/>
      <c r="F192" s="231">
        <f t="shared" si="5"/>
        <v>0</v>
      </c>
      <c r="G192" s="361"/>
      <c r="H192" s="141">
        <f t="shared" si="6"/>
        <v>0</v>
      </c>
      <c r="I192" s="142"/>
      <c r="J192"/>
      <c r="K192"/>
    </row>
    <row r="193" spans="1:11" x14ac:dyDescent="0.2">
      <c r="A193" s="133">
        <v>186</v>
      </c>
      <c r="B193" s="358"/>
      <c r="C193" s="359"/>
      <c r="D193" s="127"/>
      <c r="E193" s="360"/>
      <c r="F193" s="231">
        <f t="shared" si="5"/>
        <v>0</v>
      </c>
      <c r="G193" s="361"/>
      <c r="H193" s="141">
        <f t="shared" si="6"/>
        <v>0</v>
      </c>
      <c r="I193" s="142"/>
      <c r="J193"/>
      <c r="K193"/>
    </row>
    <row r="194" spans="1:11" x14ac:dyDescent="0.2">
      <c r="A194" s="133">
        <v>187</v>
      </c>
      <c r="B194" s="358"/>
      <c r="C194" s="359"/>
      <c r="D194" s="127"/>
      <c r="E194" s="360"/>
      <c r="F194" s="231">
        <f t="shared" si="5"/>
        <v>0</v>
      </c>
      <c r="G194" s="361"/>
      <c r="H194" s="141">
        <f t="shared" si="6"/>
        <v>0</v>
      </c>
      <c r="I194" s="142"/>
      <c r="J194"/>
      <c r="K194"/>
    </row>
    <row r="195" spans="1:11" x14ac:dyDescent="0.2">
      <c r="A195" s="133">
        <v>188</v>
      </c>
      <c r="B195" s="358"/>
      <c r="C195" s="359"/>
      <c r="D195" s="127"/>
      <c r="E195" s="360"/>
      <c r="F195" s="231">
        <f t="shared" si="5"/>
        <v>0</v>
      </c>
      <c r="G195" s="361"/>
      <c r="H195" s="141">
        <f t="shared" si="6"/>
        <v>0</v>
      </c>
      <c r="I195" s="142"/>
      <c r="J195"/>
      <c r="K195"/>
    </row>
    <row r="196" spans="1:11" x14ac:dyDescent="0.2">
      <c r="A196" s="133">
        <v>189</v>
      </c>
      <c r="B196" s="358"/>
      <c r="C196" s="359"/>
      <c r="D196" s="127"/>
      <c r="E196" s="360"/>
      <c r="F196" s="231">
        <f t="shared" si="5"/>
        <v>0</v>
      </c>
      <c r="G196" s="361"/>
      <c r="H196" s="141">
        <f t="shared" si="6"/>
        <v>0</v>
      </c>
      <c r="I196" s="142"/>
      <c r="J196"/>
      <c r="K196"/>
    </row>
    <row r="197" spans="1:11" x14ac:dyDescent="0.2">
      <c r="A197" s="133">
        <v>190</v>
      </c>
      <c r="B197" s="358"/>
      <c r="C197" s="359"/>
      <c r="D197" s="127"/>
      <c r="E197" s="360"/>
      <c r="F197" s="231">
        <f t="shared" si="5"/>
        <v>0</v>
      </c>
      <c r="G197" s="361"/>
      <c r="H197" s="141">
        <f t="shared" si="6"/>
        <v>0</v>
      </c>
      <c r="I197" s="142"/>
      <c r="J197"/>
      <c r="K197"/>
    </row>
    <row r="198" spans="1:11" x14ac:dyDescent="0.2">
      <c r="A198" s="133">
        <v>191</v>
      </c>
      <c r="B198" s="358"/>
      <c r="C198" s="359"/>
      <c r="D198" s="127"/>
      <c r="E198" s="360"/>
      <c r="F198" s="231">
        <f t="shared" si="5"/>
        <v>0</v>
      </c>
      <c r="G198" s="361"/>
      <c r="H198" s="141">
        <f t="shared" si="6"/>
        <v>0</v>
      </c>
      <c r="I198" s="142"/>
      <c r="J198"/>
      <c r="K198"/>
    </row>
    <row r="199" spans="1:11" x14ac:dyDescent="0.2">
      <c r="A199" s="133">
        <v>192</v>
      </c>
      <c r="B199" s="358"/>
      <c r="C199" s="359"/>
      <c r="D199" s="127"/>
      <c r="E199" s="360"/>
      <c r="F199" s="231">
        <f t="shared" si="5"/>
        <v>0</v>
      </c>
      <c r="G199" s="361"/>
      <c r="H199" s="141">
        <f t="shared" si="6"/>
        <v>0</v>
      </c>
      <c r="I199" s="142"/>
      <c r="J199"/>
      <c r="K199"/>
    </row>
    <row r="200" spans="1:11" x14ac:dyDescent="0.2">
      <c r="A200" s="133">
        <v>193</v>
      </c>
      <c r="B200" s="358"/>
      <c r="C200" s="359"/>
      <c r="D200" s="127"/>
      <c r="E200" s="360"/>
      <c r="F200" s="231">
        <f t="shared" si="5"/>
        <v>0</v>
      </c>
      <c r="G200" s="361"/>
      <c r="H200" s="141">
        <f t="shared" si="6"/>
        <v>0</v>
      </c>
      <c r="I200" s="142"/>
      <c r="J200"/>
      <c r="K200"/>
    </row>
    <row r="201" spans="1:11" x14ac:dyDescent="0.2">
      <c r="A201" s="133">
        <v>194</v>
      </c>
      <c r="B201" s="358"/>
      <c r="C201" s="359"/>
      <c r="D201" s="127"/>
      <c r="E201" s="360"/>
      <c r="F201" s="231">
        <f t="shared" si="5"/>
        <v>0</v>
      </c>
      <c r="G201" s="361"/>
      <c r="H201" s="141">
        <f t="shared" si="6"/>
        <v>0</v>
      </c>
      <c r="I201" s="142"/>
      <c r="J201"/>
      <c r="K201"/>
    </row>
    <row r="202" spans="1:11" x14ac:dyDescent="0.2">
      <c r="A202" s="133">
        <v>195</v>
      </c>
      <c r="B202" s="358"/>
      <c r="C202" s="359"/>
      <c r="D202" s="127"/>
      <c r="E202" s="360"/>
      <c r="F202" s="231">
        <f t="shared" ref="F202:F265" si="7">SUM(D202*E202)</f>
        <v>0</v>
      </c>
      <c r="G202" s="361"/>
      <c r="H202" s="141">
        <f t="shared" ref="H202:H265" si="8">F202</f>
        <v>0</v>
      </c>
      <c r="I202" s="142"/>
      <c r="J202"/>
      <c r="K202"/>
    </row>
    <row r="203" spans="1:11" x14ac:dyDescent="0.2">
      <c r="A203" s="133">
        <v>196</v>
      </c>
      <c r="B203" s="358"/>
      <c r="C203" s="359"/>
      <c r="D203" s="127"/>
      <c r="E203" s="360"/>
      <c r="F203" s="231">
        <f t="shared" si="7"/>
        <v>0</v>
      </c>
      <c r="G203" s="361"/>
      <c r="H203" s="141">
        <f t="shared" si="8"/>
        <v>0</v>
      </c>
      <c r="I203" s="142"/>
      <c r="J203"/>
      <c r="K203"/>
    </row>
    <row r="204" spans="1:11" x14ac:dyDescent="0.2">
      <c r="A204" s="133">
        <v>197</v>
      </c>
      <c r="B204" s="358"/>
      <c r="C204" s="359"/>
      <c r="D204" s="127"/>
      <c r="E204" s="360"/>
      <c r="F204" s="231">
        <f t="shared" si="7"/>
        <v>0</v>
      </c>
      <c r="G204" s="361"/>
      <c r="H204" s="141">
        <f t="shared" si="8"/>
        <v>0</v>
      </c>
      <c r="I204" s="142"/>
      <c r="J204"/>
      <c r="K204"/>
    </row>
    <row r="205" spans="1:11" x14ac:dyDescent="0.2">
      <c r="A205" s="133">
        <v>198</v>
      </c>
      <c r="B205" s="358"/>
      <c r="C205" s="359"/>
      <c r="D205" s="127"/>
      <c r="E205" s="360"/>
      <c r="F205" s="231">
        <f t="shared" si="7"/>
        <v>0</v>
      </c>
      <c r="G205" s="361"/>
      <c r="H205" s="141">
        <f t="shared" si="8"/>
        <v>0</v>
      </c>
      <c r="I205" s="142"/>
      <c r="J205"/>
      <c r="K205"/>
    </row>
    <row r="206" spans="1:11" x14ac:dyDescent="0.2">
      <c r="A206" s="133">
        <v>199</v>
      </c>
      <c r="B206" s="358"/>
      <c r="C206" s="359"/>
      <c r="D206" s="127"/>
      <c r="E206" s="360"/>
      <c r="F206" s="231">
        <f t="shared" si="7"/>
        <v>0</v>
      </c>
      <c r="G206" s="361"/>
      <c r="H206" s="141">
        <f t="shared" si="8"/>
        <v>0</v>
      </c>
      <c r="I206" s="142"/>
      <c r="J206"/>
      <c r="K206"/>
    </row>
    <row r="207" spans="1:11" x14ac:dyDescent="0.2">
      <c r="A207" s="133">
        <v>200</v>
      </c>
      <c r="B207" s="358"/>
      <c r="C207" s="359"/>
      <c r="D207" s="127"/>
      <c r="E207" s="360"/>
      <c r="F207" s="231">
        <f t="shared" si="7"/>
        <v>0</v>
      </c>
      <c r="G207" s="361"/>
      <c r="H207" s="141">
        <f t="shared" si="8"/>
        <v>0</v>
      </c>
      <c r="I207" s="142"/>
      <c r="J207"/>
      <c r="K207"/>
    </row>
    <row r="208" spans="1:11" x14ac:dyDescent="0.2">
      <c r="A208" s="133">
        <v>201</v>
      </c>
      <c r="B208" s="358"/>
      <c r="C208" s="359"/>
      <c r="D208" s="127"/>
      <c r="E208" s="360"/>
      <c r="F208" s="231">
        <f t="shared" si="7"/>
        <v>0</v>
      </c>
      <c r="G208" s="361"/>
      <c r="H208" s="141">
        <f t="shared" si="8"/>
        <v>0</v>
      </c>
      <c r="I208" s="142"/>
      <c r="J208"/>
      <c r="K208"/>
    </row>
    <row r="209" spans="1:11" x14ac:dyDescent="0.2">
      <c r="A209" s="133">
        <v>202</v>
      </c>
      <c r="B209" s="358"/>
      <c r="C209" s="359"/>
      <c r="D209" s="127"/>
      <c r="E209" s="360"/>
      <c r="F209" s="231">
        <f t="shared" si="7"/>
        <v>0</v>
      </c>
      <c r="G209" s="361"/>
      <c r="H209" s="141">
        <f t="shared" si="8"/>
        <v>0</v>
      </c>
      <c r="I209" s="142"/>
      <c r="J209"/>
      <c r="K209"/>
    </row>
    <row r="210" spans="1:11" x14ac:dyDescent="0.2">
      <c r="A210" s="133">
        <v>203</v>
      </c>
      <c r="B210" s="358"/>
      <c r="C210" s="359"/>
      <c r="D210" s="127"/>
      <c r="E210" s="360"/>
      <c r="F210" s="231">
        <f t="shared" si="7"/>
        <v>0</v>
      </c>
      <c r="G210" s="361"/>
      <c r="H210" s="141">
        <f t="shared" si="8"/>
        <v>0</v>
      </c>
      <c r="I210" s="142"/>
      <c r="J210"/>
      <c r="K210"/>
    </row>
    <row r="211" spans="1:11" x14ac:dyDescent="0.2">
      <c r="A211" s="133">
        <v>204</v>
      </c>
      <c r="B211" s="358"/>
      <c r="C211" s="359"/>
      <c r="D211" s="127"/>
      <c r="E211" s="360"/>
      <c r="F211" s="231">
        <f t="shared" si="7"/>
        <v>0</v>
      </c>
      <c r="G211" s="361"/>
      <c r="H211" s="141">
        <f t="shared" si="8"/>
        <v>0</v>
      </c>
      <c r="I211" s="142"/>
      <c r="J211"/>
      <c r="K211"/>
    </row>
    <row r="212" spans="1:11" x14ac:dyDescent="0.2">
      <c r="A212" s="133">
        <v>205</v>
      </c>
      <c r="B212" s="358"/>
      <c r="C212" s="359"/>
      <c r="D212" s="127"/>
      <c r="E212" s="360"/>
      <c r="F212" s="231">
        <f t="shared" si="7"/>
        <v>0</v>
      </c>
      <c r="G212" s="361"/>
      <c r="H212" s="141">
        <f t="shared" si="8"/>
        <v>0</v>
      </c>
      <c r="I212" s="142"/>
      <c r="J212"/>
      <c r="K212"/>
    </row>
    <row r="213" spans="1:11" x14ac:dyDescent="0.2">
      <c r="A213" s="133">
        <v>206</v>
      </c>
      <c r="B213" s="358"/>
      <c r="C213" s="359"/>
      <c r="D213" s="127"/>
      <c r="E213" s="360"/>
      <c r="F213" s="231">
        <f t="shared" si="7"/>
        <v>0</v>
      </c>
      <c r="G213" s="361"/>
      <c r="H213" s="141">
        <f t="shared" si="8"/>
        <v>0</v>
      </c>
      <c r="I213" s="142"/>
      <c r="J213"/>
      <c r="K213"/>
    </row>
    <row r="214" spans="1:11" x14ac:dyDescent="0.2">
      <c r="A214" s="133">
        <v>207</v>
      </c>
      <c r="B214" s="358"/>
      <c r="C214" s="359"/>
      <c r="D214" s="127"/>
      <c r="E214" s="360"/>
      <c r="F214" s="231">
        <f t="shared" si="7"/>
        <v>0</v>
      </c>
      <c r="G214" s="361"/>
      <c r="H214" s="141">
        <f t="shared" si="8"/>
        <v>0</v>
      </c>
      <c r="I214" s="142"/>
      <c r="J214"/>
      <c r="K214"/>
    </row>
    <row r="215" spans="1:11" x14ac:dyDescent="0.2">
      <c r="A215" s="133">
        <v>208</v>
      </c>
      <c r="B215" s="358"/>
      <c r="C215" s="359"/>
      <c r="D215" s="127"/>
      <c r="E215" s="360"/>
      <c r="F215" s="231">
        <f t="shared" si="7"/>
        <v>0</v>
      </c>
      <c r="G215" s="361"/>
      <c r="H215" s="141">
        <f t="shared" si="8"/>
        <v>0</v>
      </c>
      <c r="I215" s="142"/>
      <c r="J215"/>
      <c r="K215"/>
    </row>
    <row r="216" spans="1:11" x14ac:dyDescent="0.2">
      <c r="A216" s="133">
        <v>209</v>
      </c>
      <c r="B216" s="358"/>
      <c r="C216" s="359"/>
      <c r="D216" s="127"/>
      <c r="E216" s="360"/>
      <c r="F216" s="231">
        <f t="shared" si="7"/>
        <v>0</v>
      </c>
      <c r="G216" s="361"/>
      <c r="H216" s="141">
        <f t="shared" si="8"/>
        <v>0</v>
      </c>
      <c r="I216" s="142"/>
      <c r="J216"/>
      <c r="K216"/>
    </row>
    <row r="217" spans="1:11" x14ac:dyDescent="0.2">
      <c r="A217" s="133">
        <v>210</v>
      </c>
      <c r="B217" s="358"/>
      <c r="C217" s="359"/>
      <c r="D217" s="127"/>
      <c r="E217" s="360"/>
      <c r="F217" s="231">
        <f t="shared" si="7"/>
        <v>0</v>
      </c>
      <c r="G217" s="361"/>
      <c r="H217" s="141">
        <f t="shared" si="8"/>
        <v>0</v>
      </c>
      <c r="I217" s="142"/>
      <c r="J217"/>
      <c r="K217"/>
    </row>
    <row r="218" spans="1:11" x14ac:dyDescent="0.2">
      <c r="A218" s="133">
        <v>211</v>
      </c>
      <c r="B218" s="358"/>
      <c r="C218" s="359"/>
      <c r="D218" s="127"/>
      <c r="E218" s="360"/>
      <c r="F218" s="231">
        <f t="shared" si="7"/>
        <v>0</v>
      </c>
      <c r="G218" s="361"/>
      <c r="H218" s="141">
        <f t="shared" si="8"/>
        <v>0</v>
      </c>
      <c r="I218" s="142"/>
      <c r="J218"/>
      <c r="K218"/>
    </row>
    <row r="219" spans="1:11" x14ac:dyDescent="0.2">
      <c r="A219" s="133">
        <v>212</v>
      </c>
      <c r="B219" s="358"/>
      <c r="C219" s="359"/>
      <c r="D219" s="127"/>
      <c r="E219" s="360"/>
      <c r="F219" s="231">
        <f t="shared" si="7"/>
        <v>0</v>
      </c>
      <c r="G219" s="361"/>
      <c r="H219" s="141">
        <f t="shared" si="8"/>
        <v>0</v>
      </c>
      <c r="I219" s="142"/>
      <c r="J219"/>
      <c r="K219"/>
    </row>
    <row r="220" spans="1:11" x14ac:dyDescent="0.2">
      <c r="A220" s="133">
        <v>213</v>
      </c>
      <c r="B220" s="358"/>
      <c r="C220" s="359"/>
      <c r="D220" s="127"/>
      <c r="E220" s="360"/>
      <c r="F220" s="231">
        <f t="shared" si="7"/>
        <v>0</v>
      </c>
      <c r="G220" s="361"/>
      <c r="H220" s="141">
        <f t="shared" si="8"/>
        <v>0</v>
      </c>
      <c r="I220" s="142"/>
      <c r="J220"/>
      <c r="K220"/>
    </row>
    <row r="221" spans="1:11" x14ac:dyDescent="0.2">
      <c r="A221" s="133">
        <v>214</v>
      </c>
      <c r="B221" s="358"/>
      <c r="C221" s="359"/>
      <c r="D221" s="127"/>
      <c r="E221" s="360"/>
      <c r="F221" s="231">
        <f t="shared" si="7"/>
        <v>0</v>
      </c>
      <c r="G221" s="361"/>
      <c r="H221" s="141">
        <f t="shared" si="8"/>
        <v>0</v>
      </c>
      <c r="I221" s="142"/>
      <c r="J221"/>
      <c r="K221"/>
    </row>
    <row r="222" spans="1:11" x14ac:dyDescent="0.2">
      <c r="A222" s="133">
        <v>215</v>
      </c>
      <c r="B222" s="358"/>
      <c r="C222" s="359"/>
      <c r="D222" s="127"/>
      <c r="E222" s="360"/>
      <c r="F222" s="231">
        <f t="shared" si="7"/>
        <v>0</v>
      </c>
      <c r="G222" s="361"/>
      <c r="H222" s="141">
        <f t="shared" si="8"/>
        <v>0</v>
      </c>
      <c r="I222" s="142"/>
      <c r="J222"/>
      <c r="K222"/>
    </row>
    <row r="223" spans="1:11" x14ac:dyDescent="0.2">
      <c r="A223" s="133">
        <v>216</v>
      </c>
      <c r="B223" s="358"/>
      <c r="C223" s="359"/>
      <c r="D223" s="127"/>
      <c r="E223" s="360"/>
      <c r="F223" s="231">
        <f t="shared" si="7"/>
        <v>0</v>
      </c>
      <c r="G223" s="361"/>
      <c r="H223" s="141">
        <f t="shared" si="8"/>
        <v>0</v>
      </c>
      <c r="I223" s="142"/>
      <c r="J223"/>
      <c r="K223"/>
    </row>
    <row r="224" spans="1:11" x14ac:dyDescent="0.2">
      <c r="A224" s="133">
        <v>217</v>
      </c>
      <c r="B224" s="358"/>
      <c r="C224" s="359"/>
      <c r="D224" s="127"/>
      <c r="E224" s="360"/>
      <c r="F224" s="231">
        <f t="shared" si="7"/>
        <v>0</v>
      </c>
      <c r="G224" s="361"/>
      <c r="H224" s="141">
        <f t="shared" si="8"/>
        <v>0</v>
      </c>
      <c r="I224" s="142"/>
      <c r="J224"/>
      <c r="K224"/>
    </row>
    <row r="225" spans="1:11" x14ac:dyDescent="0.2">
      <c r="A225" s="133">
        <v>218</v>
      </c>
      <c r="B225" s="358"/>
      <c r="C225" s="359"/>
      <c r="D225" s="127"/>
      <c r="E225" s="360"/>
      <c r="F225" s="231">
        <f t="shared" si="7"/>
        <v>0</v>
      </c>
      <c r="G225" s="361"/>
      <c r="H225" s="141">
        <f t="shared" si="8"/>
        <v>0</v>
      </c>
      <c r="I225" s="142"/>
      <c r="J225"/>
      <c r="K225"/>
    </row>
    <row r="226" spans="1:11" x14ac:dyDescent="0.2">
      <c r="A226" s="133">
        <v>219</v>
      </c>
      <c r="B226" s="358"/>
      <c r="C226" s="359"/>
      <c r="D226" s="127"/>
      <c r="E226" s="360"/>
      <c r="F226" s="231">
        <f t="shared" si="7"/>
        <v>0</v>
      </c>
      <c r="G226" s="361"/>
      <c r="H226" s="141">
        <f t="shared" si="8"/>
        <v>0</v>
      </c>
      <c r="I226" s="142"/>
      <c r="J226"/>
      <c r="K226"/>
    </row>
    <row r="227" spans="1:11" x14ac:dyDescent="0.2">
      <c r="A227" s="133">
        <v>220</v>
      </c>
      <c r="B227" s="358"/>
      <c r="C227" s="359"/>
      <c r="D227" s="127"/>
      <c r="E227" s="360"/>
      <c r="F227" s="231">
        <f t="shared" si="7"/>
        <v>0</v>
      </c>
      <c r="G227" s="361"/>
      <c r="H227" s="141">
        <f t="shared" si="8"/>
        <v>0</v>
      </c>
      <c r="I227" s="142"/>
      <c r="J227"/>
      <c r="K227"/>
    </row>
    <row r="228" spans="1:11" x14ac:dyDescent="0.2">
      <c r="A228" s="133">
        <v>221</v>
      </c>
      <c r="B228" s="358"/>
      <c r="C228" s="359"/>
      <c r="D228" s="127"/>
      <c r="E228" s="360"/>
      <c r="F228" s="231">
        <f t="shared" si="7"/>
        <v>0</v>
      </c>
      <c r="G228" s="361"/>
      <c r="H228" s="141">
        <f t="shared" si="8"/>
        <v>0</v>
      </c>
      <c r="I228" s="142"/>
      <c r="J228"/>
      <c r="K228"/>
    </row>
    <row r="229" spans="1:11" x14ac:dyDescent="0.2">
      <c r="A229" s="133">
        <v>222</v>
      </c>
      <c r="B229" s="358"/>
      <c r="C229" s="359"/>
      <c r="D229" s="127"/>
      <c r="E229" s="360"/>
      <c r="F229" s="231">
        <f t="shared" si="7"/>
        <v>0</v>
      </c>
      <c r="G229" s="361"/>
      <c r="H229" s="141">
        <f t="shared" si="8"/>
        <v>0</v>
      </c>
      <c r="I229" s="142"/>
      <c r="J229"/>
      <c r="K229"/>
    </row>
    <row r="230" spans="1:11" x14ac:dyDescent="0.2">
      <c r="A230" s="133">
        <v>223</v>
      </c>
      <c r="B230" s="358"/>
      <c r="C230" s="359"/>
      <c r="D230" s="127"/>
      <c r="E230" s="360"/>
      <c r="F230" s="231">
        <f t="shared" si="7"/>
        <v>0</v>
      </c>
      <c r="G230" s="361"/>
      <c r="H230" s="141">
        <f t="shared" si="8"/>
        <v>0</v>
      </c>
      <c r="I230" s="142"/>
      <c r="J230"/>
      <c r="K230"/>
    </row>
    <row r="231" spans="1:11" x14ac:dyDescent="0.2">
      <c r="A231" s="133">
        <v>224</v>
      </c>
      <c r="B231" s="358"/>
      <c r="C231" s="359"/>
      <c r="D231" s="127"/>
      <c r="E231" s="360"/>
      <c r="F231" s="231">
        <f t="shared" si="7"/>
        <v>0</v>
      </c>
      <c r="G231" s="361"/>
      <c r="H231" s="141">
        <f t="shared" si="8"/>
        <v>0</v>
      </c>
      <c r="I231" s="142"/>
      <c r="J231"/>
      <c r="K231"/>
    </row>
    <row r="232" spans="1:11" x14ac:dyDescent="0.2">
      <c r="A232" s="133">
        <v>225</v>
      </c>
      <c r="B232" s="358"/>
      <c r="C232" s="359"/>
      <c r="D232" s="127"/>
      <c r="E232" s="360"/>
      <c r="F232" s="231">
        <f t="shared" si="7"/>
        <v>0</v>
      </c>
      <c r="G232" s="361"/>
      <c r="H232" s="141">
        <f t="shared" si="8"/>
        <v>0</v>
      </c>
      <c r="I232" s="142"/>
      <c r="J232"/>
      <c r="K232"/>
    </row>
    <row r="233" spans="1:11" x14ac:dyDescent="0.2">
      <c r="A233" s="133">
        <v>226</v>
      </c>
      <c r="B233" s="358"/>
      <c r="C233" s="359"/>
      <c r="D233" s="127"/>
      <c r="E233" s="360"/>
      <c r="F233" s="231">
        <f t="shared" si="7"/>
        <v>0</v>
      </c>
      <c r="G233" s="361"/>
      <c r="H233" s="141">
        <f t="shared" si="8"/>
        <v>0</v>
      </c>
      <c r="I233" s="142"/>
      <c r="J233"/>
      <c r="K233"/>
    </row>
    <row r="234" spans="1:11" x14ac:dyDescent="0.2">
      <c r="A234" s="133">
        <v>227</v>
      </c>
      <c r="B234" s="358"/>
      <c r="C234" s="359"/>
      <c r="D234" s="127"/>
      <c r="E234" s="360"/>
      <c r="F234" s="231">
        <f t="shared" si="7"/>
        <v>0</v>
      </c>
      <c r="G234" s="361"/>
      <c r="H234" s="141">
        <f t="shared" si="8"/>
        <v>0</v>
      </c>
      <c r="I234" s="142"/>
      <c r="J234"/>
      <c r="K234"/>
    </row>
    <row r="235" spans="1:11" x14ac:dyDescent="0.2">
      <c r="A235" s="133">
        <v>228</v>
      </c>
      <c r="B235" s="358"/>
      <c r="C235" s="359"/>
      <c r="D235" s="127"/>
      <c r="E235" s="360"/>
      <c r="F235" s="231">
        <f t="shared" si="7"/>
        <v>0</v>
      </c>
      <c r="G235" s="361"/>
      <c r="H235" s="141">
        <f t="shared" si="8"/>
        <v>0</v>
      </c>
      <c r="I235" s="142"/>
      <c r="J235"/>
      <c r="K235"/>
    </row>
    <row r="236" spans="1:11" x14ac:dyDescent="0.2">
      <c r="A236" s="133">
        <v>229</v>
      </c>
      <c r="B236" s="358"/>
      <c r="C236" s="359"/>
      <c r="D236" s="127"/>
      <c r="E236" s="360"/>
      <c r="F236" s="231">
        <f t="shared" si="7"/>
        <v>0</v>
      </c>
      <c r="G236" s="361"/>
      <c r="H236" s="141">
        <f t="shared" si="8"/>
        <v>0</v>
      </c>
      <c r="I236" s="142"/>
      <c r="J236"/>
      <c r="K236"/>
    </row>
    <row r="237" spans="1:11" x14ac:dyDescent="0.2">
      <c r="A237" s="133">
        <v>230</v>
      </c>
      <c r="B237" s="358"/>
      <c r="C237" s="359"/>
      <c r="D237" s="127"/>
      <c r="E237" s="360"/>
      <c r="F237" s="231">
        <f t="shared" si="7"/>
        <v>0</v>
      </c>
      <c r="G237" s="361"/>
      <c r="H237" s="141">
        <f t="shared" si="8"/>
        <v>0</v>
      </c>
      <c r="I237" s="142"/>
      <c r="J237"/>
      <c r="K237"/>
    </row>
    <row r="238" spans="1:11" x14ac:dyDescent="0.2">
      <c r="A238" s="133">
        <v>231</v>
      </c>
      <c r="B238" s="358"/>
      <c r="C238" s="359"/>
      <c r="D238" s="127"/>
      <c r="E238" s="360"/>
      <c r="F238" s="231">
        <f t="shared" si="7"/>
        <v>0</v>
      </c>
      <c r="G238" s="361"/>
      <c r="H238" s="141">
        <f t="shared" si="8"/>
        <v>0</v>
      </c>
      <c r="I238" s="142"/>
      <c r="J238"/>
      <c r="K238"/>
    </row>
    <row r="239" spans="1:11" x14ac:dyDescent="0.2">
      <c r="A239" s="133">
        <v>232</v>
      </c>
      <c r="B239" s="358"/>
      <c r="C239" s="359"/>
      <c r="D239" s="127"/>
      <c r="E239" s="360"/>
      <c r="F239" s="231">
        <f t="shared" si="7"/>
        <v>0</v>
      </c>
      <c r="G239" s="361"/>
      <c r="H239" s="141">
        <f t="shared" si="8"/>
        <v>0</v>
      </c>
      <c r="I239" s="142"/>
      <c r="J239"/>
      <c r="K239"/>
    </row>
    <row r="240" spans="1:11" x14ac:dyDescent="0.2">
      <c r="A240" s="133">
        <v>233</v>
      </c>
      <c r="B240" s="358"/>
      <c r="C240" s="359"/>
      <c r="D240" s="127"/>
      <c r="E240" s="360"/>
      <c r="F240" s="231">
        <f t="shared" si="7"/>
        <v>0</v>
      </c>
      <c r="G240" s="361"/>
      <c r="H240" s="141">
        <f t="shared" si="8"/>
        <v>0</v>
      </c>
      <c r="I240" s="142"/>
      <c r="J240"/>
      <c r="K240"/>
    </row>
    <row r="241" spans="1:11" x14ac:dyDescent="0.2">
      <c r="A241" s="133">
        <v>234</v>
      </c>
      <c r="B241" s="358"/>
      <c r="C241" s="359"/>
      <c r="D241" s="127"/>
      <c r="E241" s="360"/>
      <c r="F241" s="231">
        <f t="shared" si="7"/>
        <v>0</v>
      </c>
      <c r="G241" s="361"/>
      <c r="H241" s="141">
        <f t="shared" si="8"/>
        <v>0</v>
      </c>
      <c r="I241" s="142"/>
      <c r="J241"/>
      <c r="K241"/>
    </row>
    <row r="242" spans="1:11" x14ac:dyDescent="0.2">
      <c r="A242" s="133">
        <v>235</v>
      </c>
      <c r="B242" s="358"/>
      <c r="C242" s="359"/>
      <c r="D242" s="127"/>
      <c r="E242" s="360"/>
      <c r="F242" s="231">
        <f t="shared" si="7"/>
        <v>0</v>
      </c>
      <c r="G242" s="361"/>
      <c r="H242" s="141">
        <f t="shared" si="8"/>
        <v>0</v>
      </c>
      <c r="I242" s="142"/>
      <c r="J242"/>
      <c r="K242"/>
    </row>
    <row r="243" spans="1:11" x14ac:dyDescent="0.2">
      <c r="A243" s="133">
        <v>236</v>
      </c>
      <c r="B243" s="358"/>
      <c r="C243" s="359"/>
      <c r="D243" s="127"/>
      <c r="E243" s="360"/>
      <c r="F243" s="231">
        <f t="shared" si="7"/>
        <v>0</v>
      </c>
      <c r="G243" s="361"/>
      <c r="H243" s="141">
        <f t="shared" si="8"/>
        <v>0</v>
      </c>
      <c r="I243" s="142"/>
      <c r="J243"/>
      <c r="K243"/>
    </row>
    <row r="244" spans="1:11" x14ac:dyDescent="0.2">
      <c r="A244" s="133">
        <v>237</v>
      </c>
      <c r="B244" s="358"/>
      <c r="C244" s="359"/>
      <c r="D244" s="127"/>
      <c r="E244" s="360"/>
      <c r="F244" s="231">
        <f t="shared" si="7"/>
        <v>0</v>
      </c>
      <c r="G244" s="361"/>
      <c r="H244" s="141">
        <f t="shared" si="8"/>
        <v>0</v>
      </c>
      <c r="I244" s="142"/>
      <c r="J244"/>
      <c r="K244"/>
    </row>
    <row r="245" spans="1:11" x14ac:dyDescent="0.2">
      <c r="A245" s="133">
        <v>238</v>
      </c>
      <c r="B245" s="358"/>
      <c r="C245" s="359"/>
      <c r="D245" s="127"/>
      <c r="E245" s="360"/>
      <c r="F245" s="231">
        <f t="shared" si="7"/>
        <v>0</v>
      </c>
      <c r="G245" s="361"/>
      <c r="H245" s="141">
        <f t="shared" si="8"/>
        <v>0</v>
      </c>
      <c r="I245" s="142"/>
      <c r="J245"/>
      <c r="K245"/>
    </row>
    <row r="246" spans="1:11" x14ac:dyDescent="0.2">
      <c r="A246" s="133">
        <v>239</v>
      </c>
      <c r="B246" s="358"/>
      <c r="C246" s="359"/>
      <c r="D246" s="127"/>
      <c r="E246" s="360"/>
      <c r="F246" s="231">
        <f t="shared" si="7"/>
        <v>0</v>
      </c>
      <c r="G246" s="361"/>
      <c r="H246" s="141">
        <f t="shared" si="8"/>
        <v>0</v>
      </c>
      <c r="I246" s="142"/>
      <c r="J246"/>
      <c r="K246"/>
    </row>
    <row r="247" spans="1:11" x14ac:dyDescent="0.2">
      <c r="A247" s="133">
        <v>240</v>
      </c>
      <c r="B247" s="358"/>
      <c r="C247" s="359"/>
      <c r="D247" s="127"/>
      <c r="E247" s="360"/>
      <c r="F247" s="231">
        <f t="shared" si="7"/>
        <v>0</v>
      </c>
      <c r="G247" s="361"/>
      <c r="H247" s="141">
        <f t="shared" si="8"/>
        <v>0</v>
      </c>
      <c r="I247" s="142"/>
      <c r="J247"/>
      <c r="K247"/>
    </row>
    <row r="248" spans="1:11" x14ac:dyDescent="0.2">
      <c r="A248" s="133">
        <v>241</v>
      </c>
      <c r="B248" s="358"/>
      <c r="C248" s="359"/>
      <c r="D248" s="127"/>
      <c r="E248" s="360"/>
      <c r="F248" s="231">
        <f t="shared" si="7"/>
        <v>0</v>
      </c>
      <c r="G248" s="361"/>
      <c r="H248" s="141">
        <f t="shared" si="8"/>
        <v>0</v>
      </c>
      <c r="I248" s="142"/>
      <c r="J248"/>
      <c r="K248"/>
    </row>
    <row r="249" spans="1:11" x14ac:dyDescent="0.2">
      <c r="A249" s="133">
        <v>242</v>
      </c>
      <c r="B249" s="358"/>
      <c r="C249" s="359"/>
      <c r="D249" s="127"/>
      <c r="E249" s="360"/>
      <c r="F249" s="231">
        <f t="shared" si="7"/>
        <v>0</v>
      </c>
      <c r="G249" s="361"/>
      <c r="H249" s="141">
        <f t="shared" si="8"/>
        <v>0</v>
      </c>
      <c r="I249" s="142"/>
      <c r="J249"/>
      <c r="K249"/>
    </row>
    <row r="250" spans="1:11" x14ac:dyDescent="0.2">
      <c r="A250" s="133">
        <v>243</v>
      </c>
      <c r="B250" s="358"/>
      <c r="C250" s="359"/>
      <c r="D250" s="127"/>
      <c r="E250" s="360"/>
      <c r="F250" s="231">
        <f t="shared" si="7"/>
        <v>0</v>
      </c>
      <c r="G250" s="361"/>
      <c r="H250" s="141">
        <f t="shared" si="8"/>
        <v>0</v>
      </c>
      <c r="I250" s="142"/>
      <c r="J250"/>
      <c r="K250"/>
    </row>
    <row r="251" spans="1:11" x14ac:dyDescent="0.2">
      <c r="A251" s="133">
        <v>244</v>
      </c>
      <c r="B251" s="358"/>
      <c r="C251" s="359"/>
      <c r="D251" s="127"/>
      <c r="E251" s="360"/>
      <c r="F251" s="231">
        <f t="shared" si="7"/>
        <v>0</v>
      </c>
      <c r="G251" s="361"/>
      <c r="H251" s="141">
        <f t="shared" si="8"/>
        <v>0</v>
      </c>
      <c r="I251" s="142"/>
      <c r="J251"/>
      <c r="K251"/>
    </row>
    <row r="252" spans="1:11" x14ac:dyDescent="0.2">
      <c r="A252" s="133">
        <v>245</v>
      </c>
      <c r="B252" s="358"/>
      <c r="C252" s="359"/>
      <c r="D252" s="127"/>
      <c r="E252" s="360"/>
      <c r="F252" s="231">
        <f t="shared" si="7"/>
        <v>0</v>
      </c>
      <c r="G252" s="361"/>
      <c r="H252" s="141">
        <f t="shared" si="8"/>
        <v>0</v>
      </c>
      <c r="I252" s="142"/>
      <c r="J252"/>
      <c r="K252"/>
    </row>
    <row r="253" spans="1:11" x14ac:dyDescent="0.2">
      <c r="A253" s="133">
        <v>246</v>
      </c>
      <c r="B253" s="358"/>
      <c r="C253" s="359"/>
      <c r="D253" s="127"/>
      <c r="E253" s="360"/>
      <c r="F253" s="231">
        <f t="shared" si="7"/>
        <v>0</v>
      </c>
      <c r="G253" s="361"/>
      <c r="H253" s="141">
        <f t="shared" si="8"/>
        <v>0</v>
      </c>
      <c r="I253" s="142"/>
      <c r="J253"/>
      <c r="K253"/>
    </row>
    <row r="254" spans="1:11" x14ac:dyDescent="0.2">
      <c r="A254" s="133">
        <v>247</v>
      </c>
      <c r="B254" s="358"/>
      <c r="C254" s="359"/>
      <c r="D254" s="127"/>
      <c r="E254" s="360"/>
      <c r="F254" s="231">
        <f t="shared" si="7"/>
        <v>0</v>
      </c>
      <c r="G254" s="361"/>
      <c r="H254" s="141">
        <f t="shared" si="8"/>
        <v>0</v>
      </c>
      <c r="I254" s="142"/>
      <c r="J254"/>
      <c r="K254"/>
    </row>
    <row r="255" spans="1:11" x14ac:dyDescent="0.2">
      <c r="A255" s="133">
        <v>248</v>
      </c>
      <c r="B255" s="358"/>
      <c r="C255" s="359"/>
      <c r="D255" s="127"/>
      <c r="E255" s="360"/>
      <c r="F255" s="231">
        <f t="shared" si="7"/>
        <v>0</v>
      </c>
      <c r="G255" s="361"/>
      <c r="H255" s="141">
        <f t="shared" si="8"/>
        <v>0</v>
      </c>
      <c r="I255" s="142"/>
      <c r="J255"/>
      <c r="K255"/>
    </row>
    <row r="256" spans="1:11" x14ac:dyDescent="0.2">
      <c r="A256" s="133">
        <v>249</v>
      </c>
      <c r="B256" s="358"/>
      <c r="C256" s="359"/>
      <c r="D256" s="127"/>
      <c r="E256" s="360"/>
      <c r="F256" s="231">
        <f t="shared" si="7"/>
        <v>0</v>
      </c>
      <c r="G256" s="361"/>
      <c r="H256" s="141">
        <f t="shared" si="8"/>
        <v>0</v>
      </c>
      <c r="I256" s="142"/>
      <c r="J256"/>
      <c r="K256"/>
    </row>
    <row r="257" spans="1:11" x14ac:dyDescent="0.2">
      <c r="A257" s="133">
        <v>250</v>
      </c>
      <c r="B257" s="358"/>
      <c r="C257" s="359"/>
      <c r="D257" s="127"/>
      <c r="E257" s="360"/>
      <c r="F257" s="231">
        <f t="shared" si="7"/>
        <v>0</v>
      </c>
      <c r="G257" s="361"/>
      <c r="H257" s="141">
        <f t="shared" si="8"/>
        <v>0</v>
      </c>
      <c r="I257" s="142"/>
      <c r="J257"/>
      <c r="K257"/>
    </row>
    <row r="258" spans="1:11" x14ac:dyDescent="0.2">
      <c r="A258" s="133">
        <v>251</v>
      </c>
      <c r="B258" s="358"/>
      <c r="C258" s="359"/>
      <c r="D258" s="127"/>
      <c r="E258" s="360"/>
      <c r="F258" s="231">
        <f t="shared" si="7"/>
        <v>0</v>
      </c>
      <c r="G258" s="361"/>
      <c r="H258" s="141">
        <f t="shared" si="8"/>
        <v>0</v>
      </c>
      <c r="I258" s="142"/>
      <c r="J258"/>
      <c r="K258"/>
    </row>
    <row r="259" spans="1:11" x14ac:dyDescent="0.2">
      <c r="A259" s="133">
        <v>252</v>
      </c>
      <c r="B259" s="358"/>
      <c r="C259" s="359"/>
      <c r="D259" s="127"/>
      <c r="E259" s="360"/>
      <c r="F259" s="231">
        <f t="shared" si="7"/>
        <v>0</v>
      </c>
      <c r="G259" s="361"/>
      <c r="H259" s="141">
        <f t="shared" si="8"/>
        <v>0</v>
      </c>
      <c r="I259" s="142"/>
      <c r="J259"/>
      <c r="K259"/>
    </row>
    <row r="260" spans="1:11" x14ac:dyDescent="0.2">
      <c r="A260" s="133">
        <v>253</v>
      </c>
      <c r="B260" s="358"/>
      <c r="C260" s="359"/>
      <c r="D260" s="127"/>
      <c r="E260" s="360"/>
      <c r="F260" s="231">
        <f t="shared" si="7"/>
        <v>0</v>
      </c>
      <c r="G260" s="361"/>
      <c r="H260" s="141">
        <f t="shared" si="8"/>
        <v>0</v>
      </c>
      <c r="I260" s="142"/>
      <c r="J260"/>
      <c r="K260"/>
    </row>
    <row r="261" spans="1:11" x14ac:dyDescent="0.2">
      <c r="A261" s="133">
        <v>254</v>
      </c>
      <c r="B261" s="358"/>
      <c r="C261" s="359"/>
      <c r="D261" s="127"/>
      <c r="E261" s="360"/>
      <c r="F261" s="231">
        <f t="shared" si="7"/>
        <v>0</v>
      </c>
      <c r="G261" s="361"/>
      <c r="H261" s="141">
        <f t="shared" si="8"/>
        <v>0</v>
      </c>
      <c r="I261" s="142"/>
      <c r="J261"/>
      <c r="K261"/>
    </row>
    <row r="262" spans="1:11" x14ac:dyDescent="0.2">
      <c r="A262" s="133">
        <v>255</v>
      </c>
      <c r="B262" s="358"/>
      <c r="C262" s="359"/>
      <c r="D262" s="127"/>
      <c r="E262" s="360"/>
      <c r="F262" s="231">
        <f t="shared" si="7"/>
        <v>0</v>
      </c>
      <c r="G262" s="361"/>
      <c r="H262" s="141">
        <f t="shared" si="8"/>
        <v>0</v>
      </c>
      <c r="I262" s="142"/>
      <c r="J262"/>
      <c r="K262"/>
    </row>
    <row r="263" spans="1:11" x14ac:dyDescent="0.2">
      <c r="A263" s="133">
        <v>256</v>
      </c>
      <c r="B263" s="358"/>
      <c r="C263" s="359"/>
      <c r="D263" s="127"/>
      <c r="E263" s="360"/>
      <c r="F263" s="231">
        <f t="shared" si="7"/>
        <v>0</v>
      </c>
      <c r="G263" s="361"/>
      <c r="H263" s="141">
        <f t="shared" si="8"/>
        <v>0</v>
      </c>
      <c r="I263" s="142"/>
      <c r="J263"/>
      <c r="K263"/>
    </row>
    <row r="264" spans="1:11" x14ac:dyDescent="0.2">
      <c r="A264" s="133">
        <v>257</v>
      </c>
      <c r="B264" s="358"/>
      <c r="C264" s="359"/>
      <c r="D264" s="127"/>
      <c r="E264" s="360"/>
      <c r="F264" s="231">
        <f t="shared" si="7"/>
        <v>0</v>
      </c>
      <c r="G264" s="361"/>
      <c r="H264" s="141">
        <f t="shared" si="8"/>
        <v>0</v>
      </c>
      <c r="I264" s="142"/>
      <c r="J264"/>
      <c r="K264"/>
    </row>
    <row r="265" spans="1:11" x14ac:dyDescent="0.2">
      <c r="A265" s="133">
        <v>258</v>
      </c>
      <c r="B265" s="358"/>
      <c r="C265" s="359"/>
      <c r="D265" s="127"/>
      <c r="E265" s="360"/>
      <c r="F265" s="231">
        <f t="shared" si="7"/>
        <v>0</v>
      </c>
      <c r="G265" s="361"/>
      <c r="H265" s="141">
        <f t="shared" si="8"/>
        <v>0</v>
      </c>
      <c r="I265" s="142"/>
      <c r="J265"/>
      <c r="K265"/>
    </row>
    <row r="266" spans="1:11" x14ac:dyDescent="0.2">
      <c r="A266" s="133">
        <v>259</v>
      </c>
      <c r="B266" s="358"/>
      <c r="C266" s="359"/>
      <c r="D266" s="127"/>
      <c r="E266" s="360"/>
      <c r="F266" s="231">
        <f t="shared" ref="F266:F329" si="9">SUM(D266*E266)</f>
        <v>0</v>
      </c>
      <c r="G266" s="361"/>
      <c r="H266" s="141">
        <f t="shared" ref="H266:H329" si="10">F266</f>
        <v>0</v>
      </c>
      <c r="I266" s="142"/>
      <c r="J266"/>
      <c r="K266"/>
    </row>
    <row r="267" spans="1:11" x14ac:dyDescent="0.2">
      <c r="A267" s="133">
        <v>260</v>
      </c>
      <c r="B267" s="358"/>
      <c r="C267" s="359"/>
      <c r="D267" s="127"/>
      <c r="E267" s="360"/>
      <c r="F267" s="231">
        <f t="shared" si="9"/>
        <v>0</v>
      </c>
      <c r="G267" s="361"/>
      <c r="H267" s="141">
        <f t="shared" si="10"/>
        <v>0</v>
      </c>
      <c r="I267" s="142"/>
      <c r="J267"/>
      <c r="K267"/>
    </row>
    <row r="268" spans="1:11" x14ac:dyDescent="0.2">
      <c r="A268" s="133">
        <v>261</v>
      </c>
      <c r="B268" s="358"/>
      <c r="C268" s="359"/>
      <c r="D268" s="127"/>
      <c r="E268" s="360"/>
      <c r="F268" s="231">
        <f t="shared" si="9"/>
        <v>0</v>
      </c>
      <c r="G268" s="361"/>
      <c r="H268" s="141">
        <f t="shared" si="10"/>
        <v>0</v>
      </c>
      <c r="I268" s="142"/>
      <c r="J268"/>
      <c r="K268"/>
    </row>
    <row r="269" spans="1:11" x14ac:dyDescent="0.2">
      <c r="A269" s="133">
        <v>262</v>
      </c>
      <c r="B269" s="358"/>
      <c r="C269" s="359"/>
      <c r="D269" s="127"/>
      <c r="E269" s="360"/>
      <c r="F269" s="231">
        <f t="shared" si="9"/>
        <v>0</v>
      </c>
      <c r="G269" s="361"/>
      <c r="H269" s="141">
        <f t="shared" si="10"/>
        <v>0</v>
      </c>
      <c r="I269" s="142"/>
      <c r="J269"/>
      <c r="K269"/>
    </row>
    <row r="270" spans="1:11" x14ac:dyDescent="0.2">
      <c r="A270" s="133">
        <v>263</v>
      </c>
      <c r="B270" s="358"/>
      <c r="C270" s="359"/>
      <c r="D270" s="127"/>
      <c r="E270" s="360"/>
      <c r="F270" s="231">
        <f t="shared" si="9"/>
        <v>0</v>
      </c>
      <c r="G270" s="361"/>
      <c r="H270" s="141">
        <f t="shared" si="10"/>
        <v>0</v>
      </c>
      <c r="I270" s="142"/>
      <c r="J270"/>
      <c r="K270"/>
    </row>
    <row r="271" spans="1:11" x14ac:dyDescent="0.2">
      <c r="A271" s="133">
        <v>264</v>
      </c>
      <c r="B271" s="358"/>
      <c r="C271" s="359"/>
      <c r="D271" s="127"/>
      <c r="E271" s="360"/>
      <c r="F271" s="231">
        <f t="shared" si="9"/>
        <v>0</v>
      </c>
      <c r="G271" s="361"/>
      <c r="H271" s="141">
        <f t="shared" si="10"/>
        <v>0</v>
      </c>
      <c r="I271" s="142"/>
      <c r="J271"/>
      <c r="K271"/>
    </row>
    <row r="272" spans="1:11" x14ac:dyDescent="0.2">
      <c r="A272" s="133">
        <v>265</v>
      </c>
      <c r="B272" s="358"/>
      <c r="C272" s="359"/>
      <c r="D272" s="127"/>
      <c r="E272" s="360"/>
      <c r="F272" s="231">
        <f t="shared" si="9"/>
        <v>0</v>
      </c>
      <c r="G272" s="361"/>
      <c r="H272" s="141">
        <f t="shared" si="10"/>
        <v>0</v>
      </c>
      <c r="I272" s="142"/>
      <c r="J272"/>
      <c r="K272"/>
    </row>
    <row r="273" spans="1:11" x14ac:dyDescent="0.2">
      <c r="A273" s="133">
        <v>266</v>
      </c>
      <c r="B273" s="358"/>
      <c r="C273" s="359"/>
      <c r="D273" s="127"/>
      <c r="E273" s="360"/>
      <c r="F273" s="231">
        <f t="shared" si="9"/>
        <v>0</v>
      </c>
      <c r="G273" s="361"/>
      <c r="H273" s="141">
        <f t="shared" si="10"/>
        <v>0</v>
      </c>
      <c r="I273" s="142"/>
      <c r="J273"/>
      <c r="K273"/>
    </row>
    <row r="274" spans="1:11" x14ac:dyDescent="0.2">
      <c r="A274" s="133">
        <v>267</v>
      </c>
      <c r="B274" s="358"/>
      <c r="C274" s="359"/>
      <c r="D274" s="127"/>
      <c r="E274" s="360"/>
      <c r="F274" s="231">
        <f t="shared" si="9"/>
        <v>0</v>
      </c>
      <c r="G274" s="361"/>
      <c r="H274" s="141">
        <f t="shared" si="10"/>
        <v>0</v>
      </c>
      <c r="I274" s="142"/>
      <c r="J274"/>
      <c r="K274"/>
    </row>
    <row r="275" spans="1:11" x14ac:dyDescent="0.2">
      <c r="A275" s="133">
        <v>268</v>
      </c>
      <c r="B275" s="358"/>
      <c r="C275" s="359"/>
      <c r="D275" s="127"/>
      <c r="E275" s="360"/>
      <c r="F275" s="231">
        <f t="shared" si="9"/>
        <v>0</v>
      </c>
      <c r="G275" s="361"/>
      <c r="H275" s="141">
        <f t="shared" si="10"/>
        <v>0</v>
      </c>
      <c r="I275" s="142"/>
      <c r="J275"/>
      <c r="K275"/>
    </row>
    <row r="276" spans="1:11" x14ac:dyDescent="0.2">
      <c r="A276" s="133">
        <v>269</v>
      </c>
      <c r="B276" s="358"/>
      <c r="C276" s="359"/>
      <c r="D276" s="127"/>
      <c r="E276" s="360"/>
      <c r="F276" s="231">
        <f t="shared" si="9"/>
        <v>0</v>
      </c>
      <c r="G276" s="361"/>
      <c r="H276" s="141">
        <f t="shared" si="10"/>
        <v>0</v>
      </c>
      <c r="I276" s="142"/>
      <c r="J276"/>
      <c r="K276"/>
    </row>
    <row r="277" spans="1:11" x14ac:dyDescent="0.2">
      <c r="A277" s="133">
        <v>270</v>
      </c>
      <c r="B277" s="358"/>
      <c r="C277" s="359"/>
      <c r="D277" s="127"/>
      <c r="E277" s="360"/>
      <c r="F277" s="231">
        <f t="shared" si="9"/>
        <v>0</v>
      </c>
      <c r="G277" s="361"/>
      <c r="H277" s="141">
        <f t="shared" si="10"/>
        <v>0</v>
      </c>
      <c r="I277" s="142"/>
      <c r="J277"/>
      <c r="K277"/>
    </row>
    <row r="278" spans="1:11" x14ac:dyDescent="0.2">
      <c r="A278" s="133">
        <v>271</v>
      </c>
      <c r="B278" s="358"/>
      <c r="C278" s="359"/>
      <c r="D278" s="127"/>
      <c r="E278" s="360"/>
      <c r="F278" s="231">
        <f t="shared" si="9"/>
        <v>0</v>
      </c>
      <c r="G278" s="361"/>
      <c r="H278" s="141">
        <f t="shared" si="10"/>
        <v>0</v>
      </c>
      <c r="I278" s="142"/>
      <c r="J278"/>
      <c r="K278"/>
    </row>
    <row r="279" spans="1:11" x14ac:dyDescent="0.2">
      <c r="A279" s="133">
        <v>272</v>
      </c>
      <c r="B279" s="358"/>
      <c r="C279" s="359"/>
      <c r="D279" s="127"/>
      <c r="E279" s="360"/>
      <c r="F279" s="231">
        <f t="shared" si="9"/>
        <v>0</v>
      </c>
      <c r="G279" s="361"/>
      <c r="H279" s="141">
        <f t="shared" si="10"/>
        <v>0</v>
      </c>
      <c r="I279" s="142"/>
      <c r="J279"/>
      <c r="K279"/>
    </row>
    <row r="280" spans="1:11" x14ac:dyDescent="0.2">
      <c r="A280" s="133">
        <v>273</v>
      </c>
      <c r="B280" s="358"/>
      <c r="C280" s="359"/>
      <c r="D280" s="127"/>
      <c r="E280" s="360"/>
      <c r="F280" s="231">
        <f t="shared" si="9"/>
        <v>0</v>
      </c>
      <c r="G280" s="361"/>
      <c r="H280" s="141">
        <f t="shared" si="10"/>
        <v>0</v>
      </c>
      <c r="I280" s="142"/>
      <c r="J280"/>
      <c r="K280"/>
    </row>
    <row r="281" spans="1:11" x14ac:dyDescent="0.2">
      <c r="A281" s="133">
        <v>274</v>
      </c>
      <c r="B281" s="358"/>
      <c r="C281" s="359"/>
      <c r="D281" s="127"/>
      <c r="E281" s="360"/>
      <c r="F281" s="231">
        <f t="shared" si="9"/>
        <v>0</v>
      </c>
      <c r="G281" s="361"/>
      <c r="H281" s="141">
        <f t="shared" si="10"/>
        <v>0</v>
      </c>
      <c r="I281" s="142"/>
      <c r="J281"/>
      <c r="K281"/>
    </row>
    <row r="282" spans="1:11" x14ac:dyDescent="0.2">
      <c r="A282" s="133">
        <v>275</v>
      </c>
      <c r="B282" s="358"/>
      <c r="C282" s="359"/>
      <c r="D282" s="127"/>
      <c r="E282" s="360"/>
      <c r="F282" s="231">
        <f t="shared" si="9"/>
        <v>0</v>
      </c>
      <c r="G282" s="361"/>
      <c r="H282" s="141">
        <f t="shared" si="10"/>
        <v>0</v>
      </c>
      <c r="I282" s="142"/>
      <c r="J282"/>
      <c r="K282"/>
    </row>
    <row r="283" spans="1:11" x14ac:dyDescent="0.2">
      <c r="A283" s="133">
        <v>276</v>
      </c>
      <c r="B283" s="358"/>
      <c r="C283" s="359"/>
      <c r="D283" s="127"/>
      <c r="E283" s="360"/>
      <c r="F283" s="231">
        <f t="shared" si="9"/>
        <v>0</v>
      </c>
      <c r="G283" s="361"/>
      <c r="H283" s="141">
        <f t="shared" si="10"/>
        <v>0</v>
      </c>
      <c r="I283" s="142"/>
      <c r="J283"/>
      <c r="K283"/>
    </row>
    <row r="284" spans="1:11" x14ac:dyDescent="0.2">
      <c r="A284" s="133">
        <v>277</v>
      </c>
      <c r="B284" s="358"/>
      <c r="C284" s="359"/>
      <c r="D284" s="127"/>
      <c r="E284" s="360"/>
      <c r="F284" s="231">
        <f t="shared" si="9"/>
        <v>0</v>
      </c>
      <c r="G284" s="361"/>
      <c r="H284" s="141">
        <f t="shared" si="10"/>
        <v>0</v>
      </c>
      <c r="I284" s="142"/>
      <c r="J284"/>
      <c r="K284"/>
    </row>
    <row r="285" spans="1:11" x14ac:dyDescent="0.2">
      <c r="A285" s="133">
        <v>278</v>
      </c>
      <c r="B285" s="358"/>
      <c r="C285" s="359"/>
      <c r="D285" s="127"/>
      <c r="E285" s="360"/>
      <c r="F285" s="231">
        <f t="shared" si="9"/>
        <v>0</v>
      </c>
      <c r="G285" s="361"/>
      <c r="H285" s="141">
        <f t="shared" si="10"/>
        <v>0</v>
      </c>
      <c r="I285" s="142"/>
      <c r="J285"/>
      <c r="K285"/>
    </row>
    <row r="286" spans="1:11" x14ac:dyDescent="0.2">
      <c r="A286" s="133">
        <v>279</v>
      </c>
      <c r="B286" s="358"/>
      <c r="C286" s="359"/>
      <c r="D286" s="127"/>
      <c r="E286" s="360"/>
      <c r="F286" s="231">
        <f t="shared" si="9"/>
        <v>0</v>
      </c>
      <c r="G286" s="361"/>
      <c r="H286" s="141">
        <f t="shared" si="10"/>
        <v>0</v>
      </c>
      <c r="I286" s="142"/>
      <c r="J286"/>
      <c r="K286"/>
    </row>
    <row r="287" spans="1:11" x14ac:dyDescent="0.2">
      <c r="A287" s="133">
        <v>280</v>
      </c>
      <c r="B287" s="358"/>
      <c r="C287" s="359"/>
      <c r="D287" s="127"/>
      <c r="E287" s="360"/>
      <c r="F287" s="231">
        <f t="shared" si="9"/>
        <v>0</v>
      </c>
      <c r="G287" s="361"/>
      <c r="H287" s="141">
        <f t="shared" si="10"/>
        <v>0</v>
      </c>
      <c r="I287" s="142"/>
      <c r="J287"/>
      <c r="K287"/>
    </row>
    <row r="288" spans="1:11" x14ac:dyDescent="0.2">
      <c r="A288" s="133">
        <v>281</v>
      </c>
      <c r="B288" s="358"/>
      <c r="C288" s="359"/>
      <c r="D288" s="127"/>
      <c r="E288" s="360"/>
      <c r="F288" s="231">
        <f t="shared" si="9"/>
        <v>0</v>
      </c>
      <c r="G288" s="361"/>
      <c r="H288" s="141">
        <f t="shared" si="10"/>
        <v>0</v>
      </c>
      <c r="I288" s="142"/>
      <c r="J288"/>
      <c r="K288"/>
    </row>
    <row r="289" spans="1:11" x14ac:dyDescent="0.2">
      <c r="A289" s="133">
        <v>282</v>
      </c>
      <c r="B289" s="358"/>
      <c r="C289" s="359"/>
      <c r="D289" s="127"/>
      <c r="E289" s="360"/>
      <c r="F289" s="231">
        <f t="shared" si="9"/>
        <v>0</v>
      </c>
      <c r="G289" s="361"/>
      <c r="H289" s="141">
        <f t="shared" si="10"/>
        <v>0</v>
      </c>
      <c r="I289" s="142"/>
      <c r="J289"/>
      <c r="K289"/>
    </row>
    <row r="290" spans="1:11" x14ac:dyDescent="0.2">
      <c r="A290" s="133">
        <v>283</v>
      </c>
      <c r="B290" s="358"/>
      <c r="C290" s="359"/>
      <c r="D290" s="127"/>
      <c r="E290" s="360"/>
      <c r="F290" s="231">
        <f t="shared" si="9"/>
        <v>0</v>
      </c>
      <c r="G290" s="361"/>
      <c r="H290" s="141">
        <f t="shared" si="10"/>
        <v>0</v>
      </c>
      <c r="I290" s="142"/>
      <c r="J290"/>
      <c r="K290"/>
    </row>
    <row r="291" spans="1:11" x14ac:dyDescent="0.2">
      <c r="A291" s="133">
        <v>284</v>
      </c>
      <c r="B291" s="358"/>
      <c r="C291" s="359"/>
      <c r="D291" s="127"/>
      <c r="E291" s="360"/>
      <c r="F291" s="231">
        <f t="shared" si="9"/>
        <v>0</v>
      </c>
      <c r="G291" s="361"/>
      <c r="H291" s="141">
        <f t="shared" si="10"/>
        <v>0</v>
      </c>
      <c r="I291" s="142"/>
      <c r="J291"/>
      <c r="K291"/>
    </row>
    <row r="292" spans="1:11" x14ac:dyDescent="0.2">
      <c r="A292" s="133">
        <v>285</v>
      </c>
      <c r="B292" s="358"/>
      <c r="C292" s="359"/>
      <c r="D292" s="127"/>
      <c r="E292" s="360"/>
      <c r="F292" s="231">
        <f t="shared" si="9"/>
        <v>0</v>
      </c>
      <c r="G292" s="361"/>
      <c r="H292" s="141">
        <f t="shared" si="10"/>
        <v>0</v>
      </c>
      <c r="I292" s="142"/>
      <c r="J292"/>
      <c r="K292"/>
    </row>
    <row r="293" spans="1:11" x14ac:dyDescent="0.2">
      <c r="A293" s="133">
        <v>286</v>
      </c>
      <c r="B293" s="358"/>
      <c r="C293" s="359"/>
      <c r="D293" s="127"/>
      <c r="E293" s="360"/>
      <c r="F293" s="231">
        <f t="shared" si="9"/>
        <v>0</v>
      </c>
      <c r="G293" s="361"/>
      <c r="H293" s="141">
        <f t="shared" si="10"/>
        <v>0</v>
      </c>
      <c r="I293" s="142"/>
      <c r="J293"/>
      <c r="K293"/>
    </row>
    <row r="294" spans="1:11" x14ac:dyDescent="0.2">
      <c r="A294" s="133">
        <v>287</v>
      </c>
      <c r="B294" s="358"/>
      <c r="C294" s="359"/>
      <c r="D294" s="127"/>
      <c r="E294" s="360"/>
      <c r="F294" s="231">
        <f t="shared" si="9"/>
        <v>0</v>
      </c>
      <c r="G294" s="361"/>
      <c r="H294" s="141">
        <f t="shared" si="10"/>
        <v>0</v>
      </c>
      <c r="I294" s="142"/>
      <c r="J294"/>
      <c r="K294"/>
    </row>
    <row r="295" spans="1:11" x14ac:dyDescent="0.2">
      <c r="A295" s="133">
        <v>288</v>
      </c>
      <c r="B295" s="358"/>
      <c r="C295" s="359"/>
      <c r="D295" s="127"/>
      <c r="E295" s="360"/>
      <c r="F295" s="231">
        <f t="shared" si="9"/>
        <v>0</v>
      </c>
      <c r="G295" s="361"/>
      <c r="H295" s="141">
        <f t="shared" si="10"/>
        <v>0</v>
      </c>
      <c r="I295" s="142"/>
      <c r="J295"/>
      <c r="K295"/>
    </row>
    <row r="296" spans="1:11" x14ac:dyDescent="0.2">
      <c r="A296" s="133">
        <v>289</v>
      </c>
      <c r="B296" s="358"/>
      <c r="C296" s="359"/>
      <c r="D296" s="127"/>
      <c r="E296" s="360"/>
      <c r="F296" s="231">
        <f t="shared" si="9"/>
        <v>0</v>
      </c>
      <c r="G296" s="361"/>
      <c r="H296" s="141">
        <f t="shared" si="10"/>
        <v>0</v>
      </c>
      <c r="I296" s="142"/>
      <c r="J296"/>
      <c r="K296"/>
    </row>
    <row r="297" spans="1:11" x14ac:dyDescent="0.2">
      <c r="A297" s="133">
        <v>290</v>
      </c>
      <c r="B297" s="358"/>
      <c r="C297" s="359"/>
      <c r="D297" s="127"/>
      <c r="E297" s="360"/>
      <c r="F297" s="231">
        <f t="shared" si="9"/>
        <v>0</v>
      </c>
      <c r="G297" s="361"/>
      <c r="H297" s="141">
        <f t="shared" si="10"/>
        <v>0</v>
      </c>
      <c r="I297" s="142"/>
      <c r="J297"/>
      <c r="K297"/>
    </row>
    <row r="298" spans="1:11" x14ac:dyDescent="0.2">
      <c r="A298" s="133">
        <v>291</v>
      </c>
      <c r="B298" s="358"/>
      <c r="C298" s="359"/>
      <c r="D298" s="127"/>
      <c r="E298" s="360"/>
      <c r="F298" s="231">
        <f t="shared" si="9"/>
        <v>0</v>
      </c>
      <c r="G298" s="361"/>
      <c r="H298" s="141">
        <f t="shared" si="10"/>
        <v>0</v>
      </c>
      <c r="I298" s="142"/>
      <c r="J298"/>
      <c r="K298"/>
    </row>
    <row r="299" spans="1:11" x14ac:dyDescent="0.2">
      <c r="A299" s="133">
        <v>292</v>
      </c>
      <c r="B299" s="358"/>
      <c r="C299" s="359"/>
      <c r="D299" s="127"/>
      <c r="E299" s="360"/>
      <c r="F299" s="231">
        <f t="shared" si="9"/>
        <v>0</v>
      </c>
      <c r="G299" s="361"/>
      <c r="H299" s="141">
        <f t="shared" si="10"/>
        <v>0</v>
      </c>
      <c r="I299" s="142"/>
      <c r="J299"/>
      <c r="K299"/>
    </row>
    <row r="300" spans="1:11" x14ac:dyDescent="0.2">
      <c r="A300" s="133">
        <v>293</v>
      </c>
      <c r="B300" s="358"/>
      <c r="C300" s="359"/>
      <c r="D300" s="127"/>
      <c r="E300" s="360"/>
      <c r="F300" s="231">
        <f t="shared" si="9"/>
        <v>0</v>
      </c>
      <c r="G300" s="361"/>
      <c r="H300" s="141">
        <f t="shared" si="10"/>
        <v>0</v>
      </c>
      <c r="I300" s="142"/>
      <c r="J300"/>
      <c r="K300"/>
    </row>
    <row r="301" spans="1:11" x14ac:dyDescent="0.2">
      <c r="A301" s="133">
        <v>294</v>
      </c>
      <c r="B301" s="358"/>
      <c r="C301" s="359"/>
      <c r="D301" s="127"/>
      <c r="E301" s="360"/>
      <c r="F301" s="231">
        <f t="shared" si="9"/>
        <v>0</v>
      </c>
      <c r="G301" s="361"/>
      <c r="H301" s="141">
        <f t="shared" si="10"/>
        <v>0</v>
      </c>
      <c r="I301" s="142"/>
      <c r="J301"/>
      <c r="K301"/>
    </row>
    <row r="302" spans="1:11" x14ac:dyDescent="0.2">
      <c r="A302" s="133">
        <v>295</v>
      </c>
      <c r="B302" s="358"/>
      <c r="C302" s="359"/>
      <c r="D302" s="127"/>
      <c r="E302" s="360"/>
      <c r="F302" s="231">
        <f t="shared" si="9"/>
        <v>0</v>
      </c>
      <c r="G302" s="361"/>
      <c r="H302" s="141">
        <f t="shared" si="10"/>
        <v>0</v>
      </c>
      <c r="I302" s="142"/>
      <c r="J302"/>
      <c r="K302"/>
    </row>
    <row r="303" spans="1:11" x14ac:dyDescent="0.2">
      <c r="A303" s="133">
        <v>296</v>
      </c>
      <c r="B303" s="358"/>
      <c r="C303" s="359"/>
      <c r="D303" s="127"/>
      <c r="E303" s="360"/>
      <c r="F303" s="231">
        <f t="shared" si="9"/>
        <v>0</v>
      </c>
      <c r="G303" s="361"/>
      <c r="H303" s="141">
        <f t="shared" si="10"/>
        <v>0</v>
      </c>
      <c r="I303" s="142"/>
      <c r="J303"/>
      <c r="K303"/>
    </row>
    <row r="304" spans="1:11" x14ac:dyDescent="0.2">
      <c r="A304" s="133">
        <v>297</v>
      </c>
      <c r="B304" s="358"/>
      <c r="C304" s="359"/>
      <c r="D304" s="127"/>
      <c r="E304" s="360"/>
      <c r="F304" s="231">
        <f t="shared" si="9"/>
        <v>0</v>
      </c>
      <c r="G304" s="361"/>
      <c r="H304" s="141">
        <f t="shared" si="10"/>
        <v>0</v>
      </c>
      <c r="I304" s="142"/>
      <c r="J304"/>
      <c r="K304"/>
    </row>
    <row r="305" spans="1:11" x14ac:dyDescent="0.2">
      <c r="A305" s="133">
        <v>298</v>
      </c>
      <c r="B305" s="358"/>
      <c r="C305" s="359"/>
      <c r="D305" s="127"/>
      <c r="E305" s="360"/>
      <c r="F305" s="231">
        <f t="shared" si="9"/>
        <v>0</v>
      </c>
      <c r="G305" s="361"/>
      <c r="H305" s="141">
        <f t="shared" si="10"/>
        <v>0</v>
      </c>
      <c r="I305" s="142"/>
      <c r="J305"/>
      <c r="K305"/>
    </row>
    <row r="306" spans="1:11" x14ac:dyDescent="0.2">
      <c r="A306" s="133">
        <v>299</v>
      </c>
      <c r="B306" s="358"/>
      <c r="C306" s="359"/>
      <c r="D306" s="127"/>
      <c r="E306" s="360"/>
      <c r="F306" s="231">
        <f t="shared" si="9"/>
        <v>0</v>
      </c>
      <c r="G306" s="361"/>
      <c r="H306" s="141">
        <f t="shared" si="10"/>
        <v>0</v>
      </c>
      <c r="I306" s="142"/>
      <c r="J306"/>
      <c r="K306"/>
    </row>
    <row r="307" spans="1:11" x14ac:dyDescent="0.2">
      <c r="A307" s="133">
        <v>300</v>
      </c>
      <c r="B307" s="358"/>
      <c r="C307" s="359"/>
      <c r="D307" s="127"/>
      <c r="E307" s="360"/>
      <c r="F307" s="231">
        <f t="shared" si="9"/>
        <v>0</v>
      </c>
      <c r="G307" s="361"/>
      <c r="H307" s="141">
        <f t="shared" si="10"/>
        <v>0</v>
      </c>
      <c r="I307" s="142"/>
      <c r="J307"/>
      <c r="K307"/>
    </row>
    <row r="308" spans="1:11" x14ac:dyDescent="0.2">
      <c r="A308" s="133">
        <v>301</v>
      </c>
      <c r="B308" s="358"/>
      <c r="C308" s="359"/>
      <c r="D308" s="127"/>
      <c r="E308" s="360"/>
      <c r="F308" s="231">
        <f t="shared" si="9"/>
        <v>0</v>
      </c>
      <c r="G308" s="361"/>
      <c r="H308" s="141">
        <f t="shared" si="10"/>
        <v>0</v>
      </c>
      <c r="I308" s="142"/>
      <c r="J308"/>
      <c r="K308"/>
    </row>
    <row r="309" spans="1:11" x14ac:dyDescent="0.2">
      <c r="A309" s="133">
        <v>302</v>
      </c>
      <c r="B309" s="358"/>
      <c r="C309" s="359"/>
      <c r="D309" s="127"/>
      <c r="E309" s="360"/>
      <c r="F309" s="231">
        <f t="shared" si="9"/>
        <v>0</v>
      </c>
      <c r="G309" s="361"/>
      <c r="H309" s="141">
        <f t="shared" si="10"/>
        <v>0</v>
      </c>
      <c r="I309" s="142"/>
      <c r="J309"/>
      <c r="K309"/>
    </row>
    <row r="310" spans="1:11" x14ac:dyDescent="0.2">
      <c r="A310" s="133">
        <v>303</v>
      </c>
      <c r="B310" s="358"/>
      <c r="C310" s="359"/>
      <c r="D310" s="127"/>
      <c r="E310" s="360"/>
      <c r="F310" s="231">
        <f t="shared" si="9"/>
        <v>0</v>
      </c>
      <c r="G310" s="361"/>
      <c r="H310" s="141">
        <f t="shared" si="10"/>
        <v>0</v>
      </c>
      <c r="I310" s="142"/>
      <c r="J310"/>
      <c r="K310"/>
    </row>
    <row r="311" spans="1:11" x14ac:dyDescent="0.2">
      <c r="A311" s="133">
        <v>304</v>
      </c>
      <c r="B311" s="358"/>
      <c r="C311" s="359"/>
      <c r="D311" s="127"/>
      <c r="E311" s="360"/>
      <c r="F311" s="231">
        <f t="shared" si="9"/>
        <v>0</v>
      </c>
      <c r="G311" s="361"/>
      <c r="H311" s="141">
        <f t="shared" si="10"/>
        <v>0</v>
      </c>
      <c r="I311" s="142"/>
      <c r="J311"/>
      <c r="K311"/>
    </row>
    <row r="312" spans="1:11" x14ac:dyDescent="0.2">
      <c r="A312" s="133">
        <v>305</v>
      </c>
      <c r="B312" s="358"/>
      <c r="C312" s="359"/>
      <c r="D312" s="127"/>
      <c r="E312" s="360"/>
      <c r="F312" s="231">
        <f t="shared" si="9"/>
        <v>0</v>
      </c>
      <c r="G312" s="361"/>
      <c r="H312" s="141">
        <f t="shared" si="10"/>
        <v>0</v>
      </c>
      <c r="I312" s="142"/>
      <c r="J312"/>
      <c r="K312"/>
    </row>
    <row r="313" spans="1:11" x14ac:dyDescent="0.2">
      <c r="A313" s="133">
        <v>306</v>
      </c>
      <c r="B313" s="358"/>
      <c r="C313" s="359"/>
      <c r="D313" s="127"/>
      <c r="E313" s="360"/>
      <c r="F313" s="231">
        <f t="shared" si="9"/>
        <v>0</v>
      </c>
      <c r="G313" s="361"/>
      <c r="H313" s="141">
        <f t="shared" si="10"/>
        <v>0</v>
      </c>
      <c r="I313" s="142"/>
      <c r="J313"/>
      <c r="K313"/>
    </row>
    <row r="314" spans="1:11" x14ac:dyDescent="0.2">
      <c r="A314" s="133">
        <v>307</v>
      </c>
      <c r="B314" s="358"/>
      <c r="C314" s="359"/>
      <c r="D314" s="127"/>
      <c r="E314" s="360"/>
      <c r="F314" s="231">
        <f t="shared" si="9"/>
        <v>0</v>
      </c>
      <c r="G314" s="361"/>
      <c r="H314" s="141">
        <f t="shared" si="10"/>
        <v>0</v>
      </c>
      <c r="I314" s="142"/>
      <c r="J314"/>
      <c r="K314"/>
    </row>
    <row r="315" spans="1:11" x14ac:dyDescent="0.2">
      <c r="A315" s="133">
        <v>308</v>
      </c>
      <c r="B315" s="358"/>
      <c r="C315" s="359"/>
      <c r="D315" s="127"/>
      <c r="E315" s="360"/>
      <c r="F315" s="231">
        <f t="shared" si="9"/>
        <v>0</v>
      </c>
      <c r="G315" s="361"/>
      <c r="H315" s="141">
        <f t="shared" si="10"/>
        <v>0</v>
      </c>
      <c r="I315" s="142"/>
      <c r="J315"/>
      <c r="K315"/>
    </row>
    <row r="316" spans="1:11" x14ac:dyDescent="0.2">
      <c r="A316" s="133">
        <v>309</v>
      </c>
      <c r="B316" s="358"/>
      <c r="C316" s="359"/>
      <c r="D316" s="127"/>
      <c r="E316" s="360"/>
      <c r="F316" s="231">
        <f t="shared" si="9"/>
        <v>0</v>
      </c>
      <c r="G316" s="361"/>
      <c r="H316" s="141">
        <f t="shared" si="10"/>
        <v>0</v>
      </c>
      <c r="I316" s="142"/>
      <c r="J316"/>
      <c r="K316"/>
    </row>
    <row r="317" spans="1:11" x14ac:dyDescent="0.2">
      <c r="A317" s="133">
        <v>310</v>
      </c>
      <c r="B317" s="358"/>
      <c r="C317" s="359"/>
      <c r="D317" s="127"/>
      <c r="E317" s="360"/>
      <c r="F317" s="231">
        <f t="shared" si="9"/>
        <v>0</v>
      </c>
      <c r="G317" s="361"/>
      <c r="H317" s="141">
        <f t="shared" si="10"/>
        <v>0</v>
      </c>
      <c r="I317" s="142"/>
      <c r="J317"/>
      <c r="K317"/>
    </row>
    <row r="318" spans="1:11" x14ac:dyDescent="0.2">
      <c r="A318" s="133">
        <v>311</v>
      </c>
      <c r="B318" s="358"/>
      <c r="C318" s="359"/>
      <c r="D318" s="127"/>
      <c r="E318" s="360"/>
      <c r="F318" s="231">
        <f t="shared" si="9"/>
        <v>0</v>
      </c>
      <c r="G318" s="361"/>
      <c r="H318" s="141">
        <f t="shared" si="10"/>
        <v>0</v>
      </c>
      <c r="I318" s="142"/>
      <c r="J318"/>
      <c r="K318"/>
    </row>
    <row r="319" spans="1:11" x14ac:dyDescent="0.2">
      <c r="A319" s="133">
        <v>312</v>
      </c>
      <c r="B319" s="358"/>
      <c r="C319" s="359"/>
      <c r="D319" s="127"/>
      <c r="E319" s="360"/>
      <c r="F319" s="231">
        <f t="shared" si="9"/>
        <v>0</v>
      </c>
      <c r="G319" s="361"/>
      <c r="H319" s="141">
        <f t="shared" si="10"/>
        <v>0</v>
      </c>
      <c r="I319" s="142"/>
      <c r="J319"/>
      <c r="K319"/>
    </row>
    <row r="320" spans="1:11" x14ac:dyDescent="0.2">
      <c r="A320" s="133">
        <v>313</v>
      </c>
      <c r="B320" s="358"/>
      <c r="C320" s="359"/>
      <c r="D320" s="127"/>
      <c r="E320" s="360"/>
      <c r="F320" s="231">
        <f t="shared" si="9"/>
        <v>0</v>
      </c>
      <c r="G320" s="361"/>
      <c r="H320" s="141">
        <f t="shared" si="10"/>
        <v>0</v>
      </c>
      <c r="I320" s="142"/>
      <c r="J320"/>
      <c r="K320"/>
    </row>
    <row r="321" spans="1:11" x14ac:dyDescent="0.2">
      <c r="A321" s="133">
        <v>314</v>
      </c>
      <c r="B321" s="358"/>
      <c r="C321" s="359"/>
      <c r="D321" s="127"/>
      <c r="E321" s="360"/>
      <c r="F321" s="231">
        <f t="shared" si="9"/>
        <v>0</v>
      </c>
      <c r="G321" s="361"/>
      <c r="H321" s="141">
        <f t="shared" si="10"/>
        <v>0</v>
      </c>
      <c r="I321" s="142"/>
      <c r="J321"/>
      <c r="K321"/>
    </row>
    <row r="322" spans="1:11" x14ac:dyDescent="0.2">
      <c r="A322" s="133">
        <v>315</v>
      </c>
      <c r="B322" s="358"/>
      <c r="C322" s="359"/>
      <c r="D322" s="127"/>
      <c r="E322" s="360"/>
      <c r="F322" s="231">
        <f t="shared" si="9"/>
        <v>0</v>
      </c>
      <c r="G322" s="361"/>
      <c r="H322" s="141">
        <f t="shared" si="10"/>
        <v>0</v>
      </c>
      <c r="I322" s="142"/>
      <c r="J322"/>
      <c r="K322"/>
    </row>
    <row r="323" spans="1:11" x14ac:dyDescent="0.2">
      <c r="A323" s="133">
        <v>316</v>
      </c>
      <c r="B323" s="358"/>
      <c r="C323" s="359"/>
      <c r="D323" s="127"/>
      <c r="E323" s="360"/>
      <c r="F323" s="231">
        <f t="shared" si="9"/>
        <v>0</v>
      </c>
      <c r="G323" s="361"/>
      <c r="H323" s="141">
        <f t="shared" si="10"/>
        <v>0</v>
      </c>
      <c r="I323" s="142"/>
      <c r="J323"/>
      <c r="K323"/>
    </row>
    <row r="324" spans="1:11" x14ac:dyDescent="0.2">
      <c r="A324" s="133">
        <v>317</v>
      </c>
      <c r="B324" s="358"/>
      <c r="C324" s="359"/>
      <c r="D324" s="127"/>
      <c r="E324" s="360"/>
      <c r="F324" s="231">
        <f t="shared" si="9"/>
        <v>0</v>
      </c>
      <c r="G324" s="361"/>
      <c r="H324" s="141">
        <f t="shared" si="10"/>
        <v>0</v>
      </c>
      <c r="I324" s="142"/>
      <c r="J324"/>
      <c r="K324"/>
    </row>
    <row r="325" spans="1:11" x14ac:dyDescent="0.2">
      <c r="A325" s="133">
        <v>318</v>
      </c>
      <c r="B325" s="358"/>
      <c r="C325" s="359"/>
      <c r="D325" s="127"/>
      <c r="E325" s="360"/>
      <c r="F325" s="231">
        <f t="shared" si="9"/>
        <v>0</v>
      </c>
      <c r="G325" s="361"/>
      <c r="H325" s="141">
        <f t="shared" si="10"/>
        <v>0</v>
      </c>
      <c r="I325" s="142"/>
      <c r="J325"/>
      <c r="K325"/>
    </row>
    <row r="326" spans="1:11" x14ac:dyDescent="0.2">
      <c r="A326" s="133">
        <v>319</v>
      </c>
      <c r="B326" s="358"/>
      <c r="C326" s="359"/>
      <c r="D326" s="127"/>
      <c r="E326" s="360"/>
      <c r="F326" s="231">
        <f t="shared" si="9"/>
        <v>0</v>
      </c>
      <c r="G326" s="361"/>
      <c r="H326" s="141">
        <f t="shared" si="10"/>
        <v>0</v>
      </c>
      <c r="I326" s="142"/>
      <c r="J326"/>
      <c r="K326"/>
    </row>
    <row r="327" spans="1:11" x14ac:dyDescent="0.2">
      <c r="A327" s="133">
        <v>320</v>
      </c>
      <c r="B327" s="358"/>
      <c r="C327" s="359"/>
      <c r="D327" s="127"/>
      <c r="E327" s="360"/>
      <c r="F327" s="231">
        <f t="shared" si="9"/>
        <v>0</v>
      </c>
      <c r="G327" s="361"/>
      <c r="H327" s="141">
        <f t="shared" si="10"/>
        <v>0</v>
      </c>
      <c r="I327" s="142"/>
      <c r="J327"/>
      <c r="K327"/>
    </row>
    <row r="328" spans="1:11" x14ac:dyDescent="0.2">
      <c r="A328" s="133">
        <v>321</v>
      </c>
      <c r="B328" s="358"/>
      <c r="C328" s="359"/>
      <c r="D328" s="127"/>
      <c r="E328" s="360"/>
      <c r="F328" s="231">
        <f t="shared" si="9"/>
        <v>0</v>
      </c>
      <c r="G328" s="361"/>
      <c r="H328" s="141">
        <f t="shared" si="10"/>
        <v>0</v>
      </c>
      <c r="I328" s="142"/>
      <c r="J328"/>
      <c r="K328"/>
    </row>
    <row r="329" spans="1:11" x14ac:dyDescent="0.2">
      <c r="A329" s="133">
        <v>322</v>
      </c>
      <c r="B329" s="358"/>
      <c r="C329" s="359"/>
      <c r="D329" s="127"/>
      <c r="E329" s="360"/>
      <c r="F329" s="231">
        <f t="shared" si="9"/>
        <v>0</v>
      </c>
      <c r="G329" s="361"/>
      <c r="H329" s="141">
        <f t="shared" si="10"/>
        <v>0</v>
      </c>
      <c r="I329" s="142"/>
      <c r="J329"/>
      <c r="K329"/>
    </row>
    <row r="330" spans="1:11" x14ac:dyDescent="0.2">
      <c r="A330" s="133">
        <v>323</v>
      </c>
      <c r="B330" s="358"/>
      <c r="C330" s="359"/>
      <c r="D330" s="127"/>
      <c r="E330" s="360"/>
      <c r="F330" s="231">
        <f t="shared" ref="F330:F393" si="11">SUM(D330*E330)</f>
        <v>0</v>
      </c>
      <c r="G330" s="361"/>
      <c r="H330" s="141">
        <f t="shared" ref="H330:H393" si="12">F330</f>
        <v>0</v>
      </c>
      <c r="I330" s="142"/>
      <c r="J330"/>
      <c r="K330"/>
    </row>
    <row r="331" spans="1:11" x14ac:dyDescent="0.2">
      <c r="A331" s="133">
        <v>324</v>
      </c>
      <c r="B331" s="358"/>
      <c r="C331" s="359"/>
      <c r="D331" s="127"/>
      <c r="E331" s="360"/>
      <c r="F331" s="231">
        <f t="shared" si="11"/>
        <v>0</v>
      </c>
      <c r="G331" s="361"/>
      <c r="H331" s="141">
        <f t="shared" si="12"/>
        <v>0</v>
      </c>
      <c r="I331" s="142"/>
      <c r="J331"/>
      <c r="K331"/>
    </row>
    <row r="332" spans="1:11" x14ac:dyDescent="0.2">
      <c r="A332" s="133">
        <v>325</v>
      </c>
      <c r="B332" s="358"/>
      <c r="C332" s="359"/>
      <c r="D332" s="127"/>
      <c r="E332" s="360"/>
      <c r="F332" s="231">
        <f t="shared" si="11"/>
        <v>0</v>
      </c>
      <c r="G332" s="361"/>
      <c r="H332" s="141">
        <f t="shared" si="12"/>
        <v>0</v>
      </c>
      <c r="I332" s="142"/>
      <c r="J332"/>
      <c r="K332"/>
    </row>
    <row r="333" spans="1:11" x14ac:dyDescent="0.2">
      <c r="A333" s="133">
        <v>326</v>
      </c>
      <c r="B333" s="358"/>
      <c r="C333" s="359"/>
      <c r="D333" s="127"/>
      <c r="E333" s="360"/>
      <c r="F333" s="231">
        <f t="shared" si="11"/>
        <v>0</v>
      </c>
      <c r="G333" s="361"/>
      <c r="H333" s="141">
        <f t="shared" si="12"/>
        <v>0</v>
      </c>
      <c r="I333" s="142"/>
      <c r="J333"/>
      <c r="K333"/>
    </row>
    <row r="334" spans="1:11" x14ac:dyDescent="0.2">
      <c r="A334" s="133">
        <v>327</v>
      </c>
      <c r="B334" s="358"/>
      <c r="C334" s="359"/>
      <c r="D334" s="127"/>
      <c r="E334" s="360"/>
      <c r="F334" s="231">
        <f t="shared" si="11"/>
        <v>0</v>
      </c>
      <c r="G334" s="361"/>
      <c r="H334" s="141">
        <f t="shared" si="12"/>
        <v>0</v>
      </c>
      <c r="I334" s="142"/>
      <c r="J334"/>
      <c r="K334"/>
    </row>
    <row r="335" spans="1:11" x14ac:dyDescent="0.2">
      <c r="A335" s="133">
        <v>328</v>
      </c>
      <c r="B335" s="358"/>
      <c r="C335" s="359"/>
      <c r="D335" s="127"/>
      <c r="E335" s="360"/>
      <c r="F335" s="231">
        <f t="shared" si="11"/>
        <v>0</v>
      </c>
      <c r="G335" s="361"/>
      <c r="H335" s="141">
        <f t="shared" si="12"/>
        <v>0</v>
      </c>
      <c r="I335" s="142"/>
      <c r="J335"/>
      <c r="K335"/>
    </row>
    <row r="336" spans="1:11" x14ac:dyDescent="0.2">
      <c r="A336" s="133">
        <v>329</v>
      </c>
      <c r="B336" s="358"/>
      <c r="C336" s="359"/>
      <c r="D336" s="127"/>
      <c r="E336" s="360"/>
      <c r="F336" s="231">
        <f t="shared" si="11"/>
        <v>0</v>
      </c>
      <c r="G336" s="361"/>
      <c r="H336" s="141">
        <f t="shared" si="12"/>
        <v>0</v>
      </c>
      <c r="I336" s="142"/>
      <c r="J336"/>
      <c r="K336"/>
    </row>
    <row r="337" spans="1:11" x14ac:dyDescent="0.2">
      <c r="A337" s="133">
        <v>330</v>
      </c>
      <c r="B337" s="358"/>
      <c r="C337" s="359"/>
      <c r="D337" s="127"/>
      <c r="E337" s="360"/>
      <c r="F337" s="231">
        <f t="shared" si="11"/>
        <v>0</v>
      </c>
      <c r="G337" s="361"/>
      <c r="H337" s="141">
        <f t="shared" si="12"/>
        <v>0</v>
      </c>
      <c r="I337" s="142"/>
      <c r="J337"/>
      <c r="K337"/>
    </row>
    <row r="338" spans="1:11" x14ac:dyDescent="0.2">
      <c r="A338" s="133">
        <v>331</v>
      </c>
      <c r="B338" s="358"/>
      <c r="C338" s="359"/>
      <c r="D338" s="127"/>
      <c r="E338" s="360"/>
      <c r="F338" s="231">
        <f t="shared" si="11"/>
        <v>0</v>
      </c>
      <c r="G338" s="361"/>
      <c r="H338" s="141">
        <f t="shared" si="12"/>
        <v>0</v>
      </c>
      <c r="I338" s="142"/>
      <c r="J338"/>
      <c r="K338"/>
    </row>
    <row r="339" spans="1:11" x14ac:dyDescent="0.2">
      <c r="A339" s="133">
        <v>332</v>
      </c>
      <c r="B339" s="358"/>
      <c r="C339" s="359"/>
      <c r="D339" s="127"/>
      <c r="E339" s="360"/>
      <c r="F339" s="231">
        <f t="shared" si="11"/>
        <v>0</v>
      </c>
      <c r="G339" s="361"/>
      <c r="H339" s="141">
        <f t="shared" si="12"/>
        <v>0</v>
      </c>
      <c r="I339" s="142"/>
      <c r="J339"/>
      <c r="K339"/>
    </row>
    <row r="340" spans="1:11" x14ac:dyDescent="0.2">
      <c r="A340" s="133">
        <v>333</v>
      </c>
      <c r="B340" s="358"/>
      <c r="C340" s="359"/>
      <c r="D340" s="127"/>
      <c r="E340" s="360"/>
      <c r="F340" s="231">
        <f t="shared" si="11"/>
        <v>0</v>
      </c>
      <c r="G340" s="361"/>
      <c r="H340" s="141">
        <f t="shared" si="12"/>
        <v>0</v>
      </c>
      <c r="I340" s="142"/>
      <c r="J340"/>
      <c r="K340"/>
    </row>
    <row r="341" spans="1:11" x14ac:dyDescent="0.2">
      <c r="A341" s="133">
        <v>334</v>
      </c>
      <c r="B341" s="358"/>
      <c r="C341" s="359"/>
      <c r="D341" s="127"/>
      <c r="E341" s="360"/>
      <c r="F341" s="231">
        <f t="shared" si="11"/>
        <v>0</v>
      </c>
      <c r="G341" s="361"/>
      <c r="H341" s="141">
        <f t="shared" si="12"/>
        <v>0</v>
      </c>
      <c r="I341" s="142"/>
      <c r="J341"/>
      <c r="K341"/>
    </row>
    <row r="342" spans="1:11" x14ac:dyDescent="0.2">
      <c r="A342" s="133">
        <v>335</v>
      </c>
      <c r="B342" s="358"/>
      <c r="C342" s="359"/>
      <c r="D342" s="127"/>
      <c r="E342" s="360"/>
      <c r="F342" s="231">
        <f t="shared" si="11"/>
        <v>0</v>
      </c>
      <c r="G342" s="361"/>
      <c r="H342" s="141">
        <f t="shared" si="12"/>
        <v>0</v>
      </c>
      <c r="I342" s="142"/>
      <c r="J342"/>
      <c r="K342"/>
    </row>
    <row r="343" spans="1:11" x14ac:dyDescent="0.2">
      <c r="A343" s="133">
        <v>336</v>
      </c>
      <c r="B343" s="358"/>
      <c r="C343" s="359"/>
      <c r="D343" s="127"/>
      <c r="E343" s="360"/>
      <c r="F343" s="231">
        <f t="shared" si="11"/>
        <v>0</v>
      </c>
      <c r="G343" s="361"/>
      <c r="H343" s="141">
        <f t="shared" si="12"/>
        <v>0</v>
      </c>
      <c r="I343" s="142"/>
      <c r="J343"/>
      <c r="K343"/>
    </row>
    <row r="344" spans="1:11" x14ac:dyDescent="0.2">
      <c r="A344" s="133">
        <v>337</v>
      </c>
      <c r="B344" s="358"/>
      <c r="C344" s="359"/>
      <c r="D344" s="127"/>
      <c r="E344" s="360"/>
      <c r="F344" s="231">
        <f t="shared" si="11"/>
        <v>0</v>
      </c>
      <c r="G344" s="361"/>
      <c r="H344" s="141">
        <f t="shared" si="12"/>
        <v>0</v>
      </c>
      <c r="I344" s="142"/>
      <c r="J344"/>
      <c r="K344"/>
    </row>
    <row r="345" spans="1:11" x14ac:dyDescent="0.2">
      <c r="A345" s="133">
        <v>338</v>
      </c>
      <c r="B345" s="358"/>
      <c r="C345" s="359"/>
      <c r="D345" s="127"/>
      <c r="E345" s="360"/>
      <c r="F345" s="231">
        <f t="shared" si="11"/>
        <v>0</v>
      </c>
      <c r="G345" s="361"/>
      <c r="H345" s="141">
        <f t="shared" si="12"/>
        <v>0</v>
      </c>
      <c r="I345" s="142"/>
      <c r="J345"/>
      <c r="K345"/>
    </row>
    <row r="346" spans="1:11" x14ac:dyDescent="0.2">
      <c r="A346" s="133">
        <v>339</v>
      </c>
      <c r="B346" s="358"/>
      <c r="C346" s="359"/>
      <c r="D346" s="127"/>
      <c r="E346" s="360"/>
      <c r="F346" s="231">
        <f t="shared" si="11"/>
        <v>0</v>
      </c>
      <c r="G346" s="361"/>
      <c r="H346" s="141">
        <f t="shared" si="12"/>
        <v>0</v>
      </c>
      <c r="I346" s="142"/>
      <c r="J346"/>
      <c r="K346"/>
    </row>
    <row r="347" spans="1:11" x14ac:dyDescent="0.2">
      <c r="A347" s="133">
        <v>340</v>
      </c>
      <c r="B347" s="358"/>
      <c r="C347" s="359"/>
      <c r="D347" s="127"/>
      <c r="E347" s="360"/>
      <c r="F347" s="231">
        <f t="shared" si="11"/>
        <v>0</v>
      </c>
      <c r="G347" s="361"/>
      <c r="H347" s="141">
        <f t="shared" si="12"/>
        <v>0</v>
      </c>
      <c r="I347" s="142"/>
      <c r="J347"/>
      <c r="K347"/>
    </row>
    <row r="348" spans="1:11" x14ac:dyDescent="0.2">
      <c r="A348" s="133">
        <v>341</v>
      </c>
      <c r="B348" s="358"/>
      <c r="C348" s="359"/>
      <c r="D348" s="127"/>
      <c r="E348" s="360"/>
      <c r="F348" s="231">
        <f t="shared" si="11"/>
        <v>0</v>
      </c>
      <c r="G348" s="361"/>
      <c r="H348" s="141">
        <f t="shared" si="12"/>
        <v>0</v>
      </c>
      <c r="I348" s="142"/>
      <c r="J348"/>
      <c r="K348"/>
    </row>
    <row r="349" spans="1:11" x14ac:dyDescent="0.2">
      <c r="A349" s="133">
        <v>342</v>
      </c>
      <c r="B349" s="358"/>
      <c r="C349" s="359"/>
      <c r="D349" s="127"/>
      <c r="E349" s="360"/>
      <c r="F349" s="231">
        <f t="shared" si="11"/>
        <v>0</v>
      </c>
      <c r="G349" s="361"/>
      <c r="H349" s="141">
        <f t="shared" si="12"/>
        <v>0</v>
      </c>
      <c r="I349" s="142"/>
      <c r="J349"/>
      <c r="K349"/>
    </row>
    <row r="350" spans="1:11" x14ac:dyDescent="0.2">
      <c r="A350" s="133">
        <v>343</v>
      </c>
      <c r="B350" s="358"/>
      <c r="C350" s="359"/>
      <c r="D350" s="127"/>
      <c r="E350" s="360"/>
      <c r="F350" s="231">
        <f t="shared" si="11"/>
        <v>0</v>
      </c>
      <c r="G350" s="361"/>
      <c r="H350" s="141">
        <f t="shared" si="12"/>
        <v>0</v>
      </c>
      <c r="I350" s="142"/>
      <c r="J350"/>
      <c r="K350"/>
    </row>
    <row r="351" spans="1:11" x14ac:dyDescent="0.2">
      <c r="A351" s="133">
        <v>344</v>
      </c>
      <c r="B351" s="358"/>
      <c r="C351" s="359"/>
      <c r="D351" s="127"/>
      <c r="E351" s="360"/>
      <c r="F351" s="231">
        <f t="shared" si="11"/>
        <v>0</v>
      </c>
      <c r="G351" s="361"/>
      <c r="H351" s="141">
        <f t="shared" si="12"/>
        <v>0</v>
      </c>
      <c r="I351" s="142"/>
      <c r="J351"/>
      <c r="K351"/>
    </row>
    <row r="352" spans="1:11" x14ac:dyDescent="0.2">
      <c r="A352" s="133">
        <v>345</v>
      </c>
      <c r="B352" s="358"/>
      <c r="C352" s="359"/>
      <c r="D352" s="127"/>
      <c r="E352" s="360"/>
      <c r="F352" s="231">
        <f t="shared" si="11"/>
        <v>0</v>
      </c>
      <c r="G352" s="361"/>
      <c r="H352" s="141">
        <f t="shared" si="12"/>
        <v>0</v>
      </c>
      <c r="I352" s="142"/>
      <c r="J352"/>
      <c r="K352"/>
    </row>
    <row r="353" spans="1:11" x14ac:dyDescent="0.2">
      <c r="A353" s="133">
        <v>346</v>
      </c>
      <c r="B353" s="358"/>
      <c r="C353" s="359"/>
      <c r="D353" s="127"/>
      <c r="E353" s="360"/>
      <c r="F353" s="231">
        <f t="shared" si="11"/>
        <v>0</v>
      </c>
      <c r="G353" s="361"/>
      <c r="H353" s="141">
        <f t="shared" si="12"/>
        <v>0</v>
      </c>
      <c r="I353" s="142"/>
      <c r="J353"/>
      <c r="K353"/>
    </row>
    <row r="354" spans="1:11" x14ac:dyDescent="0.2">
      <c r="A354" s="133">
        <v>347</v>
      </c>
      <c r="B354" s="358"/>
      <c r="C354" s="359"/>
      <c r="D354" s="127"/>
      <c r="E354" s="360"/>
      <c r="F354" s="231">
        <f t="shared" si="11"/>
        <v>0</v>
      </c>
      <c r="G354" s="361"/>
      <c r="H354" s="141">
        <f t="shared" si="12"/>
        <v>0</v>
      </c>
      <c r="I354" s="142"/>
      <c r="J354"/>
      <c r="K354"/>
    </row>
    <row r="355" spans="1:11" x14ac:dyDescent="0.2">
      <c r="A355" s="133">
        <v>348</v>
      </c>
      <c r="B355" s="358"/>
      <c r="C355" s="359"/>
      <c r="D355" s="127"/>
      <c r="E355" s="360"/>
      <c r="F355" s="231">
        <f t="shared" si="11"/>
        <v>0</v>
      </c>
      <c r="G355" s="361"/>
      <c r="H355" s="141">
        <f t="shared" si="12"/>
        <v>0</v>
      </c>
      <c r="I355" s="142"/>
      <c r="J355"/>
      <c r="K355"/>
    </row>
    <row r="356" spans="1:11" x14ac:dyDescent="0.2">
      <c r="A356" s="133">
        <v>349</v>
      </c>
      <c r="B356" s="358"/>
      <c r="C356" s="359"/>
      <c r="D356" s="127"/>
      <c r="E356" s="360"/>
      <c r="F356" s="231">
        <f t="shared" si="11"/>
        <v>0</v>
      </c>
      <c r="G356" s="361"/>
      <c r="H356" s="141">
        <f t="shared" si="12"/>
        <v>0</v>
      </c>
      <c r="I356" s="142"/>
      <c r="J356"/>
      <c r="K356"/>
    </row>
    <row r="357" spans="1:11" x14ac:dyDescent="0.2">
      <c r="A357" s="133">
        <v>350</v>
      </c>
      <c r="B357" s="358"/>
      <c r="C357" s="359"/>
      <c r="D357" s="127"/>
      <c r="E357" s="360"/>
      <c r="F357" s="231">
        <f t="shared" si="11"/>
        <v>0</v>
      </c>
      <c r="G357" s="361"/>
      <c r="H357" s="141">
        <f t="shared" si="12"/>
        <v>0</v>
      </c>
      <c r="I357" s="142"/>
      <c r="J357"/>
      <c r="K357"/>
    </row>
    <row r="358" spans="1:11" x14ac:dyDescent="0.2">
      <c r="A358" s="133">
        <v>351</v>
      </c>
      <c r="B358" s="358"/>
      <c r="C358" s="359"/>
      <c r="D358" s="127"/>
      <c r="E358" s="360"/>
      <c r="F358" s="231">
        <f t="shared" si="11"/>
        <v>0</v>
      </c>
      <c r="G358" s="361"/>
      <c r="H358" s="141">
        <f t="shared" si="12"/>
        <v>0</v>
      </c>
      <c r="I358" s="142"/>
      <c r="J358"/>
      <c r="K358"/>
    </row>
    <row r="359" spans="1:11" x14ac:dyDescent="0.2">
      <c r="A359" s="133">
        <v>352</v>
      </c>
      <c r="B359" s="358"/>
      <c r="C359" s="359"/>
      <c r="D359" s="127"/>
      <c r="E359" s="360"/>
      <c r="F359" s="231">
        <f t="shared" si="11"/>
        <v>0</v>
      </c>
      <c r="G359" s="361"/>
      <c r="H359" s="141">
        <f t="shared" si="12"/>
        <v>0</v>
      </c>
      <c r="I359" s="142"/>
      <c r="J359"/>
      <c r="K359"/>
    </row>
    <row r="360" spans="1:11" x14ac:dyDescent="0.2">
      <c r="A360" s="133">
        <v>353</v>
      </c>
      <c r="B360" s="358"/>
      <c r="C360" s="359"/>
      <c r="D360" s="127"/>
      <c r="E360" s="360"/>
      <c r="F360" s="231">
        <f t="shared" si="11"/>
        <v>0</v>
      </c>
      <c r="G360" s="361"/>
      <c r="H360" s="141">
        <f t="shared" si="12"/>
        <v>0</v>
      </c>
      <c r="I360" s="142"/>
      <c r="J360"/>
      <c r="K360"/>
    </row>
    <row r="361" spans="1:11" x14ac:dyDescent="0.2">
      <c r="A361" s="133">
        <v>354</v>
      </c>
      <c r="B361" s="358"/>
      <c r="C361" s="359"/>
      <c r="D361" s="127"/>
      <c r="E361" s="360"/>
      <c r="F361" s="231">
        <f t="shared" si="11"/>
        <v>0</v>
      </c>
      <c r="G361" s="361"/>
      <c r="H361" s="141">
        <f t="shared" si="12"/>
        <v>0</v>
      </c>
      <c r="I361" s="142"/>
      <c r="J361"/>
      <c r="K361"/>
    </row>
    <row r="362" spans="1:11" x14ac:dyDescent="0.2">
      <c r="A362" s="133">
        <v>355</v>
      </c>
      <c r="B362" s="358"/>
      <c r="C362" s="359"/>
      <c r="D362" s="127"/>
      <c r="E362" s="360"/>
      <c r="F362" s="231">
        <f t="shared" si="11"/>
        <v>0</v>
      </c>
      <c r="G362" s="361"/>
      <c r="H362" s="141">
        <f t="shared" si="12"/>
        <v>0</v>
      </c>
      <c r="I362" s="142"/>
      <c r="J362"/>
      <c r="K362"/>
    </row>
    <row r="363" spans="1:11" x14ac:dyDescent="0.2">
      <c r="A363" s="133">
        <v>356</v>
      </c>
      <c r="B363" s="358"/>
      <c r="C363" s="359"/>
      <c r="D363" s="127"/>
      <c r="E363" s="360"/>
      <c r="F363" s="231">
        <f t="shared" si="11"/>
        <v>0</v>
      </c>
      <c r="G363" s="361"/>
      <c r="H363" s="141">
        <f t="shared" si="12"/>
        <v>0</v>
      </c>
      <c r="I363" s="142"/>
      <c r="J363"/>
      <c r="K363"/>
    </row>
    <row r="364" spans="1:11" x14ac:dyDescent="0.2">
      <c r="A364" s="133">
        <v>357</v>
      </c>
      <c r="B364" s="358"/>
      <c r="C364" s="359"/>
      <c r="D364" s="127"/>
      <c r="E364" s="360"/>
      <c r="F364" s="231">
        <f t="shared" si="11"/>
        <v>0</v>
      </c>
      <c r="G364" s="361"/>
      <c r="H364" s="141">
        <f t="shared" si="12"/>
        <v>0</v>
      </c>
      <c r="I364" s="142"/>
      <c r="J364"/>
      <c r="K364"/>
    </row>
    <row r="365" spans="1:11" x14ac:dyDescent="0.2">
      <c r="A365" s="133">
        <v>358</v>
      </c>
      <c r="B365" s="358"/>
      <c r="C365" s="359"/>
      <c r="D365" s="127"/>
      <c r="E365" s="360"/>
      <c r="F365" s="231">
        <f t="shared" si="11"/>
        <v>0</v>
      </c>
      <c r="G365" s="361"/>
      <c r="H365" s="141">
        <f t="shared" si="12"/>
        <v>0</v>
      </c>
      <c r="I365" s="142"/>
      <c r="J365"/>
      <c r="K365"/>
    </row>
    <row r="366" spans="1:11" x14ac:dyDescent="0.2">
      <c r="A366" s="133">
        <v>359</v>
      </c>
      <c r="B366" s="358"/>
      <c r="C366" s="359"/>
      <c r="D366" s="127"/>
      <c r="E366" s="360"/>
      <c r="F366" s="231">
        <f t="shared" si="11"/>
        <v>0</v>
      </c>
      <c r="G366" s="361"/>
      <c r="H366" s="141">
        <f t="shared" si="12"/>
        <v>0</v>
      </c>
      <c r="I366" s="142"/>
      <c r="J366"/>
      <c r="K366"/>
    </row>
    <row r="367" spans="1:11" x14ac:dyDescent="0.2">
      <c r="A367" s="133">
        <v>360</v>
      </c>
      <c r="B367" s="358"/>
      <c r="C367" s="359"/>
      <c r="D367" s="127"/>
      <c r="E367" s="360"/>
      <c r="F367" s="231">
        <f t="shared" si="11"/>
        <v>0</v>
      </c>
      <c r="G367" s="361"/>
      <c r="H367" s="141">
        <f t="shared" si="12"/>
        <v>0</v>
      </c>
      <c r="I367" s="142"/>
      <c r="J367"/>
      <c r="K367"/>
    </row>
    <row r="368" spans="1:11" x14ac:dyDescent="0.2">
      <c r="A368" s="133">
        <v>361</v>
      </c>
      <c r="B368" s="358"/>
      <c r="C368" s="359"/>
      <c r="D368" s="127"/>
      <c r="E368" s="360"/>
      <c r="F368" s="231">
        <f t="shared" si="11"/>
        <v>0</v>
      </c>
      <c r="G368" s="361"/>
      <c r="H368" s="141">
        <f t="shared" si="12"/>
        <v>0</v>
      </c>
      <c r="I368" s="142"/>
      <c r="J368"/>
      <c r="K368"/>
    </row>
    <row r="369" spans="1:11" x14ac:dyDescent="0.2">
      <c r="A369" s="133">
        <v>362</v>
      </c>
      <c r="B369" s="358"/>
      <c r="C369" s="359"/>
      <c r="D369" s="127"/>
      <c r="E369" s="360"/>
      <c r="F369" s="231">
        <f t="shared" si="11"/>
        <v>0</v>
      </c>
      <c r="G369" s="361"/>
      <c r="H369" s="141">
        <f t="shared" si="12"/>
        <v>0</v>
      </c>
      <c r="I369" s="142"/>
      <c r="J369"/>
      <c r="K369"/>
    </row>
    <row r="370" spans="1:11" x14ac:dyDescent="0.2">
      <c r="A370" s="133">
        <v>363</v>
      </c>
      <c r="B370" s="358"/>
      <c r="C370" s="359"/>
      <c r="D370" s="127"/>
      <c r="E370" s="360"/>
      <c r="F370" s="231">
        <f t="shared" si="11"/>
        <v>0</v>
      </c>
      <c r="G370" s="361"/>
      <c r="H370" s="141">
        <f t="shared" si="12"/>
        <v>0</v>
      </c>
      <c r="I370" s="142"/>
      <c r="J370"/>
      <c r="K370"/>
    </row>
    <row r="371" spans="1:11" x14ac:dyDescent="0.2">
      <c r="A371" s="133">
        <v>364</v>
      </c>
      <c r="B371" s="358"/>
      <c r="C371" s="359"/>
      <c r="D371" s="127"/>
      <c r="E371" s="360"/>
      <c r="F371" s="231">
        <f t="shared" si="11"/>
        <v>0</v>
      </c>
      <c r="G371" s="361"/>
      <c r="H371" s="141">
        <f t="shared" si="12"/>
        <v>0</v>
      </c>
      <c r="I371" s="142"/>
      <c r="J371"/>
      <c r="K371"/>
    </row>
    <row r="372" spans="1:11" x14ac:dyDescent="0.2">
      <c r="A372" s="133">
        <v>365</v>
      </c>
      <c r="B372" s="358"/>
      <c r="C372" s="359"/>
      <c r="D372" s="127"/>
      <c r="E372" s="360"/>
      <c r="F372" s="231">
        <f t="shared" si="11"/>
        <v>0</v>
      </c>
      <c r="G372" s="361"/>
      <c r="H372" s="141">
        <f t="shared" si="12"/>
        <v>0</v>
      </c>
      <c r="I372" s="142"/>
      <c r="J372"/>
      <c r="K372"/>
    </row>
    <row r="373" spans="1:11" x14ac:dyDescent="0.2">
      <c r="A373" s="133">
        <v>366</v>
      </c>
      <c r="B373" s="358"/>
      <c r="C373" s="359"/>
      <c r="D373" s="127"/>
      <c r="E373" s="360"/>
      <c r="F373" s="231">
        <f t="shared" si="11"/>
        <v>0</v>
      </c>
      <c r="G373" s="361"/>
      <c r="H373" s="141">
        <f t="shared" si="12"/>
        <v>0</v>
      </c>
      <c r="I373" s="142"/>
      <c r="J373"/>
      <c r="K373"/>
    </row>
    <row r="374" spans="1:11" x14ac:dyDescent="0.2">
      <c r="A374" s="133">
        <v>367</v>
      </c>
      <c r="B374" s="358"/>
      <c r="C374" s="359"/>
      <c r="D374" s="127"/>
      <c r="E374" s="360"/>
      <c r="F374" s="231">
        <f t="shared" si="11"/>
        <v>0</v>
      </c>
      <c r="G374" s="361"/>
      <c r="H374" s="141">
        <f t="shared" si="12"/>
        <v>0</v>
      </c>
      <c r="I374" s="142"/>
      <c r="J374"/>
      <c r="K374"/>
    </row>
    <row r="375" spans="1:11" x14ac:dyDescent="0.2">
      <c r="A375" s="133">
        <v>368</v>
      </c>
      <c r="B375" s="358"/>
      <c r="C375" s="359"/>
      <c r="D375" s="127"/>
      <c r="E375" s="360"/>
      <c r="F375" s="231">
        <f t="shared" si="11"/>
        <v>0</v>
      </c>
      <c r="G375" s="361"/>
      <c r="H375" s="141">
        <f t="shared" si="12"/>
        <v>0</v>
      </c>
      <c r="I375" s="142"/>
      <c r="J375"/>
      <c r="K375"/>
    </row>
    <row r="376" spans="1:11" x14ac:dyDescent="0.2">
      <c r="A376" s="133">
        <v>369</v>
      </c>
      <c r="B376" s="358"/>
      <c r="C376" s="359"/>
      <c r="D376" s="127"/>
      <c r="E376" s="360"/>
      <c r="F376" s="231">
        <f t="shared" si="11"/>
        <v>0</v>
      </c>
      <c r="G376" s="361"/>
      <c r="H376" s="141">
        <f t="shared" si="12"/>
        <v>0</v>
      </c>
      <c r="I376" s="142"/>
      <c r="J376"/>
      <c r="K376"/>
    </row>
    <row r="377" spans="1:11" x14ac:dyDescent="0.2">
      <c r="A377" s="133">
        <v>370</v>
      </c>
      <c r="B377" s="358"/>
      <c r="C377" s="359"/>
      <c r="D377" s="127"/>
      <c r="E377" s="360"/>
      <c r="F377" s="231">
        <f t="shared" si="11"/>
        <v>0</v>
      </c>
      <c r="G377" s="361"/>
      <c r="H377" s="141">
        <f t="shared" si="12"/>
        <v>0</v>
      </c>
      <c r="I377" s="142"/>
      <c r="J377"/>
      <c r="K377"/>
    </row>
    <row r="378" spans="1:11" x14ac:dyDescent="0.2">
      <c r="A378" s="133">
        <v>371</v>
      </c>
      <c r="B378" s="358"/>
      <c r="C378" s="359"/>
      <c r="D378" s="127"/>
      <c r="E378" s="360"/>
      <c r="F378" s="231">
        <f t="shared" si="11"/>
        <v>0</v>
      </c>
      <c r="G378" s="361"/>
      <c r="H378" s="141">
        <f t="shared" si="12"/>
        <v>0</v>
      </c>
      <c r="I378" s="142"/>
      <c r="J378"/>
      <c r="K378"/>
    </row>
    <row r="379" spans="1:11" x14ac:dyDescent="0.2">
      <c r="A379" s="133">
        <v>372</v>
      </c>
      <c r="B379" s="358"/>
      <c r="C379" s="359"/>
      <c r="D379" s="127"/>
      <c r="E379" s="360"/>
      <c r="F379" s="231">
        <f t="shared" si="11"/>
        <v>0</v>
      </c>
      <c r="G379" s="361"/>
      <c r="H379" s="141">
        <f t="shared" si="12"/>
        <v>0</v>
      </c>
      <c r="I379" s="142"/>
      <c r="J379"/>
      <c r="K379"/>
    </row>
    <row r="380" spans="1:11" x14ac:dyDescent="0.2">
      <c r="A380" s="133">
        <v>373</v>
      </c>
      <c r="B380" s="358"/>
      <c r="C380" s="359"/>
      <c r="D380" s="127"/>
      <c r="E380" s="360"/>
      <c r="F380" s="231">
        <f t="shared" si="11"/>
        <v>0</v>
      </c>
      <c r="G380" s="361"/>
      <c r="H380" s="141">
        <f t="shared" si="12"/>
        <v>0</v>
      </c>
      <c r="I380" s="142"/>
      <c r="J380"/>
      <c r="K380"/>
    </row>
    <row r="381" spans="1:11" x14ac:dyDescent="0.2">
      <c r="A381" s="133">
        <v>374</v>
      </c>
      <c r="B381" s="358"/>
      <c r="C381" s="359"/>
      <c r="D381" s="127"/>
      <c r="E381" s="360"/>
      <c r="F381" s="231">
        <f t="shared" si="11"/>
        <v>0</v>
      </c>
      <c r="G381" s="361"/>
      <c r="H381" s="141">
        <f t="shared" si="12"/>
        <v>0</v>
      </c>
      <c r="I381" s="142"/>
      <c r="J381"/>
      <c r="K381"/>
    </row>
    <row r="382" spans="1:11" x14ac:dyDescent="0.2">
      <c r="A382" s="133">
        <v>375</v>
      </c>
      <c r="B382" s="358"/>
      <c r="C382" s="359"/>
      <c r="D382" s="127"/>
      <c r="E382" s="360"/>
      <c r="F382" s="231">
        <f t="shared" si="11"/>
        <v>0</v>
      </c>
      <c r="G382" s="361"/>
      <c r="H382" s="141">
        <f t="shared" si="12"/>
        <v>0</v>
      </c>
      <c r="I382" s="142"/>
      <c r="J382"/>
      <c r="K382"/>
    </row>
    <row r="383" spans="1:11" x14ac:dyDescent="0.2">
      <c r="A383" s="133">
        <v>376</v>
      </c>
      <c r="B383" s="358"/>
      <c r="C383" s="359"/>
      <c r="D383" s="127"/>
      <c r="E383" s="360"/>
      <c r="F383" s="231">
        <f t="shared" si="11"/>
        <v>0</v>
      </c>
      <c r="G383" s="361"/>
      <c r="H383" s="141">
        <f t="shared" si="12"/>
        <v>0</v>
      </c>
      <c r="I383" s="142"/>
      <c r="J383"/>
      <c r="K383"/>
    </row>
    <row r="384" spans="1:11" x14ac:dyDescent="0.2">
      <c r="A384" s="133">
        <v>377</v>
      </c>
      <c r="B384" s="358"/>
      <c r="C384" s="359"/>
      <c r="D384" s="127"/>
      <c r="E384" s="360"/>
      <c r="F384" s="231">
        <f t="shared" si="11"/>
        <v>0</v>
      </c>
      <c r="G384" s="361"/>
      <c r="H384" s="141">
        <f t="shared" si="12"/>
        <v>0</v>
      </c>
      <c r="I384" s="142"/>
      <c r="J384"/>
      <c r="K384"/>
    </row>
    <row r="385" spans="1:11" x14ac:dyDescent="0.2">
      <c r="A385" s="133">
        <v>378</v>
      </c>
      <c r="B385" s="358"/>
      <c r="C385" s="359"/>
      <c r="D385" s="127"/>
      <c r="E385" s="360"/>
      <c r="F385" s="231">
        <f t="shared" si="11"/>
        <v>0</v>
      </c>
      <c r="G385" s="361"/>
      <c r="H385" s="141">
        <f t="shared" si="12"/>
        <v>0</v>
      </c>
      <c r="I385" s="142"/>
      <c r="J385"/>
      <c r="K385"/>
    </row>
    <row r="386" spans="1:11" x14ac:dyDescent="0.2">
      <c r="A386" s="133">
        <v>379</v>
      </c>
      <c r="B386" s="358"/>
      <c r="C386" s="359"/>
      <c r="D386" s="127"/>
      <c r="E386" s="360"/>
      <c r="F386" s="231">
        <f t="shared" si="11"/>
        <v>0</v>
      </c>
      <c r="G386" s="361"/>
      <c r="H386" s="141">
        <f t="shared" si="12"/>
        <v>0</v>
      </c>
      <c r="I386" s="142"/>
      <c r="J386"/>
      <c r="K386"/>
    </row>
    <row r="387" spans="1:11" x14ac:dyDescent="0.2">
      <c r="A387" s="133">
        <v>380</v>
      </c>
      <c r="B387" s="358"/>
      <c r="C387" s="359"/>
      <c r="D387" s="127"/>
      <c r="E387" s="360"/>
      <c r="F387" s="231">
        <f t="shared" si="11"/>
        <v>0</v>
      </c>
      <c r="G387" s="361"/>
      <c r="H387" s="141">
        <f t="shared" si="12"/>
        <v>0</v>
      </c>
      <c r="I387" s="142"/>
      <c r="J387"/>
      <c r="K387"/>
    </row>
    <row r="388" spans="1:11" x14ac:dyDescent="0.2">
      <c r="A388" s="133">
        <v>381</v>
      </c>
      <c r="B388" s="358"/>
      <c r="C388" s="359"/>
      <c r="D388" s="127"/>
      <c r="E388" s="360"/>
      <c r="F388" s="231">
        <f t="shared" si="11"/>
        <v>0</v>
      </c>
      <c r="G388" s="361"/>
      <c r="H388" s="141">
        <f t="shared" si="12"/>
        <v>0</v>
      </c>
      <c r="I388" s="142"/>
      <c r="J388"/>
      <c r="K388"/>
    </row>
    <row r="389" spans="1:11" x14ac:dyDescent="0.2">
      <c r="A389" s="133">
        <v>382</v>
      </c>
      <c r="B389" s="358"/>
      <c r="C389" s="359"/>
      <c r="D389" s="127"/>
      <c r="E389" s="360"/>
      <c r="F389" s="231">
        <f t="shared" si="11"/>
        <v>0</v>
      </c>
      <c r="G389" s="361"/>
      <c r="H389" s="141">
        <f t="shared" si="12"/>
        <v>0</v>
      </c>
      <c r="I389" s="142"/>
      <c r="J389"/>
      <c r="K389"/>
    </row>
    <row r="390" spans="1:11" x14ac:dyDescent="0.2">
      <c r="A390" s="133">
        <v>383</v>
      </c>
      <c r="B390" s="358"/>
      <c r="C390" s="359"/>
      <c r="D390" s="127"/>
      <c r="E390" s="360"/>
      <c r="F390" s="231">
        <f t="shared" si="11"/>
        <v>0</v>
      </c>
      <c r="G390" s="361"/>
      <c r="H390" s="141">
        <f t="shared" si="12"/>
        <v>0</v>
      </c>
      <c r="I390" s="142"/>
      <c r="J390"/>
      <c r="K390"/>
    </row>
    <row r="391" spans="1:11" x14ac:dyDescent="0.2">
      <c r="A391" s="133">
        <v>384</v>
      </c>
      <c r="B391" s="358"/>
      <c r="C391" s="359"/>
      <c r="D391" s="127"/>
      <c r="E391" s="360"/>
      <c r="F391" s="231">
        <f t="shared" si="11"/>
        <v>0</v>
      </c>
      <c r="G391" s="361"/>
      <c r="H391" s="141">
        <f t="shared" si="12"/>
        <v>0</v>
      </c>
      <c r="I391" s="142"/>
      <c r="J391"/>
      <c r="K391"/>
    </row>
    <row r="392" spans="1:11" x14ac:dyDescent="0.2">
      <c r="A392" s="133">
        <v>385</v>
      </c>
      <c r="B392" s="358"/>
      <c r="C392" s="359"/>
      <c r="D392" s="127"/>
      <c r="E392" s="360"/>
      <c r="F392" s="231">
        <f t="shared" si="11"/>
        <v>0</v>
      </c>
      <c r="G392" s="361"/>
      <c r="H392" s="141">
        <f t="shared" si="12"/>
        <v>0</v>
      </c>
      <c r="I392" s="142"/>
      <c r="J392"/>
      <c r="K392"/>
    </row>
    <row r="393" spans="1:11" x14ac:dyDescent="0.2">
      <c r="A393" s="133">
        <v>386</v>
      </c>
      <c r="B393" s="358"/>
      <c r="C393" s="359"/>
      <c r="D393" s="127"/>
      <c r="E393" s="360"/>
      <c r="F393" s="231">
        <f t="shared" si="11"/>
        <v>0</v>
      </c>
      <c r="G393" s="361"/>
      <c r="H393" s="141">
        <f t="shared" si="12"/>
        <v>0</v>
      </c>
      <c r="I393" s="142"/>
      <c r="J393"/>
      <c r="K393"/>
    </row>
    <row r="394" spans="1:11" x14ac:dyDescent="0.2">
      <c r="A394" s="133">
        <v>387</v>
      </c>
      <c r="B394" s="358"/>
      <c r="C394" s="359"/>
      <c r="D394" s="127"/>
      <c r="E394" s="360"/>
      <c r="F394" s="231">
        <f t="shared" ref="F394:F457" si="13">SUM(D394*E394)</f>
        <v>0</v>
      </c>
      <c r="G394" s="361"/>
      <c r="H394" s="141">
        <f t="shared" ref="H394:H457" si="14">F394</f>
        <v>0</v>
      </c>
      <c r="I394" s="142"/>
      <c r="J394"/>
      <c r="K394"/>
    </row>
    <row r="395" spans="1:11" x14ac:dyDescent="0.2">
      <c r="A395" s="133">
        <v>388</v>
      </c>
      <c r="B395" s="358"/>
      <c r="C395" s="359"/>
      <c r="D395" s="127"/>
      <c r="E395" s="360"/>
      <c r="F395" s="231">
        <f t="shared" si="13"/>
        <v>0</v>
      </c>
      <c r="G395" s="361"/>
      <c r="H395" s="141">
        <f t="shared" si="14"/>
        <v>0</v>
      </c>
      <c r="I395" s="142"/>
      <c r="J395"/>
      <c r="K395"/>
    </row>
    <row r="396" spans="1:11" x14ac:dyDescent="0.2">
      <c r="A396" s="133">
        <v>389</v>
      </c>
      <c r="B396" s="358"/>
      <c r="C396" s="359"/>
      <c r="D396" s="127"/>
      <c r="E396" s="360"/>
      <c r="F396" s="231">
        <f t="shared" si="13"/>
        <v>0</v>
      </c>
      <c r="G396" s="361"/>
      <c r="H396" s="141">
        <f t="shared" si="14"/>
        <v>0</v>
      </c>
      <c r="I396" s="142"/>
      <c r="J396"/>
      <c r="K396"/>
    </row>
    <row r="397" spans="1:11" x14ac:dyDescent="0.2">
      <c r="A397" s="133">
        <v>390</v>
      </c>
      <c r="B397" s="358"/>
      <c r="C397" s="359"/>
      <c r="D397" s="127"/>
      <c r="E397" s="360"/>
      <c r="F397" s="231">
        <f t="shared" si="13"/>
        <v>0</v>
      </c>
      <c r="G397" s="361"/>
      <c r="H397" s="141">
        <f t="shared" si="14"/>
        <v>0</v>
      </c>
      <c r="I397" s="142"/>
      <c r="J397"/>
      <c r="K397"/>
    </row>
    <row r="398" spans="1:11" x14ac:dyDescent="0.2">
      <c r="A398" s="133">
        <v>391</v>
      </c>
      <c r="B398" s="358"/>
      <c r="C398" s="359"/>
      <c r="D398" s="127"/>
      <c r="E398" s="360"/>
      <c r="F398" s="231">
        <f t="shared" si="13"/>
        <v>0</v>
      </c>
      <c r="G398" s="361"/>
      <c r="H398" s="141">
        <f t="shared" si="14"/>
        <v>0</v>
      </c>
      <c r="I398" s="142"/>
      <c r="J398"/>
      <c r="K398"/>
    </row>
    <row r="399" spans="1:11" x14ac:dyDescent="0.2">
      <c r="A399" s="133">
        <v>392</v>
      </c>
      <c r="B399" s="358"/>
      <c r="C399" s="359"/>
      <c r="D399" s="127"/>
      <c r="E399" s="360"/>
      <c r="F399" s="231">
        <f t="shared" si="13"/>
        <v>0</v>
      </c>
      <c r="G399" s="361"/>
      <c r="H399" s="141">
        <f t="shared" si="14"/>
        <v>0</v>
      </c>
      <c r="I399" s="142"/>
      <c r="J399"/>
      <c r="K399"/>
    </row>
    <row r="400" spans="1:11" x14ac:dyDescent="0.2">
      <c r="A400" s="133">
        <v>393</v>
      </c>
      <c r="B400" s="358"/>
      <c r="C400" s="359"/>
      <c r="D400" s="127"/>
      <c r="E400" s="360"/>
      <c r="F400" s="231">
        <f t="shared" si="13"/>
        <v>0</v>
      </c>
      <c r="G400" s="361"/>
      <c r="H400" s="141">
        <f t="shared" si="14"/>
        <v>0</v>
      </c>
      <c r="I400" s="142"/>
      <c r="J400"/>
      <c r="K400"/>
    </row>
    <row r="401" spans="1:11" x14ac:dyDescent="0.2">
      <c r="A401" s="133">
        <v>394</v>
      </c>
      <c r="B401" s="358"/>
      <c r="C401" s="359"/>
      <c r="D401" s="127"/>
      <c r="E401" s="360"/>
      <c r="F401" s="231">
        <f t="shared" si="13"/>
        <v>0</v>
      </c>
      <c r="G401" s="361"/>
      <c r="H401" s="141">
        <f t="shared" si="14"/>
        <v>0</v>
      </c>
      <c r="I401" s="142"/>
      <c r="J401"/>
      <c r="K401"/>
    </row>
    <row r="402" spans="1:11" x14ac:dyDescent="0.2">
      <c r="A402" s="133">
        <v>395</v>
      </c>
      <c r="B402" s="358"/>
      <c r="C402" s="359"/>
      <c r="D402" s="127"/>
      <c r="E402" s="360"/>
      <c r="F402" s="231">
        <f t="shared" si="13"/>
        <v>0</v>
      </c>
      <c r="G402" s="361"/>
      <c r="H402" s="141">
        <f t="shared" si="14"/>
        <v>0</v>
      </c>
      <c r="I402" s="142"/>
      <c r="J402"/>
      <c r="K402"/>
    </row>
    <row r="403" spans="1:11" x14ac:dyDescent="0.2">
      <c r="A403" s="133">
        <v>396</v>
      </c>
      <c r="B403" s="358"/>
      <c r="C403" s="359"/>
      <c r="D403" s="127"/>
      <c r="E403" s="360"/>
      <c r="F403" s="231">
        <f t="shared" si="13"/>
        <v>0</v>
      </c>
      <c r="G403" s="361"/>
      <c r="H403" s="141">
        <f t="shared" si="14"/>
        <v>0</v>
      </c>
      <c r="I403" s="142"/>
      <c r="J403"/>
      <c r="K403"/>
    </row>
    <row r="404" spans="1:11" x14ac:dyDescent="0.2">
      <c r="A404" s="133">
        <v>397</v>
      </c>
      <c r="B404" s="358"/>
      <c r="C404" s="359"/>
      <c r="D404" s="127"/>
      <c r="E404" s="360"/>
      <c r="F404" s="231">
        <f t="shared" si="13"/>
        <v>0</v>
      </c>
      <c r="G404" s="361"/>
      <c r="H404" s="141">
        <f t="shared" si="14"/>
        <v>0</v>
      </c>
      <c r="I404" s="142"/>
      <c r="J404"/>
      <c r="K404"/>
    </row>
    <row r="405" spans="1:11" x14ac:dyDescent="0.2">
      <c r="A405" s="133">
        <v>398</v>
      </c>
      <c r="B405" s="358"/>
      <c r="C405" s="359"/>
      <c r="D405" s="127"/>
      <c r="E405" s="360"/>
      <c r="F405" s="231">
        <f t="shared" si="13"/>
        <v>0</v>
      </c>
      <c r="G405" s="361"/>
      <c r="H405" s="141">
        <f t="shared" si="14"/>
        <v>0</v>
      </c>
      <c r="I405" s="142"/>
      <c r="J405"/>
      <c r="K405"/>
    </row>
    <row r="406" spans="1:11" x14ac:dyDescent="0.2">
      <c r="A406" s="133">
        <v>399</v>
      </c>
      <c r="B406" s="358"/>
      <c r="C406" s="359"/>
      <c r="D406" s="127"/>
      <c r="E406" s="360"/>
      <c r="F406" s="231">
        <f t="shared" si="13"/>
        <v>0</v>
      </c>
      <c r="G406" s="361"/>
      <c r="H406" s="141">
        <f t="shared" si="14"/>
        <v>0</v>
      </c>
      <c r="I406" s="142"/>
      <c r="J406"/>
      <c r="K406"/>
    </row>
    <row r="407" spans="1:11" x14ac:dyDescent="0.2">
      <c r="A407" s="133">
        <v>400</v>
      </c>
      <c r="B407" s="358"/>
      <c r="C407" s="359"/>
      <c r="D407" s="127"/>
      <c r="E407" s="360"/>
      <c r="F407" s="231">
        <f t="shared" si="13"/>
        <v>0</v>
      </c>
      <c r="G407" s="361"/>
      <c r="H407" s="141">
        <f t="shared" si="14"/>
        <v>0</v>
      </c>
      <c r="I407" s="142"/>
      <c r="J407"/>
      <c r="K407"/>
    </row>
    <row r="408" spans="1:11" x14ac:dyDescent="0.2">
      <c r="A408" s="133">
        <v>401</v>
      </c>
      <c r="B408" s="358"/>
      <c r="C408" s="359"/>
      <c r="D408" s="127"/>
      <c r="E408" s="360"/>
      <c r="F408" s="231">
        <f t="shared" si="13"/>
        <v>0</v>
      </c>
      <c r="G408" s="361"/>
      <c r="H408" s="141">
        <f t="shared" si="14"/>
        <v>0</v>
      </c>
      <c r="I408" s="142"/>
      <c r="J408"/>
      <c r="K408"/>
    </row>
    <row r="409" spans="1:11" x14ac:dyDescent="0.2">
      <c r="A409" s="133">
        <v>402</v>
      </c>
      <c r="B409" s="358"/>
      <c r="C409" s="359"/>
      <c r="D409" s="127"/>
      <c r="E409" s="360"/>
      <c r="F409" s="231">
        <f t="shared" si="13"/>
        <v>0</v>
      </c>
      <c r="G409" s="361"/>
      <c r="H409" s="141">
        <f t="shared" si="14"/>
        <v>0</v>
      </c>
      <c r="I409" s="142"/>
      <c r="J409"/>
      <c r="K409"/>
    </row>
    <row r="410" spans="1:11" x14ac:dyDescent="0.2">
      <c r="A410" s="133">
        <v>403</v>
      </c>
      <c r="B410" s="358"/>
      <c r="C410" s="359"/>
      <c r="D410" s="127"/>
      <c r="E410" s="360"/>
      <c r="F410" s="231">
        <f t="shared" si="13"/>
        <v>0</v>
      </c>
      <c r="G410" s="361"/>
      <c r="H410" s="141">
        <f t="shared" si="14"/>
        <v>0</v>
      </c>
      <c r="I410" s="142"/>
      <c r="J410"/>
      <c r="K410"/>
    </row>
    <row r="411" spans="1:11" x14ac:dyDescent="0.2">
      <c r="A411" s="133">
        <v>404</v>
      </c>
      <c r="B411" s="358"/>
      <c r="C411" s="359"/>
      <c r="D411" s="127"/>
      <c r="E411" s="360"/>
      <c r="F411" s="231">
        <f t="shared" si="13"/>
        <v>0</v>
      </c>
      <c r="G411" s="361"/>
      <c r="H411" s="141">
        <f t="shared" si="14"/>
        <v>0</v>
      </c>
      <c r="I411" s="142"/>
      <c r="J411"/>
      <c r="K411"/>
    </row>
    <row r="412" spans="1:11" x14ac:dyDescent="0.2">
      <c r="A412" s="133">
        <v>405</v>
      </c>
      <c r="B412" s="358"/>
      <c r="C412" s="359"/>
      <c r="D412" s="127"/>
      <c r="E412" s="360"/>
      <c r="F412" s="231">
        <f t="shared" si="13"/>
        <v>0</v>
      </c>
      <c r="G412" s="361"/>
      <c r="H412" s="141">
        <f t="shared" si="14"/>
        <v>0</v>
      </c>
      <c r="I412" s="142"/>
      <c r="J412"/>
      <c r="K412"/>
    </row>
    <row r="413" spans="1:11" x14ac:dyDescent="0.2">
      <c r="A413" s="133">
        <v>406</v>
      </c>
      <c r="B413" s="358"/>
      <c r="C413" s="359"/>
      <c r="D413" s="127"/>
      <c r="E413" s="360"/>
      <c r="F413" s="231">
        <f t="shared" si="13"/>
        <v>0</v>
      </c>
      <c r="G413" s="361"/>
      <c r="H413" s="141">
        <f t="shared" si="14"/>
        <v>0</v>
      </c>
      <c r="I413" s="142"/>
      <c r="J413"/>
      <c r="K413"/>
    </row>
    <row r="414" spans="1:11" x14ac:dyDescent="0.2">
      <c r="A414" s="133">
        <v>407</v>
      </c>
      <c r="B414" s="358"/>
      <c r="C414" s="359"/>
      <c r="D414" s="127"/>
      <c r="E414" s="360"/>
      <c r="F414" s="231">
        <f t="shared" si="13"/>
        <v>0</v>
      </c>
      <c r="G414" s="361"/>
      <c r="H414" s="141">
        <f t="shared" si="14"/>
        <v>0</v>
      </c>
      <c r="I414" s="142"/>
      <c r="J414"/>
      <c r="K414"/>
    </row>
    <row r="415" spans="1:11" x14ac:dyDescent="0.2">
      <c r="A415" s="133">
        <v>408</v>
      </c>
      <c r="B415" s="358"/>
      <c r="C415" s="359"/>
      <c r="D415" s="127"/>
      <c r="E415" s="360"/>
      <c r="F415" s="231">
        <f t="shared" si="13"/>
        <v>0</v>
      </c>
      <c r="G415" s="361"/>
      <c r="H415" s="141">
        <f t="shared" si="14"/>
        <v>0</v>
      </c>
      <c r="I415" s="142"/>
      <c r="J415"/>
      <c r="K415"/>
    </row>
    <row r="416" spans="1:11" x14ac:dyDescent="0.2">
      <c r="A416" s="133">
        <v>409</v>
      </c>
      <c r="B416" s="358"/>
      <c r="C416" s="359"/>
      <c r="D416" s="127"/>
      <c r="E416" s="360"/>
      <c r="F416" s="231">
        <f t="shared" si="13"/>
        <v>0</v>
      </c>
      <c r="G416" s="361"/>
      <c r="H416" s="141">
        <f t="shared" si="14"/>
        <v>0</v>
      </c>
      <c r="I416" s="142"/>
      <c r="J416"/>
      <c r="K416"/>
    </row>
    <row r="417" spans="1:11" x14ac:dyDescent="0.2">
      <c r="A417" s="133">
        <v>410</v>
      </c>
      <c r="B417" s="358"/>
      <c r="C417" s="359"/>
      <c r="D417" s="127"/>
      <c r="E417" s="360"/>
      <c r="F417" s="231">
        <f t="shared" si="13"/>
        <v>0</v>
      </c>
      <c r="G417" s="361"/>
      <c r="H417" s="141">
        <f t="shared" si="14"/>
        <v>0</v>
      </c>
      <c r="I417" s="142"/>
      <c r="J417"/>
      <c r="K417"/>
    </row>
    <row r="418" spans="1:11" x14ac:dyDescent="0.2">
      <c r="A418" s="133">
        <v>411</v>
      </c>
      <c r="B418" s="358"/>
      <c r="C418" s="359"/>
      <c r="D418" s="127"/>
      <c r="E418" s="360"/>
      <c r="F418" s="231">
        <f t="shared" si="13"/>
        <v>0</v>
      </c>
      <c r="G418" s="361"/>
      <c r="H418" s="141">
        <f t="shared" si="14"/>
        <v>0</v>
      </c>
      <c r="I418" s="142"/>
      <c r="J418"/>
      <c r="K418"/>
    </row>
    <row r="419" spans="1:11" x14ac:dyDescent="0.2">
      <c r="A419" s="133">
        <v>412</v>
      </c>
      <c r="B419" s="358"/>
      <c r="C419" s="359"/>
      <c r="D419" s="127"/>
      <c r="E419" s="360"/>
      <c r="F419" s="231">
        <f t="shared" si="13"/>
        <v>0</v>
      </c>
      <c r="G419" s="361"/>
      <c r="H419" s="141">
        <f t="shared" si="14"/>
        <v>0</v>
      </c>
      <c r="I419" s="142"/>
      <c r="J419"/>
      <c r="K419"/>
    </row>
    <row r="420" spans="1:11" x14ac:dyDescent="0.2">
      <c r="A420" s="133">
        <v>413</v>
      </c>
      <c r="B420" s="358"/>
      <c r="C420" s="359"/>
      <c r="D420" s="127"/>
      <c r="E420" s="360"/>
      <c r="F420" s="231">
        <f t="shared" si="13"/>
        <v>0</v>
      </c>
      <c r="G420" s="361"/>
      <c r="H420" s="141">
        <f t="shared" si="14"/>
        <v>0</v>
      </c>
      <c r="I420" s="142"/>
      <c r="J420"/>
      <c r="K420"/>
    </row>
    <row r="421" spans="1:11" x14ac:dyDescent="0.2">
      <c r="A421" s="133">
        <v>414</v>
      </c>
      <c r="B421" s="358"/>
      <c r="C421" s="359"/>
      <c r="D421" s="127"/>
      <c r="E421" s="360"/>
      <c r="F421" s="231">
        <f t="shared" si="13"/>
        <v>0</v>
      </c>
      <c r="G421" s="361"/>
      <c r="H421" s="141">
        <f t="shared" si="14"/>
        <v>0</v>
      </c>
      <c r="I421" s="142"/>
      <c r="J421"/>
      <c r="K421"/>
    </row>
    <row r="422" spans="1:11" x14ac:dyDescent="0.2">
      <c r="A422" s="133">
        <v>415</v>
      </c>
      <c r="B422" s="358"/>
      <c r="C422" s="359"/>
      <c r="D422" s="127"/>
      <c r="E422" s="360"/>
      <c r="F422" s="231">
        <f t="shared" si="13"/>
        <v>0</v>
      </c>
      <c r="G422" s="361"/>
      <c r="H422" s="141">
        <f t="shared" si="14"/>
        <v>0</v>
      </c>
      <c r="I422" s="142"/>
      <c r="J422"/>
      <c r="K422"/>
    </row>
    <row r="423" spans="1:11" x14ac:dyDescent="0.2">
      <c r="A423" s="133">
        <v>416</v>
      </c>
      <c r="B423" s="358"/>
      <c r="C423" s="359"/>
      <c r="D423" s="127"/>
      <c r="E423" s="360"/>
      <c r="F423" s="231">
        <f t="shared" si="13"/>
        <v>0</v>
      </c>
      <c r="G423" s="361"/>
      <c r="H423" s="141">
        <f t="shared" si="14"/>
        <v>0</v>
      </c>
      <c r="I423" s="142"/>
      <c r="J423"/>
      <c r="K423"/>
    </row>
    <row r="424" spans="1:11" x14ac:dyDescent="0.2">
      <c r="A424" s="133">
        <v>417</v>
      </c>
      <c r="B424" s="358"/>
      <c r="C424" s="359"/>
      <c r="D424" s="127"/>
      <c r="E424" s="360"/>
      <c r="F424" s="231">
        <f t="shared" si="13"/>
        <v>0</v>
      </c>
      <c r="G424" s="361"/>
      <c r="H424" s="141">
        <f t="shared" si="14"/>
        <v>0</v>
      </c>
      <c r="I424" s="142"/>
      <c r="J424"/>
      <c r="K424"/>
    </row>
    <row r="425" spans="1:11" x14ac:dyDescent="0.2">
      <c r="A425" s="133">
        <v>418</v>
      </c>
      <c r="B425" s="358"/>
      <c r="C425" s="359"/>
      <c r="D425" s="127"/>
      <c r="E425" s="360"/>
      <c r="F425" s="231">
        <f t="shared" si="13"/>
        <v>0</v>
      </c>
      <c r="G425" s="361"/>
      <c r="H425" s="141">
        <f t="shared" si="14"/>
        <v>0</v>
      </c>
      <c r="I425" s="142"/>
      <c r="J425"/>
      <c r="K425"/>
    </row>
    <row r="426" spans="1:11" x14ac:dyDescent="0.2">
      <c r="A426" s="133">
        <v>419</v>
      </c>
      <c r="B426" s="358"/>
      <c r="C426" s="359"/>
      <c r="D426" s="127"/>
      <c r="E426" s="360"/>
      <c r="F426" s="231">
        <f t="shared" si="13"/>
        <v>0</v>
      </c>
      <c r="G426" s="361"/>
      <c r="H426" s="141">
        <f t="shared" si="14"/>
        <v>0</v>
      </c>
      <c r="I426" s="142"/>
      <c r="J426"/>
      <c r="K426"/>
    </row>
    <row r="427" spans="1:11" x14ac:dyDescent="0.2">
      <c r="A427" s="133">
        <v>420</v>
      </c>
      <c r="B427" s="358"/>
      <c r="C427" s="359"/>
      <c r="D427" s="127"/>
      <c r="E427" s="360"/>
      <c r="F427" s="231">
        <f t="shared" si="13"/>
        <v>0</v>
      </c>
      <c r="G427" s="361"/>
      <c r="H427" s="141">
        <f t="shared" si="14"/>
        <v>0</v>
      </c>
      <c r="I427" s="142"/>
      <c r="J427"/>
      <c r="K427"/>
    </row>
    <row r="428" spans="1:11" x14ac:dyDescent="0.2">
      <c r="A428" s="133">
        <v>421</v>
      </c>
      <c r="B428" s="358"/>
      <c r="C428" s="359"/>
      <c r="D428" s="127"/>
      <c r="E428" s="360"/>
      <c r="F428" s="231">
        <f t="shared" si="13"/>
        <v>0</v>
      </c>
      <c r="G428" s="361"/>
      <c r="H428" s="141">
        <f t="shared" si="14"/>
        <v>0</v>
      </c>
      <c r="I428" s="142"/>
      <c r="J428"/>
      <c r="K428"/>
    </row>
    <row r="429" spans="1:11" x14ac:dyDescent="0.2">
      <c r="A429" s="133">
        <v>422</v>
      </c>
      <c r="B429" s="358"/>
      <c r="C429" s="359"/>
      <c r="D429" s="127"/>
      <c r="E429" s="360"/>
      <c r="F429" s="231">
        <f t="shared" si="13"/>
        <v>0</v>
      </c>
      <c r="G429" s="361"/>
      <c r="H429" s="141">
        <f t="shared" si="14"/>
        <v>0</v>
      </c>
      <c r="I429" s="142"/>
      <c r="J429"/>
      <c r="K429"/>
    </row>
    <row r="430" spans="1:11" x14ac:dyDescent="0.2">
      <c r="A430" s="133">
        <v>423</v>
      </c>
      <c r="B430" s="358"/>
      <c r="C430" s="359"/>
      <c r="D430" s="127"/>
      <c r="E430" s="360"/>
      <c r="F430" s="231">
        <f t="shared" si="13"/>
        <v>0</v>
      </c>
      <c r="G430" s="361"/>
      <c r="H430" s="141">
        <f t="shared" si="14"/>
        <v>0</v>
      </c>
      <c r="I430" s="142"/>
      <c r="J430"/>
      <c r="K430"/>
    </row>
    <row r="431" spans="1:11" x14ac:dyDescent="0.2">
      <c r="A431" s="133">
        <v>424</v>
      </c>
      <c r="B431" s="358"/>
      <c r="C431" s="359"/>
      <c r="D431" s="127"/>
      <c r="E431" s="360"/>
      <c r="F431" s="231">
        <f t="shared" si="13"/>
        <v>0</v>
      </c>
      <c r="G431" s="361"/>
      <c r="H431" s="141">
        <f t="shared" si="14"/>
        <v>0</v>
      </c>
      <c r="I431" s="142"/>
      <c r="J431"/>
      <c r="K431"/>
    </row>
    <row r="432" spans="1:11" x14ac:dyDescent="0.2">
      <c r="A432" s="133">
        <v>425</v>
      </c>
      <c r="B432" s="358"/>
      <c r="C432" s="359"/>
      <c r="D432" s="127"/>
      <c r="E432" s="360"/>
      <c r="F432" s="231">
        <f t="shared" si="13"/>
        <v>0</v>
      </c>
      <c r="G432" s="361"/>
      <c r="H432" s="141">
        <f t="shared" si="14"/>
        <v>0</v>
      </c>
      <c r="I432" s="142"/>
      <c r="J432"/>
      <c r="K432"/>
    </row>
    <row r="433" spans="1:11" x14ac:dyDescent="0.2">
      <c r="A433" s="133">
        <v>426</v>
      </c>
      <c r="B433" s="358"/>
      <c r="C433" s="359"/>
      <c r="D433" s="127"/>
      <c r="E433" s="360"/>
      <c r="F433" s="231">
        <f t="shared" si="13"/>
        <v>0</v>
      </c>
      <c r="G433" s="361"/>
      <c r="H433" s="141">
        <f t="shared" si="14"/>
        <v>0</v>
      </c>
      <c r="I433" s="142"/>
      <c r="J433"/>
      <c r="K433"/>
    </row>
    <row r="434" spans="1:11" x14ac:dyDescent="0.2">
      <c r="A434" s="133">
        <v>427</v>
      </c>
      <c r="B434" s="358"/>
      <c r="C434" s="359"/>
      <c r="D434" s="127"/>
      <c r="E434" s="360"/>
      <c r="F434" s="231">
        <f t="shared" si="13"/>
        <v>0</v>
      </c>
      <c r="G434" s="361"/>
      <c r="H434" s="141">
        <f t="shared" si="14"/>
        <v>0</v>
      </c>
      <c r="I434" s="142"/>
      <c r="J434"/>
      <c r="K434"/>
    </row>
    <row r="435" spans="1:11" x14ac:dyDescent="0.2">
      <c r="A435" s="133">
        <v>428</v>
      </c>
      <c r="B435" s="358"/>
      <c r="C435" s="359"/>
      <c r="D435" s="127"/>
      <c r="E435" s="360"/>
      <c r="F435" s="231">
        <f t="shared" si="13"/>
        <v>0</v>
      </c>
      <c r="G435" s="361"/>
      <c r="H435" s="141">
        <f t="shared" si="14"/>
        <v>0</v>
      </c>
      <c r="I435" s="142"/>
      <c r="J435"/>
      <c r="K435"/>
    </row>
    <row r="436" spans="1:11" x14ac:dyDescent="0.2">
      <c r="A436" s="133">
        <v>429</v>
      </c>
      <c r="B436" s="358"/>
      <c r="C436" s="359"/>
      <c r="D436" s="127"/>
      <c r="E436" s="360"/>
      <c r="F436" s="231">
        <f t="shared" si="13"/>
        <v>0</v>
      </c>
      <c r="G436" s="361"/>
      <c r="H436" s="141">
        <f t="shared" si="14"/>
        <v>0</v>
      </c>
      <c r="I436" s="142"/>
      <c r="J436"/>
      <c r="K436"/>
    </row>
    <row r="437" spans="1:11" x14ac:dyDescent="0.2">
      <c r="A437" s="133">
        <v>430</v>
      </c>
      <c r="B437" s="358"/>
      <c r="C437" s="359"/>
      <c r="D437" s="127"/>
      <c r="E437" s="360"/>
      <c r="F437" s="231">
        <f t="shared" si="13"/>
        <v>0</v>
      </c>
      <c r="G437" s="361"/>
      <c r="H437" s="141">
        <f t="shared" si="14"/>
        <v>0</v>
      </c>
      <c r="I437" s="142"/>
      <c r="J437"/>
      <c r="K437"/>
    </row>
    <row r="438" spans="1:11" x14ac:dyDescent="0.2">
      <c r="A438" s="133">
        <v>431</v>
      </c>
      <c r="B438" s="358"/>
      <c r="C438" s="359"/>
      <c r="D438" s="127"/>
      <c r="E438" s="360"/>
      <c r="F438" s="231">
        <f t="shared" si="13"/>
        <v>0</v>
      </c>
      <c r="G438" s="361"/>
      <c r="H438" s="141">
        <f t="shared" si="14"/>
        <v>0</v>
      </c>
      <c r="I438" s="142"/>
      <c r="J438"/>
      <c r="K438"/>
    </row>
    <row r="439" spans="1:11" x14ac:dyDescent="0.2">
      <c r="A439" s="133">
        <v>432</v>
      </c>
      <c r="B439" s="358"/>
      <c r="C439" s="359"/>
      <c r="D439" s="127"/>
      <c r="E439" s="360"/>
      <c r="F439" s="231">
        <f t="shared" si="13"/>
        <v>0</v>
      </c>
      <c r="G439" s="361"/>
      <c r="H439" s="141">
        <f t="shared" si="14"/>
        <v>0</v>
      </c>
      <c r="I439" s="142"/>
      <c r="J439"/>
      <c r="K439"/>
    </row>
    <row r="440" spans="1:11" x14ac:dyDescent="0.2">
      <c r="A440" s="133">
        <v>433</v>
      </c>
      <c r="B440" s="358"/>
      <c r="C440" s="359"/>
      <c r="D440" s="127"/>
      <c r="E440" s="360"/>
      <c r="F440" s="231">
        <f t="shared" si="13"/>
        <v>0</v>
      </c>
      <c r="G440" s="361"/>
      <c r="H440" s="141">
        <f t="shared" si="14"/>
        <v>0</v>
      </c>
      <c r="I440" s="142"/>
      <c r="J440"/>
      <c r="K440"/>
    </row>
    <row r="441" spans="1:11" x14ac:dyDescent="0.2">
      <c r="A441" s="133">
        <v>434</v>
      </c>
      <c r="B441" s="358"/>
      <c r="C441" s="359"/>
      <c r="D441" s="127"/>
      <c r="E441" s="360"/>
      <c r="F441" s="231">
        <f t="shared" si="13"/>
        <v>0</v>
      </c>
      <c r="G441" s="361"/>
      <c r="H441" s="141">
        <f t="shared" si="14"/>
        <v>0</v>
      </c>
      <c r="I441" s="142"/>
      <c r="J441"/>
      <c r="K441"/>
    </row>
    <row r="442" spans="1:11" x14ac:dyDescent="0.2">
      <c r="A442" s="133">
        <v>435</v>
      </c>
      <c r="B442" s="358"/>
      <c r="C442" s="359"/>
      <c r="D442" s="127"/>
      <c r="E442" s="360"/>
      <c r="F442" s="231">
        <f t="shared" si="13"/>
        <v>0</v>
      </c>
      <c r="G442" s="361"/>
      <c r="H442" s="141">
        <f t="shared" si="14"/>
        <v>0</v>
      </c>
      <c r="I442" s="142"/>
      <c r="J442"/>
      <c r="K442"/>
    </row>
    <row r="443" spans="1:11" x14ac:dyDescent="0.2">
      <c r="A443" s="133">
        <v>436</v>
      </c>
      <c r="B443" s="358"/>
      <c r="C443" s="359"/>
      <c r="D443" s="127"/>
      <c r="E443" s="360"/>
      <c r="F443" s="231">
        <f t="shared" si="13"/>
        <v>0</v>
      </c>
      <c r="G443" s="361"/>
      <c r="H443" s="141">
        <f t="shared" si="14"/>
        <v>0</v>
      </c>
      <c r="I443" s="142"/>
      <c r="J443"/>
      <c r="K443"/>
    </row>
    <row r="444" spans="1:11" x14ac:dyDescent="0.2">
      <c r="A444" s="133">
        <v>437</v>
      </c>
      <c r="B444" s="358"/>
      <c r="C444" s="359"/>
      <c r="D444" s="127"/>
      <c r="E444" s="360"/>
      <c r="F444" s="231">
        <f t="shared" si="13"/>
        <v>0</v>
      </c>
      <c r="G444" s="361"/>
      <c r="H444" s="141">
        <f t="shared" si="14"/>
        <v>0</v>
      </c>
      <c r="I444" s="142"/>
      <c r="J444"/>
      <c r="K444"/>
    </row>
    <row r="445" spans="1:11" x14ac:dyDescent="0.2">
      <c r="A445" s="133">
        <v>438</v>
      </c>
      <c r="B445" s="358"/>
      <c r="C445" s="359"/>
      <c r="D445" s="127"/>
      <c r="E445" s="360"/>
      <c r="F445" s="231">
        <f t="shared" si="13"/>
        <v>0</v>
      </c>
      <c r="G445" s="361"/>
      <c r="H445" s="141">
        <f t="shared" si="14"/>
        <v>0</v>
      </c>
      <c r="I445" s="142"/>
      <c r="J445"/>
      <c r="K445"/>
    </row>
    <row r="446" spans="1:11" x14ac:dyDescent="0.2">
      <c r="A446" s="133">
        <v>439</v>
      </c>
      <c r="B446" s="358"/>
      <c r="C446" s="359"/>
      <c r="D446" s="127"/>
      <c r="E446" s="360"/>
      <c r="F446" s="231">
        <f t="shared" si="13"/>
        <v>0</v>
      </c>
      <c r="G446" s="361"/>
      <c r="H446" s="141">
        <f t="shared" si="14"/>
        <v>0</v>
      </c>
      <c r="I446" s="142"/>
      <c r="J446"/>
      <c r="K446"/>
    </row>
    <row r="447" spans="1:11" x14ac:dyDescent="0.2">
      <c r="A447" s="133">
        <v>440</v>
      </c>
      <c r="B447" s="358"/>
      <c r="C447" s="359"/>
      <c r="D447" s="127"/>
      <c r="E447" s="360"/>
      <c r="F447" s="231">
        <f t="shared" si="13"/>
        <v>0</v>
      </c>
      <c r="G447" s="361"/>
      <c r="H447" s="141">
        <f t="shared" si="14"/>
        <v>0</v>
      </c>
      <c r="I447" s="142"/>
      <c r="J447"/>
      <c r="K447"/>
    </row>
    <row r="448" spans="1:11" x14ac:dyDescent="0.2">
      <c r="A448" s="133">
        <v>441</v>
      </c>
      <c r="B448" s="358"/>
      <c r="C448" s="359"/>
      <c r="D448" s="127"/>
      <c r="E448" s="360"/>
      <c r="F448" s="231">
        <f t="shared" si="13"/>
        <v>0</v>
      </c>
      <c r="G448" s="361"/>
      <c r="H448" s="141">
        <f t="shared" si="14"/>
        <v>0</v>
      </c>
      <c r="I448" s="142"/>
      <c r="J448"/>
      <c r="K448"/>
    </row>
    <row r="449" spans="1:11" x14ac:dyDescent="0.2">
      <c r="A449" s="133">
        <v>442</v>
      </c>
      <c r="B449" s="358"/>
      <c r="C449" s="359"/>
      <c r="D449" s="127"/>
      <c r="E449" s="360"/>
      <c r="F449" s="231">
        <f t="shared" si="13"/>
        <v>0</v>
      </c>
      <c r="G449" s="361"/>
      <c r="H449" s="141">
        <f t="shared" si="14"/>
        <v>0</v>
      </c>
      <c r="I449" s="142"/>
      <c r="J449"/>
      <c r="K449"/>
    </row>
    <row r="450" spans="1:11" x14ac:dyDescent="0.2">
      <c r="A450" s="133">
        <v>443</v>
      </c>
      <c r="B450" s="358"/>
      <c r="C450" s="359"/>
      <c r="D450" s="127"/>
      <c r="E450" s="360"/>
      <c r="F450" s="231">
        <f t="shared" si="13"/>
        <v>0</v>
      </c>
      <c r="G450" s="361"/>
      <c r="H450" s="141">
        <f t="shared" si="14"/>
        <v>0</v>
      </c>
      <c r="I450" s="142"/>
      <c r="J450"/>
      <c r="K450"/>
    </row>
    <row r="451" spans="1:11" x14ac:dyDescent="0.2">
      <c r="A451" s="133">
        <v>444</v>
      </c>
      <c r="B451" s="358"/>
      <c r="C451" s="359"/>
      <c r="D451" s="127"/>
      <c r="E451" s="360"/>
      <c r="F451" s="231">
        <f t="shared" si="13"/>
        <v>0</v>
      </c>
      <c r="G451" s="361"/>
      <c r="H451" s="141">
        <f t="shared" si="14"/>
        <v>0</v>
      </c>
      <c r="I451" s="142"/>
      <c r="J451"/>
      <c r="K451"/>
    </row>
    <row r="452" spans="1:11" x14ac:dyDescent="0.2">
      <c r="A452" s="133">
        <v>445</v>
      </c>
      <c r="B452" s="358"/>
      <c r="C452" s="359"/>
      <c r="D452" s="127"/>
      <c r="E452" s="360"/>
      <c r="F452" s="231">
        <f t="shared" si="13"/>
        <v>0</v>
      </c>
      <c r="G452" s="361"/>
      <c r="H452" s="141">
        <f t="shared" si="14"/>
        <v>0</v>
      </c>
      <c r="I452" s="142"/>
      <c r="J452"/>
      <c r="K452"/>
    </row>
    <row r="453" spans="1:11" x14ac:dyDescent="0.2">
      <c r="A453" s="133">
        <v>446</v>
      </c>
      <c r="B453" s="358"/>
      <c r="C453" s="359"/>
      <c r="D453" s="127"/>
      <c r="E453" s="360"/>
      <c r="F453" s="231">
        <f t="shared" si="13"/>
        <v>0</v>
      </c>
      <c r="G453" s="361"/>
      <c r="H453" s="141">
        <f t="shared" si="14"/>
        <v>0</v>
      </c>
      <c r="I453" s="142"/>
      <c r="J453"/>
      <c r="K453"/>
    </row>
    <row r="454" spans="1:11" x14ac:dyDescent="0.2">
      <c r="A454" s="133">
        <v>447</v>
      </c>
      <c r="B454" s="358"/>
      <c r="C454" s="359"/>
      <c r="D454" s="127"/>
      <c r="E454" s="360"/>
      <c r="F454" s="231">
        <f t="shared" si="13"/>
        <v>0</v>
      </c>
      <c r="G454" s="361"/>
      <c r="H454" s="141">
        <f t="shared" si="14"/>
        <v>0</v>
      </c>
      <c r="I454" s="142"/>
      <c r="J454"/>
      <c r="K454"/>
    </row>
    <row r="455" spans="1:11" x14ac:dyDescent="0.2">
      <c r="A455" s="133">
        <v>448</v>
      </c>
      <c r="B455" s="358"/>
      <c r="C455" s="359"/>
      <c r="D455" s="127"/>
      <c r="E455" s="360"/>
      <c r="F455" s="231">
        <f t="shared" si="13"/>
        <v>0</v>
      </c>
      <c r="G455" s="361"/>
      <c r="H455" s="141">
        <f t="shared" si="14"/>
        <v>0</v>
      </c>
      <c r="I455" s="142"/>
      <c r="J455"/>
      <c r="K455"/>
    </row>
    <row r="456" spans="1:11" x14ac:dyDescent="0.2">
      <c r="A456" s="133">
        <v>449</v>
      </c>
      <c r="B456" s="358"/>
      <c r="C456" s="359"/>
      <c r="D456" s="127"/>
      <c r="E456" s="360"/>
      <c r="F456" s="231">
        <f t="shared" si="13"/>
        <v>0</v>
      </c>
      <c r="G456" s="361"/>
      <c r="H456" s="141">
        <f t="shared" si="14"/>
        <v>0</v>
      </c>
      <c r="I456" s="142"/>
      <c r="J456"/>
      <c r="K456"/>
    </row>
    <row r="457" spans="1:11" x14ac:dyDescent="0.2">
      <c r="A457" s="133">
        <v>450</v>
      </c>
      <c r="B457" s="358"/>
      <c r="C457" s="359"/>
      <c r="D457" s="127"/>
      <c r="E457" s="360"/>
      <c r="F457" s="231">
        <f t="shared" si="13"/>
        <v>0</v>
      </c>
      <c r="G457" s="361"/>
      <c r="H457" s="141">
        <f t="shared" si="14"/>
        <v>0</v>
      </c>
      <c r="I457" s="142"/>
      <c r="J457"/>
      <c r="K457"/>
    </row>
    <row r="458" spans="1:11" x14ac:dyDescent="0.2">
      <c r="A458" s="133">
        <v>451</v>
      </c>
      <c r="B458" s="358"/>
      <c r="C458" s="359"/>
      <c r="D458" s="127"/>
      <c r="E458" s="360"/>
      <c r="F458" s="231">
        <f t="shared" ref="F458:F521" si="15">SUM(D458*E458)</f>
        <v>0</v>
      </c>
      <c r="G458" s="361"/>
      <c r="H458" s="141">
        <f t="shared" ref="H458:H521" si="16">F458</f>
        <v>0</v>
      </c>
      <c r="I458" s="142"/>
      <c r="J458"/>
      <c r="K458"/>
    </row>
    <row r="459" spans="1:11" x14ac:dyDescent="0.2">
      <c r="A459" s="133">
        <v>452</v>
      </c>
      <c r="B459" s="358"/>
      <c r="C459" s="359"/>
      <c r="D459" s="127"/>
      <c r="E459" s="360"/>
      <c r="F459" s="231">
        <f t="shared" si="15"/>
        <v>0</v>
      </c>
      <c r="G459" s="361"/>
      <c r="H459" s="141">
        <f t="shared" si="16"/>
        <v>0</v>
      </c>
      <c r="I459" s="142"/>
      <c r="J459"/>
      <c r="K459"/>
    </row>
    <row r="460" spans="1:11" x14ac:dyDescent="0.2">
      <c r="A460" s="133">
        <v>453</v>
      </c>
      <c r="B460" s="358"/>
      <c r="C460" s="359"/>
      <c r="D460" s="127"/>
      <c r="E460" s="360"/>
      <c r="F460" s="231">
        <f t="shared" si="15"/>
        <v>0</v>
      </c>
      <c r="G460" s="361"/>
      <c r="H460" s="141">
        <f t="shared" si="16"/>
        <v>0</v>
      </c>
      <c r="I460" s="142"/>
      <c r="J460"/>
      <c r="K460"/>
    </row>
    <row r="461" spans="1:11" x14ac:dyDescent="0.2">
      <c r="A461" s="133">
        <v>454</v>
      </c>
      <c r="B461" s="358"/>
      <c r="C461" s="359"/>
      <c r="D461" s="127"/>
      <c r="E461" s="360"/>
      <c r="F461" s="231">
        <f t="shared" si="15"/>
        <v>0</v>
      </c>
      <c r="G461" s="361"/>
      <c r="H461" s="141">
        <f t="shared" si="16"/>
        <v>0</v>
      </c>
      <c r="I461" s="142"/>
      <c r="J461"/>
      <c r="K461"/>
    </row>
    <row r="462" spans="1:11" x14ac:dyDescent="0.2">
      <c r="A462" s="133">
        <v>455</v>
      </c>
      <c r="B462" s="358"/>
      <c r="C462" s="359"/>
      <c r="D462" s="127"/>
      <c r="E462" s="360"/>
      <c r="F462" s="231">
        <f t="shared" si="15"/>
        <v>0</v>
      </c>
      <c r="G462" s="361"/>
      <c r="H462" s="141">
        <f t="shared" si="16"/>
        <v>0</v>
      </c>
      <c r="I462" s="142"/>
      <c r="J462"/>
      <c r="K462"/>
    </row>
    <row r="463" spans="1:11" x14ac:dyDescent="0.2">
      <c r="A463" s="133">
        <v>456</v>
      </c>
      <c r="B463" s="358"/>
      <c r="C463" s="359"/>
      <c r="D463" s="127"/>
      <c r="E463" s="360"/>
      <c r="F463" s="231">
        <f t="shared" si="15"/>
        <v>0</v>
      </c>
      <c r="G463" s="361"/>
      <c r="H463" s="141">
        <f t="shared" si="16"/>
        <v>0</v>
      </c>
      <c r="I463" s="142"/>
      <c r="J463"/>
      <c r="K463"/>
    </row>
    <row r="464" spans="1:11" x14ac:dyDescent="0.2">
      <c r="A464" s="133">
        <v>457</v>
      </c>
      <c r="B464" s="358"/>
      <c r="C464" s="359"/>
      <c r="D464" s="127"/>
      <c r="E464" s="360"/>
      <c r="F464" s="231">
        <f t="shared" si="15"/>
        <v>0</v>
      </c>
      <c r="G464" s="361"/>
      <c r="H464" s="141">
        <f t="shared" si="16"/>
        <v>0</v>
      </c>
      <c r="I464" s="142"/>
      <c r="J464"/>
      <c r="K464"/>
    </row>
    <row r="465" spans="1:11" x14ac:dyDescent="0.2">
      <c r="A465" s="133">
        <v>458</v>
      </c>
      <c r="B465" s="358"/>
      <c r="C465" s="359"/>
      <c r="D465" s="127"/>
      <c r="E465" s="360"/>
      <c r="F465" s="231">
        <f t="shared" si="15"/>
        <v>0</v>
      </c>
      <c r="G465" s="361"/>
      <c r="H465" s="141">
        <f t="shared" si="16"/>
        <v>0</v>
      </c>
      <c r="I465" s="142"/>
      <c r="J465"/>
      <c r="K465"/>
    </row>
    <row r="466" spans="1:11" x14ac:dyDescent="0.2">
      <c r="A466" s="133">
        <v>459</v>
      </c>
      <c r="B466" s="358"/>
      <c r="C466" s="359"/>
      <c r="D466" s="127"/>
      <c r="E466" s="360"/>
      <c r="F466" s="231">
        <f t="shared" si="15"/>
        <v>0</v>
      </c>
      <c r="G466" s="361"/>
      <c r="H466" s="141">
        <f t="shared" si="16"/>
        <v>0</v>
      </c>
      <c r="I466" s="142"/>
      <c r="J466"/>
      <c r="K466"/>
    </row>
    <row r="467" spans="1:11" x14ac:dyDescent="0.2">
      <c r="A467" s="133">
        <v>460</v>
      </c>
      <c r="B467" s="358"/>
      <c r="C467" s="359"/>
      <c r="D467" s="127"/>
      <c r="E467" s="360"/>
      <c r="F467" s="231">
        <f t="shared" si="15"/>
        <v>0</v>
      </c>
      <c r="G467" s="361"/>
      <c r="H467" s="141">
        <f t="shared" si="16"/>
        <v>0</v>
      </c>
      <c r="I467" s="142"/>
      <c r="J467"/>
      <c r="K467"/>
    </row>
    <row r="468" spans="1:11" x14ac:dyDescent="0.2">
      <c r="A468" s="133">
        <v>461</v>
      </c>
      <c r="B468" s="358"/>
      <c r="C468" s="359"/>
      <c r="D468" s="127"/>
      <c r="E468" s="360"/>
      <c r="F468" s="231">
        <f t="shared" si="15"/>
        <v>0</v>
      </c>
      <c r="G468" s="361"/>
      <c r="H468" s="141">
        <f t="shared" si="16"/>
        <v>0</v>
      </c>
      <c r="I468" s="142"/>
      <c r="J468"/>
      <c r="K468"/>
    </row>
    <row r="469" spans="1:11" x14ac:dyDescent="0.2">
      <c r="A469" s="133">
        <v>462</v>
      </c>
      <c r="B469" s="358"/>
      <c r="C469" s="359"/>
      <c r="D469" s="127"/>
      <c r="E469" s="360"/>
      <c r="F469" s="231">
        <f t="shared" si="15"/>
        <v>0</v>
      </c>
      <c r="G469" s="361"/>
      <c r="H469" s="141">
        <f t="shared" si="16"/>
        <v>0</v>
      </c>
      <c r="I469" s="142"/>
      <c r="J469"/>
      <c r="K469"/>
    </row>
    <row r="470" spans="1:11" x14ac:dyDescent="0.2">
      <c r="A470" s="133">
        <v>463</v>
      </c>
      <c r="B470" s="358"/>
      <c r="C470" s="359"/>
      <c r="D470" s="127"/>
      <c r="E470" s="360"/>
      <c r="F470" s="231">
        <f t="shared" si="15"/>
        <v>0</v>
      </c>
      <c r="G470" s="361"/>
      <c r="H470" s="141">
        <f t="shared" si="16"/>
        <v>0</v>
      </c>
      <c r="I470" s="142"/>
      <c r="J470"/>
      <c r="K470"/>
    </row>
    <row r="471" spans="1:11" x14ac:dyDescent="0.2">
      <c r="A471" s="133">
        <v>464</v>
      </c>
      <c r="B471" s="358"/>
      <c r="C471" s="359"/>
      <c r="D471" s="127"/>
      <c r="E471" s="360"/>
      <c r="F471" s="231">
        <f t="shared" si="15"/>
        <v>0</v>
      </c>
      <c r="G471" s="361"/>
      <c r="H471" s="141">
        <f t="shared" si="16"/>
        <v>0</v>
      </c>
      <c r="I471" s="142"/>
      <c r="J471"/>
      <c r="K471"/>
    </row>
    <row r="472" spans="1:11" x14ac:dyDescent="0.2">
      <c r="A472" s="133">
        <v>465</v>
      </c>
      <c r="B472" s="358"/>
      <c r="C472" s="359"/>
      <c r="D472" s="127"/>
      <c r="E472" s="360"/>
      <c r="F472" s="231">
        <f t="shared" si="15"/>
        <v>0</v>
      </c>
      <c r="G472" s="361"/>
      <c r="H472" s="141">
        <f t="shared" si="16"/>
        <v>0</v>
      </c>
      <c r="I472" s="142"/>
      <c r="J472"/>
      <c r="K472"/>
    </row>
    <row r="473" spans="1:11" x14ac:dyDescent="0.2">
      <c r="A473" s="133">
        <v>466</v>
      </c>
      <c r="B473" s="358"/>
      <c r="C473" s="359"/>
      <c r="D473" s="127"/>
      <c r="E473" s="360"/>
      <c r="F473" s="231">
        <f t="shared" si="15"/>
        <v>0</v>
      </c>
      <c r="G473" s="361"/>
      <c r="H473" s="141">
        <f t="shared" si="16"/>
        <v>0</v>
      </c>
      <c r="I473" s="142"/>
      <c r="J473"/>
      <c r="K473"/>
    </row>
    <row r="474" spans="1:11" x14ac:dyDescent="0.2">
      <c r="A474" s="133">
        <v>467</v>
      </c>
      <c r="B474" s="358"/>
      <c r="C474" s="359"/>
      <c r="D474" s="127"/>
      <c r="E474" s="360"/>
      <c r="F474" s="231">
        <f t="shared" si="15"/>
        <v>0</v>
      </c>
      <c r="G474" s="361"/>
      <c r="H474" s="141">
        <f t="shared" si="16"/>
        <v>0</v>
      </c>
      <c r="I474" s="142"/>
      <c r="J474"/>
      <c r="K474"/>
    </row>
    <row r="475" spans="1:11" x14ac:dyDescent="0.2">
      <c r="A475" s="133">
        <v>468</v>
      </c>
      <c r="B475" s="358"/>
      <c r="C475" s="359"/>
      <c r="D475" s="127"/>
      <c r="E475" s="360"/>
      <c r="F475" s="231">
        <f t="shared" si="15"/>
        <v>0</v>
      </c>
      <c r="G475" s="361"/>
      <c r="H475" s="141">
        <f t="shared" si="16"/>
        <v>0</v>
      </c>
      <c r="I475" s="142"/>
      <c r="J475"/>
      <c r="K475"/>
    </row>
    <row r="476" spans="1:11" x14ac:dyDescent="0.2">
      <c r="A476" s="133">
        <v>469</v>
      </c>
      <c r="B476" s="358"/>
      <c r="C476" s="359"/>
      <c r="D476" s="127"/>
      <c r="E476" s="360"/>
      <c r="F476" s="231">
        <f t="shared" si="15"/>
        <v>0</v>
      </c>
      <c r="G476" s="361"/>
      <c r="H476" s="141">
        <f t="shared" si="16"/>
        <v>0</v>
      </c>
      <c r="I476" s="142"/>
      <c r="J476"/>
      <c r="K476"/>
    </row>
    <row r="477" spans="1:11" x14ac:dyDescent="0.2">
      <c r="A477" s="133">
        <v>470</v>
      </c>
      <c r="B477" s="358"/>
      <c r="C477" s="359"/>
      <c r="D477" s="127"/>
      <c r="E477" s="360"/>
      <c r="F477" s="231">
        <f t="shared" si="15"/>
        <v>0</v>
      </c>
      <c r="G477" s="361"/>
      <c r="H477" s="141">
        <f t="shared" si="16"/>
        <v>0</v>
      </c>
      <c r="I477" s="142"/>
      <c r="J477"/>
      <c r="K477"/>
    </row>
    <row r="478" spans="1:11" x14ac:dyDescent="0.2">
      <c r="A478" s="133">
        <v>471</v>
      </c>
      <c r="B478" s="358"/>
      <c r="C478" s="359"/>
      <c r="D478" s="127"/>
      <c r="E478" s="360"/>
      <c r="F478" s="231">
        <f t="shared" si="15"/>
        <v>0</v>
      </c>
      <c r="G478" s="361"/>
      <c r="H478" s="141">
        <f t="shared" si="16"/>
        <v>0</v>
      </c>
      <c r="I478" s="142"/>
      <c r="J478"/>
      <c r="K478"/>
    </row>
    <row r="479" spans="1:11" x14ac:dyDescent="0.2">
      <c r="A479" s="133">
        <v>472</v>
      </c>
      <c r="B479" s="358"/>
      <c r="C479" s="359"/>
      <c r="D479" s="127"/>
      <c r="E479" s="360"/>
      <c r="F479" s="231">
        <f t="shared" si="15"/>
        <v>0</v>
      </c>
      <c r="G479" s="361"/>
      <c r="H479" s="141">
        <f t="shared" si="16"/>
        <v>0</v>
      </c>
      <c r="I479" s="142"/>
      <c r="J479"/>
      <c r="K479"/>
    </row>
    <row r="480" spans="1:11" x14ac:dyDescent="0.2">
      <c r="A480" s="133">
        <v>473</v>
      </c>
      <c r="B480" s="358"/>
      <c r="C480" s="359"/>
      <c r="D480" s="127"/>
      <c r="E480" s="360"/>
      <c r="F480" s="231">
        <f t="shared" si="15"/>
        <v>0</v>
      </c>
      <c r="G480" s="361"/>
      <c r="H480" s="141">
        <f t="shared" si="16"/>
        <v>0</v>
      </c>
      <c r="I480" s="142"/>
      <c r="J480"/>
      <c r="K480"/>
    </row>
    <row r="481" spans="1:11" x14ac:dyDescent="0.2">
      <c r="A481" s="133">
        <v>474</v>
      </c>
      <c r="B481" s="358"/>
      <c r="C481" s="359"/>
      <c r="D481" s="127"/>
      <c r="E481" s="360"/>
      <c r="F481" s="231">
        <f t="shared" si="15"/>
        <v>0</v>
      </c>
      <c r="G481" s="361"/>
      <c r="H481" s="141">
        <f t="shared" si="16"/>
        <v>0</v>
      </c>
      <c r="I481" s="142"/>
      <c r="J481"/>
      <c r="K481"/>
    </row>
    <row r="482" spans="1:11" x14ac:dyDescent="0.2">
      <c r="A482" s="133">
        <v>475</v>
      </c>
      <c r="B482" s="358"/>
      <c r="C482" s="359"/>
      <c r="D482" s="127"/>
      <c r="E482" s="360"/>
      <c r="F482" s="231">
        <f t="shared" si="15"/>
        <v>0</v>
      </c>
      <c r="G482" s="361"/>
      <c r="H482" s="141">
        <f t="shared" si="16"/>
        <v>0</v>
      </c>
      <c r="I482" s="142"/>
      <c r="J482"/>
      <c r="K482"/>
    </row>
    <row r="483" spans="1:11" x14ac:dyDescent="0.2">
      <c r="A483" s="133">
        <v>476</v>
      </c>
      <c r="B483" s="358"/>
      <c r="C483" s="359"/>
      <c r="D483" s="127"/>
      <c r="E483" s="360"/>
      <c r="F483" s="231">
        <f t="shared" si="15"/>
        <v>0</v>
      </c>
      <c r="G483" s="361"/>
      <c r="H483" s="141">
        <f t="shared" si="16"/>
        <v>0</v>
      </c>
      <c r="I483" s="142"/>
      <c r="J483"/>
      <c r="K483"/>
    </row>
    <row r="484" spans="1:11" x14ac:dyDescent="0.2">
      <c r="A484" s="133">
        <v>477</v>
      </c>
      <c r="B484" s="358"/>
      <c r="C484" s="359"/>
      <c r="D484" s="127"/>
      <c r="E484" s="360"/>
      <c r="F484" s="231">
        <f t="shared" si="15"/>
        <v>0</v>
      </c>
      <c r="G484" s="361"/>
      <c r="H484" s="141">
        <f t="shared" si="16"/>
        <v>0</v>
      </c>
      <c r="I484" s="142"/>
      <c r="J484"/>
      <c r="K484"/>
    </row>
    <row r="485" spans="1:11" x14ac:dyDescent="0.2">
      <c r="A485" s="133">
        <v>478</v>
      </c>
      <c r="B485" s="358"/>
      <c r="C485" s="359"/>
      <c r="D485" s="127"/>
      <c r="E485" s="360"/>
      <c r="F485" s="231">
        <f t="shared" si="15"/>
        <v>0</v>
      </c>
      <c r="G485" s="361"/>
      <c r="H485" s="141">
        <f t="shared" si="16"/>
        <v>0</v>
      </c>
      <c r="I485" s="142"/>
      <c r="J485"/>
      <c r="K485"/>
    </row>
    <row r="486" spans="1:11" x14ac:dyDescent="0.2">
      <c r="A486" s="133">
        <v>479</v>
      </c>
      <c r="B486" s="358"/>
      <c r="C486" s="359"/>
      <c r="D486" s="127"/>
      <c r="E486" s="360"/>
      <c r="F486" s="231">
        <f t="shared" si="15"/>
        <v>0</v>
      </c>
      <c r="G486" s="361"/>
      <c r="H486" s="141">
        <f t="shared" si="16"/>
        <v>0</v>
      </c>
      <c r="I486" s="142"/>
      <c r="J486"/>
      <c r="K486"/>
    </row>
    <row r="487" spans="1:11" x14ac:dyDescent="0.2">
      <c r="A487" s="133">
        <v>480</v>
      </c>
      <c r="B487" s="358"/>
      <c r="C487" s="359"/>
      <c r="D487" s="127"/>
      <c r="E487" s="360"/>
      <c r="F487" s="231">
        <f t="shared" si="15"/>
        <v>0</v>
      </c>
      <c r="G487" s="361"/>
      <c r="H487" s="141">
        <f t="shared" si="16"/>
        <v>0</v>
      </c>
      <c r="I487" s="142"/>
      <c r="J487"/>
      <c r="K487"/>
    </row>
    <row r="488" spans="1:11" x14ac:dyDescent="0.2">
      <c r="A488" s="133">
        <v>481</v>
      </c>
      <c r="B488" s="358"/>
      <c r="C488" s="359"/>
      <c r="D488" s="127"/>
      <c r="E488" s="360"/>
      <c r="F488" s="231">
        <f t="shared" si="15"/>
        <v>0</v>
      </c>
      <c r="G488" s="361"/>
      <c r="H488" s="141">
        <f t="shared" si="16"/>
        <v>0</v>
      </c>
      <c r="I488" s="142"/>
      <c r="J488"/>
      <c r="K488"/>
    </row>
    <row r="489" spans="1:11" x14ac:dyDescent="0.2">
      <c r="A489" s="133">
        <v>482</v>
      </c>
      <c r="B489" s="358"/>
      <c r="C489" s="359"/>
      <c r="D489" s="127"/>
      <c r="E489" s="360"/>
      <c r="F489" s="231">
        <f t="shared" si="15"/>
        <v>0</v>
      </c>
      <c r="G489" s="361"/>
      <c r="H489" s="141">
        <f t="shared" si="16"/>
        <v>0</v>
      </c>
      <c r="I489" s="142"/>
      <c r="J489"/>
      <c r="K489"/>
    </row>
    <row r="490" spans="1:11" x14ac:dyDescent="0.2">
      <c r="A490" s="133">
        <v>483</v>
      </c>
      <c r="B490" s="358"/>
      <c r="C490" s="359"/>
      <c r="D490" s="127"/>
      <c r="E490" s="360"/>
      <c r="F490" s="231">
        <f t="shared" si="15"/>
        <v>0</v>
      </c>
      <c r="G490" s="361"/>
      <c r="H490" s="141">
        <f t="shared" si="16"/>
        <v>0</v>
      </c>
      <c r="I490" s="142"/>
      <c r="J490"/>
      <c r="K490"/>
    </row>
    <row r="491" spans="1:11" x14ac:dyDescent="0.2">
      <c r="A491" s="133">
        <v>484</v>
      </c>
      <c r="B491" s="358"/>
      <c r="C491" s="359"/>
      <c r="D491" s="127"/>
      <c r="E491" s="360"/>
      <c r="F491" s="231">
        <f t="shared" si="15"/>
        <v>0</v>
      </c>
      <c r="G491" s="361"/>
      <c r="H491" s="141">
        <f t="shared" si="16"/>
        <v>0</v>
      </c>
      <c r="I491" s="142"/>
      <c r="J491"/>
      <c r="K491"/>
    </row>
    <row r="492" spans="1:11" x14ac:dyDescent="0.2">
      <c r="A492" s="133">
        <v>485</v>
      </c>
      <c r="B492" s="358"/>
      <c r="C492" s="359"/>
      <c r="D492" s="127"/>
      <c r="E492" s="360"/>
      <c r="F492" s="231">
        <f t="shared" si="15"/>
        <v>0</v>
      </c>
      <c r="G492" s="361"/>
      <c r="H492" s="141">
        <f t="shared" si="16"/>
        <v>0</v>
      </c>
      <c r="I492" s="142"/>
      <c r="J492"/>
      <c r="K492"/>
    </row>
    <row r="493" spans="1:11" x14ac:dyDescent="0.2">
      <c r="A493" s="133">
        <v>486</v>
      </c>
      <c r="B493" s="358"/>
      <c r="C493" s="359"/>
      <c r="D493" s="127"/>
      <c r="E493" s="360"/>
      <c r="F493" s="231">
        <f t="shared" si="15"/>
        <v>0</v>
      </c>
      <c r="G493" s="361"/>
      <c r="H493" s="141">
        <f t="shared" si="16"/>
        <v>0</v>
      </c>
      <c r="I493" s="142"/>
      <c r="J493"/>
      <c r="K493"/>
    </row>
    <row r="494" spans="1:11" x14ac:dyDescent="0.2">
      <c r="A494" s="133">
        <v>487</v>
      </c>
      <c r="B494" s="358"/>
      <c r="C494" s="359"/>
      <c r="D494" s="127"/>
      <c r="E494" s="360"/>
      <c r="F494" s="231">
        <f t="shared" si="15"/>
        <v>0</v>
      </c>
      <c r="G494" s="361"/>
      <c r="H494" s="141">
        <f t="shared" si="16"/>
        <v>0</v>
      </c>
      <c r="I494" s="142"/>
      <c r="J494"/>
      <c r="K494"/>
    </row>
    <row r="495" spans="1:11" x14ac:dyDescent="0.2">
      <c r="A495" s="133">
        <v>488</v>
      </c>
      <c r="B495" s="358"/>
      <c r="C495" s="359"/>
      <c r="D495" s="127"/>
      <c r="E495" s="360"/>
      <c r="F495" s="231">
        <f t="shared" si="15"/>
        <v>0</v>
      </c>
      <c r="G495" s="361"/>
      <c r="H495" s="141">
        <f t="shared" si="16"/>
        <v>0</v>
      </c>
      <c r="I495" s="142"/>
      <c r="J495"/>
      <c r="K495"/>
    </row>
    <row r="496" spans="1:11" x14ac:dyDescent="0.2">
      <c r="A496" s="133">
        <v>489</v>
      </c>
      <c r="B496" s="358"/>
      <c r="C496" s="359"/>
      <c r="D496" s="127"/>
      <c r="E496" s="360"/>
      <c r="F496" s="231">
        <f t="shared" si="15"/>
        <v>0</v>
      </c>
      <c r="G496" s="361"/>
      <c r="H496" s="141">
        <f t="shared" si="16"/>
        <v>0</v>
      </c>
      <c r="I496" s="142"/>
      <c r="J496"/>
      <c r="K496"/>
    </row>
    <row r="497" spans="1:11" x14ac:dyDescent="0.2">
      <c r="A497" s="133">
        <v>490</v>
      </c>
      <c r="B497" s="358"/>
      <c r="C497" s="359"/>
      <c r="D497" s="127"/>
      <c r="E497" s="360"/>
      <c r="F497" s="231">
        <f t="shared" si="15"/>
        <v>0</v>
      </c>
      <c r="G497" s="361"/>
      <c r="H497" s="141">
        <f t="shared" si="16"/>
        <v>0</v>
      </c>
      <c r="I497" s="142"/>
      <c r="J497"/>
      <c r="K497"/>
    </row>
    <row r="498" spans="1:11" x14ac:dyDescent="0.2">
      <c r="A498" s="133">
        <v>491</v>
      </c>
      <c r="B498" s="358"/>
      <c r="C498" s="359"/>
      <c r="D498" s="127"/>
      <c r="E498" s="360"/>
      <c r="F498" s="231">
        <f t="shared" si="15"/>
        <v>0</v>
      </c>
      <c r="G498" s="361"/>
      <c r="H498" s="141">
        <f t="shared" si="16"/>
        <v>0</v>
      </c>
      <c r="I498" s="142"/>
      <c r="J498"/>
      <c r="K498"/>
    </row>
    <row r="499" spans="1:11" x14ac:dyDescent="0.2">
      <c r="A499" s="133">
        <v>492</v>
      </c>
      <c r="B499" s="358"/>
      <c r="C499" s="359"/>
      <c r="D499" s="127"/>
      <c r="E499" s="360"/>
      <c r="F499" s="231">
        <f t="shared" si="15"/>
        <v>0</v>
      </c>
      <c r="G499" s="361"/>
      <c r="H499" s="141">
        <f t="shared" si="16"/>
        <v>0</v>
      </c>
      <c r="I499" s="142"/>
      <c r="J499"/>
      <c r="K499"/>
    </row>
    <row r="500" spans="1:11" x14ac:dyDescent="0.2">
      <c r="A500" s="133">
        <v>493</v>
      </c>
      <c r="B500" s="358"/>
      <c r="C500" s="359"/>
      <c r="D500" s="127"/>
      <c r="E500" s="360"/>
      <c r="F500" s="231">
        <f t="shared" si="15"/>
        <v>0</v>
      </c>
      <c r="G500" s="361"/>
      <c r="H500" s="141">
        <f t="shared" si="16"/>
        <v>0</v>
      </c>
      <c r="I500" s="142"/>
      <c r="J500"/>
      <c r="K500"/>
    </row>
    <row r="501" spans="1:11" x14ac:dyDescent="0.2">
      <c r="A501" s="133">
        <v>494</v>
      </c>
      <c r="B501" s="358"/>
      <c r="C501" s="359"/>
      <c r="D501" s="127"/>
      <c r="E501" s="360"/>
      <c r="F501" s="231">
        <f t="shared" si="15"/>
        <v>0</v>
      </c>
      <c r="G501" s="361"/>
      <c r="H501" s="141">
        <f t="shared" si="16"/>
        <v>0</v>
      </c>
      <c r="I501" s="142"/>
      <c r="J501"/>
      <c r="K501"/>
    </row>
    <row r="502" spans="1:11" x14ac:dyDescent="0.2">
      <c r="A502" s="133">
        <v>495</v>
      </c>
      <c r="B502" s="358"/>
      <c r="C502" s="359"/>
      <c r="D502" s="127"/>
      <c r="E502" s="360"/>
      <c r="F502" s="231">
        <f t="shared" si="15"/>
        <v>0</v>
      </c>
      <c r="G502" s="361"/>
      <c r="H502" s="141">
        <f t="shared" si="16"/>
        <v>0</v>
      </c>
      <c r="I502" s="142"/>
      <c r="J502"/>
      <c r="K502"/>
    </row>
    <row r="503" spans="1:11" x14ac:dyDescent="0.2">
      <c r="A503" s="133">
        <v>496</v>
      </c>
      <c r="B503" s="358"/>
      <c r="C503" s="359"/>
      <c r="D503" s="127"/>
      <c r="E503" s="360"/>
      <c r="F503" s="231">
        <f t="shared" si="15"/>
        <v>0</v>
      </c>
      <c r="G503" s="361"/>
      <c r="H503" s="141">
        <f t="shared" si="16"/>
        <v>0</v>
      </c>
      <c r="I503" s="142"/>
      <c r="J503"/>
      <c r="K503"/>
    </row>
    <row r="504" spans="1:11" x14ac:dyDescent="0.2">
      <c r="A504" s="133">
        <v>497</v>
      </c>
      <c r="B504" s="358"/>
      <c r="C504" s="359"/>
      <c r="D504" s="127"/>
      <c r="E504" s="360"/>
      <c r="F504" s="231">
        <f t="shared" si="15"/>
        <v>0</v>
      </c>
      <c r="G504" s="361"/>
      <c r="H504" s="141">
        <f t="shared" si="16"/>
        <v>0</v>
      </c>
      <c r="I504" s="142"/>
      <c r="J504"/>
      <c r="K504"/>
    </row>
    <row r="505" spans="1:11" x14ac:dyDescent="0.2">
      <c r="A505" s="133">
        <v>498</v>
      </c>
      <c r="B505" s="358"/>
      <c r="C505" s="359"/>
      <c r="D505" s="127"/>
      <c r="E505" s="360"/>
      <c r="F505" s="231">
        <f t="shared" si="15"/>
        <v>0</v>
      </c>
      <c r="G505" s="361"/>
      <c r="H505" s="141">
        <f t="shared" si="16"/>
        <v>0</v>
      </c>
      <c r="I505" s="142"/>
      <c r="J505"/>
      <c r="K505"/>
    </row>
    <row r="506" spans="1:11" x14ac:dyDescent="0.2">
      <c r="A506" s="133">
        <v>499</v>
      </c>
      <c r="B506" s="358"/>
      <c r="C506" s="359"/>
      <c r="D506" s="127"/>
      <c r="E506" s="360"/>
      <c r="F506" s="231">
        <f t="shared" si="15"/>
        <v>0</v>
      </c>
      <c r="G506" s="361"/>
      <c r="H506" s="141">
        <f t="shared" si="16"/>
        <v>0</v>
      </c>
      <c r="I506" s="142"/>
      <c r="J506"/>
      <c r="K506"/>
    </row>
    <row r="507" spans="1:11" x14ac:dyDescent="0.2">
      <c r="A507" s="133">
        <v>500</v>
      </c>
      <c r="B507" s="358"/>
      <c r="C507" s="359"/>
      <c r="D507" s="127"/>
      <c r="E507" s="360"/>
      <c r="F507" s="231">
        <f t="shared" si="15"/>
        <v>0</v>
      </c>
      <c r="G507" s="361"/>
      <c r="H507" s="141">
        <f t="shared" si="16"/>
        <v>0</v>
      </c>
      <c r="I507" s="142"/>
      <c r="J507"/>
      <c r="K507"/>
    </row>
    <row r="508" spans="1:11" x14ac:dyDescent="0.2">
      <c r="A508" s="133">
        <v>501</v>
      </c>
      <c r="B508" s="358"/>
      <c r="C508" s="359"/>
      <c r="D508" s="127"/>
      <c r="E508" s="360"/>
      <c r="F508" s="231">
        <f t="shared" si="15"/>
        <v>0</v>
      </c>
      <c r="G508" s="361"/>
      <c r="H508" s="141">
        <f t="shared" si="16"/>
        <v>0</v>
      </c>
      <c r="I508" s="142"/>
      <c r="J508"/>
      <c r="K508"/>
    </row>
    <row r="509" spans="1:11" x14ac:dyDescent="0.2">
      <c r="A509" s="133">
        <v>502</v>
      </c>
      <c r="B509" s="358"/>
      <c r="C509" s="359"/>
      <c r="D509" s="127"/>
      <c r="E509" s="360"/>
      <c r="F509" s="231">
        <f t="shared" si="15"/>
        <v>0</v>
      </c>
      <c r="G509" s="361"/>
      <c r="H509" s="141">
        <f t="shared" si="16"/>
        <v>0</v>
      </c>
      <c r="I509" s="142"/>
      <c r="J509"/>
      <c r="K509"/>
    </row>
    <row r="510" spans="1:11" x14ac:dyDescent="0.2">
      <c r="A510" s="133">
        <v>503</v>
      </c>
      <c r="B510" s="358"/>
      <c r="C510" s="359"/>
      <c r="D510" s="127"/>
      <c r="E510" s="360"/>
      <c r="F510" s="231">
        <f t="shared" si="15"/>
        <v>0</v>
      </c>
      <c r="G510" s="361"/>
      <c r="H510" s="141">
        <f t="shared" si="16"/>
        <v>0</v>
      </c>
      <c r="I510" s="142"/>
      <c r="J510"/>
      <c r="K510"/>
    </row>
    <row r="511" spans="1:11" x14ac:dyDescent="0.2">
      <c r="A511" s="133">
        <v>504</v>
      </c>
      <c r="B511" s="358"/>
      <c r="C511" s="359"/>
      <c r="D511" s="127"/>
      <c r="E511" s="360"/>
      <c r="F511" s="231">
        <f t="shared" si="15"/>
        <v>0</v>
      </c>
      <c r="G511" s="361"/>
      <c r="H511" s="141">
        <f t="shared" si="16"/>
        <v>0</v>
      </c>
      <c r="I511" s="142"/>
      <c r="J511"/>
      <c r="K511"/>
    </row>
    <row r="512" spans="1:11" x14ac:dyDescent="0.2">
      <c r="A512" s="133">
        <v>505</v>
      </c>
      <c r="B512" s="358"/>
      <c r="C512" s="359"/>
      <c r="D512" s="127"/>
      <c r="E512" s="360"/>
      <c r="F512" s="231">
        <f t="shared" si="15"/>
        <v>0</v>
      </c>
      <c r="G512" s="361"/>
      <c r="H512" s="141">
        <f t="shared" si="16"/>
        <v>0</v>
      </c>
      <c r="I512" s="142"/>
      <c r="J512"/>
      <c r="K512"/>
    </row>
    <row r="513" spans="1:11" x14ac:dyDescent="0.2">
      <c r="A513" s="133">
        <v>506</v>
      </c>
      <c r="B513" s="358"/>
      <c r="C513" s="359"/>
      <c r="D513" s="127"/>
      <c r="E513" s="360"/>
      <c r="F513" s="231">
        <f t="shared" si="15"/>
        <v>0</v>
      </c>
      <c r="G513" s="361"/>
      <c r="H513" s="141">
        <f t="shared" si="16"/>
        <v>0</v>
      </c>
      <c r="I513" s="142"/>
      <c r="J513"/>
      <c r="K513"/>
    </row>
    <row r="514" spans="1:11" x14ac:dyDescent="0.2">
      <c r="A514" s="133">
        <v>507</v>
      </c>
      <c r="B514" s="358"/>
      <c r="C514" s="359"/>
      <c r="D514" s="127"/>
      <c r="E514" s="360"/>
      <c r="F514" s="231">
        <f t="shared" si="15"/>
        <v>0</v>
      </c>
      <c r="G514" s="361"/>
      <c r="H514" s="141">
        <f t="shared" si="16"/>
        <v>0</v>
      </c>
      <c r="I514" s="142"/>
      <c r="J514"/>
      <c r="K514"/>
    </row>
    <row r="515" spans="1:11" x14ac:dyDescent="0.2">
      <c r="A515" s="133">
        <v>508</v>
      </c>
      <c r="B515" s="358"/>
      <c r="C515" s="359"/>
      <c r="D515" s="127"/>
      <c r="E515" s="360"/>
      <c r="F515" s="231">
        <f t="shared" si="15"/>
        <v>0</v>
      </c>
      <c r="G515" s="361"/>
      <c r="H515" s="141">
        <f t="shared" si="16"/>
        <v>0</v>
      </c>
      <c r="I515" s="142"/>
      <c r="J515"/>
      <c r="K515"/>
    </row>
    <row r="516" spans="1:11" x14ac:dyDescent="0.2">
      <c r="A516" s="133">
        <v>509</v>
      </c>
      <c r="B516" s="358"/>
      <c r="C516" s="359"/>
      <c r="D516" s="127"/>
      <c r="E516" s="360"/>
      <c r="F516" s="231">
        <f t="shared" si="15"/>
        <v>0</v>
      </c>
      <c r="G516" s="361"/>
      <c r="H516" s="141">
        <f t="shared" si="16"/>
        <v>0</v>
      </c>
      <c r="I516" s="142"/>
      <c r="J516"/>
      <c r="K516"/>
    </row>
    <row r="517" spans="1:11" x14ac:dyDescent="0.2">
      <c r="A517" s="133">
        <v>510</v>
      </c>
      <c r="B517" s="358"/>
      <c r="C517" s="359"/>
      <c r="D517" s="127"/>
      <c r="E517" s="360"/>
      <c r="F517" s="231">
        <f t="shared" si="15"/>
        <v>0</v>
      </c>
      <c r="G517" s="361"/>
      <c r="H517" s="141">
        <f t="shared" si="16"/>
        <v>0</v>
      </c>
      <c r="I517" s="142"/>
      <c r="J517"/>
      <c r="K517"/>
    </row>
    <row r="518" spans="1:11" x14ac:dyDescent="0.2">
      <c r="A518" s="133">
        <v>511</v>
      </c>
      <c r="B518" s="358"/>
      <c r="C518" s="359"/>
      <c r="D518" s="127"/>
      <c r="E518" s="360"/>
      <c r="F518" s="231">
        <f t="shared" si="15"/>
        <v>0</v>
      </c>
      <c r="G518" s="361"/>
      <c r="H518" s="141">
        <f t="shared" si="16"/>
        <v>0</v>
      </c>
      <c r="I518" s="142"/>
      <c r="J518"/>
      <c r="K518"/>
    </row>
    <row r="519" spans="1:11" x14ac:dyDescent="0.2">
      <c r="A519" s="133">
        <v>512</v>
      </c>
      <c r="B519" s="358"/>
      <c r="C519" s="359"/>
      <c r="D519" s="127"/>
      <c r="E519" s="360"/>
      <c r="F519" s="231">
        <f t="shared" si="15"/>
        <v>0</v>
      </c>
      <c r="G519" s="361"/>
      <c r="H519" s="141">
        <f t="shared" si="16"/>
        <v>0</v>
      </c>
      <c r="I519" s="142"/>
      <c r="J519"/>
      <c r="K519"/>
    </row>
    <row r="520" spans="1:11" x14ac:dyDescent="0.2">
      <c r="A520" s="133">
        <v>513</v>
      </c>
      <c r="B520" s="358"/>
      <c r="C520" s="359"/>
      <c r="D520" s="127"/>
      <c r="E520" s="360"/>
      <c r="F520" s="231">
        <f t="shared" si="15"/>
        <v>0</v>
      </c>
      <c r="G520" s="361"/>
      <c r="H520" s="141">
        <f t="shared" si="16"/>
        <v>0</v>
      </c>
      <c r="I520" s="142"/>
      <c r="J520"/>
      <c r="K520"/>
    </row>
    <row r="521" spans="1:11" x14ac:dyDescent="0.2">
      <c r="A521" s="133">
        <v>514</v>
      </c>
      <c r="B521" s="358"/>
      <c r="C521" s="359"/>
      <c r="D521" s="127"/>
      <c r="E521" s="360"/>
      <c r="F521" s="231">
        <f t="shared" si="15"/>
        <v>0</v>
      </c>
      <c r="G521" s="361"/>
      <c r="H521" s="141">
        <f t="shared" si="16"/>
        <v>0</v>
      </c>
      <c r="I521" s="142"/>
      <c r="J521"/>
      <c r="K521"/>
    </row>
    <row r="522" spans="1:11" x14ac:dyDescent="0.2">
      <c r="A522" s="133">
        <v>515</v>
      </c>
      <c r="B522" s="358"/>
      <c r="C522" s="359"/>
      <c r="D522" s="127"/>
      <c r="E522" s="360"/>
      <c r="F522" s="231">
        <f t="shared" ref="F522:F585" si="17">SUM(D522*E522)</f>
        <v>0</v>
      </c>
      <c r="G522" s="361"/>
      <c r="H522" s="141">
        <f t="shared" ref="H522:H585" si="18">F522</f>
        <v>0</v>
      </c>
      <c r="I522" s="142"/>
      <c r="J522"/>
      <c r="K522"/>
    </row>
    <row r="523" spans="1:11" x14ac:dyDescent="0.2">
      <c r="A523" s="133">
        <v>516</v>
      </c>
      <c r="B523" s="358"/>
      <c r="C523" s="359"/>
      <c r="D523" s="127"/>
      <c r="E523" s="360"/>
      <c r="F523" s="231">
        <f t="shared" si="17"/>
        <v>0</v>
      </c>
      <c r="G523" s="361"/>
      <c r="H523" s="141">
        <f t="shared" si="18"/>
        <v>0</v>
      </c>
      <c r="I523" s="142"/>
      <c r="J523"/>
      <c r="K523"/>
    </row>
    <row r="524" spans="1:11" x14ac:dyDescent="0.2">
      <c r="A524" s="133">
        <v>517</v>
      </c>
      <c r="B524" s="358"/>
      <c r="C524" s="359"/>
      <c r="D524" s="127"/>
      <c r="E524" s="360"/>
      <c r="F524" s="231">
        <f t="shared" si="17"/>
        <v>0</v>
      </c>
      <c r="G524" s="361"/>
      <c r="H524" s="141">
        <f t="shared" si="18"/>
        <v>0</v>
      </c>
      <c r="I524" s="142"/>
      <c r="J524"/>
      <c r="K524"/>
    </row>
    <row r="525" spans="1:11" x14ac:dyDescent="0.2">
      <c r="A525" s="133">
        <v>518</v>
      </c>
      <c r="B525" s="358"/>
      <c r="C525" s="359"/>
      <c r="D525" s="127"/>
      <c r="E525" s="360"/>
      <c r="F525" s="231">
        <f t="shared" si="17"/>
        <v>0</v>
      </c>
      <c r="G525" s="361"/>
      <c r="H525" s="141">
        <f t="shared" si="18"/>
        <v>0</v>
      </c>
      <c r="I525" s="142"/>
      <c r="J525"/>
      <c r="K525"/>
    </row>
    <row r="526" spans="1:11" x14ac:dyDescent="0.2">
      <c r="A526" s="133">
        <v>519</v>
      </c>
      <c r="B526" s="358"/>
      <c r="C526" s="359"/>
      <c r="D526" s="127"/>
      <c r="E526" s="360"/>
      <c r="F526" s="231">
        <f t="shared" si="17"/>
        <v>0</v>
      </c>
      <c r="G526" s="361"/>
      <c r="H526" s="141">
        <f t="shared" si="18"/>
        <v>0</v>
      </c>
      <c r="I526" s="142"/>
      <c r="J526"/>
      <c r="K526"/>
    </row>
    <row r="527" spans="1:11" x14ac:dyDescent="0.2">
      <c r="A527" s="133">
        <v>520</v>
      </c>
      <c r="B527" s="358"/>
      <c r="C527" s="359"/>
      <c r="D527" s="127"/>
      <c r="E527" s="360"/>
      <c r="F527" s="231">
        <f t="shared" si="17"/>
        <v>0</v>
      </c>
      <c r="G527" s="361"/>
      <c r="H527" s="141">
        <f t="shared" si="18"/>
        <v>0</v>
      </c>
      <c r="I527" s="142"/>
      <c r="J527"/>
      <c r="K527"/>
    </row>
    <row r="528" spans="1:11" x14ac:dyDescent="0.2">
      <c r="A528" s="133">
        <v>521</v>
      </c>
      <c r="B528" s="358"/>
      <c r="C528" s="359"/>
      <c r="D528" s="127"/>
      <c r="E528" s="360"/>
      <c r="F528" s="231">
        <f t="shared" si="17"/>
        <v>0</v>
      </c>
      <c r="G528" s="361"/>
      <c r="H528" s="141">
        <f t="shared" si="18"/>
        <v>0</v>
      </c>
      <c r="I528" s="142"/>
      <c r="J528"/>
      <c r="K528"/>
    </row>
    <row r="529" spans="1:11" x14ac:dyDescent="0.2">
      <c r="A529" s="133">
        <v>522</v>
      </c>
      <c r="B529" s="358"/>
      <c r="C529" s="359"/>
      <c r="D529" s="127"/>
      <c r="E529" s="360"/>
      <c r="F529" s="231">
        <f t="shared" si="17"/>
        <v>0</v>
      </c>
      <c r="G529" s="361"/>
      <c r="H529" s="141">
        <f t="shared" si="18"/>
        <v>0</v>
      </c>
      <c r="I529" s="142"/>
      <c r="J529"/>
      <c r="K529"/>
    </row>
    <row r="530" spans="1:11" x14ac:dyDescent="0.2">
      <c r="A530" s="133">
        <v>523</v>
      </c>
      <c r="B530" s="358"/>
      <c r="C530" s="359"/>
      <c r="D530" s="127"/>
      <c r="E530" s="360"/>
      <c r="F530" s="231">
        <f t="shared" si="17"/>
        <v>0</v>
      </c>
      <c r="G530" s="361"/>
      <c r="H530" s="141">
        <f t="shared" si="18"/>
        <v>0</v>
      </c>
      <c r="I530" s="142"/>
      <c r="J530"/>
      <c r="K530"/>
    </row>
    <row r="531" spans="1:11" x14ac:dyDescent="0.2">
      <c r="A531" s="133">
        <v>524</v>
      </c>
      <c r="B531" s="358"/>
      <c r="C531" s="359"/>
      <c r="D531" s="127"/>
      <c r="E531" s="360"/>
      <c r="F531" s="231">
        <f t="shared" si="17"/>
        <v>0</v>
      </c>
      <c r="G531" s="361"/>
      <c r="H531" s="141">
        <f t="shared" si="18"/>
        <v>0</v>
      </c>
      <c r="I531" s="142"/>
      <c r="J531"/>
      <c r="K531"/>
    </row>
    <row r="532" spans="1:11" x14ac:dyDescent="0.2">
      <c r="A532" s="133">
        <v>525</v>
      </c>
      <c r="B532" s="358"/>
      <c r="C532" s="359"/>
      <c r="D532" s="127"/>
      <c r="E532" s="360"/>
      <c r="F532" s="231">
        <f t="shared" si="17"/>
        <v>0</v>
      </c>
      <c r="G532" s="361"/>
      <c r="H532" s="141">
        <f t="shared" si="18"/>
        <v>0</v>
      </c>
      <c r="I532" s="142"/>
      <c r="J532"/>
      <c r="K532"/>
    </row>
    <row r="533" spans="1:11" x14ac:dyDescent="0.2">
      <c r="A533" s="133">
        <v>526</v>
      </c>
      <c r="B533" s="358"/>
      <c r="C533" s="359"/>
      <c r="D533" s="127"/>
      <c r="E533" s="360"/>
      <c r="F533" s="231">
        <f t="shared" si="17"/>
        <v>0</v>
      </c>
      <c r="G533" s="361"/>
      <c r="H533" s="141">
        <f t="shared" si="18"/>
        <v>0</v>
      </c>
      <c r="I533" s="142"/>
      <c r="J533"/>
      <c r="K533"/>
    </row>
    <row r="534" spans="1:11" x14ac:dyDescent="0.2">
      <c r="A534" s="133">
        <v>527</v>
      </c>
      <c r="B534" s="358"/>
      <c r="C534" s="359"/>
      <c r="D534" s="127"/>
      <c r="E534" s="360"/>
      <c r="F534" s="231">
        <f t="shared" si="17"/>
        <v>0</v>
      </c>
      <c r="G534" s="361"/>
      <c r="H534" s="141">
        <f t="shared" si="18"/>
        <v>0</v>
      </c>
      <c r="I534" s="142"/>
      <c r="J534"/>
      <c r="K534"/>
    </row>
    <row r="535" spans="1:11" x14ac:dyDescent="0.2">
      <c r="A535" s="133">
        <v>528</v>
      </c>
      <c r="B535" s="358"/>
      <c r="C535" s="359"/>
      <c r="D535" s="127"/>
      <c r="E535" s="360"/>
      <c r="F535" s="231">
        <f t="shared" si="17"/>
        <v>0</v>
      </c>
      <c r="G535" s="361"/>
      <c r="H535" s="141">
        <f t="shared" si="18"/>
        <v>0</v>
      </c>
      <c r="I535" s="142"/>
      <c r="J535"/>
      <c r="K535"/>
    </row>
    <row r="536" spans="1:11" x14ac:dyDescent="0.2">
      <c r="A536" s="133">
        <v>529</v>
      </c>
      <c r="B536" s="358"/>
      <c r="C536" s="359"/>
      <c r="D536" s="127"/>
      <c r="E536" s="360"/>
      <c r="F536" s="231">
        <f t="shared" si="17"/>
        <v>0</v>
      </c>
      <c r="G536" s="361"/>
      <c r="H536" s="141">
        <f t="shared" si="18"/>
        <v>0</v>
      </c>
      <c r="I536" s="142"/>
      <c r="J536"/>
      <c r="K536"/>
    </row>
    <row r="537" spans="1:11" x14ac:dyDescent="0.2">
      <c r="A537" s="133">
        <v>530</v>
      </c>
      <c r="B537" s="358"/>
      <c r="C537" s="359"/>
      <c r="D537" s="127"/>
      <c r="E537" s="360"/>
      <c r="F537" s="231">
        <f t="shared" si="17"/>
        <v>0</v>
      </c>
      <c r="G537" s="361"/>
      <c r="H537" s="141">
        <f t="shared" si="18"/>
        <v>0</v>
      </c>
      <c r="I537" s="142"/>
      <c r="J537"/>
      <c r="K537"/>
    </row>
    <row r="538" spans="1:11" x14ac:dyDescent="0.2">
      <c r="A538" s="133">
        <v>531</v>
      </c>
      <c r="B538" s="358"/>
      <c r="C538" s="359"/>
      <c r="D538" s="127"/>
      <c r="E538" s="360"/>
      <c r="F538" s="231">
        <f t="shared" si="17"/>
        <v>0</v>
      </c>
      <c r="G538" s="361"/>
      <c r="H538" s="141">
        <f t="shared" si="18"/>
        <v>0</v>
      </c>
      <c r="I538" s="142"/>
      <c r="J538"/>
      <c r="K538"/>
    </row>
    <row r="539" spans="1:11" x14ac:dyDescent="0.2">
      <c r="A539" s="133">
        <v>532</v>
      </c>
      <c r="B539" s="358"/>
      <c r="C539" s="359"/>
      <c r="D539" s="127"/>
      <c r="E539" s="360"/>
      <c r="F539" s="231">
        <f t="shared" si="17"/>
        <v>0</v>
      </c>
      <c r="G539" s="361"/>
      <c r="H539" s="141">
        <f t="shared" si="18"/>
        <v>0</v>
      </c>
      <c r="I539" s="142"/>
      <c r="J539"/>
      <c r="K539"/>
    </row>
    <row r="540" spans="1:11" x14ac:dyDescent="0.2">
      <c r="A540" s="133">
        <v>533</v>
      </c>
      <c r="B540" s="358"/>
      <c r="C540" s="359"/>
      <c r="D540" s="127"/>
      <c r="E540" s="360"/>
      <c r="F540" s="231">
        <f t="shared" si="17"/>
        <v>0</v>
      </c>
      <c r="G540" s="361"/>
      <c r="H540" s="141">
        <f t="shared" si="18"/>
        <v>0</v>
      </c>
      <c r="I540" s="142"/>
      <c r="J540"/>
      <c r="K540"/>
    </row>
    <row r="541" spans="1:11" x14ac:dyDescent="0.2">
      <c r="A541" s="133">
        <v>534</v>
      </c>
      <c r="B541" s="358"/>
      <c r="C541" s="359"/>
      <c r="D541" s="127"/>
      <c r="E541" s="360"/>
      <c r="F541" s="231">
        <f t="shared" si="17"/>
        <v>0</v>
      </c>
      <c r="G541" s="361"/>
      <c r="H541" s="141">
        <f t="shared" si="18"/>
        <v>0</v>
      </c>
      <c r="I541" s="142"/>
      <c r="J541"/>
      <c r="K541"/>
    </row>
    <row r="542" spans="1:11" x14ac:dyDescent="0.2">
      <c r="A542" s="133">
        <v>535</v>
      </c>
      <c r="B542" s="358"/>
      <c r="C542" s="359"/>
      <c r="D542" s="127"/>
      <c r="E542" s="360"/>
      <c r="F542" s="231">
        <f t="shared" si="17"/>
        <v>0</v>
      </c>
      <c r="G542" s="361"/>
      <c r="H542" s="141">
        <f t="shared" si="18"/>
        <v>0</v>
      </c>
      <c r="I542" s="142"/>
      <c r="J542"/>
      <c r="K542"/>
    </row>
    <row r="543" spans="1:11" x14ac:dyDescent="0.2">
      <c r="A543" s="133">
        <v>536</v>
      </c>
      <c r="B543" s="358"/>
      <c r="C543" s="359"/>
      <c r="D543" s="127"/>
      <c r="E543" s="360"/>
      <c r="F543" s="231">
        <f t="shared" si="17"/>
        <v>0</v>
      </c>
      <c r="G543" s="361"/>
      <c r="H543" s="141">
        <f t="shared" si="18"/>
        <v>0</v>
      </c>
      <c r="I543" s="142"/>
      <c r="J543"/>
      <c r="K543"/>
    </row>
    <row r="544" spans="1:11" x14ac:dyDescent="0.2">
      <c r="A544" s="133">
        <v>537</v>
      </c>
      <c r="B544" s="358"/>
      <c r="C544" s="359"/>
      <c r="D544" s="127"/>
      <c r="E544" s="360"/>
      <c r="F544" s="231">
        <f t="shared" si="17"/>
        <v>0</v>
      </c>
      <c r="G544" s="361"/>
      <c r="H544" s="141">
        <f t="shared" si="18"/>
        <v>0</v>
      </c>
      <c r="I544" s="142"/>
      <c r="J544"/>
      <c r="K544"/>
    </row>
    <row r="545" spans="1:11" x14ac:dyDescent="0.2">
      <c r="A545" s="133">
        <v>538</v>
      </c>
      <c r="B545" s="358"/>
      <c r="C545" s="359"/>
      <c r="D545" s="127"/>
      <c r="E545" s="360"/>
      <c r="F545" s="231">
        <f t="shared" si="17"/>
        <v>0</v>
      </c>
      <c r="G545" s="361"/>
      <c r="H545" s="141">
        <f t="shared" si="18"/>
        <v>0</v>
      </c>
      <c r="I545" s="142"/>
      <c r="J545"/>
      <c r="K545"/>
    </row>
    <row r="546" spans="1:11" x14ac:dyDescent="0.2">
      <c r="A546" s="133">
        <v>539</v>
      </c>
      <c r="B546" s="358"/>
      <c r="C546" s="359"/>
      <c r="D546" s="127"/>
      <c r="E546" s="360"/>
      <c r="F546" s="231">
        <f t="shared" si="17"/>
        <v>0</v>
      </c>
      <c r="G546" s="361"/>
      <c r="H546" s="141">
        <f t="shared" si="18"/>
        <v>0</v>
      </c>
      <c r="I546" s="142"/>
      <c r="J546"/>
      <c r="K546"/>
    </row>
    <row r="547" spans="1:11" x14ac:dyDescent="0.2">
      <c r="A547" s="133">
        <v>540</v>
      </c>
      <c r="B547" s="358"/>
      <c r="C547" s="359"/>
      <c r="D547" s="127"/>
      <c r="E547" s="360"/>
      <c r="F547" s="231">
        <f t="shared" si="17"/>
        <v>0</v>
      </c>
      <c r="G547" s="361"/>
      <c r="H547" s="141">
        <f t="shared" si="18"/>
        <v>0</v>
      </c>
      <c r="I547" s="142"/>
      <c r="J547"/>
      <c r="K547"/>
    </row>
    <row r="548" spans="1:11" x14ac:dyDescent="0.2">
      <c r="A548" s="133">
        <v>541</v>
      </c>
      <c r="B548" s="358"/>
      <c r="C548" s="359"/>
      <c r="D548" s="127"/>
      <c r="E548" s="360"/>
      <c r="F548" s="231">
        <f t="shared" si="17"/>
        <v>0</v>
      </c>
      <c r="G548" s="361"/>
      <c r="H548" s="141">
        <f t="shared" si="18"/>
        <v>0</v>
      </c>
      <c r="I548" s="142"/>
      <c r="J548"/>
      <c r="K548"/>
    </row>
    <row r="549" spans="1:11" x14ac:dyDescent="0.2">
      <c r="A549" s="133">
        <v>542</v>
      </c>
      <c r="B549" s="358"/>
      <c r="C549" s="359"/>
      <c r="D549" s="127"/>
      <c r="E549" s="360"/>
      <c r="F549" s="231">
        <f t="shared" si="17"/>
        <v>0</v>
      </c>
      <c r="G549" s="361"/>
      <c r="H549" s="141">
        <f t="shared" si="18"/>
        <v>0</v>
      </c>
      <c r="I549" s="142"/>
      <c r="J549"/>
      <c r="K549"/>
    </row>
    <row r="550" spans="1:11" x14ac:dyDescent="0.2">
      <c r="A550" s="133">
        <v>543</v>
      </c>
      <c r="B550" s="358"/>
      <c r="C550" s="359"/>
      <c r="D550" s="127"/>
      <c r="E550" s="360"/>
      <c r="F550" s="231">
        <f t="shared" si="17"/>
        <v>0</v>
      </c>
      <c r="G550" s="361"/>
      <c r="H550" s="141">
        <f t="shared" si="18"/>
        <v>0</v>
      </c>
      <c r="I550" s="142"/>
      <c r="J550"/>
      <c r="K550"/>
    </row>
    <row r="551" spans="1:11" x14ac:dyDescent="0.2">
      <c r="A551" s="133">
        <v>544</v>
      </c>
      <c r="B551" s="358"/>
      <c r="C551" s="359"/>
      <c r="D551" s="127"/>
      <c r="E551" s="360"/>
      <c r="F551" s="231">
        <f t="shared" si="17"/>
        <v>0</v>
      </c>
      <c r="G551" s="361"/>
      <c r="H551" s="141">
        <f t="shared" si="18"/>
        <v>0</v>
      </c>
      <c r="I551" s="142"/>
      <c r="J551"/>
      <c r="K551"/>
    </row>
    <row r="552" spans="1:11" x14ac:dyDescent="0.2">
      <c r="A552" s="133">
        <v>545</v>
      </c>
      <c r="B552" s="358"/>
      <c r="C552" s="359"/>
      <c r="D552" s="127"/>
      <c r="E552" s="360"/>
      <c r="F552" s="231">
        <f t="shared" si="17"/>
        <v>0</v>
      </c>
      <c r="G552" s="361"/>
      <c r="H552" s="141">
        <f t="shared" si="18"/>
        <v>0</v>
      </c>
      <c r="I552" s="142"/>
      <c r="J552"/>
      <c r="K552"/>
    </row>
    <row r="553" spans="1:11" x14ac:dyDescent="0.2">
      <c r="A553" s="133">
        <v>546</v>
      </c>
      <c r="B553" s="358"/>
      <c r="C553" s="359"/>
      <c r="D553" s="127"/>
      <c r="E553" s="360"/>
      <c r="F553" s="231">
        <f t="shared" si="17"/>
        <v>0</v>
      </c>
      <c r="G553" s="361"/>
      <c r="H553" s="141">
        <f t="shared" si="18"/>
        <v>0</v>
      </c>
      <c r="I553" s="142"/>
      <c r="J553"/>
      <c r="K553"/>
    </row>
    <row r="554" spans="1:11" x14ac:dyDescent="0.2">
      <c r="A554" s="133">
        <v>547</v>
      </c>
      <c r="B554" s="358"/>
      <c r="C554" s="359"/>
      <c r="D554" s="127"/>
      <c r="E554" s="360"/>
      <c r="F554" s="231">
        <f t="shared" si="17"/>
        <v>0</v>
      </c>
      <c r="G554" s="361"/>
      <c r="H554" s="141">
        <f t="shared" si="18"/>
        <v>0</v>
      </c>
      <c r="I554" s="142"/>
      <c r="J554"/>
      <c r="K554"/>
    </row>
    <row r="555" spans="1:11" x14ac:dyDescent="0.2">
      <c r="A555" s="133">
        <v>548</v>
      </c>
      <c r="B555" s="358"/>
      <c r="C555" s="359"/>
      <c r="D555" s="127"/>
      <c r="E555" s="360"/>
      <c r="F555" s="231">
        <f t="shared" si="17"/>
        <v>0</v>
      </c>
      <c r="G555" s="361"/>
      <c r="H555" s="141">
        <f t="shared" si="18"/>
        <v>0</v>
      </c>
      <c r="I555" s="142"/>
      <c r="J555"/>
      <c r="K555"/>
    </row>
    <row r="556" spans="1:11" x14ac:dyDescent="0.2">
      <c r="A556" s="133">
        <v>549</v>
      </c>
      <c r="B556" s="358"/>
      <c r="C556" s="359"/>
      <c r="D556" s="127"/>
      <c r="E556" s="360"/>
      <c r="F556" s="231">
        <f t="shared" si="17"/>
        <v>0</v>
      </c>
      <c r="G556" s="361"/>
      <c r="H556" s="141">
        <f t="shared" si="18"/>
        <v>0</v>
      </c>
      <c r="I556" s="142"/>
      <c r="J556"/>
      <c r="K556"/>
    </row>
    <row r="557" spans="1:11" x14ac:dyDescent="0.2">
      <c r="A557" s="133">
        <v>550</v>
      </c>
      <c r="B557" s="358"/>
      <c r="C557" s="359"/>
      <c r="D557" s="127"/>
      <c r="E557" s="360"/>
      <c r="F557" s="231">
        <f t="shared" si="17"/>
        <v>0</v>
      </c>
      <c r="G557" s="361"/>
      <c r="H557" s="141">
        <f t="shared" si="18"/>
        <v>0</v>
      </c>
      <c r="I557" s="142"/>
      <c r="J557"/>
      <c r="K557"/>
    </row>
    <row r="558" spans="1:11" x14ac:dyDescent="0.2">
      <c r="A558" s="133">
        <v>551</v>
      </c>
      <c r="B558" s="358"/>
      <c r="C558" s="359"/>
      <c r="D558" s="127"/>
      <c r="E558" s="360"/>
      <c r="F558" s="231">
        <f t="shared" si="17"/>
        <v>0</v>
      </c>
      <c r="G558" s="361"/>
      <c r="H558" s="141">
        <f t="shared" si="18"/>
        <v>0</v>
      </c>
      <c r="I558" s="142"/>
      <c r="J558"/>
      <c r="K558"/>
    </row>
    <row r="559" spans="1:11" x14ac:dyDescent="0.2">
      <c r="A559" s="133">
        <v>552</v>
      </c>
      <c r="B559" s="358"/>
      <c r="C559" s="359"/>
      <c r="D559" s="127"/>
      <c r="E559" s="360"/>
      <c r="F559" s="231">
        <f t="shared" si="17"/>
        <v>0</v>
      </c>
      <c r="G559" s="361"/>
      <c r="H559" s="141">
        <f t="shared" si="18"/>
        <v>0</v>
      </c>
      <c r="I559" s="142"/>
      <c r="J559"/>
      <c r="K559"/>
    </row>
    <row r="560" spans="1:11" x14ac:dyDescent="0.2">
      <c r="A560" s="133">
        <v>553</v>
      </c>
      <c r="B560" s="358"/>
      <c r="C560" s="359"/>
      <c r="D560" s="127"/>
      <c r="E560" s="360"/>
      <c r="F560" s="231">
        <f t="shared" si="17"/>
        <v>0</v>
      </c>
      <c r="G560" s="361"/>
      <c r="H560" s="141">
        <f t="shared" si="18"/>
        <v>0</v>
      </c>
      <c r="I560" s="142"/>
      <c r="J560"/>
      <c r="K560"/>
    </row>
    <row r="561" spans="1:11" x14ac:dyDescent="0.2">
      <c r="A561" s="133">
        <v>554</v>
      </c>
      <c r="B561" s="358"/>
      <c r="C561" s="359"/>
      <c r="D561" s="127"/>
      <c r="E561" s="360"/>
      <c r="F561" s="231">
        <f t="shared" si="17"/>
        <v>0</v>
      </c>
      <c r="G561" s="361"/>
      <c r="H561" s="141">
        <f t="shared" si="18"/>
        <v>0</v>
      </c>
      <c r="I561" s="142"/>
      <c r="J561"/>
      <c r="K561"/>
    </row>
    <row r="562" spans="1:11" x14ac:dyDescent="0.2">
      <c r="A562" s="133">
        <v>555</v>
      </c>
      <c r="B562" s="358"/>
      <c r="C562" s="359"/>
      <c r="D562" s="127"/>
      <c r="E562" s="360"/>
      <c r="F562" s="231">
        <f t="shared" si="17"/>
        <v>0</v>
      </c>
      <c r="G562" s="361"/>
      <c r="H562" s="141">
        <f t="shared" si="18"/>
        <v>0</v>
      </c>
      <c r="I562" s="142"/>
      <c r="J562"/>
      <c r="K562"/>
    </row>
    <row r="563" spans="1:11" x14ac:dyDescent="0.2">
      <c r="A563" s="133">
        <v>556</v>
      </c>
      <c r="B563" s="358"/>
      <c r="C563" s="359"/>
      <c r="D563" s="127"/>
      <c r="E563" s="360"/>
      <c r="F563" s="231">
        <f t="shared" si="17"/>
        <v>0</v>
      </c>
      <c r="G563" s="361"/>
      <c r="H563" s="141">
        <f t="shared" si="18"/>
        <v>0</v>
      </c>
      <c r="I563" s="142"/>
      <c r="J563"/>
      <c r="K563"/>
    </row>
    <row r="564" spans="1:11" x14ac:dyDescent="0.2">
      <c r="A564" s="133">
        <v>557</v>
      </c>
      <c r="B564" s="358"/>
      <c r="C564" s="359"/>
      <c r="D564" s="127"/>
      <c r="E564" s="360"/>
      <c r="F564" s="231">
        <f t="shared" si="17"/>
        <v>0</v>
      </c>
      <c r="G564" s="361"/>
      <c r="H564" s="141">
        <f t="shared" si="18"/>
        <v>0</v>
      </c>
      <c r="I564" s="142"/>
      <c r="J564"/>
      <c r="K564"/>
    </row>
    <row r="565" spans="1:11" x14ac:dyDescent="0.2">
      <c r="A565" s="133">
        <v>558</v>
      </c>
      <c r="B565" s="358"/>
      <c r="C565" s="359"/>
      <c r="D565" s="127"/>
      <c r="E565" s="360"/>
      <c r="F565" s="231">
        <f t="shared" si="17"/>
        <v>0</v>
      </c>
      <c r="G565" s="361"/>
      <c r="H565" s="141">
        <f t="shared" si="18"/>
        <v>0</v>
      </c>
      <c r="I565" s="142"/>
      <c r="J565"/>
      <c r="K565"/>
    </row>
    <row r="566" spans="1:11" x14ac:dyDescent="0.2">
      <c r="A566" s="133">
        <v>559</v>
      </c>
      <c r="B566" s="358"/>
      <c r="C566" s="359"/>
      <c r="D566" s="127"/>
      <c r="E566" s="360"/>
      <c r="F566" s="231">
        <f t="shared" si="17"/>
        <v>0</v>
      </c>
      <c r="G566" s="361"/>
      <c r="H566" s="141">
        <f t="shared" si="18"/>
        <v>0</v>
      </c>
      <c r="I566" s="142"/>
      <c r="J566"/>
      <c r="K566"/>
    </row>
    <row r="567" spans="1:11" x14ac:dyDescent="0.2">
      <c r="A567" s="133">
        <v>560</v>
      </c>
      <c r="B567" s="358"/>
      <c r="C567" s="359"/>
      <c r="D567" s="127"/>
      <c r="E567" s="360"/>
      <c r="F567" s="231">
        <f t="shared" si="17"/>
        <v>0</v>
      </c>
      <c r="G567" s="361"/>
      <c r="H567" s="141">
        <f t="shared" si="18"/>
        <v>0</v>
      </c>
      <c r="I567" s="142"/>
      <c r="J567"/>
      <c r="K567"/>
    </row>
    <row r="568" spans="1:11" x14ac:dyDescent="0.2">
      <c r="A568" s="133">
        <v>561</v>
      </c>
      <c r="B568" s="358"/>
      <c r="C568" s="359"/>
      <c r="D568" s="127"/>
      <c r="E568" s="360"/>
      <c r="F568" s="231">
        <f t="shared" si="17"/>
        <v>0</v>
      </c>
      <c r="G568" s="361"/>
      <c r="H568" s="141">
        <f t="shared" si="18"/>
        <v>0</v>
      </c>
      <c r="I568" s="142"/>
      <c r="J568"/>
      <c r="K568"/>
    </row>
    <row r="569" spans="1:11" x14ac:dyDescent="0.2">
      <c r="A569" s="133">
        <v>562</v>
      </c>
      <c r="B569" s="358"/>
      <c r="C569" s="359"/>
      <c r="D569" s="127"/>
      <c r="E569" s="360"/>
      <c r="F569" s="231">
        <f t="shared" si="17"/>
        <v>0</v>
      </c>
      <c r="G569" s="361"/>
      <c r="H569" s="141">
        <f t="shared" si="18"/>
        <v>0</v>
      </c>
      <c r="I569" s="142"/>
      <c r="J569"/>
      <c r="K569"/>
    </row>
    <row r="570" spans="1:11" x14ac:dyDescent="0.2">
      <c r="A570" s="133">
        <v>563</v>
      </c>
      <c r="B570" s="358"/>
      <c r="C570" s="359"/>
      <c r="D570" s="127"/>
      <c r="E570" s="360"/>
      <c r="F570" s="231">
        <f t="shared" si="17"/>
        <v>0</v>
      </c>
      <c r="G570" s="361"/>
      <c r="H570" s="141">
        <f t="shared" si="18"/>
        <v>0</v>
      </c>
      <c r="I570" s="142"/>
      <c r="J570"/>
      <c r="K570"/>
    </row>
    <row r="571" spans="1:11" x14ac:dyDescent="0.2">
      <c r="A571" s="133">
        <v>564</v>
      </c>
      <c r="B571" s="358"/>
      <c r="C571" s="359"/>
      <c r="D571" s="127"/>
      <c r="E571" s="360"/>
      <c r="F571" s="231">
        <f t="shared" si="17"/>
        <v>0</v>
      </c>
      <c r="G571" s="361"/>
      <c r="H571" s="141">
        <f t="shared" si="18"/>
        <v>0</v>
      </c>
      <c r="I571" s="142"/>
      <c r="J571"/>
      <c r="K571"/>
    </row>
    <row r="572" spans="1:11" x14ac:dyDescent="0.2">
      <c r="A572" s="133">
        <v>565</v>
      </c>
      <c r="B572" s="358"/>
      <c r="C572" s="359"/>
      <c r="D572" s="127"/>
      <c r="E572" s="360"/>
      <c r="F572" s="231">
        <f t="shared" si="17"/>
        <v>0</v>
      </c>
      <c r="G572" s="361"/>
      <c r="H572" s="141">
        <f t="shared" si="18"/>
        <v>0</v>
      </c>
      <c r="I572" s="142"/>
      <c r="J572"/>
      <c r="K572"/>
    </row>
    <row r="573" spans="1:11" x14ac:dyDescent="0.2">
      <c r="A573" s="133">
        <v>566</v>
      </c>
      <c r="B573" s="358"/>
      <c r="C573" s="359"/>
      <c r="D573" s="127"/>
      <c r="E573" s="360"/>
      <c r="F573" s="231">
        <f t="shared" si="17"/>
        <v>0</v>
      </c>
      <c r="G573" s="361"/>
      <c r="H573" s="141">
        <f t="shared" si="18"/>
        <v>0</v>
      </c>
      <c r="I573" s="142"/>
      <c r="J573"/>
      <c r="K573"/>
    </row>
    <row r="574" spans="1:11" x14ac:dyDescent="0.2">
      <c r="A574" s="133">
        <v>567</v>
      </c>
      <c r="B574" s="358"/>
      <c r="C574" s="359"/>
      <c r="D574" s="127"/>
      <c r="E574" s="360"/>
      <c r="F574" s="231">
        <f t="shared" si="17"/>
        <v>0</v>
      </c>
      <c r="G574" s="361"/>
      <c r="H574" s="141">
        <f t="shared" si="18"/>
        <v>0</v>
      </c>
      <c r="I574" s="142"/>
      <c r="J574"/>
      <c r="K574"/>
    </row>
    <row r="575" spans="1:11" x14ac:dyDescent="0.2">
      <c r="A575" s="133">
        <v>568</v>
      </c>
      <c r="B575" s="358"/>
      <c r="C575" s="359"/>
      <c r="D575" s="127"/>
      <c r="E575" s="360"/>
      <c r="F575" s="231">
        <f t="shared" si="17"/>
        <v>0</v>
      </c>
      <c r="G575" s="361"/>
      <c r="H575" s="141">
        <f t="shared" si="18"/>
        <v>0</v>
      </c>
      <c r="I575" s="142"/>
      <c r="J575"/>
      <c r="K575"/>
    </row>
    <row r="576" spans="1:11" x14ac:dyDescent="0.2">
      <c r="A576" s="133">
        <v>569</v>
      </c>
      <c r="B576" s="358"/>
      <c r="C576" s="359"/>
      <c r="D576" s="127"/>
      <c r="E576" s="360"/>
      <c r="F576" s="231">
        <f t="shared" si="17"/>
        <v>0</v>
      </c>
      <c r="G576" s="361"/>
      <c r="H576" s="141">
        <f t="shared" si="18"/>
        <v>0</v>
      </c>
      <c r="I576" s="142"/>
      <c r="J576"/>
      <c r="K576"/>
    </row>
    <row r="577" spans="1:11" x14ac:dyDescent="0.2">
      <c r="A577" s="133">
        <v>570</v>
      </c>
      <c r="B577" s="358"/>
      <c r="C577" s="359"/>
      <c r="D577" s="127"/>
      <c r="E577" s="360"/>
      <c r="F577" s="231">
        <f t="shared" si="17"/>
        <v>0</v>
      </c>
      <c r="G577" s="361"/>
      <c r="H577" s="141">
        <f t="shared" si="18"/>
        <v>0</v>
      </c>
      <c r="I577" s="142"/>
      <c r="J577"/>
      <c r="K577"/>
    </row>
    <row r="578" spans="1:11" x14ac:dyDescent="0.2">
      <c r="A578" s="133">
        <v>571</v>
      </c>
      <c r="B578" s="358"/>
      <c r="C578" s="359"/>
      <c r="D578" s="127"/>
      <c r="E578" s="360"/>
      <c r="F578" s="231">
        <f t="shared" si="17"/>
        <v>0</v>
      </c>
      <c r="G578" s="361"/>
      <c r="H578" s="141">
        <f t="shared" si="18"/>
        <v>0</v>
      </c>
      <c r="I578" s="142"/>
      <c r="J578"/>
      <c r="K578"/>
    </row>
    <row r="579" spans="1:11" x14ac:dyDescent="0.2">
      <c r="A579" s="133">
        <v>572</v>
      </c>
      <c r="B579" s="358"/>
      <c r="C579" s="359"/>
      <c r="D579" s="127"/>
      <c r="E579" s="360"/>
      <c r="F579" s="231">
        <f t="shared" si="17"/>
        <v>0</v>
      </c>
      <c r="G579" s="361"/>
      <c r="H579" s="141">
        <f t="shared" si="18"/>
        <v>0</v>
      </c>
      <c r="I579" s="142"/>
      <c r="J579"/>
      <c r="K579"/>
    </row>
    <row r="580" spans="1:11" x14ac:dyDescent="0.2">
      <c r="A580" s="133">
        <v>573</v>
      </c>
      <c r="B580" s="358"/>
      <c r="C580" s="359"/>
      <c r="D580" s="127"/>
      <c r="E580" s="360"/>
      <c r="F580" s="231">
        <f t="shared" si="17"/>
        <v>0</v>
      </c>
      <c r="G580" s="361"/>
      <c r="H580" s="141">
        <f t="shared" si="18"/>
        <v>0</v>
      </c>
      <c r="I580" s="142"/>
      <c r="J580"/>
      <c r="K580"/>
    </row>
    <row r="581" spans="1:11" x14ac:dyDescent="0.2">
      <c r="A581" s="133">
        <v>574</v>
      </c>
      <c r="B581" s="358"/>
      <c r="C581" s="359"/>
      <c r="D581" s="127"/>
      <c r="E581" s="360"/>
      <c r="F581" s="231">
        <f t="shared" si="17"/>
        <v>0</v>
      </c>
      <c r="G581" s="361"/>
      <c r="H581" s="141">
        <f t="shared" si="18"/>
        <v>0</v>
      </c>
      <c r="I581" s="142"/>
      <c r="J581"/>
      <c r="K581"/>
    </row>
    <row r="582" spans="1:11" x14ac:dyDescent="0.2">
      <c r="A582" s="133">
        <v>575</v>
      </c>
      <c r="B582" s="358"/>
      <c r="C582" s="359"/>
      <c r="D582" s="127"/>
      <c r="E582" s="360"/>
      <c r="F582" s="231">
        <f t="shared" si="17"/>
        <v>0</v>
      </c>
      <c r="G582" s="361"/>
      <c r="H582" s="141">
        <f t="shared" si="18"/>
        <v>0</v>
      </c>
      <c r="I582" s="142"/>
      <c r="J582"/>
      <c r="K582"/>
    </row>
    <row r="583" spans="1:11" x14ac:dyDescent="0.2">
      <c r="A583" s="133">
        <v>576</v>
      </c>
      <c r="B583" s="358"/>
      <c r="C583" s="359"/>
      <c r="D583" s="127"/>
      <c r="E583" s="360"/>
      <c r="F583" s="231">
        <f t="shared" si="17"/>
        <v>0</v>
      </c>
      <c r="G583" s="361"/>
      <c r="H583" s="141">
        <f t="shared" si="18"/>
        <v>0</v>
      </c>
      <c r="I583" s="142"/>
      <c r="J583"/>
      <c r="K583"/>
    </row>
    <row r="584" spans="1:11" x14ac:dyDescent="0.2">
      <c r="A584" s="133">
        <v>577</v>
      </c>
      <c r="B584" s="358"/>
      <c r="C584" s="359"/>
      <c r="D584" s="127"/>
      <c r="E584" s="360"/>
      <c r="F584" s="231">
        <f t="shared" si="17"/>
        <v>0</v>
      </c>
      <c r="G584" s="361"/>
      <c r="H584" s="141">
        <f t="shared" si="18"/>
        <v>0</v>
      </c>
      <c r="I584" s="142"/>
      <c r="J584"/>
      <c r="K584"/>
    </row>
    <row r="585" spans="1:11" x14ac:dyDescent="0.2">
      <c r="A585" s="133">
        <v>578</v>
      </c>
      <c r="B585" s="358"/>
      <c r="C585" s="359"/>
      <c r="D585" s="127"/>
      <c r="E585" s="360"/>
      <c r="F585" s="231">
        <f t="shared" si="17"/>
        <v>0</v>
      </c>
      <c r="G585" s="361"/>
      <c r="H585" s="141">
        <f t="shared" si="18"/>
        <v>0</v>
      </c>
      <c r="I585" s="142"/>
      <c r="J585"/>
      <c r="K585"/>
    </row>
    <row r="586" spans="1:11" x14ac:dyDescent="0.2">
      <c r="A586" s="133">
        <v>579</v>
      </c>
      <c r="B586" s="358"/>
      <c r="C586" s="359"/>
      <c r="D586" s="127"/>
      <c r="E586" s="360"/>
      <c r="F586" s="231">
        <f t="shared" ref="F586:F649" si="19">SUM(D586*E586)</f>
        <v>0</v>
      </c>
      <c r="G586" s="361"/>
      <c r="H586" s="141">
        <f t="shared" ref="H586:H649" si="20">F586</f>
        <v>0</v>
      </c>
      <c r="I586" s="142"/>
      <c r="J586"/>
      <c r="K586"/>
    </row>
    <row r="587" spans="1:11" x14ac:dyDescent="0.2">
      <c r="A587" s="133">
        <v>580</v>
      </c>
      <c r="B587" s="358"/>
      <c r="C587" s="359"/>
      <c r="D587" s="127"/>
      <c r="E587" s="360"/>
      <c r="F587" s="231">
        <f t="shared" si="19"/>
        <v>0</v>
      </c>
      <c r="G587" s="361"/>
      <c r="H587" s="141">
        <f t="shared" si="20"/>
        <v>0</v>
      </c>
      <c r="I587" s="142"/>
      <c r="J587"/>
      <c r="K587"/>
    </row>
    <row r="588" spans="1:11" x14ac:dyDescent="0.2">
      <c r="A588" s="133">
        <v>581</v>
      </c>
      <c r="B588" s="358"/>
      <c r="C588" s="359"/>
      <c r="D588" s="127"/>
      <c r="E588" s="360"/>
      <c r="F588" s="231">
        <f t="shared" si="19"/>
        <v>0</v>
      </c>
      <c r="G588" s="361"/>
      <c r="H588" s="141">
        <f t="shared" si="20"/>
        <v>0</v>
      </c>
      <c r="I588" s="142"/>
      <c r="J588"/>
      <c r="K588"/>
    </row>
    <row r="589" spans="1:11" x14ac:dyDescent="0.2">
      <c r="A589" s="133">
        <v>582</v>
      </c>
      <c r="B589" s="358"/>
      <c r="C589" s="359"/>
      <c r="D589" s="127"/>
      <c r="E589" s="360"/>
      <c r="F589" s="231">
        <f t="shared" si="19"/>
        <v>0</v>
      </c>
      <c r="G589" s="361"/>
      <c r="H589" s="141">
        <f t="shared" si="20"/>
        <v>0</v>
      </c>
      <c r="I589" s="142"/>
      <c r="J589"/>
      <c r="K589"/>
    </row>
    <row r="590" spans="1:11" x14ac:dyDescent="0.2">
      <c r="A590" s="133">
        <v>583</v>
      </c>
      <c r="B590" s="358"/>
      <c r="C590" s="359"/>
      <c r="D590" s="127"/>
      <c r="E590" s="360"/>
      <c r="F590" s="231">
        <f t="shared" si="19"/>
        <v>0</v>
      </c>
      <c r="G590" s="361"/>
      <c r="H590" s="141">
        <f t="shared" si="20"/>
        <v>0</v>
      </c>
      <c r="I590" s="142"/>
      <c r="J590"/>
      <c r="K590"/>
    </row>
    <row r="591" spans="1:11" x14ac:dyDescent="0.2">
      <c r="A591" s="133">
        <v>584</v>
      </c>
      <c r="B591" s="358"/>
      <c r="C591" s="359"/>
      <c r="D591" s="127"/>
      <c r="E591" s="360"/>
      <c r="F591" s="231">
        <f t="shared" si="19"/>
        <v>0</v>
      </c>
      <c r="G591" s="361"/>
      <c r="H591" s="141">
        <f t="shared" si="20"/>
        <v>0</v>
      </c>
      <c r="I591" s="142"/>
      <c r="J591"/>
      <c r="K591"/>
    </row>
    <row r="592" spans="1:11" x14ac:dyDescent="0.2">
      <c r="A592" s="133">
        <v>585</v>
      </c>
      <c r="B592" s="358"/>
      <c r="C592" s="359"/>
      <c r="D592" s="127"/>
      <c r="E592" s="360"/>
      <c r="F592" s="231">
        <f t="shared" si="19"/>
        <v>0</v>
      </c>
      <c r="G592" s="361"/>
      <c r="H592" s="141">
        <f t="shared" si="20"/>
        <v>0</v>
      </c>
      <c r="I592" s="142"/>
      <c r="J592"/>
      <c r="K592"/>
    </row>
    <row r="593" spans="1:11" x14ac:dyDescent="0.2">
      <c r="A593" s="133">
        <v>586</v>
      </c>
      <c r="B593" s="358"/>
      <c r="C593" s="359"/>
      <c r="D593" s="127"/>
      <c r="E593" s="360"/>
      <c r="F593" s="231">
        <f t="shared" si="19"/>
        <v>0</v>
      </c>
      <c r="G593" s="361"/>
      <c r="H593" s="141">
        <f t="shared" si="20"/>
        <v>0</v>
      </c>
      <c r="I593" s="142"/>
      <c r="J593"/>
      <c r="K593"/>
    </row>
    <row r="594" spans="1:11" x14ac:dyDescent="0.2">
      <c r="A594" s="133">
        <v>587</v>
      </c>
      <c r="B594" s="358"/>
      <c r="C594" s="359"/>
      <c r="D594" s="127"/>
      <c r="E594" s="360"/>
      <c r="F594" s="231">
        <f t="shared" si="19"/>
        <v>0</v>
      </c>
      <c r="G594" s="361"/>
      <c r="H594" s="141">
        <f t="shared" si="20"/>
        <v>0</v>
      </c>
      <c r="I594" s="142"/>
      <c r="J594"/>
      <c r="K594"/>
    </row>
    <row r="595" spans="1:11" x14ac:dyDescent="0.2">
      <c r="A595" s="133">
        <v>588</v>
      </c>
      <c r="B595" s="358"/>
      <c r="C595" s="359"/>
      <c r="D595" s="127"/>
      <c r="E595" s="360"/>
      <c r="F595" s="231">
        <f t="shared" si="19"/>
        <v>0</v>
      </c>
      <c r="G595" s="361"/>
      <c r="H595" s="141">
        <f t="shared" si="20"/>
        <v>0</v>
      </c>
      <c r="I595" s="142"/>
      <c r="J595"/>
      <c r="K595"/>
    </row>
    <row r="596" spans="1:11" x14ac:dyDescent="0.2">
      <c r="A596" s="133">
        <v>589</v>
      </c>
      <c r="B596" s="358"/>
      <c r="C596" s="359"/>
      <c r="D596" s="127"/>
      <c r="E596" s="360"/>
      <c r="F596" s="231">
        <f t="shared" si="19"/>
        <v>0</v>
      </c>
      <c r="G596" s="361"/>
      <c r="H596" s="141">
        <f t="shared" si="20"/>
        <v>0</v>
      </c>
      <c r="I596" s="142"/>
      <c r="J596"/>
      <c r="K596"/>
    </row>
    <row r="597" spans="1:11" x14ac:dyDescent="0.2">
      <c r="A597" s="133">
        <v>590</v>
      </c>
      <c r="B597" s="358"/>
      <c r="C597" s="359"/>
      <c r="D597" s="127"/>
      <c r="E597" s="360"/>
      <c r="F597" s="231">
        <f t="shared" si="19"/>
        <v>0</v>
      </c>
      <c r="G597" s="361"/>
      <c r="H597" s="141">
        <f t="shared" si="20"/>
        <v>0</v>
      </c>
      <c r="I597" s="142"/>
      <c r="J597"/>
      <c r="K597"/>
    </row>
    <row r="598" spans="1:11" x14ac:dyDescent="0.2">
      <c r="A598" s="133">
        <v>591</v>
      </c>
      <c r="B598" s="358"/>
      <c r="C598" s="359"/>
      <c r="D598" s="127"/>
      <c r="E598" s="360"/>
      <c r="F598" s="231">
        <f t="shared" si="19"/>
        <v>0</v>
      </c>
      <c r="G598" s="361"/>
      <c r="H598" s="141">
        <f t="shared" si="20"/>
        <v>0</v>
      </c>
      <c r="I598" s="142"/>
      <c r="J598"/>
      <c r="K598"/>
    </row>
    <row r="599" spans="1:11" x14ac:dyDescent="0.2">
      <c r="A599" s="133">
        <v>592</v>
      </c>
      <c r="B599" s="358"/>
      <c r="C599" s="359"/>
      <c r="D599" s="127"/>
      <c r="E599" s="360"/>
      <c r="F599" s="231">
        <f t="shared" si="19"/>
        <v>0</v>
      </c>
      <c r="G599" s="361"/>
      <c r="H599" s="141">
        <f t="shared" si="20"/>
        <v>0</v>
      </c>
      <c r="I599" s="142"/>
      <c r="J599"/>
      <c r="K599"/>
    </row>
    <row r="600" spans="1:11" x14ac:dyDescent="0.2">
      <c r="A600" s="133">
        <v>593</v>
      </c>
      <c r="B600" s="358"/>
      <c r="C600" s="359"/>
      <c r="D600" s="127"/>
      <c r="E600" s="360"/>
      <c r="F600" s="231">
        <f t="shared" si="19"/>
        <v>0</v>
      </c>
      <c r="G600" s="361"/>
      <c r="H600" s="141">
        <f t="shared" si="20"/>
        <v>0</v>
      </c>
      <c r="I600" s="142"/>
      <c r="J600"/>
      <c r="K600"/>
    </row>
    <row r="601" spans="1:11" x14ac:dyDescent="0.2">
      <c r="A601" s="133">
        <v>594</v>
      </c>
      <c r="B601" s="358"/>
      <c r="C601" s="359"/>
      <c r="D601" s="127"/>
      <c r="E601" s="360"/>
      <c r="F601" s="231">
        <f t="shared" si="19"/>
        <v>0</v>
      </c>
      <c r="G601" s="361"/>
      <c r="H601" s="141">
        <f t="shared" si="20"/>
        <v>0</v>
      </c>
      <c r="I601" s="142"/>
      <c r="J601"/>
      <c r="K601"/>
    </row>
    <row r="602" spans="1:11" x14ac:dyDescent="0.2">
      <c r="A602" s="133">
        <v>595</v>
      </c>
      <c r="B602" s="358"/>
      <c r="C602" s="359"/>
      <c r="D602" s="127"/>
      <c r="E602" s="360"/>
      <c r="F602" s="231">
        <f t="shared" si="19"/>
        <v>0</v>
      </c>
      <c r="G602" s="361"/>
      <c r="H602" s="141">
        <f t="shared" si="20"/>
        <v>0</v>
      </c>
      <c r="I602" s="142"/>
      <c r="J602"/>
      <c r="K602"/>
    </row>
    <row r="603" spans="1:11" x14ac:dyDescent="0.2">
      <c r="A603" s="133">
        <v>596</v>
      </c>
      <c r="B603" s="358"/>
      <c r="C603" s="359"/>
      <c r="D603" s="127"/>
      <c r="E603" s="360"/>
      <c r="F603" s="231">
        <f t="shared" si="19"/>
        <v>0</v>
      </c>
      <c r="G603" s="361"/>
      <c r="H603" s="141">
        <f t="shared" si="20"/>
        <v>0</v>
      </c>
      <c r="I603" s="142"/>
      <c r="J603"/>
      <c r="K603"/>
    </row>
    <row r="604" spans="1:11" x14ac:dyDescent="0.2">
      <c r="A604" s="133">
        <v>597</v>
      </c>
      <c r="B604" s="358"/>
      <c r="C604" s="359"/>
      <c r="D604" s="127"/>
      <c r="E604" s="360"/>
      <c r="F604" s="231">
        <f t="shared" si="19"/>
        <v>0</v>
      </c>
      <c r="G604" s="361"/>
      <c r="H604" s="141">
        <f t="shared" si="20"/>
        <v>0</v>
      </c>
      <c r="I604" s="142"/>
      <c r="J604"/>
      <c r="K604"/>
    </row>
    <row r="605" spans="1:11" x14ac:dyDescent="0.2">
      <c r="A605" s="133">
        <v>598</v>
      </c>
      <c r="B605" s="358"/>
      <c r="C605" s="359"/>
      <c r="D605" s="127"/>
      <c r="E605" s="360"/>
      <c r="F605" s="231">
        <f t="shared" si="19"/>
        <v>0</v>
      </c>
      <c r="G605" s="361"/>
      <c r="H605" s="141">
        <f t="shared" si="20"/>
        <v>0</v>
      </c>
      <c r="I605" s="142"/>
      <c r="J605"/>
      <c r="K605"/>
    </row>
    <row r="606" spans="1:11" x14ac:dyDescent="0.2">
      <c r="A606" s="133">
        <v>599</v>
      </c>
      <c r="B606" s="358"/>
      <c r="C606" s="359"/>
      <c r="D606" s="127"/>
      <c r="E606" s="360"/>
      <c r="F606" s="231">
        <f t="shared" si="19"/>
        <v>0</v>
      </c>
      <c r="G606" s="361"/>
      <c r="H606" s="141">
        <f t="shared" si="20"/>
        <v>0</v>
      </c>
      <c r="I606" s="142"/>
      <c r="J606"/>
      <c r="K606"/>
    </row>
    <row r="607" spans="1:11" x14ac:dyDescent="0.2">
      <c r="A607" s="133">
        <v>600</v>
      </c>
      <c r="B607" s="358"/>
      <c r="C607" s="359"/>
      <c r="D607" s="127"/>
      <c r="E607" s="360"/>
      <c r="F607" s="231">
        <f t="shared" si="19"/>
        <v>0</v>
      </c>
      <c r="G607" s="361"/>
      <c r="H607" s="141">
        <f t="shared" si="20"/>
        <v>0</v>
      </c>
      <c r="I607" s="142"/>
      <c r="J607"/>
      <c r="K607"/>
    </row>
    <row r="608" spans="1:11" x14ac:dyDescent="0.2">
      <c r="A608" s="133">
        <v>601</v>
      </c>
      <c r="B608" s="358"/>
      <c r="C608" s="359"/>
      <c r="D608" s="127"/>
      <c r="E608" s="360"/>
      <c r="F608" s="231">
        <f t="shared" si="19"/>
        <v>0</v>
      </c>
      <c r="G608" s="361"/>
      <c r="H608" s="141">
        <f t="shared" si="20"/>
        <v>0</v>
      </c>
      <c r="I608" s="142"/>
      <c r="J608"/>
      <c r="K608"/>
    </row>
    <row r="609" spans="1:11" x14ac:dyDescent="0.2">
      <c r="A609" s="133">
        <v>602</v>
      </c>
      <c r="B609" s="358"/>
      <c r="C609" s="359"/>
      <c r="D609" s="127"/>
      <c r="E609" s="360"/>
      <c r="F609" s="231">
        <f t="shared" si="19"/>
        <v>0</v>
      </c>
      <c r="G609" s="361"/>
      <c r="H609" s="141">
        <f t="shared" si="20"/>
        <v>0</v>
      </c>
      <c r="I609" s="142"/>
      <c r="J609"/>
      <c r="K609"/>
    </row>
    <row r="610" spans="1:11" x14ac:dyDescent="0.2">
      <c r="A610" s="133">
        <v>603</v>
      </c>
      <c r="B610" s="358"/>
      <c r="C610" s="359"/>
      <c r="D610" s="127"/>
      <c r="E610" s="360"/>
      <c r="F610" s="231">
        <f t="shared" si="19"/>
        <v>0</v>
      </c>
      <c r="G610" s="361"/>
      <c r="H610" s="141">
        <f t="shared" si="20"/>
        <v>0</v>
      </c>
      <c r="I610" s="142"/>
      <c r="J610"/>
      <c r="K610"/>
    </row>
    <row r="611" spans="1:11" x14ac:dyDescent="0.2">
      <c r="A611" s="133">
        <v>604</v>
      </c>
      <c r="B611" s="358"/>
      <c r="C611" s="359"/>
      <c r="D611" s="127"/>
      <c r="E611" s="360"/>
      <c r="F611" s="231">
        <f t="shared" si="19"/>
        <v>0</v>
      </c>
      <c r="G611" s="361"/>
      <c r="H611" s="141">
        <f t="shared" si="20"/>
        <v>0</v>
      </c>
      <c r="I611" s="142"/>
      <c r="J611"/>
      <c r="K611"/>
    </row>
    <row r="612" spans="1:11" x14ac:dyDescent="0.2">
      <c r="A612" s="133">
        <v>605</v>
      </c>
      <c r="B612" s="358"/>
      <c r="C612" s="359"/>
      <c r="D612" s="127"/>
      <c r="E612" s="360"/>
      <c r="F612" s="231">
        <f t="shared" si="19"/>
        <v>0</v>
      </c>
      <c r="G612" s="361"/>
      <c r="H612" s="141">
        <f t="shared" si="20"/>
        <v>0</v>
      </c>
      <c r="I612" s="142"/>
      <c r="J612"/>
      <c r="K612"/>
    </row>
    <row r="613" spans="1:11" x14ac:dyDescent="0.2">
      <c r="A613" s="133">
        <v>606</v>
      </c>
      <c r="B613" s="358"/>
      <c r="C613" s="359"/>
      <c r="D613" s="127"/>
      <c r="E613" s="360"/>
      <c r="F613" s="231">
        <f t="shared" si="19"/>
        <v>0</v>
      </c>
      <c r="G613" s="361"/>
      <c r="H613" s="141">
        <f t="shared" si="20"/>
        <v>0</v>
      </c>
      <c r="I613" s="142"/>
      <c r="J613"/>
      <c r="K613"/>
    </row>
    <row r="614" spans="1:11" x14ac:dyDescent="0.2">
      <c r="A614" s="133">
        <v>607</v>
      </c>
      <c r="B614" s="358"/>
      <c r="C614" s="359"/>
      <c r="D614" s="127"/>
      <c r="E614" s="360"/>
      <c r="F614" s="231">
        <f t="shared" si="19"/>
        <v>0</v>
      </c>
      <c r="G614" s="361"/>
      <c r="H614" s="141">
        <f t="shared" si="20"/>
        <v>0</v>
      </c>
      <c r="I614" s="142"/>
      <c r="J614"/>
      <c r="K614"/>
    </row>
    <row r="615" spans="1:11" x14ac:dyDescent="0.2">
      <c r="A615" s="133">
        <v>608</v>
      </c>
      <c r="B615" s="358"/>
      <c r="C615" s="359"/>
      <c r="D615" s="127"/>
      <c r="E615" s="360"/>
      <c r="F615" s="231">
        <f t="shared" si="19"/>
        <v>0</v>
      </c>
      <c r="G615" s="361"/>
      <c r="H615" s="141">
        <f t="shared" si="20"/>
        <v>0</v>
      </c>
      <c r="I615" s="142"/>
      <c r="J615"/>
      <c r="K615"/>
    </row>
    <row r="616" spans="1:11" x14ac:dyDescent="0.2">
      <c r="A616" s="133">
        <v>609</v>
      </c>
      <c r="B616" s="358"/>
      <c r="C616" s="359"/>
      <c r="D616" s="127"/>
      <c r="E616" s="360"/>
      <c r="F616" s="231">
        <f t="shared" si="19"/>
        <v>0</v>
      </c>
      <c r="G616" s="361"/>
      <c r="H616" s="141">
        <f t="shared" si="20"/>
        <v>0</v>
      </c>
      <c r="I616" s="142"/>
      <c r="J616"/>
      <c r="K616"/>
    </row>
    <row r="617" spans="1:11" x14ac:dyDescent="0.2">
      <c r="A617" s="133">
        <v>610</v>
      </c>
      <c r="B617" s="358"/>
      <c r="C617" s="359"/>
      <c r="D617" s="127"/>
      <c r="E617" s="360"/>
      <c r="F617" s="231">
        <f t="shared" si="19"/>
        <v>0</v>
      </c>
      <c r="G617" s="361"/>
      <c r="H617" s="141">
        <f t="shared" si="20"/>
        <v>0</v>
      </c>
      <c r="I617" s="142"/>
      <c r="J617"/>
      <c r="K617"/>
    </row>
    <row r="618" spans="1:11" x14ac:dyDescent="0.2">
      <c r="A618" s="133">
        <v>611</v>
      </c>
      <c r="B618" s="358"/>
      <c r="C618" s="359"/>
      <c r="D618" s="127"/>
      <c r="E618" s="360"/>
      <c r="F618" s="231">
        <f t="shared" si="19"/>
        <v>0</v>
      </c>
      <c r="G618" s="361"/>
      <c r="H618" s="141">
        <f t="shared" si="20"/>
        <v>0</v>
      </c>
      <c r="I618" s="142"/>
      <c r="J618"/>
      <c r="K618"/>
    </row>
    <row r="619" spans="1:11" x14ac:dyDescent="0.2">
      <c r="A619" s="133">
        <v>612</v>
      </c>
      <c r="B619" s="358"/>
      <c r="C619" s="359"/>
      <c r="D619" s="127"/>
      <c r="E619" s="360"/>
      <c r="F619" s="231">
        <f t="shared" si="19"/>
        <v>0</v>
      </c>
      <c r="G619" s="361"/>
      <c r="H619" s="141">
        <f t="shared" si="20"/>
        <v>0</v>
      </c>
      <c r="I619" s="142"/>
      <c r="J619"/>
      <c r="K619"/>
    </row>
    <row r="620" spans="1:11" x14ac:dyDescent="0.2">
      <c r="A620" s="133">
        <v>613</v>
      </c>
      <c r="B620" s="358"/>
      <c r="C620" s="359"/>
      <c r="D620" s="127"/>
      <c r="E620" s="360"/>
      <c r="F620" s="231">
        <f t="shared" si="19"/>
        <v>0</v>
      </c>
      <c r="G620" s="361"/>
      <c r="H620" s="141">
        <f t="shared" si="20"/>
        <v>0</v>
      </c>
      <c r="I620" s="142"/>
      <c r="J620"/>
      <c r="K620"/>
    </row>
    <row r="621" spans="1:11" x14ac:dyDescent="0.2">
      <c r="A621" s="133">
        <v>614</v>
      </c>
      <c r="B621" s="358"/>
      <c r="C621" s="359"/>
      <c r="D621" s="127"/>
      <c r="E621" s="360"/>
      <c r="F621" s="231">
        <f t="shared" si="19"/>
        <v>0</v>
      </c>
      <c r="G621" s="361"/>
      <c r="H621" s="141">
        <f t="shared" si="20"/>
        <v>0</v>
      </c>
      <c r="I621" s="142"/>
      <c r="J621"/>
      <c r="K621"/>
    </row>
    <row r="622" spans="1:11" x14ac:dyDescent="0.2">
      <c r="A622" s="133">
        <v>615</v>
      </c>
      <c r="B622" s="358"/>
      <c r="C622" s="359"/>
      <c r="D622" s="127"/>
      <c r="E622" s="360"/>
      <c r="F622" s="231">
        <f t="shared" si="19"/>
        <v>0</v>
      </c>
      <c r="G622" s="361"/>
      <c r="H622" s="141">
        <f t="shared" si="20"/>
        <v>0</v>
      </c>
      <c r="I622" s="142"/>
      <c r="J622"/>
      <c r="K622"/>
    </row>
    <row r="623" spans="1:11" x14ac:dyDescent="0.2">
      <c r="A623" s="133">
        <v>616</v>
      </c>
      <c r="B623" s="358"/>
      <c r="C623" s="359"/>
      <c r="D623" s="127"/>
      <c r="E623" s="360"/>
      <c r="F623" s="231">
        <f t="shared" si="19"/>
        <v>0</v>
      </c>
      <c r="G623" s="361"/>
      <c r="H623" s="141">
        <f t="shared" si="20"/>
        <v>0</v>
      </c>
      <c r="I623" s="142"/>
      <c r="J623"/>
      <c r="K623"/>
    </row>
    <row r="624" spans="1:11" x14ac:dyDescent="0.2">
      <c r="A624" s="133">
        <v>617</v>
      </c>
      <c r="B624" s="358"/>
      <c r="C624" s="359"/>
      <c r="D624" s="127"/>
      <c r="E624" s="360"/>
      <c r="F624" s="231">
        <f t="shared" si="19"/>
        <v>0</v>
      </c>
      <c r="G624" s="361"/>
      <c r="H624" s="141">
        <f t="shared" si="20"/>
        <v>0</v>
      </c>
      <c r="I624" s="142"/>
      <c r="J624"/>
      <c r="K624"/>
    </row>
    <row r="625" spans="1:11" x14ac:dyDescent="0.2">
      <c r="A625" s="133">
        <v>618</v>
      </c>
      <c r="B625" s="358"/>
      <c r="C625" s="359"/>
      <c r="D625" s="127"/>
      <c r="E625" s="360"/>
      <c r="F625" s="231">
        <f t="shared" si="19"/>
        <v>0</v>
      </c>
      <c r="G625" s="361"/>
      <c r="H625" s="141">
        <f t="shared" si="20"/>
        <v>0</v>
      </c>
      <c r="I625" s="142"/>
      <c r="J625"/>
      <c r="K625"/>
    </row>
    <row r="626" spans="1:11" x14ac:dyDescent="0.2">
      <c r="A626" s="133">
        <v>619</v>
      </c>
      <c r="B626" s="358"/>
      <c r="C626" s="359"/>
      <c r="D626" s="127"/>
      <c r="E626" s="360"/>
      <c r="F626" s="231">
        <f t="shared" si="19"/>
        <v>0</v>
      </c>
      <c r="G626" s="361"/>
      <c r="H626" s="141">
        <f t="shared" si="20"/>
        <v>0</v>
      </c>
      <c r="I626" s="142"/>
      <c r="J626"/>
      <c r="K626"/>
    </row>
    <row r="627" spans="1:11" x14ac:dyDescent="0.2">
      <c r="A627" s="133">
        <v>620</v>
      </c>
      <c r="B627" s="358"/>
      <c r="C627" s="359"/>
      <c r="D627" s="127"/>
      <c r="E627" s="360"/>
      <c r="F627" s="231">
        <f t="shared" si="19"/>
        <v>0</v>
      </c>
      <c r="G627" s="361"/>
      <c r="H627" s="141">
        <f t="shared" si="20"/>
        <v>0</v>
      </c>
      <c r="I627" s="142"/>
      <c r="J627"/>
      <c r="K627"/>
    </row>
    <row r="628" spans="1:11" x14ac:dyDescent="0.2">
      <c r="A628" s="133">
        <v>621</v>
      </c>
      <c r="B628" s="358"/>
      <c r="C628" s="359"/>
      <c r="D628" s="127"/>
      <c r="E628" s="360"/>
      <c r="F628" s="231">
        <f t="shared" si="19"/>
        <v>0</v>
      </c>
      <c r="G628" s="361"/>
      <c r="H628" s="141">
        <f t="shared" si="20"/>
        <v>0</v>
      </c>
      <c r="I628" s="142"/>
      <c r="J628"/>
      <c r="K628"/>
    </row>
    <row r="629" spans="1:11" x14ac:dyDescent="0.2">
      <c r="A629" s="133">
        <v>622</v>
      </c>
      <c r="B629" s="358"/>
      <c r="C629" s="359"/>
      <c r="D629" s="127"/>
      <c r="E629" s="360"/>
      <c r="F629" s="231">
        <f t="shared" si="19"/>
        <v>0</v>
      </c>
      <c r="G629" s="361"/>
      <c r="H629" s="141">
        <f t="shared" si="20"/>
        <v>0</v>
      </c>
      <c r="I629" s="142"/>
      <c r="J629"/>
      <c r="K629"/>
    </row>
    <row r="630" spans="1:11" x14ac:dyDescent="0.2">
      <c r="A630" s="133">
        <v>623</v>
      </c>
      <c r="B630" s="358"/>
      <c r="C630" s="359"/>
      <c r="D630" s="127"/>
      <c r="E630" s="360"/>
      <c r="F630" s="231">
        <f t="shared" si="19"/>
        <v>0</v>
      </c>
      <c r="G630" s="361"/>
      <c r="H630" s="141">
        <f t="shared" si="20"/>
        <v>0</v>
      </c>
      <c r="I630" s="142"/>
      <c r="J630"/>
      <c r="K630"/>
    </row>
    <row r="631" spans="1:11" x14ac:dyDescent="0.2">
      <c r="A631" s="133">
        <v>624</v>
      </c>
      <c r="B631" s="358"/>
      <c r="C631" s="359"/>
      <c r="D631" s="127"/>
      <c r="E631" s="360"/>
      <c r="F631" s="231">
        <f t="shared" si="19"/>
        <v>0</v>
      </c>
      <c r="G631" s="361"/>
      <c r="H631" s="141">
        <f t="shared" si="20"/>
        <v>0</v>
      </c>
      <c r="I631" s="142"/>
      <c r="J631"/>
      <c r="K631"/>
    </row>
    <row r="632" spans="1:11" x14ac:dyDescent="0.2">
      <c r="A632" s="133">
        <v>625</v>
      </c>
      <c r="B632" s="358"/>
      <c r="C632" s="359"/>
      <c r="D632" s="127"/>
      <c r="E632" s="360"/>
      <c r="F632" s="231">
        <f t="shared" si="19"/>
        <v>0</v>
      </c>
      <c r="G632" s="361"/>
      <c r="H632" s="141">
        <f t="shared" si="20"/>
        <v>0</v>
      </c>
      <c r="I632" s="142"/>
      <c r="J632"/>
      <c r="K632"/>
    </row>
    <row r="633" spans="1:11" x14ac:dyDescent="0.2">
      <c r="A633" s="133">
        <v>626</v>
      </c>
      <c r="B633" s="358"/>
      <c r="C633" s="359"/>
      <c r="D633" s="127"/>
      <c r="E633" s="360"/>
      <c r="F633" s="231">
        <f t="shared" si="19"/>
        <v>0</v>
      </c>
      <c r="G633" s="361"/>
      <c r="H633" s="141">
        <f t="shared" si="20"/>
        <v>0</v>
      </c>
      <c r="I633" s="142"/>
      <c r="J633"/>
      <c r="K633"/>
    </row>
    <row r="634" spans="1:11" x14ac:dyDescent="0.2">
      <c r="A634" s="133">
        <v>627</v>
      </c>
      <c r="B634" s="358"/>
      <c r="C634" s="359"/>
      <c r="D634" s="127"/>
      <c r="E634" s="360"/>
      <c r="F634" s="231">
        <f t="shared" si="19"/>
        <v>0</v>
      </c>
      <c r="G634" s="361"/>
      <c r="H634" s="141">
        <f t="shared" si="20"/>
        <v>0</v>
      </c>
      <c r="I634" s="142"/>
      <c r="J634"/>
      <c r="K634"/>
    </row>
    <row r="635" spans="1:11" x14ac:dyDescent="0.2">
      <c r="A635" s="133">
        <v>628</v>
      </c>
      <c r="B635" s="358"/>
      <c r="C635" s="359"/>
      <c r="D635" s="127"/>
      <c r="E635" s="360"/>
      <c r="F635" s="231">
        <f t="shared" si="19"/>
        <v>0</v>
      </c>
      <c r="G635" s="361"/>
      <c r="H635" s="141">
        <f t="shared" si="20"/>
        <v>0</v>
      </c>
      <c r="I635" s="142"/>
      <c r="J635"/>
      <c r="K635"/>
    </row>
    <row r="636" spans="1:11" x14ac:dyDescent="0.2">
      <c r="A636" s="133">
        <v>629</v>
      </c>
      <c r="B636" s="358"/>
      <c r="C636" s="359"/>
      <c r="D636" s="127"/>
      <c r="E636" s="360"/>
      <c r="F636" s="231">
        <f t="shared" si="19"/>
        <v>0</v>
      </c>
      <c r="G636" s="361"/>
      <c r="H636" s="141">
        <f t="shared" si="20"/>
        <v>0</v>
      </c>
      <c r="I636" s="142"/>
      <c r="J636"/>
      <c r="K636"/>
    </row>
    <row r="637" spans="1:11" x14ac:dyDescent="0.2">
      <c r="A637" s="133">
        <v>630</v>
      </c>
      <c r="B637" s="358"/>
      <c r="C637" s="359"/>
      <c r="D637" s="127"/>
      <c r="E637" s="360"/>
      <c r="F637" s="231">
        <f t="shared" si="19"/>
        <v>0</v>
      </c>
      <c r="G637" s="361"/>
      <c r="H637" s="141">
        <f t="shared" si="20"/>
        <v>0</v>
      </c>
      <c r="I637" s="142"/>
      <c r="J637"/>
      <c r="K637"/>
    </row>
    <row r="638" spans="1:11" x14ac:dyDescent="0.2">
      <c r="A638" s="133">
        <v>631</v>
      </c>
      <c r="B638" s="358"/>
      <c r="C638" s="359"/>
      <c r="D638" s="127"/>
      <c r="E638" s="360"/>
      <c r="F638" s="231">
        <f t="shared" si="19"/>
        <v>0</v>
      </c>
      <c r="G638" s="361"/>
      <c r="H638" s="141">
        <f t="shared" si="20"/>
        <v>0</v>
      </c>
      <c r="I638" s="142"/>
      <c r="J638"/>
      <c r="K638"/>
    </row>
    <row r="639" spans="1:11" x14ac:dyDescent="0.2">
      <c r="A639" s="133">
        <v>632</v>
      </c>
      <c r="B639" s="358"/>
      <c r="C639" s="359"/>
      <c r="D639" s="127"/>
      <c r="E639" s="360"/>
      <c r="F639" s="231">
        <f t="shared" si="19"/>
        <v>0</v>
      </c>
      <c r="G639" s="361"/>
      <c r="H639" s="141">
        <f t="shared" si="20"/>
        <v>0</v>
      </c>
      <c r="I639" s="142"/>
      <c r="J639"/>
      <c r="K639"/>
    </row>
    <row r="640" spans="1:11" x14ac:dyDescent="0.2">
      <c r="A640" s="133">
        <v>633</v>
      </c>
      <c r="B640" s="358"/>
      <c r="C640" s="359"/>
      <c r="D640" s="127"/>
      <c r="E640" s="360"/>
      <c r="F640" s="231">
        <f t="shared" si="19"/>
        <v>0</v>
      </c>
      <c r="G640" s="361"/>
      <c r="H640" s="141">
        <f t="shared" si="20"/>
        <v>0</v>
      </c>
      <c r="I640" s="142"/>
      <c r="J640"/>
      <c r="K640"/>
    </row>
    <row r="641" spans="1:11" x14ac:dyDescent="0.2">
      <c r="A641" s="133">
        <v>634</v>
      </c>
      <c r="B641" s="358"/>
      <c r="C641" s="359"/>
      <c r="D641" s="127"/>
      <c r="E641" s="360"/>
      <c r="F641" s="231">
        <f t="shared" si="19"/>
        <v>0</v>
      </c>
      <c r="G641" s="361"/>
      <c r="H641" s="141">
        <f t="shared" si="20"/>
        <v>0</v>
      </c>
      <c r="I641" s="142"/>
      <c r="J641"/>
      <c r="K641"/>
    </row>
    <row r="642" spans="1:11" x14ac:dyDescent="0.2">
      <c r="A642" s="133">
        <v>635</v>
      </c>
      <c r="B642" s="358"/>
      <c r="C642" s="359"/>
      <c r="D642" s="127"/>
      <c r="E642" s="360"/>
      <c r="F642" s="231">
        <f t="shared" si="19"/>
        <v>0</v>
      </c>
      <c r="G642" s="361"/>
      <c r="H642" s="141">
        <f t="shared" si="20"/>
        <v>0</v>
      </c>
      <c r="I642" s="142"/>
      <c r="J642"/>
      <c r="K642"/>
    </row>
    <row r="643" spans="1:11" x14ac:dyDescent="0.2">
      <c r="A643" s="133">
        <v>636</v>
      </c>
      <c r="B643" s="358"/>
      <c r="C643" s="359"/>
      <c r="D643" s="127"/>
      <c r="E643" s="360"/>
      <c r="F643" s="231">
        <f t="shared" si="19"/>
        <v>0</v>
      </c>
      <c r="G643" s="361"/>
      <c r="H643" s="141">
        <f t="shared" si="20"/>
        <v>0</v>
      </c>
      <c r="I643" s="142"/>
      <c r="J643"/>
      <c r="K643"/>
    </row>
    <row r="644" spans="1:11" x14ac:dyDescent="0.2">
      <c r="A644" s="133">
        <v>637</v>
      </c>
      <c r="B644" s="358"/>
      <c r="C644" s="359"/>
      <c r="D644" s="127"/>
      <c r="E644" s="360"/>
      <c r="F644" s="231">
        <f t="shared" si="19"/>
        <v>0</v>
      </c>
      <c r="G644" s="361"/>
      <c r="H644" s="141">
        <f t="shared" si="20"/>
        <v>0</v>
      </c>
      <c r="I644" s="142"/>
      <c r="J644"/>
      <c r="K644"/>
    </row>
    <row r="645" spans="1:11" x14ac:dyDescent="0.2">
      <c r="A645" s="133">
        <v>638</v>
      </c>
      <c r="B645" s="358"/>
      <c r="C645" s="359"/>
      <c r="D645" s="127"/>
      <c r="E645" s="360"/>
      <c r="F645" s="231">
        <f t="shared" si="19"/>
        <v>0</v>
      </c>
      <c r="G645" s="361"/>
      <c r="H645" s="141">
        <f t="shared" si="20"/>
        <v>0</v>
      </c>
      <c r="I645" s="142"/>
      <c r="J645"/>
      <c r="K645"/>
    </row>
    <row r="646" spans="1:11" x14ac:dyDescent="0.2">
      <c r="A646" s="133">
        <v>639</v>
      </c>
      <c r="B646" s="358"/>
      <c r="C646" s="359"/>
      <c r="D646" s="127"/>
      <c r="E646" s="360"/>
      <c r="F646" s="231">
        <f t="shared" si="19"/>
        <v>0</v>
      </c>
      <c r="G646" s="361"/>
      <c r="H646" s="141">
        <f t="shared" si="20"/>
        <v>0</v>
      </c>
      <c r="I646" s="142"/>
      <c r="J646"/>
      <c r="K646"/>
    </row>
    <row r="647" spans="1:11" x14ac:dyDescent="0.2">
      <c r="A647" s="133">
        <v>640</v>
      </c>
      <c r="B647" s="358"/>
      <c r="C647" s="359"/>
      <c r="D647" s="127"/>
      <c r="E647" s="360"/>
      <c r="F647" s="231">
        <f t="shared" si="19"/>
        <v>0</v>
      </c>
      <c r="G647" s="361"/>
      <c r="H647" s="141">
        <f t="shared" si="20"/>
        <v>0</v>
      </c>
      <c r="I647" s="142"/>
      <c r="J647"/>
      <c r="K647"/>
    </row>
    <row r="648" spans="1:11" x14ac:dyDescent="0.2">
      <c r="A648" s="133">
        <v>641</v>
      </c>
      <c r="B648" s="358"/>
      <c r="C648" s="359"/>
      <c r="D648" s="127"/>
      <c r="E648" s="360"/>
      <c r="F648" s="231">
        <f t="shared" si="19"/>
        <v>0</v>
      </c>
      <c r="G648" s="361"/>
      <c r="H648" s="141">
        <f t="shared" si="20"/>
        <v>0</v>
      </c>
      <c r="I648" s="142"/>
      <c r="J648"/>
      <c r="K648"/>
    </row>
    <row r="649" spans="1:11" x14ac:dyDescent="0.2">
      <c r="A649" s="133">
        <v>642</v>
      </c>
      <c r="B649" s="358"/>
      <c r="C649" s="359"/>
      <c r="D649" s="127"/>
      <c r="E649" s="360"/>
      <c r="F649" s="231">
        <f t="shared" si="19"/>
        <v>0</v>
      </c>
      <c r="G649" s="361"/>
      <c r="H649" s="141">
        <f t="shared" si="20"/>
        <v>0</v>
      </c>
      <c r="I649" s="142"/>
      <c r="J649"/>
      <c r="K649"/>
    </row>
    <row r="650" spans="1:11" x14ac:dyDescent="0.2">
      <c r="A650" s="133">
        <v>643</v>
      </c>
      <c r="B650" s="358"/>
      <c r="C650" s="359"/>
      <c r="D650" s="127"/>
      <c r="E650" s="360"/>
      <c r="F650" s="231">
        <f t="shared" ref="F650:F713" si="21">SUM(D650*E650)</f>
        <v>0</v>
      </c>
      <c r="G650" s="361"/>
      <c r="H650" s="141">
        <f t="shared" ref="H650:H713" si="22">F650</f>
        <v>0</v>
      </c>
      <c r="I650" s="142"/>
      <c r="J650"/>
      <c r="K650"/>
    </row>
    <row r="651" spans="1:11" x14ac:dyDescent="0.2">
      <c r="A651" s="133">
        <v>644</v>
      </c>
      <c r="B651" s="358"/>
      <c r="C651" s="359"/>
      <c r="D651" s="127"/>
      <c r="E651" s="360"/>
      <c r="F651" s="231">
        <f t="shared" si="21"/>
        <v>0</v>
      </c>
      <c r="G651" s="361"/>
      <c r="H651" s="141">
        <f t="shared" si="22"/>
        <v>0</v>
      </c>
      <c r="I651" s="142"/>
      <c r="J651"/>
      <c r="K651"/>
    </row>
    <row r="652" spans="1:11" x14ac:dyDescent="0.2">
      <c r="A652" s="133">
        <v>645</v>
      </c>
      <c r="B652" s="358"/>
      <c r="C652" s="359"/>
      <c r="D652" s="127"/>
      <c r="E652" s="360"/>
      <c r="F652" s="231">
        <f t="shared" si="21"/>
        <v>0</v>
      </c>
      <c r="G652" s="361"/>
      <c r="H652" s="141">
        <f t="shared" si="22"/>
        <v>0</v>
      </c>
      <c r="I652" s="142"/>
      <c r="J652"/>
      <c r="K652"/>
    </row>
    <row r="653" spans="1:11" x14ac:dyDescent="0.2">
      <c r="A653" s="133">
        <v>646</v>
      </c>
      <c r="B653" s="358"/>
      <c r="C653" s="359"/>
      <c r="D653" s="127"/>
      <c r="E653" s="360"/>
      <c r="F653" s="231">
        <f t="shared" si="21"/>
        <v>0</v>
      </c>
      <c r="G653" s="361"/>
      <c r="H653" s="141">
        <f t="shared" si="22"/>
        <v>0</v>
      </c>
      <c r="I653" s="142"/>
      <c r="J653"/>
      <c r="K653"/>
    </row>
    <row r="654" spans="1:11" x14ac:dyDescent="0.2">
      <c r="A654" s="133">
        <v>647</v>
      </c>
      <c r="B654" s="358"/>
      <c r="C654" s="359"/>
      <c r="D654" s="127"/>
      <c r="E654" s="360"/>
      <c r="F654" s="231">
        <f t="shared" si="21"/>
        <v>0</v>
      </c>
      <c r="G654" s="361"/>
      <c r="H654" s="141">
        <f t="shared" si="22"/>
        <v>0</v>
      </c>
      <c r="I654" s="142"/>
      <c r="J654"/>
      <c r="K654"/>
    </row>
    <row r="655" spans="1:11" x14ac:dyDescent="0.2">
      <c r="A655" s="133">
        <v>648</v>
      </c>
      <c r="B655" s="358"/>
      <c r="C655" s="359"/>
      <c r="D655" s="127"/>
      <c r="E655" s="360"/>
      <c r="F655" s="231">
        <f t="shared" si="21"/>
        <v>0</v>
      </c>
      <c r="G655" s="361"/>
      <c r="H655" s="141">
        <f t="shared" si="22"/>
        <v>0</v>
      </c>
      <c r="I655" s="142"/>
      <c r="J655"/>
      <c r="K655"/>
    </row>
    <row r="656" spans="1:11" x14ac:dyDescent="0.2">
      <c r="A656" s="133">
        <v>649</v>
      </c>
      <c r="B656" s="358"/>
      <c r="C656" s="359"/>
      <c r="D656" s="127"/>
      <c r="E656" s="360"/>
      <c r="F656" s="231">
        <f t="shared" si="21"/>
        <v>0</v>
      </c>
      <c r="G656" s="361"/>
      <c r="H656" s="141">
        <f t="shared" si="22"/>
        <v>0</v>
      </c>
      <c r="I656" s="142"/>
      <c r="J656"/>
      <c r="K656"/>
    </row>
    <row r="657" spans="1:11" x14ac:dyDescent="0.2">
      <c r="A657" s="133">
        <v>650</v>
      </c>
      <c r="B657" s="358"/>
      <c r="C657" s="359"/>
      <c r="D657" s="127"/>
      <c r="E657" s="360"/>
      <c r="F657" s="231">
        <f t="shared" si="21"/>
        <v>0</v>
      </c>
      <c r="G657" s="361"/>
      <c r="H657" s="141">
        <f t="shared" si="22"/>
        <v>0</v>
      </c>
      <c r="I657" s="142"/>
      <c r="J657"/>
      <c r="K657"/>
    </row>
    <row r="658" spans="1:11" x14ac:dyDescent="0.2">
      <c r="A658" s="133">
        <v>651</v>
      </c>
      <c r="B658" s="358"/>
      <c r="C658" s="359"/>
      <c r="D658" s="127"/>
      <c r="E658" s="360"/>
      <c r="F658" s="231">
        <f t="shared" si="21"/>
        <v>0</v>
      </c>
      <c r="G658" s="361"/>
      <c r="H658" s="141">
        <f t="shared" si="22"/>
        <v>0</v>
      </c>
      <c r="I658" s="142"/>
      <c r="J658"/>
      <c r="K658"/>
    </row>
    <row r="659" spans="1:11" x14ac:dyDescent="0.2">
      <c r="A659" s="133">
        <v>652</v>
      </c>
      <c r="B659" s="358"/>
      <c r="C659" s="359"/>
      <c r="D659" s="127"/>
      <c r="E659" s="360"/>
      <c r="F659" s="231">
        <f t="shared" si="21"/>
        <v>0</v>
      </c>
      <c r="G659" s="361"/>
      <c r="H659" s="141">
        <f t="shared" si="22"/>
        <v>0</v>
      </c>
      <c r="I659" s="142"/>
      <c r="J659"/>
      <c r="K659"/>
    </row>
    <row r="660" spans="1:11" x14ac:dyDescent="0.2">
      <c r="A660" s="133">
        <v>653</v>
      </c>
      <c r="B660" s="358"/>
      <c r="C660" s="359"/>
      <c r="D660" s="127"/>
      <c r="E660" s="360"/>
      <c r="F660" s="231">
        <f t="shared" si="21"/>
        <v>0</v>
      </c>
      <c r="G660" s="361"/>
      <c r="H660" s="141">
        <f t="shared" si="22"/>
        <v>0</v>
      </c>
      <c r="I660" s="142"/>
      <c r="J660"/>
      <c r="K660"/>
    </row>
    <row r="661" spans="1:11" x14ac:dyDescent="0.2">
      <c r="A661" s="133">
        <v>654</v>
      </c>
      <c r="B661" s="358"/>
      <c r="C661" s="359"/>
      <c r="D661" s="127"/>
      <c r="E661" s="360"/>
      <c r="F661" s="231">
        <f t="shared" si="21"/>
        <v>0</v>
      </c>
      <c r="G661" s="361"/>
      <c r="H661" s="141">
        <f t="shared" si="22"/>
        <v>0</v>
      </c>
      <c r="I661" s="142"/>
      <c r="J661"/>
      <c r="K661"/>
    </row>
    <row r="662" spans="1:11" x14ac:dyDescent="0.2">
      <c r="A662" s="133">
        <v>655</v>
      </c>
      <c r="B662" s="358"/>
      <c r="C662" s="359"/>
      <c r="D662" s="127"/>
      <c r="E662" s="360"/>
      <c r="F662" s="231">
        <f t="shared" si="21"/>
        <v>0</v>
      </c>
      <c r="G662" s="361"/>
      <c r="H662" s="141">
        <f t="shared" si="22"/>
        <v>0</v>
      </c>
      <c r="I662" s="142"/>
      <c r="J662"/>
      <c r="K662"/>
    </row>
    <row r="663" spans="1:11" x14ac:dyDescent="0.2">
      <c r="A663" s="133">
        <v>656</v>
      </c>
      <c r="B663" s="358"/>
      <c r="C663" s="359"/>
      <c r="D663" s="127"/>
      <c r="E663" s="360"/>
      <c r="F663" s="231">
        <f t="shared" si="21"/>
        <v>0</v>
      </c>
      <c r="G663" s="361"/>
      <c r="H663" s="141">
        <f t="shared" si="22"/>
        <v>0</v>
      </c>
      <c r="I663" s="142"/>
      <c r="J663"/>
      <c r="K663"/>
    </row>
    <row r="664" spans="1:11" x14ac:dyDescent="0.2">
      <c r="A664" s="133">
        <v>657</v>
      </c>
      <c r="B664" s="358"/>
      <c r="C664" s="359"/>
      <c r="D664" s="127"/>
      <c r="E664" s="360"/>
      <c r="F664" s="231">
        <f t="shared" si="21"/>
        <v>0</v>
      </c>
      <c r="G664" s="361"/>
      <c r="H664" s="141">
        <f t="shared" si="22"/>
        <v>0</v>
      </c>
      <c r="I664" s="142"/>
      <c r="J664"/>
      <c r="K664"/>
    </row>
    <row r="665" spans="1:11" x14ac:dyDescent="0.2">
      <c r="A665" s="133">
        <v>658</v>
      </c>
      <c r="B665" s="358"/>
      <c r="C665" s="359"/>
      <c r="D665" s="127"/>
      <c r="E665" s="360"/>
      <c r="F665" s="231">
        <f t="shared" si="21"/>
        <v>0</v>
      </c>
      <c r="G665" s="361"/>
      <c r="H665" s="141">
        <f t="shared" si="22"/>
        <v>0</v>
      </c>
      <c r="I665" s="142"/>
      <c r="J665"/>
      <c r="K665"/>
    </row>
    <row r="666" spans="1:11" x14ac:dyDescent="0.2">
      <c r="A666" s="133">
        <v>659</v>
      </c>
      <c r="B666" s="358"/>
      <c r="C666" s="359"/>
      <c r="D666" s="127"/>
      <c r="E666" s="360"/>
      <c r="F666" s="231">
        <f t="shared" si="21"/>
        <v>0</v>
      </c>
      <c r="G666" s="361"/>
      <c r="H666" s="141">
        <f t="shared" si="22"/>
        <v>0</v>
      </c>
      <c r="I666" s="142"/>
      <c r="J666"/>
      <c r="K666"/>
    </row>
    <row r="667" spans="1:11" x14ac:dyDescent="0.2">
      <c r="A667" s="133">
        <v>660</v>
      </c>
      <c r="B667" s="358"/>
      <c r="C667" s="359"/>
      <c r="D667" s="127"/>
      <c r="E667" s="360"/>
      <c r="F667" s="231">
        <f t="shared" si="21"/>
        <v>0</v>
      </c>
      <c r="G667" s="361"/>
      <c r="H667" s="141">
        <f t="shared" si="22"/>
        <v>0</v>
      </c>
      <c r="I667" s="142"/>
      <c r="J667"/>
      <c r="K667"/>
    </row>
    <row r="668" spans="1:11" x14ac:dyDescent="0.2">
      <c r="A668" s="133">
        <v>661</v>
      </c>
      <c r="B668" s="358"/>
      <c r="C668" s="359"/>
      <c r="D668" s="127"/>
      <c r="E668" s="360"/>
      <c r="F668" s="231">
        <f t="shared" si="21"/>
        <v>0</v>
      </c>
      <c r="G668" s="361"/>
      <c r="H668" s="141">
        <f t="shared" si="22"/>
        <v>0</v>
      </c>
      <c r="I668" s="142"/>
      <c r="J668"/>
      <c r="K668"/>
    </row>
    <row r="669" spans="1:11" x14ac:dyDescent="0.2">
      <c r="A669" s="133">
        <v>662</v>
      </c>
      <c r="B669" s="358"/>
      <c r="C669" s="359"/>
      <c r="D669" s="127"/>
      <c r="E669" s="360"/>
      <c r="F669" s="231">
        <f t="shared" si="21"/>
        <v>0</v>
      </c>
      <c r="G669" s="361"/>
      <c r="H669" s="141">
        <f t="shared" si="22"/>
        <v>0</v>
      </c>
      <c r="I669" s="142"/>
      <c r="J669"/>
      <c r="K669"/>
    </row>
    <row r="670" spans="1:11" x14ac:dyDescent="0.2">
      <c r="A670" s="133">
        <v>663</v>
      </c>
      <c r="B670" s="358"/>
      <c r="C670" s="359"/>
      <c r="D670" s="127"/>
      <c r="E670" s="360"/>
      <c r="F670" s="231">
        <f t="shared" si="21"/>
        <v>0</v>
      </c>
      <c r="G670" s="361"/>
      <c r="H670" s="141">
        <f t="shared" si="22"/>
        <v>0</v>
      </c>
      <c r="I670" s="142"/>
      <c r="J670"/>
      <c r="K670"/>
    </row>
    <row r="671" spans="1:11" x14ac:dyDescent="0.2">
      <c r="A671" s="133">
        <v>664</v>
      </c>
      <c r="B671" s="358"/>
      <c r="C671" s="359"/>
      <c r="D671" s="127"/>
      <c r="E671" s="360"/>
      <c r="F671" s="231">
        <f t="shared" si="21"/>
        <v>0</v>
      </c>
      <c r="G671" s="361"/>
      <c r="H671" s="141">
        <f t="shared" si="22"/>
        <v>0</v>
      </c>
      <c r="I671" s="142"/>
      <c r="J671"/>
      <c r="K671"/>
    </row>
    <row r="672" spans="1:11" x14ac:dyDescent="0.2">
      <c r="A672" s="133">
        <v>665</v>
      </c>
      <c r="B672" s="358"/>
      <c r="C672" s="359"/>
      <c r="D672" s="127"/>
      <c r="E672" s="360"/>
      <c r="F672" s="231">
        <f t="shared" si="21"/>
        <v>0</v>
      </c>
      <c r="G672" s="361"/>
      <c r="H672" s="141">
        <f t="shared" si="22"/>
        <v>0</v>
      </c>
      <c r="I672" s="142"/>
      <c r="J672"/>
      <c r="K672"/>
    </row>
    <row r="673" spans="1:11" x14ac:dyDescent="0.2">
      <c r="A673" s="133">
        <v>666</v>
      </c>
      <c r="B673" s="358"/>
      <c r="C673" s="359"/>
      <c r="D673" s="127"/>
      <c r="E673" s="360"/>
      <c r="F673" s="231">
        <f t="shared" si="21"/>
        <v>0</v>
      </c>
      <c r="G673" s="361"/>
      <c r="H673" s="141">
        <f t="shared" si="22"/>
        <v>0</v>
      </c>
      <c r="I673" s="142"/>
      <c r="J673"/>
      <c r="K673"/>
    </row>
    <row r="674" spans="1:11" x14ac:dyDescent="0.2">
      <c r="A674" s="133">
        <v>667</v>
      </c>
      <c r="B674" s="358"/>
      <c r="C674" s="359"/>
      <c r="D674" s="127"/>
      <c r="E674" s="360"/>
      <c r="F674" s="231">
        <f t="shared" si="21"/>
        <v>0</v>
      </c>
      <c r="G674" s="361"/>
      <c r="H674" s="141">
        <f t="shared" si="22"/>
        <v>0</v>
      </c>
      <c r="I674" s="142"/>
      <c r="J674"/>
      <c r="K674"/>
    </row>
    <row r="675" spans="1:11" x14ac:dyDescent="0.2">
      <c r="A675" s="133">
        <v>668</v>
      </c>
      <c r="B675" s="358"/>
      <c r="C675" s="359"/>
      <c r="D675" s="127"/>
      <c r="E675" s="360"/>
      <c r="F675" s="231">
        <f t="shared" si="21"/>
        <v>0</v>
      </c>
      <c r="G675" s="361"/>
      <c r="H675" s="141">
        <f t="shared" si="22"/>
        <v>0</v>
      </c>
      <c r="I675" s="142"/>
      <c r="J675"/>
      <c r="K675"/>
    </row>
    <row r="676" spans="1:11" x14ac:dyDescent="0.2">
      <c r="A676" s="133">
        <v>669</v>
      </c>
      <c r="B676" s="358"/>
      <c r="C676" s="359"/>
      <c r="D676" s="127"/>
      <c r="E676" s="360"/>
      <c r="F676" s="231">
        <f t="shared" si="21"/>
        <v>0</v>
      </c>
      <c r="G676" s="361"/>
      <c r="H676" s="141">
        <f t="shared" si="22"/>
        <v>0</v>
      </c>
      <c r="I676" s="142"/>
      <c r="J676"/>
      <c r="K676"/>
    </row>
    <row r="677" spans="1:11" x14ac:dyDescent="0.2">
      <c r="A677" s="133">
        <v>670</v>
      </c>
      <c r="B677" s="358"/>
      <c r="C677" s="359"/>
      <c r="D677" s="127"/>
      <c r="E677" s="360"/>
      <c r="F677" s="231">
        <f t="shared" si="21"/>
        <v>0</v>
      </c>
      <c r="G677" s="361"/>
      <c r="H677" s="141">
        <f t="shared" si="22"/>
        <v>0</v>
      </c>
      <c r="I677" s="142"/>
      <c r="J677"/>
      <c r="K677"/>
    </row>
    <row r="678" spans="1:11" x14ac:dyDescent="0.2">
      <c r="A678" s="133">
        <v>671</v>
      </c>
      <c r="B678" s="358"/>
      <c r="C678" s="359"/>
      <c r="D678" s="127"/>
      <c r="E678" s="360"/>
      <c r="F678" s="231">
        <f t="shared" si="21"/>
        <v>0</v>
      </c>
      <c r="G678" s="361"/>
      <c r="H678" s="141">
        <f t="shared" si="22"/>
        <v>0</v>
      </c>
      <c r="I678" s="142"/>
      <c r="J678"/>
      <c r="K678"/>
    </row>
    <row r="679" spans="1:11" x14ac:dyDescent="0.2">
      <c r="A679" s="133">
        <v>672</v>
      </c>
      <c r="B679" s="358"/>
      <c r="C679" s="359"/>
      <c r="D679" s="127"/>
      <c r="E679" s="360"/>
      <c r="F679" s="231">
        <f t="shared" si="21"/>
        <v>0</v>
      </c>
      <c r="G679" s="361"/>
      <c r="H679" s="141">
        <f t="shared" si="22"/>
        <v>0</v>
      </c>
      <c r="I679" s="142"/>
      <c r="J679"/>
      <c r="K679"/>
    </row>
    <row r="680" spans="1:11" x14ac:dyDescent="0.2">
      <c r="A680" s="133">
        <v>673</v>
      </c>
      <c r="B680" s="358"/>
      <c r="C680" s="359"/>
      <c r="D680" s="127"/>
      <c r="E680" s="360"/>
      <c r="F680" s="231">
        <f t="shared" si="21"/>
        <v>0</v>
      </c>
      <c r="G680" s="361"/>
      <c r="H680" s="141">
        <f t="shared" si="22"/>
        <v>0</v>
      </c>
      <c r="I680" s="142"/>
      <c r="J680"/>
      <c r="K680"/>
    </row>
    <row r="681" spans="1:11" x14ac:dyDescent="0.2">
      <c r="A681" s="133">
        <v>674</v>
      </c>
      <c r="B681" s="358"/>
      <c r="C681" s="359"/>
      <c r="D681" s="127"/>
      <c r="E681" s="360"/>
      <c r="F681" s="231">
        <f t="shared" si="21"/>
        <v>0</v>
      </c>
      <c r="G681" s="361"/>
      <c r="H681" s="141">
        <f t="shared" si="22"/>
        <v>0</v>
      </c>
      <c r="I681" s="142"/>
      <c r="J681"/>
      <c r="K681"/>
    </row>
    <row r="682" spans="1:11" x14ac:dyDescent="0.2">
      <c r="A682" s="133">
        <v>675</v>
      </c>
      <c r="B682" s="358"/>
      <c r="C682" s="359"/>
      <c r="D682" s="127"/>
      <c r="E682" s="360"/>
      <c r="F682" s="231">
        <f t="shared" si="21"/>
        <v>0</v>
      </c>
      <c r="G682" s="361"/>
      <c r="H682" s="141">
        <f t="shared" si="22"/>
        <v>0</v>
      </c>
      <c r="I682" s="142"/>
      <c r="J682"/>
      <c r="K682"/>
    </row>
    <row r="683" spans="1:11" x14ac:dyDescent="0.2">
      <c r="A683" s="133">
        <v>676</v>
      </c>
      <c r="B683" s="358"/>
      <c r="C683" s="359"/>
      <c r="D683" s="127"/>
      <c r="E683" s="360"/>
      <c r="F683" s="231">
        <f t="shared" si="21"/>
        <v>0</v>
      </c>
      <c r="G683" s="361"/>
      <c r="H683" s="141">
        <f t="shared" si="22"/>
        <v>0</v>
      </c>
      <c r="I683" s="142"/>
      <c r="J683"/>
      <c r="K683"/>
    </row>
    <row r="684" spans="1:11" x14ac:dyDescent="0.2">
      <c r="A684" s="133">
        <v>677</v>
      </c>
      <c r="B684" s="358"/>
      <c r="C684" s="359"/>
      <c r="D684" s="127"/>
      <c r="E684" s="360"/>
      <c r="F684" s="231">
        <f t="shared" si="21"/>
        <v>0</v>
      </c>
      <c r="G684" s="361"/>
      <c r="H684" s="141">
        <f t="shared" si="22"/>
        <v>0</v>
      </c>
      <c r="I684" s="142"/>
      <c r="J684"/>
      <c r="K684"/>
    </row>
    <row r="685" spans="1:11" x14ac:dyDescent="0.2">
      <c r="A685" s="133">
        <v>678</v>
      </c>
      <c r="B685" s="358"/>
      <c r="C685" s="359"/>
      <c r="D685" s="127"/>
      <c r="E685" s="360"/>
      <c r="F685" s="231">
        <f t="shared" si="21"/>
        <v>0</v>
      </c>
      <c r="G685" s="361"/>
      <c r="H685" s="141">
        <f t="shared" si="22"/>
        <v>0</v>
      </c>
      <c r="I685" s="142"/>
      <c r="J685"/>
      <c r="K685"/>
    </row>
    <row r="686" spans="1:11" x14ac:dyDescent="0.2">
      <c r="A686" s="133">
        <v>679</v>
      </c>
      <c r="B686" s="358"/>
      <c r="C686" s="359"/>
      <c r="D686" s="127"/>
      <c r="E686" s="360"/>
      <c r="F686" s="231">
        <f t="shared" si="21"/>
        <v>0</v>
      </c>
      <c r="G686" s="361"/>
      <c r="H686" s="141">
        <f t="shared" si="22"/>
        <v>0</v>
      </c>
      <c r="I686" s="142"/>
      <c r="J686"/>
      <c r="K686"/>
    </row>
    <row r="687" spans="1:11" x14ac:dyDescent="0.2">
      <c r="A687" s="133">
        <v>680</v>
      </c>
      <c r="B687" s="358"/>
      <c r="C687" s="359"/>
      <c r="D687" s="127"/>
      <c r="E687" s="360"/>
      <c r="F687" s="231">
        <f t="shared" si="21"/>
        <v>0</v>
      </c>
      <c r="G687" s="361"/>
      <c r="H687" s="141">
        <f t="shared" si="22"/>
        <v>0</v>
      </c>
      <c r="I687" s="142"/>
      <c r="J687"/>
      <c r="K687"/>
    </row>
    <row r="688" spans="1:11" x14ac:dyDescent="0.2">
      <c r="A688" s="133">
        <v>681</v>
      </c>
      <c r="B688" s="358"/>
      <c r="C688" s="359"/>
      <c r="D688" s="127"/>
      <c r="E688" s="360"/>
      <c r="F688" s="231">
        <f t="shared" si="21"/>
        <v>0</v>
      </c>
      <c r="G688" s="361"/>
      <c r="H688" s="141">
        <f t="shared" si="22"/>
        <v>0</v>
      </c>
      <c r="I688" s="142"/>
      <c r="J688"/>
      <c r="K688"/>
    </row>
    <row r="689" spans="1:11" x14ac:dyDescent="0.2">
      <c r="A689" s="133">
        <v>682</v>
      </c>
      <c r="B689" s="358"/>
      <c r="C689" s="359"/>
      <c r="D689" s="127"/>
      <c r="E689" s="360"/>
      <c r="F689" s="231">
        <f t="shared" si="21"/>
        <v>0</v>
      </c>
      <c r="G689" s="361"/>
      <c r="H689" s="141">
        <f t="shared" si="22"/>
        <v>0</v>
      </c>
      <c r="I689" s="142"/>
      <c r="J689"/>
      <c r="K689"/>
    </row>
    <row r="690" spans="1:11" x14ac:dyDescent="0.2">
      <c r="A690" s="133">
        <v>683</v>
      </c>
      <c r="B690" s="358"/>
      <c r="C690" s="359"/>
      <c r="D690" s="127"/>
      <c r="E690" s="360"/>
      <c r="F690" s="231">
        <f t="shared" si="21"/>
        <v>0</v>
      </c>
      <c r="G690" s="361"/>
      <c r="H690" s="141">
        <f t="shared" si="22"/>
        <v>0</v>
      </c>
      <c r="I690" s="142"/>
      <c r="J690"/>
      <c r="K690"/>
    </row>
    <row r="691" spans="1:11" x14ac:dyDescent="0.2">
      <c r="A691" s="133">
        <v>684</v>
      </c>
      <c r="B691" s="358"/>
      <c r="C691" s="359"/>
      <c r="D691" s="127"/>
      <c r="E691" s="360"/>
      <c r="F691" s="231">
        <f t="shared" si="21"/>
        <v>0</v>
      </c>
      <c r="G691" s="361"/>
      <c r="H691" s="141">
        <f t="shared" si="22"/>
        <v>0</v>
      </c>
      <c r="I691" s="142"/>
      <c r="J691"/>
      <c r="K691"/>
    </row>
    <row r="692" spans="1:11" x14ac:dyDescent="0.2">
      <c r="A692" s="133">
        <v>685</v>
      </c>
      <c r="B692" s="358"/>
      <c r="C692" s="359"/>
      <c r="D692" s="127"/>
      <c r="E692" s="360"/>
      <c r="F692" s="231">
        <f t="shared" si="21"/>
        <v>0</v>
      </c>
      <c r="G692" s="361"/>
      <c r="H692" s="141">
        <f t="shared" si="22"/>
        <v>0</v>
      </c>
      <c r="I692" s="142"/>
      <c r="J692"/>
      <c r="K692"/>
    </row>
    <row r="693" spans="1:11" x14ac:dyDescent="0.2">
      <c r="A693" s="133">
        <v>686</v>
      </c>
      <c r="B693" s="358"/>
      <c r="C693" s="359"/>
      <c r="D693" s="127"/>
      <c r="E693" s="360"/>
      <c r="F693" s="231">
        <f t="shared" si="21"/>
        <v>0</v>
      </c>
      <c r="G693" s="361"/>
      <c r="H693" s="141">
        <f t="shared" si="22"/>
        <v>0</v>
      </c>
      <c r="I693" s="142"/>
      <c r="J693"/>
      <c r="K693"/>
    </row>
    <row r="694" spans="1:11" x14ac:dyDescent="0.2">
      <c r="A694" s="133">
        <v>687</v>
      </c>
      <c r="B694" s="358"/>
      <c r="C694" s="359"/>
      <c r="D694" s="127"/>
      <c r="E694" s="360"/>
      <c r="F694" s="231">
        <f t="shared" si="21"/>
        <v>0</v>
      </c>
      <c r="G694" s="361"/>
      <c r="H694" s="141">
        <f t="shared" si="22"/>
        <v>0</v>
      </c>
      <c r="I694" s="142"/>
      <c r="J694"/>
      <c r="K694"/>
    </row>
    <row r="695" spans="1:11" x14ac:dyDescent="0.2">
      <c r="A695" s="133">
        <v>688</v>
      </c>
      <c r="B695" s="358"/>
      <c r="C695" s="359"/>
      <c r="D695" s="127"/>
      <c r="E695" s="360"/>
      <c r="F695" s="231">
        <f t="shared" si="21"/>
        <v>0</v>
      </c>
      <c r="G695" s="361"/>
      <c r="H695" s="141">
        <f t="shared" si="22"/>
        <v>0</v>
      </c>
      <c r="I695" s="142"/>
      <c r="J695"/>
      <c r="K695"/>
    </row>
    <row r="696" spans="1:11" x14ac:dyDescent="0.2">
      <c r="A696" s="133">
        <v>689</v>
      </c>
      <c r="B696" s="358"/>
      <c r="C696" s="359"/>
      <c r="D696" s="127"/>
      <c r="E696" s="360"/>
      <c r="F696" s="231">
        <f t="shared" si="21"/>
        <v>0</v>
      </c>
      <c r="G696" s="361"/>
      <c r="H696" s="141">
        <f t="shared" si="22"/>
        <v>0</v>
      </c>
      <c r="I696" s="142"/>
      <c r="J696"/>
      <c r="K696"/>
    </row>
    <row r="697" spans="1:11" x14ac:dyDescent="0.2">
      <c r="A697" s="133">
        <v>690</v>
      </c>
      <c r="B697" s="358"/>
      <c r="C697" s="359"/>
      <c r="D697" s="127"/>
      <c r="E697" s="360"/>
      <c r="F697" s="231">
        <f t="shared" si="21"/>
        <v>0</v>
      </c>
      <c r="G697" s="361"/>
      <c r="H697" s="141">
        <f t="shared" si="22"/>
        <v>0</v>
      </c>
      <c r="I697" s="142"/>
      <c r="J697"/>
      <c r="K697"/>
    </row>
    <row r="698" spans="1:11" x14ac:dyDescent="0.2">
      <c r="A698" s="133">
        <v>691</v>
      </c>
      <c r="B698" s="358"/>
      <c r="C698" s="359"/>
      <c r="D698" s="127"/>
      <c r="E698" s="360"/>
      <c r="F698" s="231">
        <f t="shared" si="21"/>
        <v>0</v>
      </c>
      <c r="G698" s="361"/>
      <c r="H698" s="141">
        <f t="shared" si="22"/>
        <v>0</v>
      </c>
      <c r="I698" s="142"/>
      <c r="J698"/>
      <c r="K698"/>
    </row>
    <row r="699" spans="1:11" x14ac:dyDescent="0.2">
      <c r="A699" s="133">
        <v>692</v>
      </c>
      <c r="B699" s="358"/>
      <c r="C699" s="359"/>
      <c r="D699" s="127"/>
      <c r="E699" s="360"/>
      <c r="F699" s="231">
        <f t="shared" si="21"/>
        <v>0</v>
      </c>
      <c r="G699" s="361"/>
      <c r="H699" s="141">
        <f t="shared" si="22"/>
        <v>0</v>
      </c>
      <c r="I699" s="142"/>
      <c r="J699"/>
      <c r="K699"/>
    </row>
    <row r="700" spans="1:11" x14ac:dyDescent="0.2">
      <c r="A700" s="133">
        <v>693</v>
      </c>
      <c r="B700" s="358"/>
      <c r="C700" s="359"/>
      <c r="D700" s="127"/>
      <c r="E700" s="360"/>
      <c r="F700" s="231">
        <f t="shared" si="21"/>
        <v>0</v>
      </c>
      <c r="G700" s="361"/>
      <c r="H700" s="141">
        <f t="shared" si="22"/>
        <v>0</v>
      </c>
      <c r="I700" s="142"/>
      <c r="J700"/>
      <c r="K700"/>
    </row>
    <row r="701" spans="1:11" x14ac:dyDescent="0.2">
      <c r="A701" s="133">
        <v>694</v>
      </c>
      <c r="B701" s="358"/>
      <c r="C701" s="359"/>
      <c r="D701" s="127"/>
      <c r="E701" s="360"/>
      <c r="F701" s="231">
        <f t="shared" si="21"/>
        <v>0</v>
      </c>
      <c r="G701" s="361"/>
      <c r="H701" s="141">
        <f t="shared" si="22"/>
        <v>0</v>
      </c>
      <c r="I701" s="142"/>
      <c r="J701"/>
      <c r="K701"/>
    </row>
    <row r="702" spans="1:11" x14ac:dyDescent="0.2">
      <c r="A702" s="133">
        <v>695</v>
      </c>
      <c r="B702" s="358"/>
      <c r="C702" s="359"/>
      <c r="D702" s="127"/>
      <c r="E702" s="360"/>
      <c r="F702" s="231">
        <f t="shared" si="21"/>
        <v>0</v>
      </c>
      <c r="G702" s="361"/>
      <c r="H702" s="141">
        <f t="shared" si="22"/>
        <v>0</v>
      </c>
      <c r="I702" s="142"/>
      <c r="J702"/>
      <c r="K702"/>
    </row>
    <row r="703" spans="1:11" x14ac:dyDescent="0.2">
      <c r="A703" s="133">
        <v>696</v>
      </c>
      <c r="B703" s="358"/>
      <c r="C703" s="359"/>
      <c r="D703" s="127"/>
      <c r="E703" s="360"/>
      <c r="F703" s="231">
        <f t="shared" si="21"/>
        <v>0</v>
      </c>
      <c r="G703" s="361"/>
      <c r="H703" s="141">
        <f t="shared" si="22"/>
        <v>0</v>
      </c>
      <c r="I703" s="142"/>
      <c r="J703"/>
      <c r="K703"/>
    </row>
    <row r="704" spans="1:11" x14ac:dyDescent="0.2">
      <c r="A704" s="133">
        <v>697</v>
      </c>
      <c r="B704" s="358"/>
      <c r="C704" s="359"/>
      <c r="D704" s="127"/>
      <c r="E704" s="360"/>
      <c r="F704" s="231">
        <f t="shared" si="21"/>
        <v>0</v>
      </c>
      <c r="G704" s="361"/>
      <c r="H704" s="141">
        <f t="shared" si="22"/>
        <v>0</v>
      </c>
      <c r="I704" s="142"/>
      <c r="J704"/>
      <c r="K704"/>
    </row>
    <row r="705" spans="1:11" x14ac:dyDescent="0.2">
      <c r="A705" s="133">
        <v>698</v>
      </c>
      <c r="B705" s="358"/>
      <c r="C705" s="359"/>
      <c r="D705" s="127"/>
      <c r="E705" s="360"/>
      <c r="F705" s="231">
        <f t="shared" si="21"/>
        <v>0</v>
      </c>
      <c r="G705" s="361"/>
      <c r="H705" s="141">
        <f t="shared" si="22"/>
        <v>0</v>
      </c>
      <c r="I705" s="142"/>
      <c r="J705"/>
      <c r="K705"/>
    </row>
    <row r="706" spans="1:11" x14ac:dyDescent="0.2">
      <c r="A706" s="133">
        <v>699</v>
      </c>
      <c r="B706" s="358"/>
      <c r="C706" s="359"/>
      <c r="D706" s="127"/>
      <c r="E706" s="360"/>
      <c r="F706" s="231">
        <f t="shared" si="21"/>
        <v>0</v>
      </c>
      <c r="G706" s="361"/>
      <c r="H706" s="141">
        <f t="shared" si="22"/>
        <v>0</v>
      </c>
      <c r="I706" s="142"/>
      <c r="J706"/>
      <c r="K706"/>
    </row>
    <row r="707" spans="1:11" x14ac:dyDescent="0.2">
      <c r="A707" s="133">
        <v>700</v>
      </c>
      <c r="B707" s="358"/>
      <c r="C707" s="359"/>
      <c r="D707" s="127"/>
      <c r="E707" s="360"/>
      <c r="F707" s="231">
        <f t="shared" si="21"/>
        <v>0</v>
      </c>
      <c r="G707" s="361"/>
      <c r="H707" s="141">
        <f t="shared" si="22"/>
        <v>0</v>
      </c>
      <c r="I707" s="142"/>
      <c r="J707"/>
      <c r="K707"/>
    </row>
    <row r="708" spans="1:11" x14ac:dyDescent="0.2">
      <c r="A708" s="133">
        <v>701</v>
      </c>
      <c r="B708" s="358"/>
      <c r="C708" s="359"/>
      <c r="D708" s="127"/>
      <c r="E708" s="360"/>
      <c r="F708" s="231">
        <f t="shared" si="21"/>
        <v>0</v>
      </c>
      <c r="G708" s="361"/>
      <c r="H708" s="141">
        <f t="shared" si="22"/>
        <v>0</v>
      </c>
      <c r="I708" s="142"/>
      <c r="J708"/>
      <c r="K708"/>
    </row>
    <row r="709" spans="1:11" x14ac:dyDescent="0.2">
      <c r="A709" s="133">
        <v>702</v>
      </c>
      <c r="B709" s="358"/>
      <c r="C709" s="359"/>
      <c r="D709" s="127"/>
      <c r="E709" s="360"/>
      <c r="F709" s="231">
        <f t="shared" si="21"/>
        <v>0</v>
      </c>
      <c r="G709" s="361"/>
      <c r="H709" s="141">
        <f t="shared" si="22"/>
        <v>0</v>
      </c>
      <c r="I709" s="142"/>
      <c r="J709"/>
      <c r="K709"/>
    </row>
    <row r="710" spans="1:11" x14ac:dyDescent="0.2">
      <c r="A710" s="133">
        <v>703</v>
      </c>
      <c r="B710" s="358"/>
      <c r="C710" s="359"/>
      <c r="D710" s="127"/>
      <c r="E710" s="360"/>
      <c r="F710" s="231">
        <f t="shared" si="21"/>
        <v>0</v>
      </c>
      <c r="G710" s="361"/>
      <c r="H710" s="141">
        <f t="shared" si="22"/>
        <v>0</v>
      </c>
      <c r="I710" s="142"/>
      <c r="J710"/>
      <c r="K710"/>
    </row>
    <row r="711" spans="1:11" x14ac:dyDescent="0.2">
      <c r="A711" s="133">
        <v>704</v>
      </c>
      <c r="B711" s="358"/>
      <c r="C711" s="359"/>
      <c r="D711" s="127"/>
      <c r="E711" s="360"/>
      <c r="F711" s="231">
        <f t="shared" si="21"/>
        <v>0</v>
      </c>
      <c r="G711" s="361"/>
      <c r="H711" s="141">
        <f t="shared" si="22"/>
        <v>0</v>
      </c>
      <c r="I711" s="142"/>
      <c r="J711"/>
      <c r="K711"/>
    </row>
    <row r="712" spans="1:11" x14ac:dyDescent="0.2">
      <c r="A712" s="133">
        <v>705</v>
      </c>
      <c r="B712" s="358"/>
      <c r="C712" s="359"/>
      <c r="D712" s="127"/>
      <c r="E712" s="360"/>
      <c r="F712" s="231">
        <f t="shared" si="21"/>
        <v>0</v>
      </c>
      <c r="G712" s="361"/>
      <c r="H712" s="141">
        <f t="shared" si="22"/>
        <v>0</v>
      </c>
      <c r="I712" s="142"/>
      <c r="J712"/>
      <c r="K712"/>
    </row>
    <row r="713" spans="1:11" x14ac:dyDescent="0.2">
      <c r="A713" s="133">
        <v>706</v>
      </c>
      <c r="B713" s="358"/>
      <c r="C713" s="359"/>
      <c r="D713" s="127"/>
      <c r="E713" s="360"/>
      <c r="F713" s="231">
        <f t="shared" si="21"/>
        <v>0</v>
      </c>
      <c r="G713" s="361"/>
      <c r="H713" s="141">
        <f t="shared" si="22"/>
        <v>0</v>
      </c>
      <c r="I713" s="142"/>
      <c r="J713"/>
      <c r="K713"/>
    </row>
    <row r="714" spans="1:11" x14ac:dyDescent="0.2">
      <c r="A714" s="133">
        <v>707</v>
      </c>
      <c r="B714" s="358"/>
      <c r="C714" s="359"/>
      <c r="D714" s="127"/>
      <c r="E714" s="360"/>
      <c r="F714" s="231">
        <f t="shared" ref="F714:F777" si="23">SUM(D714*E714)</f>
        <v>0</v>
      </c>
      <c r="G714" s="361"/>
      <c r="H714" s="141">
        <f t="shared" ref="H714:H777" si="24">F714</f>
        <v>0</v>
      </c>
      <c r="I714" s="142"/>
      <c r="J714"/>
      <c r="K714"/>
    </row>
    <row r="715" spans="1:11" x14ac:dyDescent="0.2">
      <c r="A715" s="133">
        <v>708</v>
      </c>
      <c r="B715" s="358"/>
      <c r="C715" s="359"/>
      <c r="D715" s="127"/>
      <c r="E715" s="360"/>
      <c r="F715" s="231">
        <f t="shared" si="23"/>
        <v>0</v>
      </c>
      <c r="G715" s="361"/>
      <c r="H715" s="141">
        <f t="shared" si="24"/>
        <v>0</v>
      </c>
      <c r="I715" s="142"/>
      <c r="J715"/>
      <c r="K715"/>
    </row>
    <row r="716" spans="1:11" x14ac:dyDescent="0.2">
      <c r="A716" s="133">
        <v>709</v>
      </c>
      <c r="B716" s="358"/>
      <c r="C716" s="359"/>
      <c r="D716" s="127"/>
      <c r="E716" s="360"/>
      <c r="F716" s="231">
        <f t="shared" si="23"/>
        <v>0</v>
      </c>
      <c r="G716" s="361"/>
      <c r="H716" s="141">
        <f t="shared" si="24"/>
        <v>0</v>
      </c>
      <c r="I716" s="142"/>
      <c r="J716"/>
      <c r="K716"/>
    </row>
    <row r="717" spans="1:11" x14ac:dyDescent="0.2">
      <c r="A717" s="133">
        <v>710</v>
      </c>
      <c r="B717" s="358"/>
      <c r="C717" s="359"/>
      <c r="D717" s="127"/>
      <c r="E717" s="360"/>
      <c r="F717" s="231">
        <f t="shared" si="23"/>
        <v>0</v>
      </c>
      <c r="G717" s="361"/>
      <c r="H717" s="141">
        <f t="shared" si="24"/>
        <v>0</v>
      </c>
      <c r="I717" s="142"/>
      <c r="J717"/>
      <c r="K717"/>
    </row>
    <row r="718" spans="1:11" x14ac:dyDescent="0.2">
      <c r="A718" s="133">
        <v>711</v>
      </c>
      <c r="B718" s="358"/>
      <c r="C718" s="359"/>
      <c r="D718" s="127"/>
      <c r="E718" s="360"/>
      <c r="F718" s="231">
        <f t="shared" si="23"/>
        <v>0</v>
      </c>
      <c r="G718" s="361"/>
      <c r="H718" s="141">
        <f t="shared" si="24"/>
        <v>0</v>
      </c>
      <c r="I718" s="142"/>
      <c r="J718"/>
      <c r="K718"/>
    </row>
    <row r="719" spans="1:11" x14ac:dyDescent="0.2">
      <c r="A719" s="133">
        <v>712</v>
      </c>
      <c r="B719" s="358"/>
      <c r="C719" s="359"/>
      <c r="D719" s="127"/>
      <c r="E719" s="360"/>
      <c r="F719" s="231">
        <f t="shared" si="23"/>
        <v>0</v>
      </c>
      <c r="G719" s="361"/>
      <c r="H719" s="141">
        <f t="shared" si="24"/>
        <v>0</v>
      </c>
      <c r="I719" s="142"/>
      <c r="J719"/>
      <c r="K719"/>
    </row>
    <row r="720" spans="1:11" x14ac:dyDescent="0.2">
      <c r="A720" s="133">
        <v>713</v>
      </c>
      <c r="B720" s="358"/>
      <c r="C720" s="359"/>
      <c r="D720" s="127"/>
      <c r="E720" s="360"/>
      <c r="F720" s="231">
        <f t="shared" si="23"/>
        <v>0</v>
      </c>
      <c r="G720" s="361"/>
      <c r="H720" s="141">
        <f t="shared" si="24"/>
        <v>0</v>
      </c>
      <c r="I720" s="142"/>
      <c r="J720"/>
      <c r="K720"/>
    </row>
    <row r="721" spans="1:11" x14ac:dyDescent="0.2">
      <c r="A721" s="133">
        <v>714</v>
      </c>
      <c r="B721" s="358"/>
      <c r="C721" s="359"/>
      <c r="D721" s="127"/>
      <c r="E721" s="360"/>
      <c r="F721" s="231">
        <f t="shared" si="23"/>
        <v>0</v>
      </c>
      <c r="G721" s="361"/>
      <c r="H721" s="141">
        <f t="shared" si="24"/>
        <v>0</v>
      </c>
      <c r="I721" s="142"/>
      <c r="J721"/>
      <c r="K721"/>
    </row>
    <row r="722" spans="1:11" x14ac:dyDescent="0.2">
      <c r="A722" s="133">
        <v>715</v>
      </c>
      <c r="B722" s="358"/>
      <c r="C722" s="359"/>
      <c r="D722" s="127"/>
      <c r="E722" s="360"/>
      <c r="F722" s="231">
        <f t="shared" si="23"/>
        <v>0</v>
      </c>
      <c r="G722" s="361"/>
      <c r="H722" s="141">
        <f t="shared" si="24"/>
        <v>0</v>
      </c>
      <c r="I722" s="142"/>
      <c r="J722"/>
      <c r="K722"/>
    </row>
    <row r="723" spans="1:11" x14ac:dyDescent="0.2">
      <c r="A723" s="133">
        <v>716</v>
      </c>
      <c r="B723" s="358"/>
      <c r="C723" s="359"/>
      <c r="D723" s="127"/>
      <c r="E723" s="360"/>
      <c r="F723" s="231">
        <f t="shared" si="23"/>
        <v>0</v>
      </c>
      <c r="G723" s="361"/>
      <c r="H723" s="141">
        <f t="shared" si="24"/>
        <v>0</v>
      </c>
      <c r="I723" s="142"/>
      <c r="J723"/>
      <c r="K723"/>
    </row>
    <row r="724" spans="1:11" x14ac:dyDescent="0.2">
      <c r="A724" s="133">
        <v>717</v>
      </c>
      <c r="B724" s="358"/>
      <c r="C724" s="359"/>
      <c r="D724" s="127"/>
      <c r="E724" s="360"/>
      <c r="F724" s="231">
        <f t="shared" si="23"/>
        <v>0</v>
      </c>
      <c r="G724" s="361"/>
      <c r="H724" s="141">
        <f t="shared" si="24"/>
        <v>0</v>
      </c>
      <c r="I724" s="142"/>
      <c r="J724"/>
      <c r="K724"/>
    </row>
    <row r="725" spans="1:11" x14ac:dyDescent="0.2">
      <c r="A725" s="133">
        <v>718</v>
      </c>
      <c r="B725" s="358"/>
      <c r="C725" s="359"/>
      <c r="D725" s="127"/>
      <c r="E725" s="360"/>
      <c r="F725" s="231">
        <f t="shared" si="23"/>
        <v>0</v>
      </c>
      <c r="G725" s="361"/>
      <c r="H725" s="141">
        <f t="shared" si="24"/>
        <v>0</v>
      </c>
      <c r="I725" s="142"/>
      <c r="J725"/>
      <c r="K725"/>
    </row>
    <row r="726" spans="1:11" x14ac:dyDescent="0.2">
      <c r="A726" s="133">
        <v>719</v>
      </c>
      <c r="B726" s="358"/>
      <c r="C726" s="359"/>
      <c r="D726" s="127"/>
      <c r="E726" s="360"/>
      <c r="F726" s="231">
        <f t="shared" si="23"/>
        <v>0</v>
      </c>
      <c r="G726" s="361"/>
      <c r="H726" s="141">
        <f t="shared" si="24"/>
        <v>0</v>
      </c>
      <c r="I726" s="142"/>
      <c r="J726"/>
      <c r="K726"/>
    </row>
    <row r="727" spans="1:11" x14ac:dyDescent="0.2">
      <c r="A727" s="133">
        <v>720</v>
      </c>
      <c r="B727" s="358"/>
      <c r="C727" s="359"/>
      <c r="D727" s="127"/>
      <c r="E727" s="360"/>
      <c r="F727" s="231">
        <f t="shared" si="23"/>
        <v>0</v>
      </c>
      <c r="G727" s="361"/>
      <c r="H727" s="141">
        <f t="shared" si="24"/>
        <v>0</v>
      </c>
      <c r="I727" s="142"/>
      <c r="J727"/>
      <c r="K727"/>
    </row>
    <row r="728" spans="1:11" x14ac:dyDescent="0.2">
      <c r="A728" s="133">
        <v>721</v>
      </c>
      <c r="B728" s="358"/>
      <c r="C728" s="359"/>
      <c r="D728" s="127"/>
      <c r="E728" s="360"/>
      <c r="F728" s="231">
        <f t="shared" si="23"/>
        <v>0</v>
      </c>
      <c r="G728" s="361"/>
      <c r="H728" s="141">
        <f t="shared" si="24"/>
        <v>0</v>
      </c>
      <c r="I728" s="142"/>
      <c r="J728"/>
      <c r="K728"/>
    </row>
    <row r="729" spans="1:11" x14ac:dyDescent="0.2">
      <c r="A729" s="133">
        <v>722</v>
      </c>
      <c r="B729" s="358"/>
      <c r="C729" s="359"/>
      <c r="D729" s="127"/>
      <c r="E729" s="360"/>
      <c r="F729" s="231">
        <f t="shared" si="23"/>
        <v>0</v>
      </c>
      <c r="G729" s="361"/>
      <c r="H729" s="141">
        <f t="shared" si="24"/>
        <v>0</v>
      </c>
      <c r="I729" s="142"/>
      <c r="J729"/>
      <c r="K729"/>
    </row>
    <row r="730" spans="1:11" x14ac:dyDescent="0.2">
      <c r="A730" s="133">
        <v>723</v>
      </c>
      <c r="B730" s="358"/>
      <c r="C730" s="359"/>
      <c r="D730" s="127"/>
      <c r="E730" s="360"/>
      <c r="F730" s="231">
        <f t="shared" si="23"/>
        <v>0</v>
      </c>
      <c r="G730" s="361"/>
      <c r="H730" s="141">
        <f t="shared" si="24"/>
        <v>0</v>
      </c>
      <c r="I730" s="142"/>
      <c r="J730"/>
      <c r="K730"/>
    </row>
    <row r="731" spans="1:11" x14ac:dyDescent="0.2">
      <c r="A731" s="133">
        <v>724</v>
      </c>
      <c r="B731" s="358"/>
      <c r="C731" s="359"/>
      <c r="D731" s="127"/>
      <c r="E731" s="360"/>
      <c r="F731" s="231">
        <f t="shared" si="23"/>
        <v>0</v>
      </c>
      <c r="G731" s="361"/>
      <c r="H731" s="141">
        <f t="shared" si="24"/>
        <v>0</v>
      </c>
      <c r="I731" s="142"/>
      <c r="J731"/>
      <c r="K731"/>
    </row>
    <row r="732" spans="1:11" x14ac:dyDescent="0.2">
      <c r="A732" s="133">
        <v>725</v>
      </c>
      <c r="B732" s="358"/>
      <c r="C732" s="359"/>
      <c r="D732" s="127"/>
      <c r="E732" s="360"/>
      <c r="F732" s="231">
        <f t="shared" si="23"/>
        <v>0</v>
      </c>
      <c r="G732" s="361"/>
      <c r="H732" s="141">
        <f t="shared" si="24"/>
        <v>0</v>
      </c>
      <c r="I732" s="142"/>
      <c r="J732"/>
      <c r="K732"/>
    </row>
    <row r="733" spans="1:11" x14ac:dyDescent="0.2">
      <c r="A733" s="133">
        <v>726</v>
      </c>
      <c r="B733" s="358"/>
      <c r="C733" s="359"/>
      <c r="D733" s="127"/>
      <c r="E733" s="360"/>
      <c r="F733" s="231">
        <f t="shared" si="23"/>
        <v>0</v>
      </c>
      <c r="G733" s="361"/>
      <c r="H733" s="141">
        <f t="shared" si="24"/>
        <v>0</v>
      </c>
      <c r="I733" s="142"/>
      <c r="J733"/>
      <c r="K733"/>
    </row>
    <row r="734" spans="1:11" x14ac:dyDescent="0.2">
      <c r="A734" s="133">
        <v>727</v>
      </c>
      <c r="B734" s="358"/>
      <c r="C734" s="359"/>
      <c r="D734" s="127"/>
      <c r="E734" s="360"/>
      <c r="F734" s="231">
        <f t="shared" si="23"/>
        <v>0</v>
      </c>
      <c r="G734" s="361"/>
      <c r="H734" s="141">
        <f t="shared" si="24"/>
        <v>0</v>
      </c>
      <c r="I734" s="142"/>
      <c r="J734"/>
      <c r="K734"/>
    </row>
    <row r="735" spans="1:11" x14ac:dyDescent="0.2">
      <c r="A735" s="133">
        <v>728</v>
      </c>
      <c r="B735" s="358"/>
      <c r="C735" s="359"/>
      <c r="D735" s="127"/>
      <c r="E735" s="360"/>
      <c r="F735" s="231">
        <f t="shared" si="23"/>
        <v>0</v>
      </c>
      <c r="G735" s="361"/>
      <c r="H735" s="141">
        <f t="shared" si="24"/>
        <v>0</v>
      </c>
      <c r="I735" s="142"/>
      <c r="J735"/>
      <c r="K735"/>
    </row>
    <row r="736" spans="1:11" x14ac:dyDescent="0.2">
      <c r="A736" s="133">
        <v>729</v>
      </c>
      <c r="B736" s="358"/>
      <c r="C736" s="359"/>
      <c r="D736" s="127"/>
      <c r="E736" s="360"/>
      <c r="F736" s="231">
        <f t="shared" si="23"/>
        <v>0</v>
      </c>
      <c r="G736" s="361"/>
      <c r="H736" s="141">
        <f t="shared" si="24"/>
        <v>0</v>
      </c>
      <c r="I736" s="142"/>
      <c r="J736"/>
      <c r="K736"/>
    </row>
    <row r="737" spans="1:11" x14ac:dyDescent="0.2">
      <c r="A737" s="133">
        <v>730</v>
      </c>
      <c r="B737" s="358"/>
      <c r="C737" s="359"/>
      <c r="D737" s="127"/>
      <c r="E737" s="360"/>
      <c r="F737" s="231">
        <f t="shared" si="23"/>
        <v>0</v>
      </c>
      <c r="G737" s="361"/>
      <c r="H737" s="141">
        <f t="shared" si="24"/>
        <v>0</v>
      </c>
      <c r="I737" s="142"/>
      <c r="J737"/>
      <c r="K737"/>
    </row>
    <row r="738" spans="1:11" x14ac:dyDescent="0.2">
      <c r="A738" s="133">
        <v>731</v>
      </c>
      <c r="B738" s="358"/>
      <c r="C738" s="359"/>
      <c r="D738" s="127"/>
      <c r="E738" s="360"/>
      <c r="F738" s="231">
        <f t="shared" si="23"/>
        <v>0</v>
      </c>
      <c r="G738" s="361"/>
      <c r="H738" s="141">
        <f t="shared" si="24"/>
        <v>0</v>
      </c>
      <c r="I738" s="142"/>
      <c r="J738"/>
      <c r="K738"/>
    </row>
    <row r="739" spans="1:11" x14ac:dyDescent="0.2">
      <c r="A739" s="133">
        <v>732</v>
      </c>
      <c r="B739" s="358"/>
      <c r="C739" s="359"/>
      <c r="D739" s="127"/>
      <c r="E739" s="360"/>
      <c r="F739" s="231">
        <f t="shared" si="23"/>
        <v>0</v>
      </c>
      <c r="G739" s="361"/>
      <c r="H739" s="141">
        <f t="shared" si="24"/>
        <v>0</v>
      </c>
      <c r="I739" s="142"/>
      <c r="J739"/>
      <c r="K739"/>
    </row>
    <row r="740" spans="1:11" x14ac:dyDescent="0.2">
      <c r="A740" s="133">
        <v>733</v>
      </c>
      <c r="B740" s="358"/>
      <c r="C740" s="359"/>
      <c r="D740" s="127"/>
      <c r="E740" s="360"/>
      <c r="F740" s="231">
        <f t="shared" si="23"/>
        <v>0</v>
      </c>
      <c r="G740" s="361"/>
      <c r="H740" s="141">
        <f t="shared" si="24"/>
        <v>0</v>
      </c>
      <c r="I740" s="142"/>
      <c r="J740"/>
      <c r="K740"/>
    </row>
    <row r="741" spans="1:11" x14ac:dyDescent="0.2">
      <c r="A741" s="133">
        <v>734</v>
      </c>
      <c r="B741" s="358"/>
      <c r="C741" s="359"/>
      <c r="D741" s="127"/>
      <c r="E741" s="360"/>
      <c r="F741" s="231">
        <f t="shared" si="23"/>
        <v>0</v>
      </c>
      <c r="G741" s="361"/>
      <c r="H741" s="141">
        <f t="shared" si="24"/>
        <v>0</v>
      </c>
      <c r="I741" s="142"/>
      <c r="J741"/>
      <c r="K741"/>
    </row>
    <row r="742" spans="1:11" x14ac:dyDescent="0.2">
      <c r="A742" s="133">
        <v>735</v>
      </c>
      <c r="B742" s="358"/>
      <c r="C742" s="359"/>
      <c r="D742" s="127"/>
      <c r="E742" s="360"/>
      <c r="F742" s="231">
        <f t="shared" si="23"/>
        <v>0</v>
      </c>
      <c r="G742" s="361"/>
      <c r="H742" s="141">
        <f t="shared" si="24"/>
        <v>0</v>
      </c>
      <c r="I742" s="142"/>
      <c r="J742"/>
      <c r="K742"/>
    </row>
    <row r="743" spans="1:11" x14ac:dyDescent="0.2">
      <c r="A743" s="133">
        <v>736</v>
      </c>
      <c r="B743" s="358"/>
      <c r="C743" s="359"/>
      <c r="D743" s="127"/>
      <c r="E743" s="360"/>
      <c r="F743" s="231">
        <f t="shared" si="23"/>
        <v>0</v>
      </c>
      <c r="G743" s="361"/>
      <c r="H743" s="141">
        <f t="shared" si="24"/>
        <v>0</v>
      </c>
      <c r="I743" s="142"/>
      <c r="J743"/>
      <c r="K743"/>
    </row>
    <row r="744" spans="1:11" x14ac:dyDescent="0.2">
      <c r="A744" s="133">
        <v>737</v>
      </c>
      <c r="B744" s="358"/>
      <c r="C744" s="359"/>
      <c r="D744" s="127"/>
      <c r="E744" s="360"/>
      <c r="F744" s="231">
        <f t="shared" si="23"/>
        <v>0</v>
      </c>
      <c r="G744" s="361"/>
      <c r="H744" s="141">
        <f t="shared" si="24"/>
        <v>0</v>
      </c>
      <c r="I744" s="142"/>
      <c r="J744"/>
      <c r="K744"/>
    </row>
    <row r="745" spans="1:11" x14ac:dyDescent="0.2">
      <c r="A745" s="133">
        <v>738</v>
      </c>
      <c r="B745" s="358"/>
      <c r="C745" s="359"/>
      <c r="D745" s="127"/>
      <c r="E745" s="360"/>
      <c r="F745" s="231">
        <f t="shared" si="23"/>
        <v>0</v>
      </c>
      <c r="G745" s="361"/>
      <c r="H745" s="141">
        <f t="shared" si="24"/>
        <v>0</v>
      </c>
      <c r="I745" s="142"/>
      <c r="J745"/>
      <c r="K745"/>
    </row>
    <row r="746" spans="1:11" x14ac:dyDescent="0.2">
      <c r="A746" s="133">
        <v>739</v>
      </c>
      <c r="B746" s="358"/>
      <c r="C746" s="359"/>
      <c r="D746" s="127"/>
      <c r="E746" s="360"/>
      <c r="F746" s="231">
        <f t="shared" si="23"/>
        <v>0</v>
      </c>
      <c r="G746" s="361"/>
      <c r="H746" s="141">
        <f t="shared" si="24"/>
        <v>0</v>
      </c>
      <c r="I746" s="142"/>
      <c r="J746"/>
      <c r="K746"/>
    </row>
    <row r="747" spans="1:11" x14ac:dyDescent="0.2">
      <c r="A747" s="133">
        <v>740</v>
      </c>
      <c r="B747" s="358"/>
      <c r="C747" s="359"/>
      <c r="D747" s="127"/>
      <c r="E747" s="360"/>
      <c r="F747" s="231">
        <f t="shared" si="23"/>
        <v>0</v>
      </c>
      <c r="G747" s="361"/>
      <c r="H747" s="141">
        <f t="shared" si="24"/>
        <v>0</v>
      </c>
      <c r="I747" s="142"/>
      <c r="J747"/>
      <c r="K747"/>
    </row>
    <row r="748" spans="1:11" x14ac:dyDescent="0.2">
      <c r="A748" s="133">
        <v>741</v>
      </c>
      <c r="B748" s="358"/>
      <c r="C748" s="359"/>
      <c r="D748" s="127"/>
      <c r="E748" s="360"/>
      <c r="F748" s="231">
        <f t="shared" si="23"/>
        <v>0</v>
      </c>
      <c r="G748" s="361"/>
      <c r="H748" s="141">
        <f t="shared" si="24"/>
        <v>0</v>
      </c>
      <c r="I748" s="142"/>
      <c r="J748"/>
      <c r="K748"/>
    </row>
    <row r="749" spans="1:11" x14ac:dyDescent="0.2">
      <c r="A749" s="133">
        <v>742</v>
      </c>
      <c r="B749" s="358"/>
      <c r="C749" s="359"/>
      <c r="D749" s="127"/>
      <c r="E749" s="360"/>
      <c r="F749" s="231">
        <f t="shared" si="23"/>
        <v>0</v>
      </c>
      <c r="G749" s="361"/>
      <c r="H749" s="141">
        <f t="shared" si="24"/>
        <v>0</v>
      </c>
      <c r="I749" s="142"/>
      <c r="J749"/>
      <c r="K749"/>
    </row>
    <row r="750" spans="1:11" x14ac:dyDescent="0.2">
      <c r="A750" s="133">
        <v>743</v>
      </c>
      <c r="B750" s="358"/>
      <c r="C750" s="359"/>
      <c r="D750" s="127"/>
      <c r="E750" s="360"/>
      <c r="F750" s="231">
        <f t="shared" si="23"/>
        <v>0</v>
      </c>
      <c r="G750" s="361"/>
      <c r="H750" s="141">
        <f t="shared" si="24"/>
        <v>0</v>
      </c>
      <c r="I750" s="142"/>
      <c r="J750"/>
      <c r="K750"/>
    </row>
    <row r="751" spans="1:11" x14ac:dyDescent="0.2">
      <c r="A751" s="133">
        <v>744</v>
      </c>
      <c r="B751" s="358"/>
      <c r="C751" s="359"/>
      <c r="D751" s="127"/>
      <c r="E751" s="360"/>
      <c r="F751" s="231">
        <f t="shared" si="23"/>
        <v>0</v>
      </c>
      <c r="G751" s="361"/>
      <c r="H751" s="141">
        <f t="shared" si="24"/>
        <v>0</v>
      </c>
      <c r="I751" s="142"/>
      <c r="J751"/>
      <c r="K751"/>
    </row>
    <row r="752" spans="1:11" x14ac:dyDescent="0.2">
      <c r="A752" s="133">
        <v>745</v>
      </c>
      <c r="B752" s="358"/>
      <c r="C752" s="359"/>
      <c r="D752" s="127"/>
      <c r="E752" s="360"/>
      <c r="F752" s="231">
        <f t="shared" si="23"/>
        <v>0</v>
      </c>
      <c r="G752" s="361"/>
      <c r="H752" s="141">
        <f t="shared" si="24"/>
        <v>0</v>
      </c>
      <c r="I752" s="142"/>
      <c r="J752"/>
      <c r="K752"/>
    </row>
    <row r="753" spans="1:11" x14ac:dyDescent="0.2">
      <c r="A753" s="133">
        <v>746</v>
      </c>
      <c r="B753" s="358"/>
      <c r="C753" s="359"/>
      <c r="D753" s="127"/>
      <c r="E753" s="360"/>
      <c r="F753" s="231">
        <f t="shared" si="23"/>
        <v>0</v>
      </c>
      <c r="G753" s="361"/>
      <c r="H753" s="141">
        <f t="shared" si="24"/>
        <v>0</v>
      </c>
      <c r="I753" s="142"/>
      <c r="J753"/>
      <c r="K753"/>
    </row>
    <row r="754" spans="1:11" x14ac:dyDescent="0.2">
      <c r="A754" s="133">
        <v>747</v>
      </c>
      <c r="B754" s="358"/>
      <c r="C754" s="359"/>
      <c r="D754" s="127"/>
      <c r="E754" s="360"/>
      <c r="F754" s="231">
        <f t="shared" si="23"/>
        <v>0</v>
      </c>
      <c r="G754" s="361"/>
      <c r="H754" s="141">
        <f t="shared" si="24"/>
        <v>0</v>
      </c>
      <c r="I754" s="142"/>
      <c r="J754"/>
      <c r="K754"/>
    </row>
    <row r="755" spans="1:11" x14ac:dyDescent="0.2">
      <c r="A755" s="133">
        <v>748</v>
      </c>
      <c r="B755" s="358"/>
      <c r="C755" s="359"/>
      <c r="D755" s="127"/>
      <c r="E755" s="360"/>
      <c r="F755" s="231">
        <f t="shared" si="23"/>
        <v>0</v>
      </c>
      <c r="G755" s="361"/>
      <c r="H755" s="141">
        <f t="shared" si="24"/>
        <v>0</v>
      </c>
      <c r="I755" s="142"/>
      <c r="J755"/>
      <c r="K755"/>
    </row>
    <row r="756" spans="1:11" x14ac:dyDescent="0.2">
      <c r="A756" s="133">
        <v>749</v>
      </c>
      <c r="B756" s="358"/>
      <c r="C756" s="359"/>
      <c r="D756" s="127"/>
      <c r="E756" s="360"/>
      <c r="F756" s="231">
        <f t="shared" si="23"/>
        <v>0</v>
      </c>
      <c r="G756" s="361"/>
      <c r="H756" s="141">
        <f t="shared" si="24"/>
        <v>0</v>
      </c>
      <c r="I756" s="142"/>
      <c r="J756"/>
      <c r="K756"/>
    </row>
    <row r="757" spans="1:11" x14ac:dyDescent="0.2">
      <c r="A757" s="133">
        <v>750</v>
      </c>
      <c r="B757" s="358"/>
      <c r="C757" s="359"/>
      <c r="D757" s="127"/>
      <c r="E757" s="360"/>
      <c r="F757" s="231">
        <f t="shared" si="23"/>
        <v>0</v>
      </c>
      <c r="G757" s="361"/>
      <c r="H757" s="141">
        <f t="shared" si="24"/>
        <v>0</v>
      </c>
      <c r="I757" s="142"/>
      <c r="J757"/>
      <c r="K757"/>
    </row>
    <row r="758" spans="1:11" x14ac:dyDescent="0.2">
      <c r="A758" s="133">
        <v>751</v>
      </c>
      <c r="B758" s="358"/>
      <c r="C758" s="359"/>
      <c r="D758" s="127"/>
      <c r="E758" s="360"/>
      <c r="F758" s="231">
        <f t="shared" si="23"/>
        <v>0</v>
      </c>
      <c r="G758" s="361"/>
      <c r="H758" s="141">
        <f t="shared" si="24"/>
        <v>0</v>
      </c>
      <c r="I758" s="142"/>
      <c r="J758"/>
      <c r="K758"/>
    </row>
    <row r="759" spans="1:11" x14ac:dyDescent="0.2">
      <c r="A759" s="133">
        <v>752</v>
      </c>
      <c r="B759" s="358"/>
      <c r="C759" s="359"/>
      <c r="D759" s="127"/>
      <c r="E759" s="360"/>
      <c r="F759" s="231">
        <f t="shared" si="23"/>
        <v>0</v>
      </c>
      <c r="G759" s="361"/>
      <c r="H759" s="141">
        <f t="shared" si="24"/>
        <v>0</v>
      </c>
      <c r="I759" s="142"/>
      <c r="J759"/>
      <c r="K759"/>
    </row>
    <row r="760" spans="1:11" x14ac:dyDescent="0.2">
      <c r="A760" s="133">
        <v>753</v>
      </c>
      <c r="B760" s="358"/>
      <c r="C760" s="359"/>
      <c r="D760" s="127"/>
      <c r="E760" s="360"/>
      <c r="F760" s="231">
        <f t="shared" si="23"/>
        <v>0</v>
      </c>
      <c r="G760" s="361"/>
      <c r="H760" s="141">
        <f t="shared" si="24"/>
        <v>0</v>
      </c>
      <c r="I760" s="142"/>
      <c r="J760"/>
      <c r="K760"/>
    </row>
    <row r="761" spans="1:11" x14ac:dyDescent="0.2">
      <c r="A761" s="133">
        <v>754</v>
      </c>
      <c r="B761" s="358"/>
      <c r="C761" s="359"/>
      <c r="D761" s="127"/>
      <c r="E761" s="360"/>
      <c r="F761" s="231">
        <f t="shared" si="23"/>
        <v>0</v>
      </c>
      <c r="G761" s="361"/>
      <c r="H761" s="141">
        <f t="shared" si="24"/>
        <v>0</v>
      </c>
      <c r="I761" s="142"/>
      <c r="J761"/>
      <c r="K761"/>
    </row>
    <row r="762" spans="1:11" x14ac:dyDescent="0.2">
      <c r="A762" s="133">
        <v>755</v>
      </c>
      <c r="B762" s="358"/>
      <c r="C762" s="359"/>
      <c r="D762" s="127"/>
      <c r="E762" s="360"/>
      <c r="F762" s="231">
        <f t="shared" si="23"/>
        <v>0</v>
      </c>
      <c r="G762" s="361"/>
      <c r="H762" s="141">
        <f t="shared" si="24"/>
        <v>0</v>
      </c>
      <c r="I762" s="142"/>
      <c r="J762"/>
      <c r="K762"/>
    </row>
    <row r="763" spans="1:11" x14ac:dyDescent="0.2">
      <c r="A763" s="133">
        <v>756</v>
      </c>
      <c r="B763" s="358"/>
      <c r="C763" s="359"/>
      <c r="D763" s="127"/>
      <c r="E763" s="360"/>
      <c r="F763" s="231">
        <f t="shared" si="23"/>
        <v>0</v>
      </c>
      <c r="G763" s="361"/>
      <c r="H763" s="141">
        <f t="shared" si="24"/>
        <v>0</v>
      </c>
      <c r="I763" s="142"/>
      <c r="J763"/>
      <c r="K763"/>
    </row>
    <row r="764" spans="1:11" x14ac:dyDescent="0.2">
      <c r="A764" s="133">
        <v>757</v>
      </c>
      <c r="B764" s="358"/>
      <c r="C764" s="359"/>
      <c r="D764" s="127"/>
      <c r="E764" s="360"/>
      <c r="F764" s="231">
        <f t="shared" si="23"/>
        <v>0</v>
      </c>
      <c r="G764" s="361"/>
      <c r="H764" s="141">
        <f t="shared" si="24"/>
        <v>0</v>
      </c>
      <c r="I764" s="142"/>
      <c r="J764"/>
      <c r="K764"/>
    </row>
    <row r="765" spans="1:11" x14ac:dyDescent="0.2">
      <c r="A765" s="133">
        <v>758</v>
      </c>
      <c r="B765" s="358"/>
      <c r="C765" s="359"/>
      <c r="D765" s="127"/>
      <c r="E765" s="360"/>
      <c r="F765" s="231">
        <f t="shared" si="23"/>
        <v>0</v>
      </c>
      <c r="G765" s="361"/>
      <c r="H765" s="141">
        <f t="shared" si="24"/>
        <v>0</v>
      </c>
      <c r="I765" s="142"/>
      <c r="J765"/>
      <c r="K765"/>
    </row>
    <row r="766" spans="1:11" x14ac:dyDescent="0.2">
      <c r="A766" s="133">
        <v>759</v>
      </c>
      <c r="B766" s="358"/>
      <c r="C766" s="359"/>
      <c r="D766" s="127"/>
      <c r="E766" s="360"/>
      <c r="F766" s="231">
        <f t="shared" si="23"/>
        <v>0</v>
      </c>
      <c r="G766" s="361"/>
      <c r="H766" s="141">
        <f t="shared" si="24"/>
        <v>0</v>
      </c>
      <c r="I766" s="142"/>
      <c r="J766"/>
      <c r="K766"/>
    </row>
    <row r="767" spans="1:11" x14ac:dyDescent="0.2">
      <c r="A767" s="133">
        <v>760</v>
      </c>
      <c r="B767" s="358"/>
      <c r="C767" s="359"/>
      <c r="D767" s="127"/>
      <c r="E767" s="360"/>
      <c r="F767" s="231">
        <f t="shared" si="23"/>
        <v>0</v>
      </c>
      <c r="G767" s="361"/>
      <c r="H767" s="141">
        <f t="shared" si="24"/>
        <v>0</v>
      </c>
      <c r="I767" s="142"/>
      <c r="J767"/>
      <c r="K767"/>
    </row>
    <row r="768" spans="1:11" x14ac:dyDescent="0.2">
      <c r="A768" s="133">
        <v>761</v>
      </c>
      <c r="B768" s="358"/>
      <c r="C768" s="359"/>
      <c r="D768" s="127"/>
      <c r="E768" s="360"/>
      <c r="F768" s="231">
        <f t="shared" si="23"/>
        <v>0</v>
      </c>
      <c r="G768" s="361"/>
      <c r="H768" s="141">
        <f t="shared" si="24"/>
        <v>0</v>
      </c>
      <c r="I768" s="142"/>
      <c r="J768"/>
      <c r="K768"/>
    </row>
    <row r="769" spans="1:11" x14ac:dyDescent="0.2">
      <c r="A769" s="133">
        <v>762</v>
      </c>
      <c r="B769" s="358"/>
      <c r="C769" s="359"/>
      <c r="D769" s="127"/>
      <c r="E769" s="360"/>
      <c r="F769" s="231">
        <f t="shared" si="23"/>
        <v>0</v>
      </c>
      <c r="G769" s="361"/>
      <c r="H769" s="141">
        <f t="shared" si="24"/>
        <v>0</v>
      </c>
      <c r="I769" s="142"/>
      <c r="J769"/>
      <c r="K769"/>
    </row>
    <row r="770" spans="1:11" x14ac:dyDescent="0.2">
      <c r="A770" s="133">
        <v>763</v>
      </c>
      <c r="B770" s="358"/>
      <c r="C770" s="359"/>
      <c r="D770" s="127"/>
      <c r="E770" s="360"/>
      <c r="F770" s="231">
        <f t="shared" si="23"/>
        <v>0</v>
      </c>
      <c r="G770" s="361"/>
      <c r="H770" s="141">
        <f t="shared" si="24"/>
        <v>0</v>
      </c>
      <c r="I770" s="142"/>
      <c r="J770"/>
      <c r="K770"/>
    </row>
    <row r="771" spans="1:11" x14ac:dyDescent="0.2">
      <c r="A771" s="133">
        <v>764</v>
      </c>
      <c r="B771" s="358"/>
      <c r="C771" s="359"/>
      <c r="D771" s="127"/>
      <c r="E771" s="360"/>
      <c r="F771" s="231">
        <f t="shared" si="23"/>
        <v>0</v>
      </c>
      <c r="G771" s="361"/>
      <c r="H771" s="141">
        <f t="shared" si="24"/>
        <v>0</v>
      </c>
      <c r="I771" s="142"/>
      <c r="J771"/>
      <c r="K771"/>
    </row>
    <row r="772" spans="1:11" x14ac:dyDescent="0.2">
      <c r="A772" s="133">
        <v>765</v>
      </c>
      <c r="B772" s="358"/>
      <c r="C772" s="359"/>
      <c r="D772" s="127"/>
      <c r="E772" s="360"/>
      <c r="F772" s="231">
        <f t="shared" si="23"/>
        <v>0</v>
      </c>
      <c r="G772" s="361"/>
      <c r="H772" s="141">
        <f t="shared" si="24"/>
        <v>0</v>
      </c>
      <c r="I772" s="142"/>
      <c r="J772"/>
      <c r="K772"/>
    </row>
    <row r="773" spans="1:11" x14ac:dyDescent="0.2">
      <c r="A773" s="133">
        <v>766</v>
      </c>
      <c r="B773" s="358"/>
      <c r="C773" s="359"/>
      <c r="D773" s="127"/>
      <c r="E773" s="360"/>
      <c r="F773" s="231">
        <f t="shared" si="23"/>
        <v>0</v>
      </c>
      <c r="G773" s="361"/>
      <c r="H773" s="141">
        <f t="shared" si="24"/>
        <v>0</v>
      </c>
      <c r="I773" s="142"/>
      <c r="J773"/>
      <c r="K773"/>
    </row>
    <row r="774" spans="1:11" x14ac:dyDescent="0.2">
      <c r="A774" s="133">
        <v>767</v>
      </c>
      <c r="B774" s="358"/>
      <c r="C774" s="359"/>
      <c r="D774" s="127"/>
      <c r="E774" s="360"/>
      <c r="F774" s="231">
        <f t="shared" si="23"/>
        <v>0</v>
      </c>
      <c r="G774" s="361"/>
      <c r="H774" s="141">
        <f t="shared" si="24"/>
        <v>0</v>
      </c>
      <c r="I774" s="142"/>
      <c r="J774"/>
      <c r="K774"/>
    </row>
    <row r="775" spans="1:11" x14ac:dyDescent="0.2">
      <c r="A775" s="133">
        <v>768</v>
      </c>
      <c r="B775" s="358"/>
      <c r="C775" s="359"/>
      <c r="D775" s="127"/>
      <c r="E775" s="360"/>
      <c r="F775" s="231">
        <f t="shared" si="23"/>
        <v>0</v>
      </c>
      <c r="G775" s="361"/>
      <c r="H775" s="141">
        <f t="shared" si="24"/>
        <v>0</v>
      </c>
      <c r="I775" s="142"/>
      <c r="J775"/>
      <c r="K775"/>
    </row>
    <row r="776" spans="1:11" x14ac:dyDescent="0.2">
      <c r="A776" s="133">
        <v>769</v>
      </c>
      <c r="B776" s="358"/>
      <c r="C776" s="359"/>
      <c r="D776" s="127"/>
      <c r="E776" s="360"/>
      <c r="F776" s="231">
        <f t="shared" si="23"/>
        <v>0</v>
      </c>
      <c r="G776" s="361"/>
      <c r="H776" s="141">
        <f t="shared" si="24"/>
        <v>0</v>
      </c>
      <c r="I776" s="142"/>
      <c r="J776"/>
      <c r="K776"/>
    </row>
    <row r="777" spans="1:11" x14ac:dyDescent="0.2">
      <c r="A777" s="133">
        <v>770</v>
      </c>
      <c r="B777" s="358"/>
      <c r="C777" s="359"/>
      <c r="D777" s="127"/>
      <c r="E777" s="360"/>
      <c r="F777" s="231">
        <f t="shared" si="23"/>
        <v>0</v>
      </c>
      <c r="G777" s="361"/>
      <c r="H777" s="141">
        <f t="shared" si="24"/>
        <v>0</v>
      </c>
      <c r="I777" s="142"/>
      <c r="J777"/>
      <c r="K777"/>
    </row>
    <row r="778" spans="1:11" x14ac:dyDescent="0.2">
      <c r="A778" s="133">
        <v>771</v>
      </c>
      <c r="B778" s="358"/>
      <c r="C778" s="359"/>
      <c r="D778" s="127"/>
      <c r="E778" s="360"/>
      <c r="F778" s="231">
        <f t="shared" ref="F778:F841" si="25">SUM(D778*E778)</f>
        <v>0</v>
      </c>
      <c r="G778" s="361"/>
      <c r="H778" s="141">
        <f t="shared" ref="H778:H841" si="26">F778</f>
        <v>0</v>
      </c>
      <c r="I778" s="142"/>
      <c r="J778"/>
      <c r="K778"/>
    </row>
    <row r="779" spans="1:11" x14ac:dyDescent="0.2">
      <c r="A779" s="133">
        <v>772</v>
      </c>
      <c r="B779" s="358"/>
      <c r="C779" s="359"/>
      <c r="D779" s="127"/>
      <c r="E779" s="360"/>
      <c r="F779" s="231">
        <f t="shared" si="25"/>
        <v>0</v>
      </c>
      <c r="G779" s="361"/>
      <c r="H779" s="141">
        <f t="shared" si="26"/>
        <v>0</v>
      </c>
      <c r="I779" s="142"/>
      <c r="J779"/>
      <c r="K779"/>
    </row>
    <row r="780" spans="1:11" x14ac:dyDescent="0.2">
      <c r="A780" s="133">
        <v>773</v>
      </c>
      <c r="B780" s="358"/>
      <c r="C780" s="359"/>
      <c r="D780" s="127"/>
      <c r="E780" s="360"/>
      <c r="F780" s="231">
        <f t="shared" si="25"/>
        <v>0</v>
      </c>
      <c r="G780" s="361"/>
      <c r="H780" s="141">
        <f t="shared" si="26"/>
        <v>0</v>
      </c>
      <c r="I780" s="142"/>
      <c r="J780"/>
      <c r="K780"/>
    </row>
    <row r="781" spans="1:11" x14ac:dyDescent="0.2">
      <c r="A781" s="133">
        <v>774</v>
      </c>
      <c r="B781" s="358"/>
      <c r="C781" s="359"/>
      <c r="D781" s="127"/>
      <c r="E781" s="360"/>
      <c r="F781" s="231">
        <f t="shared" si="25"/>
        <v>0</v>
      </c>
      <c r="G781" s="361"/>
      <c r="H781" s="141">
        <f t="shared" si="26"/>
        <v>0</v>
      </c>
      <c r="I781" s="142"/>
      <c r="J781"/>
      <c r="K781"/>
    </row>
    <row r="782" spans="1:11" x14ac:dyDescent="0.2">
      <c r="A782" s="133">
        <v>775</v>
      </c>
      <c r="B782" s="358"/>
      <c r="C782" s="359"/>
      <c r="D782" s="127"/>
      <c r="E782" s="360"/>
      <c r="F782" s="231">
        <f t="shared" si="25"/>
        <v>0</v>
      </c>
      <c r="G782" s="361"/>
      <c r="H782" s="141">
        <f t="shared" si="26"/>
        <v>0</v>
      </c>
      <c r="I782" s="142"/>
      <c r="J782"/>
      <c r="K782"/>
    </row>
    <row r="783" spans="1:11" x14ac:dyDescent="0.2">
      <c r="A783" s="133">
        <v>776</v>
      </c>
      <c r="B783" s="358"/>
      <c r="C783" s="359"/>
      <c r="D783" s="127"/>
      <c r="E783" s="360"/>
      <c r="F783" s="231">
        <f t="shared" si="25"/>
        <v>0</v>
      </c>
      <c r="G783" s="361"/>
      <c r="H783" s="141">
        <f t="shared" si="26"/>
        <v>0</v>
      </c>
      <c r="I783" s="142"/>
      <c r="J783"/>
      <c r="K783"/>
    </row>
    <row r="784" spans="1:11" x14ac:dyDescent="0.2">
      <c r="A784" s="133">
        <v>777</v>
      </c>
      <c r="B784" s="358"/>
      <c r="C784" s="359"/>
      <c r="D784" s="127"/>
      <c r="E784" s="360"/>
      <c r="F784" s="231">
        <f t="shared" si="25"/>
        <v>0</v>
      </c>
      <c r="G784" s="361"/>
      <c r="H784" s="141">
        <f t="shared" si="26"/>
        <v>0</v>
      </c>
      <c r="I784" s="142"/>
      <c r="J784"/>
      <c r="K784"/>
    </row>
    <row r="785" spans="1:11" x14ac:dyDescent="0.2">
      <c r="A785" s="133">
        <v>778</v>
      </c>
      <c r="B785" s="358"/>
      <c r="C785" s="359"/>
      <c r="D785" s="127"/>
      <c r="E785" s="360"/>
      <c r="F785" s="231">
        <f t="shared" si="25"/>
        <v>0</v>
      </c>
      <c r="G785" s="361"/>
      <c r="H785" s="141">
        <f t="shared" si="26"/>
        <v>0</v>
      </c>
      <c r="I785" s="142"/>
      <c r="J785"/>
      <c r="K785"/>
    </row>
    <row r="786" spans="1:11" x14ac:dyDescent="0.2">
      <c r="A786" s="133">
        <v>779</v>
      </c>
      <c r="B786" s="358"/>
      <c r="C786" s="359"/>
      <c r="D786" s="127"/>
      <c r="E786" s="360"/>
      <c r="F786" s="231">
        <f t="shared" si="25"/>
        <v>0</v>
      </c>
      <c r="G786" s="361"/>
      <c r="H786" s="141">
        <f t="shared" si="26"/>
        <v>0</v>
      </c>
      <c r="I786" s="142"/>
      <c r="J786"/>
      <c r="K786"/>
    </row>
    <row r="787" spans="1:11" x14ac:dyDescent="0.2">
      <c r="A787" s="133">
        <v>780</v>
      </c>
      <c r="B787" s="358"/>
      <c r="C787" s="359"/>
      <c r="D787" s="127"/>
      <c r="E787" s="360"/>
      <c r="F787" s="231">
        <f t="shared" si="25"/>
        <v>0</v>
      </c>
      <c r="G787" s="361"/>
      <c r="H787" s="141">
        <f t="shared" si="26"/>
        <v>0</v>
      </c>
      <c r="I787" s="142"/>
      <c r="J787"/>
      <c r="K787"/>
    </row>
    <row r="788" spans="1:11" x14ac:dyDescent="0.2">
      <c r="A788" s="133">
        <v>781</v>
      </c>
      <c r="B788" s="358"/>
      <c r="C788" s="359"/>
      <c r="D788" s="127"/>
      <c r="E788" s="360"/>
      <c r="F788" s="231">
        <f t="shared" si="25"/>
        <v>0</v>
      </c>
      <c r="G788" s="361"/>
      <c r="H788" s="141">
        <f t="shared" si="26"/>
        <v>0</v>
      </c>
      <c r="I788" s="142"/>
      <c r="J788"/>
      <c r="K788"/>
    </row>
    <row r="789" spans="1:11" x14ac:dyDescent="0.2">
      <c r="A789" s="133">
        <v>782</v>
      </c>
      <c r="B789" s="358"/>
      <c r="C789" s="359"/>
      <c r="D789" s="127"/>
      <c r="E789" s="360"/>
      <c r="F789" s="231">
        <f t="shared" si="25"/>
        <v>0</v>
      </c>
      <c r="G789" s="361"/>
      <c r="H789" s="141">
        <f t="shared" si="26"/>
        <v>0</v>
      </c>
      <c r="I789" s="142"/>
      <c r="J789"/>
      <c r="K789"/>
    </row>
    <row r="790" spans="1:11" x14ac:dyDescent="0.2">
      <c r="A790" s="133">
        <v>783</v>
      </c>
      <c r="B790" s="358"/>
      <c r="C790" s="359"/>
      <c r="D790" s="127"/>
      <c r="E790" s="360"/>
      <c r="F790" s="231">
        <f t="shared" si="25"/>
        <v>0</v>
      </c>
      <c r="G790" s="361"/>
      <c r="H790" s="141">
        <f t="shared" si="26"/>
        <v>0</v>
      </c>
      <c r="I790" s="142"/>
      <c r="J790"/>
      <c r="K790"/>
    </row>
    <row r="791" spans="1:11" x14ac:dyDescent="0.2">
      <c r="A791" s="133">
        <v>784</v>
      </c>
      <c r="B791" s="358"/>
      <c r="C791" s="359"/>
      <c r="D791" s="127"/>
      <c r="E791" s="360"/>
      <c r="F791" s="231">
        <f t="shared" si="25"/>
        <v>0</v>
      </c>
      <c r="G791" s="361"/>
      <c r="H791" s="141">
        <f t="shared" si="26"/>
        <v>0</v>
      </c>
      <c r="I791" s="142"/>
      <c r="J791"/>
      <c r="K791"/>
    </row>
    <row r="792" spans="1:11" x14ac:dyDescent="0.2">
      <c r="A792" s="133">
        <v>785</v>
      </c>
      <c r="B792" s="358"/>
      <c r="C792" s="359"/>
      <c r="D792" s="127"/>
      <c r="E792" s="360"/>
      <c r="F792" s="231">
        <f t="shared" si="25"/>
        <v>0</v>
      </c>
      <c r="G792" s="361"/>
      <c r="H792" s="141">
        <f t="shared" si="26"/>
        <v>0</v>
      </c>
      <c r="I792" s="142"/>
      <c r="J792"/>
      <c r="K792"/>
    </row>
    <row r="793" spans="1:11" x14ac:dyDescent="0.2">
      <c r="A793" s="133">
        <v>786</v>
      </c>
      <c r="B793" s="358"/>
      <c r="C793" s="359"/>
      <c r="D793" s="127"/>
      <c r="E793" s="360"/>
      <c r="F793" s="231">
        <f t="shared" si="25"/>
        <v>0</v>
      </c>
      <c r="G793" s="361"/>
      <c r="H793" s="141">
        <f t="shared" si="26"/>
        <v>0</v>
      </c>
      <c r="I793" s="142"/>
      <c r="J793"/>
      <c r="K793"/>
    </row>
    <row r="794" spans="1:11" x14ac:dyDescent="0.2">
      <c r="A794" s="133">
        <v>787</v>
      </c>
      <c r="B794" s="358"/>
      <c r="C794" s="359"/>
      <c r="D794" s="127"/>
      <c r="E794" s="360"/>
      <c r="F794" s="231">
        <f t="shared" si="25"/>
        <v>0</v>
      </c>
      <c r="G794" s="361"/>
      <c r="H794" s="141">
        <f t="shared" si="26"/>
        <v>0</v>
      </c>
      <c r="I794" s="142"/>
      <c r="J794"/>
      <c r="K794"/>
    </row>
    <row r="795" spans="1:11" x14ac:dyDescent="0.2">
      <c r="A795" s="133">
        <v>788</v>
      </c>
      <c r="B795" s="358"/>
      <c r="C795" s="359"/>
      <c r="D795" s="127"/>
      <c r="E795" s="360"/>
      <c r="F795" s="231">
        <f t="shared" si="25"/>
        <v>0</v>
      </c>
      <c r="G795" s="361"/>
      <c r="H795" s="141">
        <f t="shared" si="26"/>
        <v>0</v>
      </c>
      <c r="I795" s="142"/>
      <c r="J795"/>
      <c r="K795"/>
    </row>
    <row r="796" spans="1:11" x14ac:dyDescent="0.2">
      <c r="A796" s="133">
        <v>789</v>
      </c>
      <c r="B796" s="358"/>
      <c r="C796" s="359"/>
      <c r="D796" s="127"/>
      <c r="E796" s="360"/>
      <c r="F796" s="231">
        <f t="shared" si="25"/>
        <v>0</v>
      </c>
      <c r="G796" s="361"/>
      <c r="H796" s="141">
        <f t="shared" si="26"/>
        <v>0</v>
      </c>
      <c r="I796" s="142"/>
      <c r="J796"/>
      <c r="K796"/>
    </row>
    <row r="797" spans="1:11" x14ac:dyDescent="0.2">
      <c r="A797" s="133">
        <v>790</v>
      </c>
      <c r="B797" s="358"/>
      <c r="C797" s="359"/>
      <c r="D797" s="127"/>
      <c r="E797" s="360"/>
      <c r="F797" s="231">
        <f t="shared" si="25"/>
        <v>0</v>
      </c>
      <c r="G797" s="361"/>
      <c r="H797" s="141">
        <f t="shared" si="26"/>
        <v>0</v>
      </c>
      <c r="I797" s="142"/>
      <c r="J797"/>
      <c r="K797"/>
    </row>
    <row r="798" spans="1:11" x14ac:dyDescent="0.2">
      <c r="A798" s="133">
        <v>791</v>
      </c>
      <c r="B798" s="358"/>
      <c r="C798" s="359"/>
      <c r="D798" s="127"/>
      <c r="E798" s="360"/>
      <c r="F798" s="231">
        <f t="shared" si="25"/>
        <v>0</v>
      </c>
      <c r="G798" s="361"/>
      <c r="H798" s="141">
        <f t="shared" si="26"/>
        <v>0</v>
      </c>
      <c r="I798" s="142"/>
      <c r="J798"/>
      <c r="K798"/>
    </row>
    <row r="799" spans="1:11" x14ac:dyDescent="0.2">
      <c r="A799" s="133">
        <v>792</v>
      </c>
      <c r="B799" s="358"/>
      <c r="C799" s="359"/>
      <c r="D799" s="127"/>
      <c r="E799" s="360"/>
      <c r="F799" s="231">
        <f t="shared" si="25"/>
        <v>0</v>
      </c>
      <c r="G799" s="361"/>
      <c r="H799" s="141">
        <f t="shared" si="26"/>
        <v>0</v>
      </c>
      <c r="I799" s="142"/>
      <c r="J799"/>
      <c r="K799"/>
    </row>
    <row r="800" spans="1:11" x14ac:dyDescent="0.2">
      <c r="A800" s="133">
        <v>793</v>
      </c>
      <c r="B800" s="358"/>
      <c r="C800" s="359"/>
      <c r="D800" s="127"/>
      <c r="E800" s="360"/>
      <c r="F800" s="231">
        <f t="shared" si="25"/>
        <v>0</v>
      </c>
      <c r="G800" s="361"/>
      <c r="H800" s="141">
        <f t="shared" si="26"/>
        <v>0</v>
      </c>
      <c r="I800" s="142"/>
      <c r="J800"/>
      <c r="K800"/>
    </row>
    <row r="801" spans="1:11" x14ac:dyDescent="0.2">
      <c r="A801" s="133">
        <v>794</v>
      </c>
      <c r="B801" s="358"/>
      <c r="C801" s="359"/>
      <c r="D801" s="127"/>
      <c r="E801" s="360"/>
      <c r="F801" s="231">
        <f t="shared" si="25"/>
        <v>0</v>
      </c>
      <c r="G801" s="361"/>
      <c r="H801" s="141">
        <f t="shared" si="26"/>
        <v>0</v>
      </c>
      <c r="I801" s="142"/>
      <c r="J801"/>
      <c r="K801"/>
    </row>
    <row r="802" spans="1:11" x14ac:dyDescent="0.2">
      <c r="A802" s="133">
        <v>795</v>
      </c>
      <c r="B802" s="358"/>
      <c r="C802" s="359"/>
      <c r="D802" s="127"/>
      <c r="E802" s="360"/>
      <c r="F802" s="231">
        <f t="shared" si="25"/>
        <v>0</v>
      </c>
      <c r="G802" s="361"/>
      <c r="H802" s="141">
        <f t="shared" si="26"/>
        <v>0</v>
      </c>
      <c r="I802" s="142"/>
      <c r="J802"/>
      <c r="K802"/>
    </row>
    <row r="803" spans="1:11" x14ac:dyDescent="0.2">
      <c r="A803" s="133">
        <v>796</v>
      </c>
      <c r="B803" s="358"/>
      <c r="C803" s="359"/>
      <c r="D803" s="127"/>
      <c r="E803" s="360"/>
      <c r="F803" s="231">
        <f t="shared" si="25"/>
        <v>0</v>
      </c>
      <c r="G803" s="361"/>
      <c r="H803" s="141">
        <f t="shared" si="26"/>
        <v>0</v>
      </c>
      <c r="I803" s="142"/>
      <c r="J803"/>
      <c r="K803"/>
    </row>
    <row r="804" spans="1:11" x14ac:dyDescent="0.2">
      <c r="A804" s="133">
        <v>797</v>
      </c>
      <c r="B804" s="358"/>
      <c r="C804" s="359"/>
      <c r="D804" s="127"/>
      <c r="E804" s="360"/>
      <c r="F804" s="231">
        <f t="shared" si="25"/>
        <v>0</v>
      </c>
      <c r="G804" s="361"/>
      <c r="H804" s="141">
        <f t="shared" si="26"/>
        <v>0</v>
      </c>
      <c r="I804" s="142"/>
      <c r="J804"/>
      <c r="K804"/>
    </row>
    <row r="805" spans="1:11" x14ac:dyDescent="0.2">
      <c r="A805" s="133">
        <v>798</v>
      </c>
      <c r="B805" s="358"/>
      <c r="C805" s="359"/>
      <c r="D805" s="127"/>
      <c r="E805" s="360"/>
      <c r="F805" s="231">
        <f t="shared" si="25"/>
        <v>0</v>
      </c>
      <c r="G805" s="361"/>
      <c r="H805" s="141">
        <f t="shared" si="26"/>
        <v>0</v>
      </c>
      <c r="I805" s="142"/>
      <c r="J805"/>
      <c r="K805"/>
    </row>
    <row r="806" spans="1:11" x14ac:dyDescent="0.2">
      <c r="A806" s="133">
        <v>799</v>
      </c>
      <c r="B806" s="358"/>
      <c r="C806" s="359"/>
      <c r="D806" s="127"/>
      <c r="E806" s="360"/>
      <c r="F806" s="231">
        <f t="shared" si="25"/>
        <v>0</v>
      </c>
      <c r="G806" s="361"/>
      <c r="H806" s="141">
        <f t="shared" si="26"/>
        <v>0</v>
      </c>
      <c r="I806" s="142"/>
      <c r="J806"/>
      <c r="K806"/>
    </row>
    <row r="807" spans="1:11" x14ac:dyDescent="0.2">
      <c r="A807" s="133">
        <v>800</v>
      </c>
      <c r="B807" s="358"/>
      <c r="C807" s="359"/>
      <c r="D807" s="127"/>
      <c r="E807" s="360"/>
      <c r="F807" s="231">
        <f t="shared" si="25"/>
        <v>0</v>
      </c>
      <c r="G807" s="361"/>
      <c r="H807" s="141">
        <f t="shared" si="26"/>
        <v>0</v>
      </c>
      <c r="I807" s="142"/>
      <c r="J807"/>
      <c r="K807"/>
    </row>
    <row r="808" spans="1:11" x14ac:dyDescent="0.2">
      <c r="A808" s="133">
        <v>801</v>
      </c>
      <c r="B808" s="358"/>
      <c r="C808" s="359"/>
      <c r="D808" s="127"/>
      <c r="E808" s="360"/>
      <c r="F808" s="231">
        <f t="shared" si="25"/>
        <v>0</v>
      </c>
      <c r="G808" s="361"/>
      <c r="H808" s="141">
        <f t="shared" si="26"/>
        <v>0</v>
      </c>
      <c r="I808" s="142"/>
      <c r="J808"/>
      <c r="K808"/>
    </row>
    <row r="809" spans="1:11" x14ac:dyDescent="0.2">
      <c r="A809" s="133">
        <v>802</v>
      </c>
      <c r="B809" s="358"/>
      <c r="C809" s="359"/>
      <c r="D809" s="127"/>
      <c r="E809" s="360"/>
      <c r="F809" s="231">
        <f t="shared" si="25"/>
        <v>0</v>
      </c>
      <c r="G809" s="361"/>
      <c r="H809" s="141">
        <f t="shared" si="26"/>
        <v>0</v>
      </c>
      <c r="I809" s="142"/>
      <c r="J809"/>
      <c r="K809"/>
    </row>
    <row r="810" spans="1:11" x14ac:dyDescent="0.2">
      <c r="A810" s="133">
        <v>803</v>
      </c>
      <c r="B810" s="358"/>
      <c r="C810" s="359"/>
      <c r="D810" s="127"/>
      <c r="E810" s="360"/>
      <c r="F810" s="231">
        <f t="shared" si="25"/>
        <v>0</v>
      </c>
      <c r="G810" s="361"/>
      <c r="H810" s="141">
        <f t="shared" si="26"/>
        <v>0</v>
      </c>
      <c r="I810" s="142"/>
      <c r="J810"/>
      <c r="K810"/>
    </row>
    <row r="811" spans="1:11" x14ac:dyDescent="0.2">
      <c r="A811" s="133">
        <v>804</v>
      </c>
      <c r="B811" s="358"/>
      <c r="C811" s="359"/>
      <c r="D811" s="127"/>
      <c r="E811" s="360"/>
      <c r="F811" s="231">
        <f t="shared" si="25"/>
        <v>0</v>
      </c>
      <c r="G811" s="361"/>
      <c r="H811" s="141">
        <f t="shared" si="26"/>
        <v>0</v>
      </c>
      <c r="I811" s="142"/>
      <c r="J811"/>
      <c r="K811"/>
    </row>
    <row r="812" spans="1:11" x14ac:dyDescent="0.2">
      <c r="A812" s="133">
        <v>805</v>
      </c>
      <c r="B812" s="358"/>
      <c r="C812" s="359"/>
      <c r="D812" s="127"/>
      <c r="E812" s="360"/>
      <c r="F812" s="231">
        <f t="shared" si="25"/>
        <v>0</v>
      </c>
      <c r="G812" s="361"/>
      <c r="H812" s="141">
        <f t="shared" si="26"/>
        <v>0</v>
      </c>
      <c r="I812" s="142"/>
      <c r="J812"/>
      <c r="K812"/>
    </row>
    <row r="813" spans="1:11" x14ac:dyDescent="0.2">
      <c r="A813" s="133">
        <v>806</v>
      </c>
      <c r="B813" s="358"/>
      <c r="C813" s="359"/>
      <c r="D813" s="127"/>
      <c r="E813" s="360"/>
      <c r="F813" s="231">
        <f t="shared" si="25"/>
        <v>0</v>
      </c>
      <c r="G813" s="361"/>
      <c r="H813" s="141">
        <f t="shared" si="26"/>
        <v>0</v>
      </c>
      <c r="I813" s="142"/>
      <c r="J813"/>
      <c r="K813"/>
    </row>
    <row r="814" spans="1:11" x14ac:dyDescent="0.2">
      <c r="A814" s="133">
        <v>807</v>
      </c>
      <c r="B814" s="358"/>
      <c r="C814" s="359"/>
      <c r="D814" s="127"/>
      <c r="E814" s="360"/>
      <c r="F814" s="231">
        <f t="shared" si="25"/>
        <v>0</v>
      </c>
      <c r="G814" s="361"/>
      <c r="H814" s="141">
        <f t="shared" si="26"/>
        <v>0</v>
      </c>
      <c r="I814" s="142"/>
      <c r="J814"/>
      <c r="K814"/>
    </row>
    <row r="815" spans="1:11" x14ac:dyDescent="0.2">
      <c r="A815" s="133">
        <v>808</v>
      </c>
      <c r="B815" s="358"/>
      <c r="C815" s="359"/>
      <c r="D815" s="127"/>
      <c r="E815" s="360"/>
      <c r="F815" s="231">
        <f t="shared" si="25"/>
        <v>0</v>
      </c>
      <c r="G815" s="361"/>
      <c r="H815" s="141">
        <f t="shared" si="26"/>
        <v>0</v>
      </c>
      <c r="I815" s="142"/>
      <c r="J815"/>
      <c r="K815"/>
    </row>
    <row r="816" spans="1:11" x14ac:dyDescent="0.2">
      <c r="A816" s="133">
        <v>809</v>
      </c>
      <c r="B816" s="358"/>
      <c r="C816" s="359"/>
      <c r="D816" s="127"/>
      <c r="E816" s="360"/>
      <c r="F816" s="231">
        <f t="shared" si="25"/>
        <v>0</v>
      </c>
      <c r="G816" s="361"/>
      <c r="H816" s="141">
        <f t="shared" si="26"/>
        <v>0</v>
      </c>
      <c r="I816" s="142"/>
      <c r="J816"/>
      <c r="K816"/>
    </row>
    <row r="817" spans="1:11" x14ac:dyDescent="0.2">
      <c r="A817" s="133">
        <v>810</v>
      </c>
      <c r="B817" s="358"/>
      <c r="C817" s="359"/>
      <c r="D817" s="127"/>
      <c r="E817" s="360"/>
      <c r="F817" s="231">
        <f t="shared" si="25"/>
        <v>0</v>
      </c>
      <c r="G817" s="361"/>
      <c r="H817" s="141">
        <f t="shared" si="26"/>
        <v>0</v>
      </c>
      <c r="I817" s="142"/>
      <c r="J817"/>
      <c r="K817"/>
    </row>
    <row r="818" spans="1:11" x14ac:dyDescent="0.2">
      <c r="A818" s="133">
        <v>811</v>
      </c>
      <c r="B818" s="358"/>
      <c r="C818" s="359"/>
      <c r="D818" s="127"/>
      <c r="E818" s="360"/>
      <c r="F818" s="231">
        <f t="shared" si="25"/>
        <v>0</v>
      </c>
      <c r="G818" s="361"/>
      <c r="H818" s="141">
        <f t="shared" si="26"/>
        <v>0</v>
      </c>
      <c r="I818" s="142"/>
      <c r="J818"/>
      <c r="K818"/>
    </row>
    <row r="819" spans="1:11" x14ac:dyDescent="0.2">
      <c r="A819" s="133">
        <v>812</v>
      </c>
      <c r="B819" s="358"/>
      <c r="C819" s="359"/>
      <c r="D819" s="127"/>
      <c r="E819" s="360"/>
      <c r="F819" s="231">
        <f t="shared" si="25"/>
        <v>0</v>
      </c>
      <c r="G819" s="361"/>
      <c r="H819" s="141">
        <f t="shared" si="26"/>
        <v>0</v>
      </c>
      <c r="I819" s="142"/>
      <c r="J819"/>
      <c r="K819"/>
    </row>
    <row r="820" spans="1:11" x14ac:dyDescent="0.2">
      <c r="A820" s="133">
        <v>813</v>
      </c>
      <c r="B820" s="358"/>
      <c r="C820" s="359"/>
      <c r="D820" s="127"/>
      <c r="E820" s="360"/>
      <c r="F820" s="231">
        <f t="shared" si="25"/>
        <v>0</v>
      </c>
      <c r="G820" s="361"/>
      <c r="H820" s="141">
        <f t="shared" si="26"/>
        <v>0</v>
      </c>
      <c r="I820" s="142"/>
      <c r="J820"/>
      <c r="K820"/>
    </row>
    <row r="821" spans="1:11" x14ac:dyDescent="0.2">
      <c r="A821" s="133">
        <v>814</v>
      </c>
      <c r="B821" s="358"/>
      <c r="C821" s="359"/>
      <c r="D821" s="127"/>
      <c r="E821" s="360"/>
      <c r="F821" s="231">
        <f t="shared" si="25"/>
        <v>0</v>
      </c>
      <c r="G821" s="361"/>
      <c r="H821" s="141">
        <f t="shared" si="26"/>
        <v>0</v>
      </c>
      <c r="I821" s="142"/>
      <c r="J821"/>
      <c r="K821"/>
    </row>
    <row r="822" spans="1:11" x14ac:dyDescent="0.2">
      <c r="A822" s="133">
        <v>815</v>
      </c>
      <c r="B822" s="358"/>
      <c r="C822" s="359"/>
      <c r="D822" s="127"/>
      <c r="E822" s="360"/>
      <c r="F822" s="231">
        <f t="shared" si="25"/>
        <v>0</v>
      </c>
      <c r="G822" s="361"/>
      <c r="H822" s="141">
        <f t="shared" si="26"/>
        <v>0</v>
      </c>
      <c r="I822" s="142"/>
      <c r="J822"/>
      <c r="K822"/>
    </row>
    <row r="823" spans="1:11" x14ac:dyDescent="0.2">
      <c r="A823" s="133">
        <v>816</v>
      </c>
      <c r="B823" s="358"/>
      <c r="C823" s="359"/>
      <c r="D823" s="127"/>
      <c r="E823" s="360"/>
      <c r="F823" s="231">
        <f t="shared" si="25"/>
        <v>0</v>
      </c>
      <c r="G823" s="361"/>
      <c r="H823" s="141">
        <f t="shared" si="26"/>
        <v>0</v>
      </c>
      <c r="I823" s="142"/>
      <c r="J823"/>
      <c r="K823"/>
    </row>
    <row r="824" spans="1:11" x14ac:dyDescent="0.2">
      <c r="A824" s="133">
        <v>817</v>
      </c>
      <c r="B824" s="358"/>
      <c r="C824" s="359"/>
      <c r="D824" s="127"/>
      <c r="E824" s="360"/>
      <c r="F824" s="231">
        <f t="shared" si="25"/>
        <v>0</v>
      </c>
      <c r="G824" s="361"/>
      <c r="H824" s="141">
        <f t="shared" si="26"/>
        <v>0</v>
      </c>
      <c r="I824" s="142"/>
      <c r="J824"/>
      <c r="K824"/>
    </row>
    <row r="825" spans="1:11" x14ac:dyDescent="0.2">
      <c r="A825" s="133">
        <v>818</v>
      </c>
      <c r="B825" s="358"/>
      <c r="C825" s="359"/>
      <c r="D825" s="127"/>
      <c r="E825" s="360"/>
      <c r="F825" s="231">
        <f t="shared" si="25"/>
        <v>0</v>
      </c>
      <c r="G825" s="361"/>
      <c r="H825" s="141">
        <f t="shared" si="26"/>
        <v>0</v>
      </c>
      <c r="I825" s="142"/>
      <c r="J825"/>
      <c r="K825"/>
    </row>
    <row r="826" spans="1:11" x14ac:dyDescent="0.2">
      <c r="A826" s="133">
        <v>819</v>
      </c>
      <c r="B826" s="358"/>
      <c r="C826" s="359"/>
      <c r="D826" s="127"/>
      <c r="E826" s="360"/>
      <c r="F826" s="231">
        <f t="shared" si="25"/>
        <v>0</v>
      </c>
      <c r="G826" s="361"/>
      <c r="H826" s="141">
        <f t="shared" si="26"/>
        <v>0</v>
      </c>
      <c r="I826" s="142"/>
      <c r="J826"/>
      <c r="K826"/>
    </row>
    <row r="827" spans="1:11" x14ac:dyDescent="0.2">
      <c r="A827" s="133">
        <v>820</v>
      </c>
      <c r="B827" s="358"/>
      <c r="C827" s="359"/>
      <c r="D827" s="127"/>
      <c r="E827" s="360"/>
      <c r="F827" s="231">
        <f t="shared" si="25"/>
        <v>0</v>
      </c>
      <c r="G827" s="361"/>
      <c r="H827" s="141">
        <f t="shared" si="26"/>
        <v>0</v>
      </c>
      <c r="I827" s="142"/>
      <c r="J827"/>
      <c r="K827"/>
    </row>
    <row r="828" spans="1:11" x14ac:dyDescent="0.2">
      <c r="A828" s="133">
        <v>821</v>
      </c>
      <c r="B828" s="358"/>
      <c r="C828" s="359"/>
      <c r="D828" s="127"/>
      <c r="E828" s="360"/>
      <c r="F828" s="231">
        <f t="shared" si="25"/>
        <v>0</v>
      </c>
      <c r="G828" s="361"/>
      <c r="H828" s="141">
        <f t="shared" si="26"/>
        <v>0</v>
      </c>
      <c r="I828" s="142"/>
      <c r="J828"/>
      <c r="K828"/>
    </row>
    <row r="829" spans="1:11" x14ac:dyDescent="0.2">
      <c r="A829" s="133">
        <v>822</v>
      </c>
      <c r="B829" s="358"/>
      <c r="C829" s="359"/>
      <c r="D829" s="127"/>
      <c r="E829" s="360"/>
      <c r="F829" s="231">
        <f t="shared" si="25"/>
        <v>0</v>
      </c>
      <c r="G829" s="361"/>
      <c r="H829" s="141">
        <f t="shared" si="26"/>
        <v>0</v>
      </c>
      <c r="I829" s="142"/>
      <c r="J829"/>
      <c r="K829"/>
    </row>
    <row r="830" spans="1:11" x14ac:dyDescent="0.2">
      <c r="A830" s="133">
        <v>823</v>
      </c>
      <c r="B830" s="358"/>
      <c r="C830" s="359"/>
      <c r="D830" s="127"/>
      <c r="E830" s="360"/>
      <c r="F830" s="231">
        <f t="shared" si="25"/>
        <v>0</v>
      </c>
      <c r="G830" s="361"/>
      <c r="H830" s="141">
        <f t="shared" si="26"/>
        <v>0</v>
      </c>
      <c r="I830" s="142"/>
      <c r="J830"/>
      <c r="K830"/>
    </row>
    <row r="831" spans="1:11" x14ac:dyDescent="0.2">
      <c r="A831" s="133">
        <v>824</v>
      </c>
      <c r="B831" s="358"/>
      <c r="C831" s="359"/>
      <c r="D831" s="127"/>
      <c r="E831" s="360"/>
      <c r="F831" s="231">
        <f t="shared" si="25"/>
        <v>0</v>
      </c>
      <c r="G831" s="361"/>
      <c r="H831" s="141">
        <f t="shared" si="26"/>
        <v>0</v>
      </c>
      <c r="I831" s="142"/>
      <c r="J831"/>
      <c r="K831"/>
    </row>
    <row r="832" spans="1:11" x14ac:dyDescent="0.2">
      <c r="A832" s="133">
        <v>825</v>
      </c>
      <c r="B832" s="358"/>
      <c r="C832" s="359"/>
      <c r="D832" s="127"/>
      <c r="E832" s="360"/>
      <c r="F832" s="231">
        <f t="shared" si="25"/>
        <v>0</v>
      </c>
      <c r="G832" s="361"/>
      <c r="H832" s="141">
        <f t="shared" si="26"/>
        <v>0</v>
      </c>
      <c r="I832" s="142"/>
      <c r="J832"/>
      <c r="K832"/>
    </row>
    <row r="833" spans="1:11" x14ac:dyDescent="0.2">
      <c r="A833" s="133">
        <v>826</v>
      </c>
      <c r="B833" s="358"/>
      <c r="C833" s="359"/>
      <c r="D833" s="127"/>
      <c r="E833" s="360"/>
      <c r="F833" s="231">
        <f t="shared" si="25"/>
        <v>0</v>
      </c>
      <c r="G833" s="361"/>
      <c r="H833" s="141">
        <f t="shared" si="26"/>
        <v>0</v>
      </c>
      <c r="I833" s="142"/>
      <c r="J833"/>
      <c r="K833"/>
    </row>
    <row r="834" spans="1:11" x14ac:dyDescent="0.2">
      <c r="A834" s="133">
        <v>827</v>
      </c>
      <c r="B834" s="358"/>
      <c r="C834" s="359"/>
      <c r="D834" s="127"/>
      <c r="E834" s="360"/>
      <c r="F834" s="231">
        <f t="shared" si="25"/>
        <v>0</v>
      </c>
      <c r="G834" s="361"/>
      <c r="H834" s="141">
        <f t="shared" si="26"/>
        <v>0</v>
      </c>
      <c r="I834" s="142"/>
      <c r="J834"/>
      <c r="K834"/>
    </row>
    <row r="835" spans="1:11" x14ac:dyDescent="0.2">
      <c r="A835" s="133">
        <v>828</v>
      </c>
      <c r="B835" s="358"/>
      <c r="C835" s="359"/>
      <c r="D835" s="127"/>
      <c r="E835" s="360"/>
      <c r="F835" s="231">
        <f t="shared" si="25"/>
        <v>0</v>
      </c>
      <c r="G835" s="361"/>
      <c r="H835" s="141">
        <f t="shared" si="26"/>
        <v>0</v>
      </c>
      <c r="I835" s="142"/>
      <c r="J835"/>
      <c r="K835"/>
    </row>
    <row r="836" spans="1:11" x14ac:dyDescent="0.2">
      <c r="A836" s="133">
        <v>829</v>
      </c>
      <c r="B836" s="358"/>
      <c r="C836" s="359"/>
      <c r="D836" s="127"/>
      <c r="E836" s="360"/>
      <c r="F836" s="231">
        <f t="shared" si="25"/>
        <v>0</v>
      </c>
      <c r="G836" s="361"/>
      <c r="H836" s="141">
        <f t="shared" si="26"/>
        <v>0</v>
      </c>
      <c r="I836" s="142"/>
      <c r="J836"/>
      <c r="K836"/>
    </row>
    <row r="837" spans="1:11" x14ac:dyDescent="0.2">
      <c r="A837" s="133">
        <v>830</v>
      </c>
      <c r="B837" s="358"/>
      <c r="C837" s="359"/>
      <c r="D837" s="127"/>
      <c r="E837" s="360"/>
      <c r="F837" s="231">
        <f t="shared" si="25"/>
        <v>0</v>
      </c>
      <c r="G837" s="361"/>
      <c r="H837" s="141">
        <f t="shared" si="26"/>
        <v>0</v>
      </c>
      <c r="I837" s="142"/>
      <c r="J837"/>
      <c r="K837"/>
    </row>
    <row r="838" spans="1:11" x14ac:dyDescent="0.2">
      <c r="A838" s="133">
        <v>831</v>
      </c>
      <c r="B838" s="358"/>
      <c r="C838" s="359"/>
      <c r="D838" s="127"/>
      <c r="E838" s="360"/>
      <c r="F838" s="231">
        <f t="shared" si="25"/>
        <v>0</v>
      </c>
      <c r="G838" s="361"/>
      <c r="H838" s="141">
        <f t="shared" si="26"/>
        <v>0</v>
      </c>
      <c r="I838" s="142"/>
      <c r="J838"/>
      <c r="K838"/>
    </row>
    <row r="839" spans="1:11" x14ac:dyDescent="0.2">
      <c r="A839" s="133">
        <v>832</v>
      </c>
      <c r="B839" s="358"/>
      <c r="C839" s="359"/>
      <c r="D839" s="127"/>
      <c r="E839" s="360"/>
      <c r="F839" s="231">
        <f t="shared" si="25"/>
        <v>0</v>
      </c>
      <c r="G839" s="361"/>
      <c r="H839" s="141">
        <f t="shared" si="26"/>
        <v>0</v>
      </c>
      <c r="I839" s="142"/>
      <c r="J839"/>
      <c r="K839"/>
    </row>
    <row r="840" spans="1:11" x14ac:dyDescent="0.2">
      <c r="A840" s="133">
        <v>833</v>
      </c>
      <c r="B840" s="358"/>
      <c r="C840" s="359"/>
      <c r="D840" s="127"/>
      <c r="E840" s="360"/>
      <c r="F840" s="231">
        <f t="shared" si="25"/>
        <v>0</v>
      </c>
      <c r="G840" s="361"/>
      <c r="H840" s="141">
        <f t="shared" si="26"/>
        <v>0</v>
      </c>
      <c r="I840" s="142"/>
      <c r="J840"/>
      <c r="K840"/>
    </row>
    <row r="841" spans="1:11" x14ac:dyDescent="0.2">
      <c r="A841" s="133">
        <v>834</v>
      </c>
      <c r="B841" s="358"/>
      <c r="C841" s="359"/>
      <c r="D841" s="127"/>
      <c r="E841" s="360"/>
      <c r="F841" s="231">
        <f t="shared" si="25"/>
        <v>0</v>
      </c>
      <c r="G841" s="361"/>
      <c r="H841" s="141">
        <f t="shared" si="26"/>
        <v>0</v>
      </c>
      <c r="I841" s="142"/>
      <c r="J841"/>
      <c r="K841"/>
    </row>
    <row r="842" spans="1:11" x14ac:dyDescent="0.2">
      <c r="A842" s="133">
        <v>835</v>
      </c>
      <c r="B842" s="358"/>
      <c r="C842" s="359"/>
      <c r="D842" s="127"/>
      <c r="E842" s="360"/>
      <c r="F842" s="231">
        <f t="shared" ref="F842:F905" si="27">SUM(D842*E842)</f>
        <v>0</v>
      </c>
      <c r="G842" s="361"/>
      <c r="H842" s="141">
        <f t="shared" ref="H842:H905" si="28">F842</f>
        <v>0</v>
      </c>
      <c r="I842" s="142"/>
      <c r="J842"/>
      <c r="K842"/>
    </row>
    <row r="843" spans="1:11" x14ac:dyDescent="0.2">
      <c r="A843" s="133">
        <v>836</v>
      </c>
      <c r="B843" s="358"/>
      <c r="C843" s="359"/>
      <c r="D843" s="127"/>
      <c r="E843" s="360"/>
      <c r="F843" s="231">
        <f t="shared" si="27"/>
        <v>0</v>
      </c>
      <c r="G843" s="361"/>
      <c r="H843" s="141">
        <f t="shared" si="28"/>
        <v>0</v>
      </c>
      <c r="I843" s="142"/>
      <c r="J843"/>
      <c r="K843"/>
    </row>
    <row r="844" spans="1:11" x14ac:dyDescent="0.2">
      <c r="A844" s="133">
        <v>837</v>
      </c>
      <c r="B844" s="358"/>
      <c r="C844" s="359"/>
      <c r="D844" s="127"/>
      <c r="E844" s="360"/>
      <c r="F844" s="231">
        <f t="shared" si="27"/>
        <v>0</v>
      </c>
      <c r="G844" s="361"/>
      <c r="H844" s="141">
        <f t="shared" si="28"/>
        <v>0</v>
      </c>
      <c r="I844" s="142"/>
      <c r="J844"/>
      <c r="K844"/>
    </row>
    <row r="845" spans="1:11" x14ac:dyDescent="0.2">
      <c r="A845" s="133">
        <v>838</v>
      </c>
      <c r="B845" s="358"/>
      <c r="C845" s="359"/>
      <c r="D845" s="127"/>
      <c r="E845" s="360"/>
      <c r="F845" s="231">
        <f t="shared" si="27"/>
        <v>0</v>
      </c>
      <c r="G845" s="361"/>
      <c r="H845" s="141">
        <f t="shared" si="28"/>
        <v>0</v>
      </c>
      <c r="I845" s="142"/>
      <c r="J845"/>
      <c r="K845"/>
    </row>
    <row r="846" spans="1:11" x14ac:dyDescent="0.2">
      <c r="A846" s="133">
        <v>839</v>
      </c>
      <c r="B846" s="358"/>
      <c r="C846" s="359"/>
      <c r="D846" s="127"/>
      <c r="E846" s="360"/>
      <c r="F846" s="231">
        <f t="shared" si="27"/>
        <v>0</v>
      </c>
      <c r="G846" s="361"/>
      <c r="H846" s="141">
        <f t="shared" si="28"/>
        <v>0</v>
      </c>
      <c r="I846" s="142"/>
      <c r="J846"/>
      <c r="K846"/>
    </row>
    <row r="847" spans="1:11" x14ac:dyDescent="0.2">
      <c r="A847" s="133">
        <v>840</v>
      </c>
      <c r="B847" s="358"/>
      <c r="C847" s="359"/>
      <c r="D847" s="127"/>
      <c r="E847" s="360"/>
      <c r="F847" s="231">
        <f t="shared" si="27"/>
        <v>0</v>
      </c>
      <c r="G847" s="361"/>
      <c r="H847" s="141">
        <f t="shared" si="28"/>
        <v>0</v>
      </c>
      <c r="I847" s="142"/>
      <c r="J847"/>
      <c r="K847"/>
    </row>
    <row r="848" spans="1:11" x14ac:dyDescent="0.2">
      <c r="A848" s="133">
        <v>841</v>
      </c>
      <c r="B848" s="358"/>
      <c r="C848" s="359"/>
      <c r="D848" s="127"/>
      <c r="E848" s="360"/>
      <c r="F848" s="231">
        <f t="shared" si="27"/>
        <v>0</v>
      </c>
      <c r="G848" s="361"/>
      <c r="H848" s="141">
        <f t="shared" si="28"/>
        <v>0</v>
      </c>
      <c r="I848" s="142"/>
      <c r="J848"/>
      <c r="K848"/>
    </row>
    <row r="849" spans="1:11" x14ac:dyDescent="0.2">
      <c r="A849" s="133">
        <v>842</v>
      </c>
      <c r="B849" s="358"/>
      <c r="C849" s="359"/>
      <c r="D849" s="127"/>
      <c r="E849" s="360"/>
      <c r="F849" s="231">
        <f t="shared" si="27"/>
        <v>0</v>
      </c>
      <c r="G849" s="361"/>
      <c r="H849" s="141">
        <f t="shared" si="28"/>
        <v>0</v>
      </c>
      <c r="I849" s="142"/>
      <c r="J849"/>
      <c r="K849"/>
    </row>
    <row r="850" spans="1:11" x14ac:dyDescent="0.2">
      <c r="A850" s="133">
        <v>843</v>
      </c>
      <c r="B850" s="358"/>
      <c r="C850" s="359"/>
      <c r="D850" s="127"/>
      <c r="E850" s="360"/>
      <c r="F850" s="231">
        <f t="shared" si="27"/>
        <v>0</v>
      </c>
      <c r="G850" s="361"/>
      <c r="H850" s="141">
        <f t="shared" si="28"/>
        <v>0</v>
      </c>
      <c r="I850" s="142"/>
      <c r="J850"/>
      <c r="K850"/>
    </row>
    <row r="851" spans="1:11" x14ac:dyDescent="0.2">
      <c r="A851" s="133">
        <v>844</v>
      </c>
      <c r="B851" s="358"/>
      <c r="C851" s="359"/>
      <c r="D851" s="127"/>
      <c r="E851" s="360"/>
      <c r="F851" s="231">
        <f t="shared" si="27"/>
        <v>0</v>
      </c>
      <c r="G851" s="361"/>
      <c r="H851" s="141">
        <f t="shared" si="28"/>
        <v>0</v>
      </c>
      <c r="I851" s="142"/>
      <c r="J851"/>
      <c r="K851"/>
    </row>
    <row r="852" spans="1:11" x14ac:dyDescent="0.2">
      <c r="A852" s="133">
        <v>845</v>
      </c>
      <c r="B852" s="358"/>
      <c r="C852" s="359"/>
      <c r="D852" s="127"/>
      <c r="E852" s="360"/>
      <c r="F852" s="231">
        <f t="shared" si="27"/>
        <v>0</v>
      </c>
      <c r="G852" s="361"/>
      <c r="H852" s="141">
        <f t="shared" si="28"/>
        <v>0</v>
      </c>
      <c r="I852" s="142"/>
      <c r="J852"/>
      <c r="K852"/>
    </row>
    <row r="853" spans="1:11" x14ac:dyDescent="0.2">
      <c r="A853" s="133">
        <v>846</v>
      </c>
      <c r="B853" s="358"/>
      <c r="C853" s="359"/>
      <c r="D853" s="127"/>
      <c r="E853" s="360"/>
      <c r="F853" s="231">
        <f t="shared" si="27"/>
        <v>0</v>
      </c>
      <c r="G853" s="361"/>
      <c r="H853" s="141">
        <f t="shared" si="28"/>
        <v>0</v>
      </c>
      <c r="I853" s="142"/>
      <c r="J853"/>
      <c r="K853"/>
    </row>
    <row r="854" spans="1:11" x14ac:dyDescent="0.2">
      <c r="A854" s="133">
        <v>847</v>
      </c>
      <c r="B854" s="358"/>
      <c r="C854" s="359"/>
      <c r="D854" s="127"/>
      <c r="E854" s="360"/>
      <c r="F854" s="231">
        <f t="shared" si="27"/>
        <v>0</v>
      </c>
      <c r="G854" s="361"/>
      <c r="H854" s="141">
        <f t="shared" si="28"/>
        <v>0</v>
      </c>
      <c r="I854" s="142"/>
      <c r="J854"/>
      <c r="K854"/>
    </row>
    <row r="855" spans="1:11" x14ac:dyDescent="0.2">
      <c r="A855" s="133">
        <v>848</v>
      </c>
      <c r="B855" s="358"/>
      <c r="C855" s="359"/>
      <c r="D855" s="127"/>
      <c r="E855" s="360"/>
      <c r="F855" s="231">
        <f t="shared" si="27"/>
        <v>0</v>
      </c>
      <c r="G855" s="361"/>
      <c r="H855" s="141">
        <f t="shared" si="28"/>
        <v>0</v>
      </c>
      <c r="I855" s="142"/>
      <c r="J855"/>
      <c r="K855"/>
    </row>
    <row r="856" spans="1:11" x14ac:dyDescent="0.2">
      <c r="A856" s="133">
        <v>849</v>
      </c>
      <c r="B856" s="358"/>
      <c r="C856" s="359"/>
      <c r="D856" s="127"/>
      <c r="E856" s="360"/>
      <c r="F856" s="231">
        <f t="shared" si="27"/>
        <v>0</v>
      </c>
      <c r="G856" s="361"/>
      <c r="H856" s="141">
        <f t="shared" si="28"/>
        <v>0</v>
      </c>
      <c r="I856" s="142"/>
      <c r="J856"/>
      <c r="K856"/>
    </row>
    <row r="857" spans="1:11" x14ac:dyDescent="0.2">
      <c r="A857" s="133">
        <v>850</v>
      </c>
      <c r="B857" s="358"/>
      <c r="C857" s="359"/>
      <c r="D857" s="127"/>
      <c r="E857" s="360"/>
      <c r="F857" s="231">
        <f t="shared" si="27"/>
        <v>0</v>
      </c>
      <c r="G857" s="361"/>
      <c r="H857" s="141">
        <f t="shared" si="28"/>
        <v>0</v>
      </c>
      <c r="I857" s="142"/>
      <c r="J857"/>
      <c r="K857"/>
    </row>
    <row r="858" spans="1:11" x14ac:dyDescent="0.2">
      <c r="A858" s="133">
        <v>851</v>
      </c>
      <c r="B858" s="358"/>
      <c r="C858" s="359"/>
      <c r="D858" s="127"/>
      <c r="E858" s="360"/>
      <c r="F858" s="231">
        <f t="shared" si="27"/>
        <v>0</v>
      </c>
      <c r="G858" s="361"/>
      <c r="H858" s="141">
        <f t="shared" si="28"/>
        <v>0</v>
      </c>
      <c r="I858" s="142"/>
      <c r="J858"/>
      <c r="K858"/>
    </row>
    <row r="859" spans="1:11" x14ac:dyDescent="0.2">
      <c r="A859" s="133">
        <v>852</v>
      </c>
      <c r="B859" s="358"/>
      <c r="C859" s="359"/>
      <c r="D859" s="127"/>
      <c r="E859" s="360"/>
      <c r="F859" s="231">
        <f t="shared" si="27"/>
        <v>0</v>
      </c>
      <c r="G859" s="361"/>
      <c r="H859" s="141">
        <f t="shared" si="28"/>
        <v>0</v>
      </c>
      <c r="I859" s="142"/>
      <c r="J859"/>
      <c r="K859"/>
    </row>
    <row r="860" spans="1:11" x14ac:dyDescent="0.2">
      <c r="A860" s="133">
        <v>853</v>
      </c>
      <c r="B860" s="358"/>
      <c r="C860" s="359"/>
      <c r="D860" s="127"/>
      <c r="E860" s="360"/>
      <c r="F860" s="231">
        <f t="shared" si="27"/>
        <v>0</v>
      </c>
      <c r="G860" s="361"/>
      <c r="H860" s="141">
        <f t="shared" si="28"/>
        <v>0</v>
      </c>
      <c r="I860" s="142"/>
      <c r="J860"/>
      <c r="K860"/>
    </row>
    <row r="861" spans="1:11" x14ac:dyDescent="0.2">
      <c r="A861" s="133">
        <v>854</v>
      </c>
      <c r="B861" s="358"/>
      <c r="C861" s="359"/>
      <c r="D861" s="127"/>
      <c r="E861" s="360"/>
      <c r="F861" s="231">
        <f t="shared" si="27"/>
        <v>0</v>
      </c>
      <c r="G861" s="361"/>
      <c r="H861" s="141">
        <f t="shared" si="28"/>
        <v>0</v>
      </c>
      <c r="I861" s="142"/>
      <c r="J861"/>
      <c r="K861"/>
    </row>
    <row r="862" spans="1:11" x14ac:dyDescent="0.2">
      <c r="A862" s="133">
        <v>855</v>
      </c>
      <c r="B862" s="358"/>
      <c r="C862" s="359"/>
      <c r="D862" s="127"/>
      <c r="E862" s="360"/>
      <c r="F862" s="231">
        <f t="shared" si="27"/>
        <v>0</v>
      </c>
      <c r="G862" s="361"/>
      <c r="H862" s="141">
        <f t="shared" si="28"/>
        <v>0</v>
      </c>
      <c r="I862" s="142"/>
      <c r="J862"/>
      <c r="K862"/>
    </row>
    <row r="863" spans="1:11" x14ac:dyDescent="0.2">
      <c r="A863" s="133">
        <v>856</v>
      </c>
      <c r="B863" s="358"/>
      <c r="C863" s="359"/>
      <c r="D863" s="127"/>
      <c r="E863" s="360"/>
      <c r="F863" s="231">
        <f t="shared" si="27"/>
        <v>0</v>
      </c>
      <c r="G863" s="361"/>
      <c r="H863" s="141">
        <f t="shared" si="28"/>
        <v>0</v>
      </c>
      <c r="I863" s="142"/>
      <c r="J863"/>
      <c r="K863"/>
    </row>
    <row r="864" spans="1:11" x14ac:dyDescent="0.2">
      <c r="A864" s="133">
        <v>857</v>
      </c>
      <c r="B864" s="358"/>
      <c r="C864" s="359"/>
      <c r="D864" s="127"/>
      <c r="E864" s="360"/>
      <c r="F864" s="231">
        <f t="shared" si="27"/>
        <v>0</v>
      </c>
      <c r="G864" s="361"/>
      <c r="H864" s="141">
        <f t="shared" si="28"/>
        <v>0</v>
      </c>
      <c r="I864" s="142"/>
      <c r="J864"/>
      <c r="K864"/>
    </row>
    <row r="865" spans="1:11" x14ac:dyDescent="0.2">
      <c r="A865" s="133">
        <v>858</v>
      </c>
      <c r="B865" s="358"/>
      <c r="C865" s="359"/>
      <c r="D865" s="127"/>
      <c r="E865" s="360"/>
      <c r="F865" s="231">
        <f t="shared" si="27"/>
        <v>0</v>
      </c>
      <c r="G865" s="361"/>
      <c r="H865" s="141">
        <f t="shared" si="28"/>
        <v>0</v>
      </c>
      <c r="I865" s="142"/>
      <c r="J865"/>
      <c r="K865"/>
    </row>
    <row r="866" spans="1:11" x14ac:dyDescent="0.2">
      <c r="A866" s="133">
        <v>859</v>
      </c>
      <c r="B866" s="358"/>
      <c r="C866" s="359"/>
      <c r="D866" s="127"/>
      <c r="E866" s="360"/>
      <c r="F866" s="231">
        <f t="shared" si="27"/>
        <v>0</v>
      </c>
      <c r="G866" s="361"/>
      <c r="H866" s="141">
        <f t="shared" si="28"/>
        <v>0</v>
      </c>
      <c r="I866" s="142"/>
      <c r="J866"/>
      <c r="K866"/>
    </row>
    <row r="867" spans="1:11" x14ac:dyDescent="0.2">
      <c r="A867" s="133">
        <v>860</v>
      </c>
      <c r="B867" s="358"/>
      <c r="C867" s="359"/>
      <c r="D867" s="127"/>
      <c r="E867" s="360"/>
      <c r="F867" s="231">
        <f t="shared" si="27"/>
        <v>0</v>
      </c>
      <c r="G867" s="361"/>
      <c r="H867" s="141">
        <f t="shared" si="28"/>
        <v>0</v>
      </c>
      <c r="I867" s="142"/>
      <c r="J867" s="17"/>
      <c r="K867"/>
    </row>
    <row r="868" spans="1:11" x14ac:dyDescent="0.2">
      <c r="A868" s="133">
        <v>861</v>
      </c>
      <c r="B868" s="358"/>
      <c r="C868" s="359"/>
      <c r="D868" s="127"/>
      <c r="E868" s="360"/>
      <c r="F868" s="231">
        <f t="shared" si="27"/>
        <v>0</v>
      </c>
      <c r="G868" s="361"/>
      <c r="H868" s="141">
        <f t="shared" si="28"/>
        <v>0</v>
      </c>
      <c r="I868" s="142"/>
      <c r="J868" s="17"/>
      <c r="K868"/>
    </row>
    <row r="869" spans="1:11" x14ac:dyDescent="0.2">
      <c r="A869" s="133">
        <v>862</v>
      </c>
      <c r="B869" s="358"/>
      <c r="C869" s="359"/>
      <c r="D869" s="127"/>
      <c r="E869" s="360"/>
      <c r="F869" s="231">
        <f t="shared" si="27"/>
        <v>0</v>
      </c>
      <c r="G869" s="361"/>
      <c r="H869" s="141">
        <f t="shared" si="28"/>
        <v>0</v>
      </c>
      <c r="I869" s="142"/>
      <c r="J869"/>
      <c r="K869"/>
    </row>
    <row r="870" spans="1:11" x14ac:dyDescent="0.2">
      <c r="A870" s="133">
        <v>863</v>
      </c>
      <c r="B870" s="358"/>
      <c r="C870" s="359"/>
      <c r="D870" s="127"/>
      <c r="E870" s="360"/>
      <c r="F870" s="231">
        <f t="shared" si="27"/>
        <v>0</v>
      </c>
      <c r="G870" s="361"/>
      <c r="H870" s="141">
        <f t="shared" si="28"/>
        <v>0</v>
      </c>
      <c r="I870" s="142"/>
      <c r="J870"/>
      <c r="K870"/>
    </row>
    <row r="871" spans="1:11" x14ac:dyDescent="0.2">
      <c r="A871" s="133">
        <v>864</v>
      </c>
      <c r="B871" s="358"/>
      <c r="C871" s="359"/>
      <c r="D871" s="127"/>
      <c r="E871" s="360"/>
      <c r="F871" s="231">
        <f t="shared" si="27"/>
        <v>0</v>
      </c>
      <c r="G871" s="361"/>
      <c r="H871" s="141">
        <f t="shared" si="28"/>
        <v>0</v>
      </c>
      <c r="I871" s="142"/>
      <c r="J871"/>
      <c r="K871"/>
    </row>
    <row r="872" spans="1:11" x14ac:dyDescent="0.2">
      <c r="A872" s="133">
        <v>865</v>
      </c>
      <c r="B872" s="358"/>
      <c r="C872" s="359"/>
      <c r="D872" s="127"/>
      <c r="E872" s="360"/>
      <c r="F872" s="231">
        <f t="shared" si="27"/>
        <v>0</v>
      </c>
      <c r="G872" s="361"/>
      <c r="H872" s="141">
        <f t="shared" si="28"/>
        <v>0</v>
      </c>
      <c r="I872" s="142"/>
      <c r="J872"/>
      <c r="K872"/>
    </row>
    <row r="873" spans="1:11" x14ac:dyDescent="0.2">
      <c r="A873" s="133">
        <v>866</v>
      </c>
      <c r="B873" s="358"/>
      <c r="C873" s="359"/>
      <c r="D873" s="127"/>
      <c r="E873" s="360"/>
      <c r="F873" s="231">
        <f t="shared" si="27"/>
        <v>0</v>
      </c>
      <c r="G873" s="361"/>
      <c r="H873" s="141">
        <f t="shared" si="28"/>
        <v>0</v>
      </c>
      <c r="I873" s="142"/>
      <c r="J873"/>
      <c r="K873"/>
    </row>
    <row r="874" spans="1:11" x14ac:dyDescent="0.2">
      <c r="A874" s="133">
        <v>867</v>
      </c>
      <c r="B874" s="358"/>
      <c r="C874" s="359"/>
      <c r="D874" s="127"/>
      <c r="E874" s="360"/>
      <c r="F874" s="231">
        <f t="shared" si="27"/>
        <v>0</v>
      </c>
      <c r="G874" s="361"/>
      <c r="H874" s="141">
        <f t="shared" si="28"/>
        <v>0</v>
      </c>
      <c r="I874" s="142"/>
      <c r="J874"/>
      <c r="K874"/>
    </row>
    <row r="875" spans="1:11" x14ac:dyDescent="0.2">
      <c r="A875" s="133">
        <v>868</v>
      </c>
      <c r="B875" s="358"/>
      <c r="C875" s="359"/>
      <c r="D875" s="127"/>
      <c r="E875" s="360"/>
      <c r="F875" s="231">
        <f t="shared" si="27"/>
        <v>0</v>
      </c>
      <c r="G875" s="361"/>
      <c r="H875" s="141">
        <f t="shared" si="28"/>
        <v>0</v>
      </c>
      <c r="I875" s="142"/>
      <c r="J875"/>
      <c r="K875"/>
    </row>
    <row r="876" spans="1:11" x14ac:dyDescent="0.2">
      <c r="A876" s="133">
        <v>869</v>
      </c>
      <c r="B876" s="358"/>
      <c r="C876" s="359"/>
      <c r="D876" s="127"/>
      <c r="E876" s="360"/>
      <c r="F876" s="231">
        <f t="shared" si="27"/>
        <v>0</v>
      </c>
      <c r="G876" s="361"/>
      <c r="H876" s="141">
        <f t="shared" si="28"/>
        <v>0</v>
      </c>
      <c r="I876" s="142"/>
      <c r="J876"/>
      <c r="K876"/>
    </row>
    <row r="877" spans="1:11" x14ac:dyDescent="0.2">
      <c r="A877" s="133">
        <v>870</v>
      </c>
      <c r="B877" s="358"/>
      <c r="C877" s="359"/>
      <c r="D877" s="127"/>
      <c r="E877" s="360"/>
      <c r="F877" s="231">
        <f t="shared" si="27"/>
        <v>0</v>
      </c>
      <c r="G877" s="361"/>
      <c r="H877" s="141">
        <f t="shared" si="28"/>
        <v>0</v>
      </c>
      <c r="I877" s="142"/>
      <c r="J877"/>
      <c r="K877"/>
    </row>
    <row r="878" spans="1:11" x14ac:dyDescent="0.2">
      <c r="A878" s="133">
        <v>871</v>
      </c>
      <c r="B878" s="358"/>
      <c r="C878" s="359"/>
      <c r="D878" s="127"/>
      <c r="E878" s="360"/>
      <c r="F878" s="231">
        <f t="shared" si="27"/>
        <v>0</v>
      </c>
      <c r="G878" s="361"/>
      <c r="H878" s="141">
        <f t="shared" si="28"/>
        <v>0</v>
      </c>
      <c r="I878" s="142"/>
      <c r="J878"/>
      <c r="K878"/>
    </row>
    <row r="879" spans="1:11" x14ac:dyDescent="0.2">
      <c r="A879" s="133">
        <v>872</v>
      </c>
      <c r="B879" s="358"/>
      <c r="C879" s="359"/>
      <c r="D879" s="127"/>
      <c r="E879" s="360"/>
      <c r="F879" s="231">
        <f t="shared" si="27"/>
        <v>0</v>
      </c>
      <c r="G879" s="361"/>
      <c r="H879" s="141">
        <f t="shared" si="28"/>
        <v>0</v>
      </c>
      <c r="I879" s="142"/>
      <c r="J879"/>
      <c r="K879"/>
    </row>
    <row r="880" spans="1:11" x14ac:dyDescent="0.2">
      <c r="A880" s="133">
        <v>873</v>
      </c>
      <c r="B880" s="358"/>
      <c r="C880" s="359"/>
      <c r="D880" s="127"/>
      <c r="E880" s="360"/>
      <c r="F880" s="231">
        <f t="shared" si="27"/>
        <v>0</v>
      </c>
      <c r="G880" s="361"/>
      <c r="H880" s="141">
        <f t="shared" si="28"/>
        <v>0</v>
      </c>
      <c r="I880" s="142"/>
      <c r="J880"/>
      <c r="K880"/>
    </row>
    <row r="881" spans="1:11" x14ac:dyDescent="0.2">
      <c r="A881" s="133">
        <v>874</v>
      </c>
      <c r="B881" s="358"/>
      <c r="C881" s="359"/>
      <c r="D881" s="127"/>
      <c r="E881" s="360"/>
      <c r="F881" s="231">
        <f t="shared" si="27"/>
        <v>0</v>
      </c>
      <c r="G881" s="361"/>
      <c r="H881" s="141">
        <f t="shared" si="28"/>
        <v>0</v>
      </c>
      <c r="I881" s="142"/>
      <c r="J881"/>
      <c r="K881"/>
    </row>
    <row r="882" spans="1:11" x14ac:dyDescent="0.2">
      <c r="A882" s="133">
        <v>875</v>
      </c>
      <c r="B882" s="358"/>
      <c r="C882" s="359"/>
      <c r="D882" s="127"/>
      <c r="E882" s="360"/>
      <c r="F882" s="231">
        <f t="shared" si="27"/>
        <v>0</v>
      </c>
      <c r="G882" s="361"/>
      <c r="H882" s="141">
        <f t="shared" si="28"/>
        <v>0</v>
      </c>
      <c r="I882" s="142"/>
      <c r="J882"/>
      <c r="K882"/>
    </row>
    <row r="883" spans="1:11" x14ac:dyDescent="0.2">
      <c r="A883" s="133">
        <v>876</v>
      </c>
      <c r="B883" s="358"/>
      <c r="C883" s="359"/>
      <c r="D883" s="127"/>
      <c r="E883" s="360"/>
      <c r="F883" s="231">
        <f t="shared" si="27"/>
        <v>0</v>
      </c>
      <c r="G883" s="361"/>
      <c r="H883" s="141">
        <f t="shared" si="28"/>
        <v>0</v>
      </c>
      <c r="I883" s="142"/>
      <c r="J883"/>
      <c r="K883"/>
    </row>
    <row r="884" spans="1:11" x14ac:dyDescent="0.2">
      <c r="A884" s="133">
        <v>877</v>
      </c>
      <c r="B884" s="358"/>
      <c r="C884" s="359"/>
      <c r="D884" s="127"/>
      <c r="E884" s="360"/>
      <c r="F884" s="231">
        <f t="shared" si="27"/>
        <v>0</v>
      </c>
      <c r="G884" s="361"/>
      <c r="H884" s="141">
        <f t="shared" si="28"/>
        <v>0</v>
      </c>
      <c r="I884" s="142"/>
      <c r="J884"/>
      <c r="K884"/>
    </row>
    <row r="885" spans="1:11" x14ac:dyDescent="0.2">
      <c r="A885" s="133">
        <v>878</v>
      </c>
      <c r="B885" s="358"/>
      <c r="C885" s="359"/>
      <c r="D885" s="127"/>
      <c r="E885" s="360"/>
      <c r="F885" s="231">
        <f t="shared" si="27"/>
        <v>0</v>
      </c>
      <c r="G885" s="361"/>
      <c r="H885" s="141">
        <f t="shared" si="28"/>
        <v>0</v>
      </c>
      <c r="I885" s="142"/>
      <c r="J885"/>
      <c r="K885"/>
    </row>
    <row r="886" spans="1:11" x14ac:dyDescent="0.2">
      <c r="A886" s="133">
        <v>879</v>
      </c>
      <c r="B886" s="358"/>
      <c r="C886" s="359"/>
      <c r="D886" s="127"/>
      <c r="E886" s="360"/>
      <c r="F886" s="231">
        <f t="shared" si="27"/>
        <v>0</v>
      </c>
      <c r="G886" s="361"/>
      <c r="H886" s="141">
        <f t="shared" si="28"/>
        <v>0</v>
      </c>
      <c r="I886" s="142"/>
      <c r="J886"/>
      <c r="K886"/>
    </row>
    <row r="887" spans="1:11" x14ac:dyDescent="0.2">
      <c r="A887" s="133">
        <v>880</v>
      </c>
      <c r="B887" s="358"/>
      <c r="C887" s="359"/>
      <c r="D887" s="127"/>
      <c r="E887" s="360"/>
      <c r="F887" s="231">
        <f t="shared" si="27"/>
        <v>0</v>
      </c>
      <c r="G887" s="361"/>
      <c r="H887" s="141">
        <f t="shared" si="28"/>
        <v>0</v>
      </c>
      <c r="I887" s="142"/>
      <c r="J887"/>
      <c r="K887"/>
    </row>
    <row r="888" spans="1:11" x14ac:dyDescent="0.2">
      <c r="A888" s="133">
        <v>881</v>
      </c>
      <c r="B888" s="358"/>
      <c r="C888" s="359"/>
      <c r="D888" s="127"/>
      <c r="E888" s="360"/>
      <c r="F888" s="231">
        <f t="shared" si="27"/>
        <v>0</v>
      </c>
      <c r="G888" s="361"/>
      <c r="H888" s="141">
        <f t="shared" si="28"/>
        <v>0</v>
      </c>
      <c r="I888" s="142"/>
      <c r="J888"/>
      <c r="K888"/>
    </row>
    <row r="889" spans="1:11" x14ac:dyDescent="0.2">
      <c r="A889" s="133">
        <v>882</v>
      </c>
      <c r="B889" s="358"/>
      <c r="C889" s="359"/>
      <c r="D889" s="127"/>
      <c r="E889" s="360"/>
      <c r="F889" s="231">
        <f t="shared" si="27"/>
        <v>0</v>
      </c>
      <c r="G889" s="361"/>
      <c r="H889" s="141">
        <f t="shared" si="28"/>
        <v>0</v>
      </c>
      <c r="I889" s="142"/>
      <c r="J889"/>
      <c r="K889"/>
    </row>
    <row r="890" spans="1:11" x14ac:dyDescent="0.2">
      <c r="A890" s="133">
        <v>883</v>
      </c>
      <c r="B890" s="358"/>
      <c r="C890" s="359"/>
      <c r="D890" s="127"/>
      <c r="E890" s="360"/>
      <c r="F890" s="231">
        <f t="shared" si="27"/>
        <v>0</v>
      </c>
      <c r="G890" s="361"/>
      <c r="H890" s="141">
        <f t="shared" si="28"/>
        <v>0</v>
      </c>
      <c r="I890" s="142"/>
      <c r="J890"/>
      <c r="K890"/>
    </row>
    <row r="891" spans="1:11" x14ac:dyDescent="0.2">
      <c r="A891" s="133">
        <v>884</v>
      </c>
      <c r="B891" s="358"/>
      <c r="C891" s="359"/>
      <c r="D891" s="127"/>
      <c r="E891" s="360"/>
      <c r="F891" s="231">
        <f t="shared" si="27"/>
        <v>0</v>
      </c>
      <c r="G891" s="361"/>
      <c r="H891" s="141">
        <f t="shared" si="28"/>
        <v>0</v>
      </c>
      <c r="I891" s="142"/>
      <c r="J891"/>
      <c r="K891"/>
    </row>
    <row r="892" spans="1:11" x14ac:dyDescent="0.2">
      <c r="A892" s="133">
        <v>885</v>
      </c>
      <c r="B892" s="358"/>
      <c r="C892" s="359"/>
      <c r="D892" s="127"/>
      <c r="E892" s="360"/>
      <c r="F892" s="231">
        <f t="shared" si="27"/>
        <v>0</v>
      </c>
      <c r="G892" s="361"/>
      <c r="H892" s="141">
        <f t="shared" si="28"/>
        <v>0</v>
      </c>
      <c r="I892" s="142"/>
      <c r="J892"/>
      <c r="K892"/>
    </row>
    <row r="893" spans="1:11" x14ac:dyDescent="0.2">
      <c r="A893" s="133">
        <v>886</v>
      </c>
      <c r="B893" s="358"/>
      <c r="C893" s="359"/>
      <c r="D893" s="127"/>
      <c r="E893" s="360"/>
      <c r="F893" s="231">
        <f t="shared" si="27"/>
        <v>0</v>
      </c>
      <c r="G893" s="361"/>
      <c r="H893" s="141">
        <f t="shared" si="28"/>
        <v>0</v>
      </c>
      <c r="I893" s="142"/>
      <c r="J893"/>
      <c r="K893"/>
    </row>
    <row r="894" spans="1:11" x14ac:dyDescent="0.2">
      <c r="A894" s="133">
        <v>887</v>
      </c>
      <c r="B894" s="358"/>
      <c r="C894" s="359"/>
      <c r="D894" s="127"/>
      <c r="E894" s="360"/>
      <c r="F894" s="231">
        <f t="shared" si="27"/>
        <v>0</v>
      </c>
      <c r="G894" s="361"/>
      <c r="H894" s="141">
        <f t="shared" si="28"/>
        <v>0</v>
      </c>
      <c r="I894" s="142"/>
      <c r="J894"/>
      <c r="K894"/>
    </row>
    <row r="895" spans="1:11" x14ac:dyDescent="0.2">
      <c r="A895" s="133">
        <v>888</v>
      </c>
      <c r="B895" s="358"/>
      <c r="C895" s="359"/>
      <c r="D895" s="127"/>
      <c r="E895" s="360"/>
      <c r="F895" s="231">
        <f t="shared" si="27"/>
        <v>0</v>
      </c>
      <c r="G895" s="361"/>
      <c r="H895" s="141">
        <f t="shared" si="28"/>
        <v>0</v>
      </c>
      <c r="I895" s="142"/>
      <c r="J895"/>
      <c r="K895"/>
    </row>
    <row r="896" spans="1:11" x14ac:dyDescent="0.2">
      <c r="A896" s="133">
        <v>889</v>
      </c>
      <c r="B896" s="358"/>
      <c r="C896" s="359"/>
      <c r="D896" s="127"/>
      <c r="E896" s="360"/>
      <c r="F896" s="231">
        <f t="shared" si="27"/>
        <v>0</v>
      </c>
      <c r="G896" s="361"/>
      <c r="H896" s="141">
        <f t="shared" si="28"/>
        <v>0</v>
      </c>
      <c r="I896" s="142"/>
      <c r="J896"/>
      <c r="K896"/>
    </row>
    <row r="897" spans="1:11" x14ac:dyDescent="0.2">
      <c r="A897" s="133">
        <v>890</v>
      </c>
      <c r="B897" s="358"/>
      <c r="C897" s="359"/>
      <c r="D897" s="127"/>
      <c r="E897" s="360"/>
      <c r="F897" s="231">
        <f t="shared" si="27"/>
        <v>0</v>
      </c>
      <c r="G897" s="361"/>
      <c r="H897" s="141">
        <f t="shared" si="28"/>
        <v>0</v>
      </c>
      <c r="I897" s="142"/>
      <c r="J897"/>
      <c r="K897"/>
    </row>
    <row r="898" spans="1:11" x14ac:dyDescent="0.2">
      <c r="A898" s="133">
        <v>891</v>
      </c>
      <c r="B898" s="358"/>
      <c r="C898" s="359"/>
      <c r="D898" s="127"/>
      <c r="E898" s="360"/>
      <c r="F898" s="231">
        <f t="shared" si="27"/>
        <v>0</v>
      </c>
      <c r="G898" s="361"/>
      <c r="H898" s="141">
        <f t="shared" si="28"/>
        <v>0</v>
      </c>
      <c r="I898" s="142"/>
      <c r="J898"/>
      <c r="K898"/>
    </row>
    <row r="899" spans="1:11" x14ac:dyDescent="0.2">
      <c r="A899" s="133">
        <v>892</v>
      </c>
      <c r="B899" s="358"/>
      <c r="C899" s="359"/>
      <c r="D899" s="127"/>
      <c r="E899" s="360"/>
      <c r="F899" s="231">
        <f t="shared" si="27"/>
        <v>0</v>
      </c>
      <c r="G899" s="361"/>
      <c r="H899" s="141">
        <f t="shared" si="28"/>
        <v>0</v>
      </c>
      <c r="I899" s="142"/>
      <c r="J899"/>
      <c r="K899"/>
    </row>
    <row r="900" spans="1:11" x14ac:dyDescent="0.2">
      <c r="A900" s="133">
        <v>893</v>
      </c>
      <c r="B900" s="358"/>
      <c r="C900" s="359"/>
      <c r="D900" s="127"/>
      <c r="E900" s="360"/>
      <c r="F900" s="231">
        <f t="shared" si="27"/>
        <v>0</v>
      </c>
      <c r="G900" s="361"/>
      <c r="H900" s="141">
        <f t="shared" si="28"/>
        <v>0</v>
      </c>
      <c r="I900" s="142"/>
      <c r="J900"/>
      <c r="K900"/>
    </row>
    <row r="901" spans="1:11" x14ac:dyDescent="0.2">
      <c r="A901" s="133">
        <v>894</v>
      </c>
      <c r="B901" s="358"/>
      <c r="C901" s="359"/>
      <c r="D901" s="127"/>
      <c r="E901" s="360"/>
      <c r="F901" s="231">
        <f t="shared" si="27"/>
        <v>0</v>
      </c>
      <c r="G901" s="361"/>
      <c r="H901" s="141">
        <f t="shared" si="28"/>
        <v>0</v>
      </c>
      <c r="I901" s="142"/>
      <c r="J901"/>
      <c r="K901"/>
    </row>
    <row r="902" spans="1:11" x14ac:dyDescent="0.2">
      <c r="A902" s="133">
        <v>895</v>
      </c>
      <c r="B902" s="358"/>
      <c r="C902" s="359"/>
      <c r="D902" s="127"/>
      <c r="E902" s="360"/>
      <c r="F902" s="231">
        <f t="shared" si="27"/>
        <v>0</v>
      </c>
      <c r="G902" s="361"/>
      <c r="H902" s="141">
        <f t="shared" si="28"/>
        <v>0</v>
      </c>
      <c r="I902" s="142"/>
      <c r="J902"/>
      <c r="K902"/>
    </row>
    <row r="903" spans="1:11" x14ac:dyDescent="0.2">
      <c r="A903" s="133">
        <v>896</v>
      </c>
      <c r="B903" s="358"/>
      <c r="C903" s="359"/>
      <c r="D903" s="127"/>
      <c r="E903" s="360"/>
      <c r="F903" s="231">
        <f t="shared" si="27"/>
        <v>0</v>
      </c>
      <c r="G903" s="361"/>
      <c r="H903" s="141">
        <f t="shared" si="28"/>
        <v>0</v>
      </c>
      <c r="I903" s="142"/>
      <c r="J903"/>
      <c r="K903"/>
    </row>
    <row r="904" spans="1:11" x14ac:dyDescent="0.2">
      <c r="A904" s="133">
        <v>897</v>
      </c>
      <c r="B904" s="358"/>
      <c r="C904" s="359"/>
      <c r="D904" s="127"/>
      <c r="E904" s="360"/>
      <c r="F904" s="231">
        <f t="shared" si="27"/>
        <v>0</v>
      </c>
      <c r="G904" s="361"/>
      <c r="H904" s="141">
        <f t="shared" si="28"/>
        <v>0</v>
      </c>
      <c r="I904" s="142"/>
      <c r="J904"/>
      <c r="K904"/>
    </row>
    <row r="905" spans="1:11" x14ac:dyDescent="0.2">
      <c r="A905" s="133">
        <v>898</v>
      </c>
      <c r="B905" s="358"/>
      <c r="C905" s="359"/>
      <c r="D905" s="127"/>
      <c r="E905" s="360"/>
      <c r="F905" s="231">
        <f t="shared" si="27"/>
        <v>0</v>
      </c>
      <c r="G905" s="361"/>
      <c r="H905" s="141">
        <f t="shared" si="28"/>
        <v>0</v>
      </c>
      <c r="I905" s="142"/>
      <c r="J905"/>
      <c r="K905"/>
    </row>
    <row r="906" spans="1:11" x14ac:dyDescent="0.2">
      <c r="A906" s="133">
        <v>899</v>
      </c>
      <c r="B906" s="358"/>
      <c r="C906" s="359"/>
      <c r="D906" s="127"/>
      <c r="E906" s="360"/>
      <c r="F906" s="231">
        <f t="shared" ref="F906:F969" si="29">SUM(D906*E906)</f>
        <v>0</v>
      </c>
      <c r="G906" s="361"/>
      <c r="H906" s="141">
        <f t="shared" ref="H906:H969" si="30">F906</f>
        <v>0</v>
      </c>
      <c r="I906" s="142"/>
      <c r="J906"/>
      <c r="K906"/>
    </row>
    <row r="907" spans="1:11" x14ac:dyDescent="0.2">
      <c r="A907" s="133">
        <v>900</v>
      </c>
      <c r="B907" s="358"/>
      <c r="C907" s="359"/>
      <c r="D907" s="127"/>
      <c r="E907" s="360"/>
      <c r="F907" s="231">
        <f t="shared" si="29"/>
        <v>0</v>
      </c>
      <c r="G907" s="361"/>
      <c r="H907" s="141">
        <f t="shared" si="30"/>
        <v>0</v>
      </c>
      <c r="I907" s="142"/>
      <c r="J907"/>
      <c r="K907"/>
    </row>
    <row r="908" spans="1:11" x14ac:dyDescent="0.2">
      <c r="A908" s="133">
        <v>901</v>
      </c>
      <c r="B908" s="358"/>
      <c r="C908" s="359"/>
      <c r="D908" s="127"/>
      <c r="E908" s="360"/>
      <c r="F908" s="231">
        <f t="shared" si="29"/>
        <v>0</v>
      </c>
      <c r="G908" s="361"/>
      <c r="H908" s="141">
        <f t="shared" si="30"/>
        <v>0</v>
      </c>
      <c r="I908" s="142"/>
      <c r="J908"/>
      <c r="K908"/>
    </row>
    <row r="909" spans="1:11" x14ac:dyDescent="0.2">
      <c r="A909" s="133">
        <v>902</v>
      </c>
      <c r="B909" s="358"/>
      <c r="C909" s="359"/>
      <c r="D909" s="127"/>
      <c r="E909" s="360"/>
      <c r="F909" s="231">
        <f t="shared" si="29"/>
        <v>0</v>
      </c>
      <c r="G909" s="361"/>
      <c r="H909" s="141">
        <f t="shared" si="30"/>
        <v>0</v>
      </c>
      <c r="I909" s="142"/>
      <c r="J909"/>
      <c r="K909"/>
    </row>
    <row r="910" spans="1:11" x14ac:dyDescent="0.2">
      <c r="A910" s="133">
        <v>903</v>
      </c>
      <c r="B910" s="358"/>
      <c r="C910" s="359"/>
      <c r="D910" s="127"/>
      <c r="E910" s="360"/>
      <c r="F910" s="231">
        <f t="shared" si="29"/>
        <v>0</v>
      </c>
      <c r="G910" s="361"/>
      <c r="H910" s="141">
        <f t="shared" si="30"/>
        <v>0</v>
      </c>
      <c r="I910" s="142"/>
      <c r="J910"/>
      <c r="K910"/>
    </row>
    <row r="911" spans="1:11" x14ac:dyDescent="0.2">
      <c r="A911" s="133">
        <v>904</v>
      </c>
      <c r="B911" s="358"/>
      <c r="C911" s="359"/>
      <c r="D911" s="127"/>
      <c r="E911" s="360"/>
      <c r="F911" s="231">
        <f t="shared" si="29"/>
        <v>0</v>
      </c>
      <c r="G911" s="361"/>
      <c r="H911" s="141">
        <f t="shared" si="30"/>
        <v>0</v>
      </c>
      <c r="I911" s="142"/>
      <c r="J911"/>
      <c r="K911"/>
    </row>
    <row r="912" spans="1:11" x14ac:dyDescent="0.2">
      <c r="A912" s="133">
        <v>905</v>
      </c>
      <c r="B912" s="358"/>
      <c r="C912" s="359"/>
      <c r="D912" s="127"/>
      <c r="E912" s="360"/>
      <c r="F912" s="231">
        <f t="shared" si="29"/>
        <v>0</v>
      </c>
      <c r="G912" s="361"/>
      <c r="H912" s="141">
        <f t="shared" si="30"/>
        <v>0</v>
      </c>
      <c r="I912" s="142"/>
      <c r="J912"/>
      <c r="K912"/>
    </row>
    <row r="913" spans="1:11" x14ac:dyDescent="0.2">
      <c r="A913" s="133">
        <v>906</v>
      </c>
      <c r="B913" s="358"/>
      <c r="C913" s="359"/>
      <c r="D913" s="127"/>
      <c r="E913" s="360"/>
      <c r="F913" s="231">
        <f t="shared" si="29"/>
        <v>0</v>
      </c>
      <c r="G913" s="361"/>
      <c r="H913" s="141">
        <f t="shared" si="30"/>
        <v>0</v>
      </c>
      <c r="I913" s="142"/>
      <c r="J913"/>
      <c r="K913"/>
    </row>
    <row r="914" spans="1:11" x14ac:dyDescent="0.2">
      <c r="A914" s="133">
        <v>907</v>
      </c>
      <c r="B914" s="358"/>
      <c r="C914" s="359"/>
      <c r="D914" s="127"/>
      <c r="E914" s="360"/>
      <c r="F914" s="231">
        <f t="shared" si="29"/>
        <v>0</v>
      </c>
      <c r="G914" s="361"/>
      <c r="H914" s="141">
        <f t="shared" si="30"/>
        <v>0</v>
      </c>
      <c r="I914" s="142"/>
      <c r="J914"/>
      <c r="K914"/>
    </row>
    <row r="915" spans="1:11" x14ac:dyDescent="0.2">
      <c r="A915" s="133">
        <v>908</v>
      </c>
      <c r="B915" s="358"/>
      <c r="C915" s="359"/>
      <c r="D915" s="127"/>
      <c r="E915" s="360"/>
      <c r="F915" s="231">
        <f t="shared" si="29"/>
        <v>0</v>
      </c>
      <c r="G915" s="361"/>
      <c r="H915" s="141">
        <f t="shared" si="30"/>
        <v>0</v>
      </c>
      <c r="I915" s="142"/>
      <c r="J915"/>
      <c r="K915"/>
    </row>
    <row r="916" spans="1:11" x14ac:dyDescent="0.2">
      <c r="A916" s="133">
        <v>909</v>
      </c>
      <c r="B916" s="358"/>
      <c r="C916" s="359"/>
      <c r="D916" s="127"/>
      <c r="E916" s="360"/>
      <c r="F916" s="231">
        <f t="shared" si="29"/>
        <v>0</v>
      </c>
      <c r="G916" s="361"/>
      <c r="H916" s="141">
        <f t="shared" si="30"/>
        <v>0</v>
      </c>
      <c r="I916" s="142"/>
      <c r="J916"/>
      <c r="K916"/>
    </row>
    <row r="917" spans="1:11" x14ac:dyDescent="0.2">
      <c r="A917" s="133">
        <v>910</v>
      </c>
      <c r="B917" s="358"/>
      <c r="C917" s="359"/>
      <c r="D917" s="127"/>
      <c r="E917" s="360"/>
      <c r="F917" s="231">
        <f t="shared" si="29"/>
        <v>0</v>
      </c>
      <c r="G917" s="361"/>
      <c r="H917" s="141">
        <f t="shared" si="30"/>
        <v>0</v>
      </c>
      <c r="I917" s="142"/>
      <c r="J917"/>
      <c r="K917"/>
    </row>
    <row r="918" spans="1:11" x14ac:dyDescent="0.2">
      <c r="A918" s="133">
        <v>911</v>
      </c>
      <c r="B918" s="358"/>
      <c r="C918" s="359"/>
      <c r="D918" s="127"/>
      <c r="E918" s="360"/>
      <c r="F918" s="231">
        <f>SUM(D918*E918)</f>
        <v>0</v>
      </c>
      <c r="G918" s="361"/>
      <c r="H918" s="141">
        <f t="shared" si="30"/>
        <v>0</v>
      </c>
      <c r="I918" s="142"/>
      <c r="J918"/>
      <c r="K918"/>
    </row>
    <row r="919" spans="1:11" x14ac:dyDescent="0.2">
      <c r="A919" s="133">
        <v>912</v>
      </c>
      <c r="B919" s="358"/>
      <c r="C919" s="359"/>
      <c r="D919" s="127"/>
      <c r="E919" s="360"/>
      <c r="F919" s="231">
        <f t="shared" si="29"/>
        <v>0</v>
      </c>
      <c r="G919" s="361"/>
      <c r="H919" s="141">
        <f t="shared" si="30"/>
        <v>0</v>
      </c>
      <c r="I919" s="142"/>
      <c r="J919"/>
      <c r="K919"/>
    </row>
    <row r="920" spans="1:11" x14ac:dyDescent="0.2">
      <c r="A920" s="133">
        <v>913</v>
      </c>
      <c r="B920" s="358"/>
      <c r="C920" s="359"/>
      <c r="D920" s="127"/>
      <c r="E920" s="360"/>
      <c r="F920" s="231">
        <f t="shared" si="29"/>
        <v>0</v>
      </c>
      <c r="G920" s="361"/>
      <c r="H920" s="141">
        <f t="shared" si="30"/>
        <v>0</v>
      </c>
      <c r="I920" s="142"/>
      <c r="J920"/>
      <c r="K920"/>
    </row>
    <row r="921" spans="1:11" x14ac:dyDescent="0.2">
      <c r="A921" s="133">
        <v>914</v>
      </c>
      <c r="B921" s="358"/>
      <c r="C921" s="359"/>
      <c r="D921" s="127"/>
      <c r="E921" s="360"/>
      <c r="F921" s="231">
        <f t="shared" si="29"/>
        <v>0</v>
      </c>
      <c r="G921" s="361"/>
      <c r="H921" s="141">
        <f t="shared" si="30"/>
        <v>0</v>
      </c>
      <c r="I921" s="142"/>
      <c r="J921"/>
      <c r="K921"/>
    </row>
    <row r="922" spans="1:11" x14ac:dyDescent="0.2">
      <c r="A922" s="133">
        <v>915</v>
      </c>
      <c r="B922" s="358"/>
      <c r="C922" s="359"/>
      <c r="D922" s="127"/>
      <c r="E922" s="360"/>
      <c r="F922" s="231">
        <f t="shared" si="29"/>
        <v>0</v>
      </c>
      <c r="G922" s="361"/>
      <c r="H922" s="141">
        <f t="shared" si="30"/>
        <v>0</v>
      </c>
      <c r="I922" s="142"/>
      <c r="J922"/>
      <c r="K922" s="17" t="s">
        <v>1190</v>
      </c>
    </row>
    <row r="923" spans="1:11" x14ac:dyDescent="0.2">
      <c r="A923" s="133">
        <v>916</v>
      </c>
      <c r="B923" s="358"/>
      <c r="C923" s="359"/>
      <c r="D923" s="127"/>
      <c r="E923" s="360"/>
      <c r="F923" s="231">
        <f t="shared" si="29"/>
        <v>0</v>
      </c>
      <c r="G923" s="361"/>
      <c r="H923" s="141">
        <f t="shared" si="30"/>
        <v>0</v>
      </c>
      <c r="I923" s="142"/>
      <c r="J923"/>
      <c r="K923"/>
    </row>
    <row r="924" spans="1:11" x14ac:dyDescent="0.2">
      <c r="A924" s="133">
        <v>917</v>
      </c>
      <c r="B924" s="358"/>
      <c r="C924" s="359"/>
      <c r="D924" s="127"/>
      <c r="E924" s="360"/>
      <c r="F924" s="231">
        <f t="shared" si="29"/>
        <v>0</v>
      </c>
      <c r="G924" s="361"/>
      <c r="H924" s="141">
        <f t="shared" si="30"/>
        <v>0</v>
      </c>
      <c r="I924" s="142"/>
      <c r="J924"/>
      <c r="K924"/>
    </row>
    <row r="925" spans="1:11" x14ac:dyDescent="0.2">
      <c r="A925" s="133">
        <v>918</v>
      </c>
      <c r="B925" s="358"/>
      <c r="C925" s="359"/>
      <c r="D925" s="127"/>
      <c r="E925" s="360"/>
      <c r="F925" s="231">
        <f t="shared" si="29"/>
        <v>0</v>
      </c>
      <c r="G925" s="361"/>
      <c r="H925" s="141">
        <f t="shared" si="30"/>
        <v>0</v>
      </c>
      <c r="I925" s="142"/>
      <c r="J925"/>
      <c r="K925"/>
    </row>
    <row r="926" spans="1:11" x14ac:dyDescent="0.2">
      <c r="A926" s="133">
        <v>919</v>
      </c>
      <c r="B926" s="358"/>
      <c r="C926" s="359"/>
      <c r="D926" s="127"/>
      <c r="E926" s="360"/>
      <c r="F926" s="231">
        <f t="shared" si="29"/>
        <v>0</v>
      </c>
      <c r="G926" s="361"/>
      <c r="H926" s="141">
        <f t="shared" si="30"/>
        <v>0</v>
      </c>
      <c r="I926" s="142"/>
      <c r="J926"/>
      <c r="K926"/>
    </row>
    <row r="927" spans="1:11" x14ac:dyDescent="0.2">
      <c r="A927" s="133">
        <v>920</v>
      </c>
      <c r="B927" s="358"/>
      <c r="C927" s="359"/>
      <c r="D927" s="127"/>
      <c r="E927" s="360"/>
      <c r="F927" s="231">
        <f t="shared" si="29"/>
        <v>0</v>
      </c>
      <c r="G927" s="361"/>
      <c r="H927" s="141">
        <f t="shared" si="30"/>
        <v>0</v>
      </c>
      <c r="I927" s="142"/>
      <c r="J927"/>
      <c r="K927"/>
    </row>
    <row r="928" spans="1:11" x14ac:dyDescent="0.2">
      <c r="A928" s="133">
        <v>921</v>
      </c>
      <c r="B928" s="358"/>
      <c r="C928" s="359"/>
      <c r="D928" s="127"/>
      <c r="E928" s="360"/>
      <c r="F928" s="231">
        <f t="shared" si="29"/>
        <v>0</v>
      </c>
      <c r="G928" s="361"/>
      <c r="H928" s="141">
        <f t="shared" si="30"/>
        <v>0</v>
      </c>
      <c r="I928" s="142"/>
      <c r="J928"/>
      <c r="K928"/>
    </row>
    <row r="929" spans="1:11" x14ac:dyDescent="0.2">
      <c r="A929" s="133">
        <v>922</v>
      </c>
      <c r="B929" s="358"/>
      <c r="C929" s="359"/>
      <c r="D929" s="127"/>
      <c r="E929" s="360"/>
      <c r="F929" s="231">
        <f t="shared" si="29"/>
        <v>0</v>
      </c>
      <c r="G929" s="361"/>
      <c r="H929" s="141">
        <f t="shared" si="30"/>
        <v>0</v>
      </c>
      <c r="I929" s="142"/>
      <c r="J929"/>
      <c r="K929"/>
    </row>
    <row r="930" spans="1:11" x14ac:dyDescent="0.2">
      <c r="A930" s="133">
        <v>923</v>
      </c>
      <c r="B930" s="358"/>
      <c r="C930" s="359"/>
      <c r="D930" s="127"/>
      <c r="E930" s="360"/>
      <c r="F930" s="231">
        <f t="shared" si="29"/>
        <v>0</v>
      </c>
      <c r="G930" s="361"/>
      <c r="H930" s="141">
        <f t="shared" si="30"/>
        <v>0</v>
      </c>
      <c r="I930" s="142"/>
      <c r="J930"/>
      <c r="K930"/>
    </row>
    <row r="931" spans="1:11" x14ac:dyDescent="0.2">
      <c r="A931" s="133">
        <v>924</v>
      </c>
      <c r="B931" s="358"/>
      <c r="C931" s="359"/>
      <c r="D931" s="127"/>
      <c r="E931" s="360"/>
      <c r="F931" s="231">
        <f t="shared" si="29"/>
        <v>0</v>
      </c>
      <c r="G931" s="361"/>
      <c r="H931" s="141">
        <f t="shared" si="30"/>
        <v>0</v>
      </c>
      <c r="I931" s="142"/>
      <c r="J931"/>
      <c r="K931"/>
    </row>
    <row r="932" spans="1:11" x14ac:dyDescent="0.2">
      <c r="A932" s="133">
        <v>925</v>
      </c>
      <c r="B932" s="358"/>
      <c r="C932" s="359"/>
      <c r="D932" s="127"/>
      <c r="E932" s="360"/>
      <c r="F932" s="231">
        <f t="shared" si="29"/>
        <v>0</v>
      </c>
      <c r="G932" s="361"/>
      <c r="H932" s="141">
        <f t="shared" si="30"/>
        <v>0</v>
      </c>
      <c r="I932" s="142"/>
      <c r="J932"/>
      <c r="K932"/>
    </row>
    <row r="933" spans="1:11" x14ac:dyDescent="0.2">
      <c r="A933" s="133">
        <v>926</v>
      </c>
      <c r="B933" s="358"/>
      <c r="C933" s="359"/>
      <c r="D933" s="127"/>
      <c r="E933" s="360"/>
      <c r="F933" s="231">
        <f t="shared" si="29"/>
        <v>0</v>
      </c>
      <c r="G933" s="361"/>
      <c r="H933" s="141">
        <f t="shared" si="30"/>
        <v>0</v>
      </c>
      <c r="I933" s="142"/>
      <c r="J933"/>
      <c r="K933"/>
    </row>
    <row r="934" spans="1:11" x14ac:dyDescent="0.2">
      <c r="A934" s="133">
        <v>927</v>
      </c>
      <c r="B934" s="358"/>
      <c r="C934" s="359"/>
      <c r="D934" s="127"/>
      <c r="E934" s="360"/>
      <c r="F934" s="231">
        <f t="shared" si="29"/>
        <v>0</v>
      </c>
      <c r="G934" s="361"/>
      <c r="H934" s="141">
        <f t="shared" si="30"/>
        <v>0</v>
      </c>
      <c r="I934" s="142"/>
      <c r="J934"/>
      <c r="K934"/>
    </row>
    <row r="935" spans="1:11" x14ac:dyDescent="0.2">
      <c r="A935" s="133">
        <v>928</v>
      </c>
      <c r="B935" s="358"/>
      <c r="C935" s="359"/>
      <c r="D935" s="127"/>
      <c r="E935" s="360"/>
      <c r="F935" s="231">
        <f t="shared" si="29"/>
        <v>0</v>
      </c>
      <c r="G935" s="361"/>
      <c r="H935" s="141">
        <f t="shared" si="30"/>
        <v>0</v>
      </c>
      <c r="I935" s="142"/>
      <c r="J935"/>
      <c r="K935"/>
    </row>
    <row r="936" spans="1:11" x14ac:dyDescent="0.2">
      <c r="A936" s="133">
        <v>929</v>
      </c>
      <c r="B936" s="358"/>
      <c r="C936" s="359"/>
      <c r="D936" s="127"/>
      <c r="E936" s="360"/>
      <c r="F936" s="231">
        <f t="shared" si="29"/>
        <v>0</v>
      </c>
      <c r="G936" s="361"/>
      <c r="H936" s="141">
        <f t="shared" si="30"/>
        <v>0</v>
      </c>
      <c r="I936" s="142"/>
      <c r="J936"/>
      <c r="K936"/>
    </row>
    <row r="937" spans="1:11" x14ac:dyDescent="0.2">
      <c r="A937" s="133">
        <v>930</v>
      </c>
      <c r="B937" s="358"/>
      <c r="C937" s="359"/>
      <c r="D937" s="127"/>
      <c r="E937" s="360"/>
      <c r="F937" s="231">
        <f t="shared" si="29"/>
        <v>0</v>
      </c>
      <c r="G937" s="361"/>
      <c r="H937" s="141">
        <f t="shared" si="30"/>
        <v>0</v>
      </c>
      <c r="I937" s="142"/>
      <c r="J937"/>
      <c r="K937"/>
    </row>
    <row r="938" spans="1:11" x14ac:dyDescent="0.2">
      <c r="A938" s="133">
        <v>931</v>
      </c>
      <c r="B938" s="358"/>
      <c r="C938" s="359"/>
      <c r="D938" s="127"/>
      <c r="E938" s="360"/>
      <c r="F938" s="231">
        <f t="shared" si="29"/>
        <v>0</v>
      </c>
      <c r="G938" s="361"/>
      <c r="H938" s="141">
        <f t="shared" si="30"/>
        <v>0</v>
      </c>
      <c r="I938" s="142"/>
      <c r="J938"/>
      <c r="K938"/>
    </row>
    <row r="939" spans="1:11" x14ac:dyDescent="0.2">
      <c r="A939" s="133">
        <v>932</v>
      </c>
      <c r="B939" s="358"/>
      <c r="C939" s="359"/>
      <c r="D939" s="127"/>
      <c r="E939" s="360"/>
      <c r="F939" s="231">
        <f t="shared" si="29"/>
        <v>0</v>
      </c>
      <c r="G939" s="361"/>
      <c r="H939" s="141">
        <f t="shared" si="30"/>
        <v>0</v>
      </c>
      <c r="I939" s="142"/>
      <c r="J939"/>
      <c r="K939"/>
    </row>
    <row r="940" spans="1:11" x14ac:dyDescent="0.2">
      <c r="A940" s="133">
        <v>933</v>
      </c>
      <c r="B940" s="358"/>
      <c r="C940" s="359"/>
      <c r="D940" s="127"/>
      <c r="E940" s="360"/>
      <c r="F940" s="231">
        <f t="shared" si="29"/>
        <v>0</v>
      </c>
      <c r="G940" s="361"/>
      <c r="H940" s="141">
        <f t="shared" si="30"/>
        <v>0</v>
      </c>
      <c r="I940" s="142"/>
      <c r="J940"/>
      <c r="K940"/>
    </row>
    <row r="941" spans="1:11" x14ac:dyDescent="0.2">
      <c r="A941" s="133">
        <v>934</v>
      </c>
      <c r="B941" s="358"/>
      <c r="C941" s="359"/>
      <c r="D941" s="127"/>
      <c r="E941" s="360"/>
      <c r="F941" s="231">
        <f t="shared" si="29"/>
        <v>0</v>
      </c>
      <c r="G941" s="361"/>
      <c r="H941" s="141">
        <f t="shared" si="30"/>
        <v>0</v>
      </c>
      <c r="I941" s="142"/>
      <c r="J941"/>
      <c r="K941"/>
    </row>
    <row r="942" spans="1:11" x14ac:dyDescent="0.2">
      <c r="A942" s="133">
        <v>935</v>
      </c>
      <c r="B942" s="358"/>
      <c r="C942" s="359"/>
      <c r="D942" s="127"/>
      <c r="E942" s="360"/>
      <c r="F942" s="231">
        <f t="shared" si="29"/>
        <v>0</v>
      </c>
      <c r="G942" s="361"/>
      <c r="H942" s="141">
        <f t="shared" si="30"/>
        <v>0</v>
      </c>
      <c r="I942" s="142"/>
      <c r="J942"/>
      <c r="K942"/>
    </row>
    <row r="943" spans="1:11" x14ac:dyDescent="0.2">
      <c r="A943" s="133">
        <v>936</v>
      </c>
      <c r="B943" s="358"/>
      <c r="C943" s="359"/>
      <c r="D943" s="127"/>
      <c r="E943" s="360"/>
      <c r="F943" s="231">
        <f t="shared" si="29"/>
        <v>0</v>
      </c>
      <c r="G943" s="361"/>
      <c r="H943" s="141">
        <f t="shared" si="30"/>
        <v>0</v>
      </c>
      <c r="I943" s="142"/>
      <c r="J943"/>
      <c r="K943"/>
    </row>
    <row r="944" spans="1:11" x14ac:dyDescent="0.2">
      <c r="A944" s="133">
        <v>937</v>
      </c>
      <c r="B944" s="358"/>
      <c r="C944" s="359"/>
      <c r="D944" s="127"/>
      <c r="E944" s="360"/>
      <c r="F944" s="231">
        <f t="shared" si="29"/>
        <v>0</v>
      </c>
      <c r="G944" s="361"/>
      <c r="H944" s="141">
        <f t="shared" si="30"/>
        <v>0</v>
      </c>
      <c r="I944" s="142"/>
      <c r="J944"/>
      <c r="K944"/>
    </row>
    <row r="945" spans="1:11" x14ac:dyDescent="0.2">
      <c r="A945" s="133">
        <v>938</v>
      </c>
      <c r="B945" s="358"/>
      <c r="C945" s="359"/>
      <c r="D945" s="127"/>
      <c r="E945" s="360"/>
      <c r="F945" s="231">
        <f t="shared" si="29"/>
        <v>0</v>
      </c>
      <c r="G945" s="361"/>
      <c r="H945" s="141">
        <f t="shared" si="30"/>
        <v>0</v>
      </c>
      <c r="I945" s="142"/>
      <c r="J945"/>
      <c r="K945"/>
    </row>
    <row r="946" spans="1:11" x14ac:dyDescent="0.2">
      <c r="A946" s="133">
        <v>939</v>
      </c>
      <c r="B946" s="358"/>
      <c r="C946" s="359"/>
      <c r="D946" s="127"/>
      <c r="E946" s="360"/>
      <c r="F946" s="231">
        <f t="shared" si="29"/>
        <v>0</v>
      </c>
      <c r="G946" s="361"/>
      <c r="H946" s="141">
        <f t="shared" si="30"/>
        <v>0</v>
      </c>
      <c r="I946" s="142"/>
      <c r="J946"/>
      <c r="K946"/>
    </row>
    <row r="947" spans="1:11" x14ac:dyDescent="0.2">
      <c r="A947" s="133">
        <v>940</v>
      </c>
      <c r="B947" s="358"/>
      <c r="C947" s="359"/>
      <c r="D947" s="127"/>
      <c r="E947" s="360"/>
      <c r="F947" s="231">
        <f t="shared" si="29"/>
        <v>0</v>
      </c>
      <c r="G947" s="361"/>
      <c r="H947" s="141">
        <f t="shared" si="30"/>
        <v>0</v>
      </c>
      <c r="I947" s="142"/>
      <c r="J947"/>
      <c r="K947"/>
    </row>
    <row r="948" spans="1:11" x14ac:dyDescent="0.2">
      <c r="A948" s="133">
        <v>941</v>
      </c>
      <c r="B948" s="358"/>
      <c r="C948" s="359"/>
      <c r="D948" s="127"/>
      <c r="E948" s="360"/>
      <c r="F948" s="231">
        <f t="shared" si="29"/>
        <v>0</v>
      </c>
      <c r="G948" s="361"/>
      <c r="H948" s="141">
        <f t="shared" si="30"/>
        <v>0</v>
      </c>
      <c r="I948" s="142"/>
      <c r="J948"/>
      <c r="K948"/>
    </row>
    <row r="949" spans="1:11" x14ac:dyDescent="0.2">
      <c r="A949" s="133">
        <v>942</v>
      </c>
      <c r="B949" s="358"/>
      <c r="C949" s="359"/>
      <c r="D949" s="127"/>
      <c r="E949" s="360"/>
      <c r="F949" s="231">
        <f t="shared" si="29"/>
        <v>0</v>
      </c>
      <c r="G949" s="361"/>
      <c r="H949" s="141">
        <f t="shared" si="30"/>
        <v>0</v>
      </c>
      <c r="I949" s="142"/>
      <c r="J949"/>
      <c r="K949"/>
    </row>
    <row r="950" spans="1:11" x14ac:dyDescent="0.2">
      <c r="A950" s="133">
        <v>943</v>
      </c>
      <c r="B950" s="358"/>
      <c r="C950" s="359"/>
      <c r="D950" s="127"/>
      <c r="E950" s="360"/>
      <c r="F950" s="231">
        <f t="shared" si="29"/>
        <v>0</v>
      </c>
      <c r="G950" s="361"/>
      <c r="H950" s="141">
        <f t="shared" si="30"/>
        <v>0</v>
      </c>
      <c r="I950" s="142"/>
      <c r="J950"/>
      <c r="K950"/>
    </row>
    <row r="951" spans="1:11" x14ac:dyDescent="0.2">
      <c r="A951" s="133">
        <v>944</v>
      </c>
      <c r="B951" s="358"/>
      <c r="C951" s="359"/>
      <c r="D951" s="127"/>
      <c r="E951" s="360"/>
      <c r="F951" s="231">
        <f t="shared" si="29"/>
        <v>0</v>
      </c>
      <c r="G951" s="361"/>
      <c r="H951" s="141">
        <f t="shared" si="30"/>
        <v>0</v>
      </c>
      <c r="I951" s="142"/>
      <c r="J951"/>
      <c r="K951"/>
    </row>
    <row r="952" spans="1:11" x14ac:dyDescent="0.2">
      <c r="A952" s="133">
        <v>945</v>
      </c>
      <c r="B952" s="358"/>
      <c r="C952" s="359"/>
      <c r="D952" s="127"/>
      <c r="E952" s="360"/>
      <c r="F952" s="231">
        <f t="shared" si="29"/>
        <v>0</v>
      </c>
      <c r="G952" s="361"/>
      <c r="H952" s="141">
        <f t="shared" si="30"/>
        <v>0</v>
      </c>
      <c r="I952" s="142"/>
      <c r="J952"/>
      <c r="K952"/>
    </row>
    <row r="953" spans="1:11" x14ac:dyDescent="0.2">
      <c r="A953" s="133">
        <v>946</v>
      </c>
      <c r="B953" s="358"/>
      <c r="C953" s="359"/>
      <c r="D953" s="127"/>
      <c r="E953" s="360"/>
      <c r="F953" s="231">
        <f t="shared" si="29"/>
        <v>0</v>
      </c>
      <c r="G953" s="361"/>
      <c r="H953" s="141">
        <f t="shared" si="30"/>
        <v>0</v>
      </c>
      <c r="I953" s="142"/>
      <c r="J953"/>
      <c r="K953"/>
    </row>
    <row r="954" spans="1:11" x14ac:dyDescent="0.2">
      <c r="A954" s="133">
        <v>947</v>
      </c>
      <c r="B954" s="358"/>
      <c r="C954" s="359"/>
      <c r="D954" s="127"/>
      <c r="E954" s="360"/>
      <c r="F954" s="231">
        <f t="shared" si="29"/>
        <v>0</v>
      </c>
      <c r="G954" s="361"/>
      <c r="H954" s="141">
        <f t="shared" si="30"/>
        <v>0</v>
      </c>
      <c r="I954" s="142"/>
      <c r="J954"/>
      <c r="K954"/>
    </row>
    <row r="955" spans="1:11" x14ac:dyDescent="0.2">
      <c r="A955" s="133">
        <v>948</v>
      </c>
      <c r="B955" s="358"/>
      <c r="C955" s="359"/>
      <c r="D955" s="127"/>
      <c r="E955" s="360"/>
      <c r="F955" s="231">
        <f t="shared" si="29"/>
        <v>0</v>
      </c>
      <c r="G955" s="361"/>
      <c r="H955" s="141">
        <f t="shared" si="30"/>
        <v>0</v>
      </c>
      <c r="I955" s="142"/>
      <c r="J955"/>
      <c r="K955"/>
    </row>
    <row r="956" spans="1:11" x14ac:dyDescent="0.2">
      <c r="A956" s="133">
        <v>949</v>
      </c>
      <c r="B956" s="358"/>
      <c r="C956" s="359"/>
      <c r="D956" s="127"/>
      <c r="E956" s="360"/>
      <c r="F956" s="231">
        <f t="shared" si="29"/>
        <v>0</v>
      </c>
      <c r="G956" s="361"/>
      <c r="H956" s="141">
        <f t="shared" si="30"/>
        <v>0</v>
      </c>
      <c r="I956" s="142"/>
      <c r="J956"/>
      <c r="K956"/>
    </row>
    <row r="957" spans="1:11" x14ac:dyDescent="0.2">
      <c r="A957" s="133">
        <v>950</v>
      </c>
      <c r="B957" s="358"/>
      <c r="C957" s="359"/>
      <c r="D957" s="127"/>
      <c r="E957" s="360"/>
      <c r="F957" s="231">
        <f t="shared" si="29"/>
        <v>0</v>
      </c>
      <c r="G957" s="361"/>
      <c r="H957" s="141">
        <f t="shared" si="30"/>
        <v>0</v>
      </c>
      <c r="I957" s="142"/>
      <c r="J957"/>
      <c r="K957"/>
    </row>
    <row r="958" spans="1:11" x14ac:dyDescent="0.2">
      <c r="A958" s="133">
        <v>951</v>
      </c>
      <c r="B958" s="358"/>
      <c r="C958" s="359"/>
      <c r="D958" s="127"/>
      <c r="E958" s="360"/>
      <c r="F958" s="231">
        <f t="shared" si="29"/>
        <v>0</v>
      </c>
      <c r="G958" s="361"/>
      <c r="H958" s="141">
        <f t="shared" si="30"/>
        <v>0</v>
      </c>
      <c r="I958" s="142"/>
      <c r="J958"/>
      <c r="K958"/>
    </row>
    <row r="959" spans="1:11" x14ac:dyDescent="0.2">
      <c r="A959" s="133">
        <v>952</v>
      </c>
      <c r="B959" s="358"/>
      <c r="C959" s="359"/>
      <c r="D959" s="127"/>
      <c r="E959" s="360"/>
      <c r="F959" s="231">
        <f t="shared" si="29"/>
        <v>0</v>
      </c>
      <c r="G959" s="361"/>
      <c r="H959" s="141">
        <f t="shared" si="30"/>
        <v>0</v>
      </c>
      <c r="I959" s="142"/>
      <c r="J959"/>
      <c r="K959"/>
    </row>
    <row r="960" spans="1:11" x14ac:dyDescent="0.2">
      <c r="A960" s="133">
        <v>953</v>
      </c>
      <c r="B960" s="358"/>
      <c r="C960" s="359"/>
      <c r="D960" s="127"/>
      <c r="E960" s="360"/>
      <c r="F960" s="231">
        <f t="shared" si="29"/>
        <v>0</v>
      </c>
      <c r="G960" s="361"/>
      <c r="H960" s="141">
        <f t="shared" si="30"/>
        <v>0</v>
      </c>
      <c r="I960" s="142"/>
      <c r="J960"/>
      <c r="K960"/>
    </row>
    <row r="961" spans="1:11" x14ac:dyDescent="0.2">
      <c r="A961" s="133">
        <v>954</v>
      </c>
      <c r="B961" s="358"/>
      <c r="C961" s="359"/>
      <c r="D961" s="127"/>
      <c r="E961" s="360"/>
      <c r="F961" s="231">
        <f t="shared" si="29"/>
        <v>0</v>
      </c>
      <c r="G961" s="361"/>
      <c r="H961" s="141">
        <f t="shared" si="30"/>
        <v>0</v>
      </c>
      <c r="I961" s="142"/>
      <c r="J961"/>
      <c r="K961"/>
    </row>
    <row r="962" spans="1:11" x14ac:dyDescent="0.2">
      <c r="A962" s="133">
        <v>955</v>
      </c>
      <c r="B962" s="358"/>
      <c r="C962" s="359"/>
      <c r="D962" s="127"/>
      <c r="E962" s="360"/>
      <c r="F962" s="231">
        <f t="shared" si="29"/>
        <v>0</v>
      </c>
      <c r="G962" s="361"/>
      <c r="H962" s="141">
        <f t="shared" si="30"/>
        <v>0</v>
      </c>
      <c r="I962" s="142"/>
      <c r="J962"/>
      <c r="K962"/>
    </row>
    <row r="963" spans="1:11" x14ac:dyDescent="0.2">
      <c r="A963" s="133">
        <v>956</v>
      </c>
      <c r="B963" s="358"/>
      <c r="C963" s="359"/>
      <c r="D963" s="127"/>
      <c r="E963" s="360"/>
      <c r="F963" s="231">
        <f t="shared" si="29"/>
        <v>0</v>
      </c>
      <c r="G963" s="361"/>
      <c r="H963" s="141">
        <f t="shared" si="30"/>
        <v>0</v>
      </c>
      <c r="I963" s="142"/>
      <c r="J963"/>
      <c r="K963"/>
    </row>
    <row r="964" spans="1:11" x14ac:dyDescent="0.2">
      <c r="A964" s="133">
        <v>957</v>
      </c>
      <c r="B964" s="358"/>
      <c r="C964" s="359"/>
      <c r="D964" s="127"/>
      <c r="E964" s="360"/>
      <c r="F964" s="231">
        <f t="shared" si="29"/>
        <v>0</v>
      </c>
      <c r="G964" s="361"/>
      <c r="H964" s="141">
        <f t="shared" si="30"/>
        <v>0</v>
      </c>
      <c r="I964" s="142"/>
      <c r="J964"/>
      <c r="K964"/>
    </row>
    <row r="965" spans="1:11" x14ac:dyDescent="0.2">
      <c r="A965" s="133">
        <v>958</v>
      </c>
      <c r="B965" s="358"/>
      <c r="C965" s="359"/>
      <c r="D965" s="127"/>
      <c r="E965" s="360"/>
      <c r="F965" s="231">
        <f t="shared" si="29"/>
        <v>0</v>
      </c>
      <c r="G965" s="361"/>
      <c r="H965" s="141">
        <f t="shared" si="30"/>
        <v>0</v>
      </c>
      <c r="I965" s="142"/>
      <c r="J965"/>
      <c r="K965"/>
    </row>
    <row r="966" spans="1:11" x14ac:dyDescent="0.2">
      <c r="A966" s="133">
        <v>959</v>
      </c>
      <c r="B966" s="358"/>
      <c r="C966" s="359"/>
      <c r="D966" s="127"/>
      <c r="E966" s="360"/>
      <c r="F966" s="231">
        <f t="shared" si="29"/>
        <v>0</v>
      </c>
      <c r="G966" s="361"/>
      <c r="H966" s="141">
        <f t="shared" si="30"/>
        <v>0</v>
      </c>
      <c r="I966" s="142"/>
      <c r="J966"/>
      <c r="K966"/>
    </row>
    <row r="967" spans="1:11" x14ac:dyDescent="0.2">
      <c r="A967" s="133">
        <v>960</v>
      </c>
      <c r="B967" s="358"/>
      <c r="C967" s="359"/>
      <c r="D967" s="127"/>
      <c r="E967" s="360"/>
      <c r="F967" s="231">
        <f>SUM(D967*E967)</f>
        <v>0</v>
      </c>
      <c r="G967" s="361"/>
      <c r="H967" s="141">
        <f t="shared" si="30"/>
        <v>0</v>
      </c>
      <c r="I967" s="142"/>
      <c r="J967"/>
      <c r="K967"/>
    </row>
    <row r="968" spans="1:11" x14ac:dyDescent="0.2">
      <c r="A968" s="133">
        <v>961</v>
      </c>
      <c r="B968" s="358"/>
      <c r="C968" s="359"/>
      <c r="D968" s="127"/>
      <c r="E968" s="360"/>
      <c r="F968" s="231">
        <f t="shared" si="29"/>
        <v>0</v>
      </c>
      <c r="G968" s="361"/>
      <c r="H968" s="141">
        <f t="shared" si="30"/>
        <v>0</v>
      </c>
      <c r="I968" s="142"/>
      <c r="J968"/>
      <c r="K968"/>
    </row>
    <row r="969" spans="1:11" x14ac:dyDescent="0.2">
      <c r="A969" s="133">
        <v>962</v>
      </c>
      <c r="B969" s="358"/>
      <c r="C969" s="359"/>
      <c r="D969" s="127"/>
      <c r="E969" s="360"/>
      <c r="F969" s="231">
        <f t="shared" si="29"/>
        <v>0</v>
      </c>
      <c r="G969" s="361"/>
      <c r="H969" s="141">
        <f t="shared" si="30"/>
        <v>0</v>
      </c>
      <c r="I969" s="142"/>
      <c r="J969"/>
      <c r="K969"/>
    </row>
    <row r="970" spans="1:11" x14ac:dyDescent="0.2">
      <c r="A970" s="133">
        <v>963</v>
      </c>
      <c r="B970" s="358"/>
      <c r="C970" s="359"/>
      <c r="D970" s="127"/>
      <c r="E970" s="360"/>
      <c r="F970" s="231">
        <f t="shared" ref="F970:F1001" si="31">SUM(D970*E970)</f>
        <v>0</v>
      </c>
      <c r="G970" s="361"/>
      <c r="H970" s="141">
        <f t="shared" ref="H970:H1001" si="32">F970</f>
        <v>0</v>
      </c>
      <c r="I970" s="142"/>
      <c r="J970"/>
      <c r="K970"/>
    </row>
    <row r="971" spans="1:11" x14ac:dyDescent="0.2">
      <c r="A971" s="133">
        <v>964</v>
      </c>
      <c r="B971" s="358"/>
      <c r="C971" s="359"/>
      <c r="D971" s="127"/>
      <c r="E971" s="360"/>
      <c r="F971" s="231">
        <f t="shared" si="31"/>
        <v>0</v>
      </c>
      <c r="G971" s="361"/>
      <c r="H971" s="141">
        <f t="shared" si="32"/>
        <v>0</v>
      </c>
      <c r="I971" s="142"/>
      <c r="J971"/>
      <c r="K971"/>
    </row>
    <row r="972" spans="1:11" x14ac:dyDescent="0.2">
      <c r="A972" s="133">
        <v>965</v>
      </c>
      <c r="B972" s="358"/>
      <c r="C972" s="359"/>
      <c r="D972" s="127"/>
      <c r="E972" s="360"/>
      <c r="F972" s="231">
        <f t="shared" si="31"/>
        <v>0</v>
      </c>
      <c r="G972" s="361"/>
      <c r="H972" s="141">
        <f t="shared" si="32"/>
        <v>0</v>
      </c>
      <c r="I972" s="142"/>
      <c r="J972"/>
      <c r="K972"/>
    </row>
    <row r="973" spans="1:11" x14ac:dyDescent="0.2">
      <c r="A973" s="133">
        <v>966</v>
      </c>
      <c r="B973" s="358"/>
      <c r="C973" s="359"/>
      <c r="D973" s="127"/>
      <c r="E973" s="360"/>
      <c r="F973" s="231">
        <f t="shared" si="31"/>
        <v>0</v>
      </c>
      <c r="G973" s="361"/>
      <c r="H973" s="141">
        <f t="shared" si="32"/>
        <v>0</v>
      </c>
      <c r="I973" s="142"/>
      <c r="J973"/>
      <c r="K973"/>
    </row>
    <row r="974" spans="1:11" x14ac:dyDescent="0.2">
      <c r="A974" s="133">
        <v>967</v>
      </c>
      <c r="B974" s="358"/>
      <c r="C974" s="359"/>
      <c r="D974" s="127"/>
      <c r="E974" s="360"/>
      <c r="F974" s="231">
        <f t="shared" si="31"/>
        <v>0</v>
      </c>
      <c r="G974" s="361"/>
      <c r="H974" s="141">
        <f t="shared" si="32"/>
        <v>0</v>
      </c>
      <c r="I974" s="142"/>
      <c r="J974"/>
      <c r="K974"/>
    </row>
    <row r="975" spans="1:11" x14ac:dyDescent="0.2">
      <c r="A975" s="133">
        <v>968</v>
      </c>
      <c r="B975" s="358"/>
      <c r="C975" s="359"/>
      <c r="D975" s="127"/>
      <c r="E975" s="360"/>
      <c r="F975" s="231">
        <f t="shared" si="31"/>
        <v>0</v>
      </c>
      <c r="G975" s="361"/>
      <c r="H975" s="141">
        <f t="shared" si="32"/>
        <v>0</v>
      </c>
      <c r="I975" s="142"/>
      <c r="J975"/>
      <c r="K975"/>
    </row>
    <row r="976" spans="1:11" x14ac:dyDescent="0.2">
      <c r="A976" s="133">
        <v>969</v>
      </c>
      <c r="B976" s="358"/>
      <c r="C976" s="359"/>
      <c r="D976" s="127"/>
      <c r="E976" s="360"/>
      <c r="F976" s="231">
        <f t="shared" si="31"/>
        <v>0</v>
      </c>
      <c r="G976" s="361"/>
      <c r="H976" s="141">
        <f t="shared" si="32"/>
        <v>0</v>
      </c>
      <c r="I976" s="142"/>
      <c r="J976"/>
      <c r="K976"/>
    </row>
    <row r="977" spans="1:11" x14ac:dyDescent="0.2">
      <c r="A977" s="133">
        <v>970</v>
      </c>
      <c r="B977" s="358"/>
      <c r="C977" s="359"/>
      <c r="D977" s="127"/>
      <c r="E977" s="360"/>
      <c r="F977" s="231">
        <f t="shared" si="31"/>
        <v>0</v>
      </c>
      <c r="G977" s="361"/>
      <c r="H977" s="141">
        <f t="shared" si="32"/>
        <v>0</v>
      </c>
      <c r="I977" s="142"/>
      <c r="J977"/>
      <c r="K977"/>
    </row>
    <row r="978" spans="1:11" x14ac:dyDescent="0.2">
      <c r="A978" s="133">
        <v>971</v>
      </c>
      <c r="B978" s="358"/>
      <c r="C978" s="359"/>
      <c r="D978" s="127"/>
      <c r="E978" s="360"/>
      <c r="F978" s="231">
        <f t="shared" si="31"/>
        <v>0</v>
      </c>
      <c r="G978" s="361"/>
      <c r="H978" s="141">
        <f t="shared" si="32"/>
        <v>0</v>
      </c>
      <c r="I978" s="142"/>
      <c r="J978"/>
      <c r="K978"/>
    </row>
    <row r="979" spans="1:11" x14ac:dyDescent="0.2">
      <c r="A979" s="133">
        <v>972</v>
      </c>
      <c r="B979" s="358"/>
      <c r="C979" s="359"/>
      <c r="D979" s="127"/>
      <c r="E979" s="360"/>
      <c r="F979" s="231">
        <f t="shared" si="31"/>
        <v>0</v>
      </c>
      <c r="G979" s="361"/>
      <c r="H979" s="141">
        <f t="shared" si="32"/>
        <v>0</v>
      </c>
      <c r="I979" s="142"/>
      <c r="J979"/>
      <c r="K979"/>
    </row>
    <row r="980" spans="1:11" x14ac:dyDescent="0.2">
      <c r="A980" s="133">
        <v>973</v>
      </c>
      <c r="B980" s="358"/>
      <c r="C980" s="359"/>
      <c r="D980" s="127"/>
      <c r="E980" s="360"/>
      <c r="F980" s="231">
        <f t="shared" si="31"/>
        <v>0</v>
      </c>
      <c r="G980" s="361"/>
      <c r="H980" s="141">
        <f t="shared" si="32"/>
        <v>0</v>
      </c>
      <c r="I980" s="142"/>
      <c r="J980"/>
      <c r="K980"/>
    </row>
    <row r="981" spans="1:11" x14ac:dyDescent="0.2">
      <c r="A981" s="133">
        <v>974</v>
      </c>
      <c r="B981" s="358"/>
      <c r="C981" s="359"/>
      <c r="D981" s="127"/>
      <c r="E981" s="360"/>
      <c r="F981" s="231">
        <f t="shared" si="31"/>
        <v>0</v>
      </c>
      <c r="G981" s="361"/>
      <c r="H981" s="141">
        <f t="shared" si="32"/>
        <v>0</v>
      </c>
      <c r="I981" s="142"/>
      <c r="J981"/>
      <c r="K981"/>
    </row>
    <row r="982" spans="1:11" x14ac:dyDescent="0.2">
      <c r="A982" s="133">
        <v>975</v>
      </c>
      <c r="B982" s="358"/>
      <c r="C982" s="359"/>
      <c r="D982" s="127"/>
      <c r="E982" s="360"/>
      <c r="F982" s="231">
        <f t="shared" si="31"/>
        <v>0</v>
      </c>
      <c r="G982" s="361"/>
      <c r="H982" s="141">
        <f t="shared" si="32"/>
        <v>0</v>
      </c>
      <c r="I982" s="142"/>
      <c r="J982"/>
      <c r="K982"/>
    </row>
    <row r="983" spans="1:11" x14ac:dyDescent="0.2">
      <c r="A983" s="133">
        <v>976</v>
      </c>
      <c r="B983" s="358"/>
      <c r="C983" s="359"/>
      <c r="D983" s="127"/>
      <c r="E983" s="360"/>
      <c r="F983" s="231">
        <f t="shared" si="31"/>
        <v>0</v>
      </c>
      <c r="G983" s="361"/>
      <c r="H983" s="141">
        <f t="shared" si="32"/>
        <v>0</v>
      </c>
      <c r="I983" s="142"/>
      <c r="J983"/>
      <c r="K983"/>
    </row>
    <row r="984" spans="1:11" x14ac:dyDescent="0.2">
      <c r="A984" s="133">
        <v>977</v>
      </c>
      <c r="B984" s="358"/>
      <c r="C984" s="359"/>
      <c r="D984" s="127"/>
      <c r="E984" s="360"/>
      <c r="F984" s="231">
        <f t="shared" si="31"/>
        <v>0</v>
      </c>
      <c r="G984" s="361"/>
      <c r="H984" s="141">
        <f t="shared" si="32"/>
        <v>0</v>
      </c>
      <c r="I984" s="142"/>
      <c r="J984"/>
      <c r="K984"/>
    </row>
    <row r="985" spans="1:11" x14ac:dyDescent="0.2">
      <c r="A985" s="133">
        <v>978</v>
      </c>
      <c r="B985" s="358"/>
      <c r="C985" s="359"/>
      <c r="D985" s="127"/>
      <c r="E985" s="360"/>
      <c r="F985" s="231">
        <f t="shared" si="31"/>
        <v>0</v>
      </c>
      <c r="G985" s="361"/>
      <c r="H985" s="141">
        <f t="shared" si="32"/>
        <v>0</v>
      </c>
      <c r="I985" s="142"/>
      <c r="J985"/>
      <c r="K985"/>
    </row>
    <row r="986" spans="1:11" x14ac:dyDescent="0.2">
      <c r="A986" s="133">
        <v>979</v>
      </c>
      <c r="B986" s="358"/>
      <c r="C986" s="359"/>
      <c r="D986" s="127"/>
      <c r="E986" s="360"/>
      <c r="F986" s="231">
        <f t="shared" si="31"/>
        <v>0</v>
      </c>
      <c r="G986" s="361"/>
      <c r="H986" s="141">
        <f t="shared" si="32"/>
        <v>0</v>
      </c>
      <c r="I986" s="142"/>
      <c r="J986"/>
      <c r="K986"/>
    </row>
    <row r="987" spans="1:11" x14ac:dyDescent="0.2">
      <c r="A987" s="133">
        <v>980</v>
      </c>
      <c r="B987" s="358"/>
      <c r="C987" s="359"/>
      <c r="D987" s="127"/>
      <c r="E987" s="360"/>
      <c r="F987" s="231">
        <f t="shared" si="31"/>
        <v>0</v>
      </c>
      <c r="G987" s="361"/>
      <c r="H987" s="141">
        <f t="shared" si="32"/>
        <v>0</v>
      </c>
      <c r="I987" s="142"/>
      <c r="J987"/>
      <c r="K987"/>
    </row>
    <row r="988" spans="1:11" x14ac:dyDescent="0.2">
      <c r="A988" s="133">
        <v>981</v>
      </c>
      <c r="B988" s="358"/>
      <c r="C988" s="359"/>
      <c r="D988" s="127"/>
      <c r="E988" s="360"/>
      <c r="F988" s="231">
        <f t="shared" si="31"/>
        <v>0</v>
      </c>
      <c r="G988" s="361"/>
      <c r="H988" s="141">
        <f t="shared" si="32"/>
        <v>0</v>
      </c>
      <c r="I988" s="142"/>
      <c r="J988"/>
      <c r="K988"/>
    </row>
    <row r="989" spans="1:11" x14ac:dyDescent="0.2">
      <c r="A989" s="133">
        <v>982</v>
      </c>
      <c r="B989" s="358"/>
      <c r="C989" s="359"/>
      <c r="D989" s="127"/>
      <c r="E989" s="360"/>
      <c r="F989" s="231">
        <f t="shared" si="31"/>
        <v>0</v>
      </c>
      <c r="G989" s="361"/>
      <c r="H989" s="141">
        <f t="shared" si="32"/>
        <v>0</v>
      </c>
      <c r="I989" s="142"/>
      <c r="J989"/>
      <c r="K989"/>
    </row>
    <row r="990" spans="1:11" x14ac:dyDescent="0.2">
      <c r="A990" s="133">
        <v>983</v>
      </c>
      <c r="B990" s="358"/>
      <c r="C990" s="359"/>
      <c r="D990" s="127"/>
      <c r="E990" s="360"/>
      <c r="F990" s="231">
        <f t="shared" si="31"/>
        <v>0</v>
      </c>
      <c r="G990" s="361"/>
      <c r="H990" s="141">
        <f t="shared" si="32"/>
        <v>0</v>
      </c>
      <c r="I990" s="142"/>
      <c r="J990"/>
      <c r="K990"/>
    </row>
    <row r="991" spans="1:11" x14ac:dyDescent="0.2">
      <c r="A991" s="133">
        <v>984</v>
      </c>
      <c r="B991" s="358"/>
      <c r="C991" s="359"/>
      <c r="D991" s="127"/>
      <c r="E991" s="360"/>
      <c r="F991" s="231">
        <f t="shared" si="31"/>
        <v>0</v>
      </c>
      <c r="G991" s="361"/>
      <c r="H991" s="141">
        <f t="shared" si="32"/>
        <v>0</v>
      </c>
      <c r="I991" s="142"/>
      <c r="J991"/>
      <c r="K991"/>
    </row>
    <row r="992" spans="1:11" x14ac:dyDescent="0.2">
      <c r="A992" s="133">
        <v>985</v>
      </c>
      <c r="B992" s="358"/>
      <c r="C992" s="359"/>
      <c r="D992" s="127"/>
      <c r="E992" s="360"/>
      <c r="F992" s="231">
        <f t="shared" si="31"/>
        <v>0</v>
      </c>
      <c r="G992" s="361"/>
      <c r="H992" s="141">
        <f t="shared" si="32"/>
        <v>0</v>
      </c>
      <c r="I992" s="142"/>
      <c r="J992"/>
      <c r="K992"/>
    </row>
    <row r="993" spans="1:11" x14ac:dyDescent="0.2">
      <c r="A993" s="133">
        <v>986</v>
      </c>
      <c r="B993" s="358"/>
      <c r="C993" s="359"/>
      <c r="D993" s="127"/>
      <c r="E993" s="360"/>
      <c r="F993" s="231">
        <f t="shared" si="31"/>
        <v>0</v>
      </c>
      <c r="G993" s="361"/>
      <c r="H993" s="141">
        <f t="shared" si="32"/>
        <v>0</v>
      </c>
      <c r="I993" s="142"/>
      <c r="J993"/>
      <c r="K993"/>
    </row>
    <row r="994" spans="1:11" x14ac:dyDescent="0.2">
      <c r="A994" s="133">
        <v>987</v>
      </c>
      <c r="B994" s="358"/>
      <c r="C994" s="359"/>
      <c r="D994" s="127"/>
      <c r="E994" s="360"/>
      <c r="F994" s="231">
        <f t="shared" si="31"/>
        <v>0</v>
      </c>
      <c r="G994" s="361"/>
      <c r="H994" s="141">
        <f t="shared" si="32"/>
        <v>0</v>
      </c>
      <c r="I994" s="142"/>
      <c r="J994"/>
      <c r="K994"/>
    </row>
    <row r="995" spans="1:11" x14ac:dyDescent="0.2">
      <c r="A995" s="133">
        <v>988</v>
      </c>
      <c r="B995" s="358"/>
      <c r="C995" s="359"/>
      <c r="D995" s="127"/>
      <c r="E995" s="360"/>
      <c r="F995" s="231">
        <f t="shared" si="31"/>
        <v>0</v>
      </c>
      <c r="G995" s="361"/>
      <c r="H995" s="141">
        <f t="shared" si="32"/>
        <v>0</v>
      </c>
      <c r="I995" s="142"/>
      <c r="J995"/>
      <c r="K995"/>
    </row>
    <row r="996" spans="1:11" x14ac:dyDescent="0.2">
      <c r="A996" s="133">
        <v>989</v>
      </c>
      <c r="B996" s="358"/>
      <c r="C996" s="359"/>
      <c r="D996" s="127"/>
      <c r="E996" s="360"/>
      <c r="F996" s="231">
        <f t="shared" si="31"/>
        <v>0</v>
      </c>
      <c r="G996" s="361"/>
      <c r="H996" s="141">
        <f t="shared" si="32"/>
        <v>0</v>
      </c>
      <c r="I996" s="142"/>
      <c r="J996"/>
      <c r="K996"/>
    </row>
    <row r="997" spans="1:11" x14ac:dyDescent="0.2">
      <c r="A997" s="133">
        <v>990</v>
      </c>
      <c r="B997" s="358"/>
      <c r="C997" s="359"/>
      <c r="D997" s="127"/>
      <c r="E997" s="360"/>
      <c r="F997" s="231">
        <f t="shared" si="31"/>
        <v>0</v>
      </c>
      <c r="G997" s="361"/>
      <c r="H997" s="141">
        <f t="shared" si="32"/>
        <v>0</v>
      </c>
      <c r="I997" s="142"/>
      <c r="J997"/>
      <c r="K997"/>
    </row>
    <row r="998" spans="1:11" x14ac:dyDescent="0.2">
      <c r="A998" s="133">
        <v>991</v>
      </c>
      <c r="B998" s="358"/>
      <c r="C998" s="359"/>
      <c r="D998" s="127"/>
      <c r="E998" s="360"/>
      <c r="F998" s="231">
        <f t="shared" si="31"/>
        <v>0</v>
      </c>
      <c r="G998" s="361"/>
      <c r="H998" s="141">
        <f t="shared" si="32"/>
        <v>0</v>
      </c>
      <c r="I998" s="142"/>
      <c r="J998"/>
      <c r="K998"/>
    </row>
    <row r="999" spans="1:11" x14ac:dyDescent="0.2">
      <c r="A999" s="133">
        <v>992</v>
      </c>
      <c r="B999" s="358"/>
      <c r="C999" s="359"/>
      <c r="D999" s="127"/>
      <c r="E999" s="360"/>
      <c r="F999" s="231">
        <f t="shared" si="31"/>
        <v>0</v>
      </c>
      <c r="G999" s="361"/>
      <c r="H999" s="141">
        <f t="shared" si="32"/>
        <v>0</v>
      </c>
      <c r="I999" s="142"/>
      <c r="J999"/>
      <c r="K999"/>
    </row>
    <row r="1000" spans="1:11" x14ac:dyDescent="0.2">
      <c r="A1000" s="133">
        <v>993</v>
      </c>
      <c r="B1000" s="358"/>
      <c r="C1000" s="359"/>
      <c r="D1000" s="127"/>
      <c r="E1000" s="360"/>
      <c r="F1000" s="231">
        <f t="shared" si="31"/>
        <v>0</v>
      </c>
      <c r="G1000" s="361"/>
      <c r="H1000" s="141">
        <f t="shared" si="32"/>
        <v>0</v>
      </c>
      <c r="I1000" s="142"/>
      <c r="J1000"/>
      <c r="K1000"/>
    </row>
    <row r="1001" spans="1:11" ht="13.5" thickBot="1" x14ac:dyDescent="0.25">
      <c r="A1001" s="144">
        <v>994</v>
      </c>
      <c r="B1001" s="362"/>
      <c r="C1001" s="363"/>
      <c r="D1001" s="364"/>
      <c r="E1001" s="365"/>
      <c r="F1001" s="238">
        <f t="shared" si="31"/>
        <v>0</v>
      </c>
      <c r="G1001" s="366"/>
      <c r="H1001" s="153">
        <f t="shared" si="32"/>
        <v>0</v>
      </c>
      <c r="I1001" s="154"/>
      <c r="J1001"/>
      <c r="K1001"/>
    </row>
    <row r="1002" spans="1:11" x14ac:dyDescent="0.2">
      <c r="A1002"/>
      <c r="B1002"/>
      <c r="C1002"/>
      <c r="D1002" s="312"/>
      <c r="E1002"/>
      <c r="F1002"/>
      <c r="G1002"/>
      <c r="H1002"/>
      <c r="I1002"/>
      <c r="J1002"/>
      <c r="K1002"/>
    </row>
  </sheetData>
  <sheetProtection algorithmName="SHA-512" hashValue="ERUopt+IhJLaIHRoK6rW+2xUhPxvI2ABA7gO/m04MUrrog2+aEbkzOIfIQ0F5hmDyV7iMNmCDViTgJos+RIGEw==" saltValue="dfnxYYbWgcSyWnSfhwa8VA==" spinCount="100000" sheet="1"/>
  <autoFilter ref="A7:I1001" xr:uid="{00000000-0001-0000-0D00-000000000000}"/>
  <mergeCells count="2">
    <mergeCell ref="A1:I1"/>
    <mergeCell ref="A5:E5"/>
  </mergeCells>
  <dataValidations count="1">
    <dataValidation type="list" allowBlank="1" showInputMessage="1" showErrorMessage="1" sqref="C8:C1001" xr:uid="{2DD03D41-3102-4EE3-B951-096BD824A10E}">
      <formula1>$J$9:$J$10</formula1>
    </dataValidation>
  </dataValidations>
  <pageMargins left="0.7" right="0.7" top="0.75" bottom="0.75" header="0.3" footer="0.3"/>
  <pageSetup paperSize="9" scale="72" orientation="landscape" r:id="rId1"/>
  <headerFooter alignWithMargins="0">
    <oddFoote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B867666A0C0D4A805E611E44C872C1" ma:contentTypeVersion="3" ma:contentTypeDescription="Ein neues Dokument erstellen." ma:contentTypeScope="" ma:versionID="a100c3339a312e0e303c443ae4846aa1">
  <xsd:schema xmlns:xsd="http://www.w3.org/2001/XMLSchema" xmlns:xs="http://www.w3.org/2001/XMLSchema" xmlns:p="http://schemas.microsoft.com/office/2006/metadata/properties" xmlns:ns2="4c9e2e7a-f4d2-489e-9e25-96903b65834a" targetNamespace="http://schemas.microsoft.com/office/2006/metadata/properties" ma:root="true" ma:fieldsID="0b3a52ef6bff02b2ec9870d83522fd45" ns2:_="">
    <xsd:import namespace="4c9e2e7a-f4d2-489e-9e25-96903b6583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e2e7a-f4d2-489e-9e25-96903b658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2F80E-9F93-4B2F-81C4-AD81519F2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e2e7a-f4d2-489e-9e25-96903b65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4F32BD-BEEB-4738-826B-B054E2F4301E}">
  <ds:schemaRefs>
    <ds:schemaRef ds:uri="http://schemas.microsoft.com/sharepoint/v3/contenttype/forms"/>
  </ds:schemaRefs>
</ds:datastoreItem>
</file>

<file path=customXml/itemProps3.xml><?xml version="1.0" encoding="utf-8"?>
<ds:datastoreItem xmlns:ds="http://schemas.openxmlformats.org/officeDocument/2006/customXml" ds:itemID="{EF6AF952-8B4B-4468-A345-A3F2EE23931B}">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4c9e2e7a-f4d2-489e-9e25-96903b65834a"/>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Read Me</vt:lpstr>
      <vt:lpstr>Overview sheet</vt:lpstr>
      <vt:lpstr>Fee</vt:lpstr>
      <vt:lpstr>Costs rel. to country of assign</vt:lpstr>
      <vt:lpstr>Nat. adm. staff</vt:lpstr>
      <vt:lpstr>Travel expenses</vt:lpstr>
      <vt:lpstr>Procurement services work</vt:lpstr>
      <vt:lpstr>Procurement materials equipment</vt:lpstr>
      <vt:lpstr>Operating costs</vt:lpstr>
      <vt:lpstr>Workshops, training</vt:lpstr>
      <vt:lpstr>Local contributions</vt:lpstr>
      <vt:lpstr>Other costs</vt:lpstr>
      <vt:lpstr>Flexible remuneration</vt:lpstr>
      <vt:lpstr>'Overview sheet'!KEK_Area</vt:lpstr>
      <vt:lpstr>'Overview sheet'!LERF</vt:lpstr>
      <vt:lpstr>'Flexible remuneration'!Print_Area</vt:lpstr>
      <vt:lpstr>'Local contributions'!Print_Area</vt:lpstr>
      <vt:lpstr>'Nat. adm. staff'!Print_Area</vt:lpstr>
      <vt:lpstr>'Operating costs'!Print_Area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Kumar, Pankaj GIZ IN</cp:lastModifiedBy>
  <cp:revision/>
  <dcterms:created xsi:type="dcterms:W3CDTF">2006-05-12T07:33:35Z</dcterms:created>
  <dcterms:modified xsi:type="dcterms:W3CDTF">2026-03-26T12:37:05Z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0x01010059B867666A0C0D4A805E611E44C872C1</vt:lpwstr>
  </property>
</Properties>
</file>