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DieseArbeitsmappe" defaultThemeVersion="166925"/>
  <mc:AlternateContent xmlns:mc="http://schemas.openxmlformats.org/markup-compatibility/2006">
    <mc:Choice Requires="x15">
      <x15ac:absPath xmlns:x15ac="http://schemas.microsoft.com/office/spreadsheetml/2010/11/ac" url="https://gizonline-my.sharepoint.com/personal/rachael_sapalo_giz_de/Documents/BANF REQUEST - 2026/10012585 - SAVax/Tender Documents/"/>
    </mc:Choice>
  </mc:AlternateContent>
  <xr:revisionPtr revIDLastSave="13" documentId="8_{32336BE9-07BF-4746-A2D7-F45FD5F58F8A}" xr6:coauthVersionLast="47" xr6:coauthVersionMax="47" xr10:uidLastSave="{5BDE8552-177E-48F8-B3EB-AE1AF2F7480A}"/>
  <bookViews>
    <workbookView xWindow="-110" yWindow="-110" windowWidth="19420" windowHeight="10300" xr2:uid="{00000000-000D-0000-FFFF-FFFF00000000}"/>
  </bookViews>
  <sheets>
    <sheet name="Cost estimate | services" sheetId="1" r:id="rId1"/>
    <sheet name="Lists" sheetId="2" state="hidden" r:id="rId2"/>
  </sheets>
  <externalReferences>
    <externalReference r:id="rId3"/>
  </externalReferences>
  <definedNames>
    <definedName name="_01">Lists!$G$21:$G$27</definedName>
    <definedName name="_02">Lists!$H$21:$H$29</definedName>
    <definedName name="_03">Lists!$I$21:$I$29</definedName>
    <definedName name="_04">Lists!$J$21:$J$29</definedName>
    <definedName name="_05">Lists!$K$21:$K$29</definedName>
    <definedName name="_06">Lists!$L$21:$L$29</definedName>
    <definedName name="_07">Lists!$M$21:$M$29</definedName>
    <definedName name="_08">Lists!$N$21:$N$29</definedName>
    <definedName name="_09">Lists!$O$21:$O$29</definedName>
    <definedName name="_10">Lists!$P$21:$P$29</definedName>
    <definedName name="_11">Lists!$Q$21:$Q$29</definedName>
    <definedName name="_12">Lists!$R$21:$R$29</definedName>
    <definedName name="_13">Lists!$S$21:$S$29</definedName>
    <definedName name="_14">Lists!$T$21:$T$29</definedName>
    <definedName name="_15">Lists!$U$21:$U$29</definedName>
    <definedName name="_16">Lists!$V$21:$V$29</definedName>
    <definedName name="_17">Lists!$W$21:$W$29</definedName>
    <definedName name="_18">Lists!$X$21:$X$29</definedName>
    <definedName name="_19">Lists!$Y$21:$Y$29</definedName>
    <definedName name="_20">Lists!$Z$21:$Z$29</definedName>
    <definedName name="_21">Lists!$AA$21:$AA$22</definedName>
    <definedName name="_22">Lists!$AB$21</definedName>
    <definedName name="_23">Lists!$AC$21:$AC$24</definedName>
    <definedName name="_Pl">Lists!$F$21:$F$27</definedName>
    <definedName name="Erstattungsart">Lists!$B$4:$B$7</definedName>
    <definedName name="FeeSchedule">Tabelle[Fee schedule]</definedName>
    <definedName name="JaNein">Lists!$D$4:$D$5</definedName>
    <definedName name="lSFK">'[1]Liste der Schlüsselfachkräfte'!$B$11:$B$34</definedName>
    <definedName name="_xlnm.Print_Area" localSheetId="0">'Cost estimate | services'!$A$1:$G$99</definedName>
    <definedName name="_xlnm.Print_Titles" localSheetId="0">'Cost estimate | services'!$1:$1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c r="E34" i="1"/>
  <c r="E35" i="1"/>
  <c r="E36" i="1"/>
  <c r="E37" i="1"/>
  <c r="E38" i="1"/>
  <c r="E39" i="1"/>
  <c r="E40" i="1"/>
  <c r="E41" i="1"/>
  <c r="E42" i="1"/>
  <c r="E18" i="1"/>
  <c r="E27" i="1" s="1"/>
  <c r="E19" i="1"/>
  <c r="E20" i="1"/>
  <c r="E21" i="1"/>
  <c r="E22" i="1"/>
  <c r="E23" i="1"/>
  <c r="E24" i="1"/>
  <c r="E25" i="1"/>
  <c r="E46" i="1"/>
  <c r="E47" i="1"/>
  <c r="E48" i="1"/>
  <c r="E49" i="1"/>
  <c r="E50" i="1"/>
  <c r="E51" i="1"/>
  <c r="E52" i="1"/>
  <c r="E53" i="1"/>
  <c r="E54" i="1"/>
  <c r="E55" i="1"/>
  <c r="E56" i="1"/>
  <c r="E58" i="1"/>
  <c r="E64" i="1"/>
  <c r="E65" i="1"/>
  <c r="E66" i="1"/>
  <c r="E67" i="1"/>
  <c r="E68" i="1"/>
  <c r="E69" i="1"/>
  <c r="E70" i="1"/>
  <c r="E71" i="1"/>
  <c r="E72" i="1"/>
  <c r="E73" i="1"/>
  <c r="E74" i="1"/>
  <c r="E81" i="1"/>
  <c r="E82" i="1"/>
  <c r="E83" i="1"/>
  <c r="E84" i="1"/>
  <c r="E85" i="1"/>
  <c r="E86" i="1"/>
  <c r="E91" i="1" s="1"/>
  <c r="E87" i="1"/>
  <c r="E88" i="1"/>
  <c r="E89" i="1"/>
  <c r="H13" i="1"/>
  <c r="I11" i="1"/>
  <c r="E76" i="1" l="1"/>
  <c r="E44" i="1"/>
  <c r="E9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31" authorId="0" shapeId="0" xr:uid="{00000000-0006-0000-0000-000001000000}">
      <text>
        <r>
          <rPr>
            <sz val="9"/>
            <color indexed="81"/>
            <rFont val="Segoe UI"/>
            <family val="2"/>
          </rPr>
          <t>Here, you can choose from the list of key experts or enter a position (such as expert X) manually. The name is filled in automatically.</t>
        </r>
      </text>
    </comment>
    <comment ref="D31" authorId="0" shapeId="0" xr:uid="{00000000-0006-0000-0000-000002000000}">
      <text>
        <r>
          <rPr>
            <sz val="9"/>
            <color indexed="81"/>
            <rFont val="Segoe UI"/>
            <family val="2"/>
          </rPr>
          <t>Fee per expert day</t>
        </r>
      </text>
    </comment>
    <comment ref="F31" authorId="0" shapeId="0" xr:uid="{00000000-0006-0000-0000-000003000000}">
      <text>
        <r>
          <rPr>
            <sz val="9"/>
            <color indexed="81"/>
            <rFont val="Segoe UI"/>
            <family val="2"/>
          </rPr>
          <t>For each key expert, the fee schedule level must always also be entered under explanations. The specialist area depends on the specialist area of the project (see overview).</t>
        </r>
      </text>
    </comment>
    <comment ref="A45"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List>
</comments>
</file>

<file path=xl/sharedStrings.xml><?xml version="1.0" encoding="utf-8"?>
<sst xmlns="http://schemas.openxmlformats.org/spreadsheetml/2006/main" count="324" uniqueCount="213">
  <si>
    <t>Estimate of anticipated contract value - services</t>
  </si>
  <si>
    <t>CONFIDENTIAL</t>
  </si>
  <si>
    <t xml:space="preserve">N.B.: The fee schedule should be used for estimating costs. </t>
  </si>
  <si>
    <r>
      <t xml:space="preserve">General statements on this invitation to tender </t>
    </r>
    <r>
      <rPr>
        <sz val="11"/>
        <color theme="0"/>
        <rFont val="Arial"/>
        <family val="2"/>
      </rPr>
      <t>(to be filled in by the unit (project/cost centre) making the request)</t>
    </r>
  </si>
  <si>
    <t xml:space="preserve">Project number/cost centre number:
</t>
  </si>
  <si>
    <t xml:space="preserve">Brief project title/cost centre:
</t>
  </si>
  <si>
    <t xml:space="preserve">SAVax: Vaccines for Africa </t>
  </si>
  <si>
    <t>Technical award cluster</t>
  </si>
  <si>
    <t>01, Organisational and management consulting</t>
  </si>
  <si>
    <t>Sub-cluster:</t>
  </si>
  <si>
    <t>01A, Strategy consulting</t>
  </si>
  <si>
    <t>1. Fixed prices (only for contracts for works)</t>
  </si>
  <si>
    <t>Item</t>
  </si>
  <si>
    <t>Type of reimbursement</t>
  </si>
  <si>
    <t>Number</t>
  </si>
  <si>
    <t>Remuneration</t>
  </si>
  <si>
    <t>Total</t>
  </si>
  <si>
    <t>Explanations</t>
  </si>
  <si>
    <t xml:space="preserve">Total amount </t>
  </si>
  <si>
    <t>Lump sum</t>
  </si>
  <si>
    <t>Milestone 1</t>
  </si>
  <si>
    <t>Milestone 2</t>
  </si>
  <si>
    <t>Milestone 3</t>
  </si>
  <si>
    <t>Milestone 4</t>
  </si>
  <si>
    <t>Milestone 5</t>
  </si>
  <si>
    <t>Milestone 6</t>
  </si>
  <si>
    <t>Milestone 7</t>
  </si>
  <si>
    <t>Subtotal</t>
  </si>
  <si>
    <t>2. Fees and other costs related to contract</t>
  </si>
  <si>
    <t xml:space="preserve">2.1 Fee Daily rate Item </t>
  </si>
  <si>
    <t>Number of expert-days</t>
  </si>
  <si>
    <t xml:space="preserve">Total </t>
  </si>
  <si>
    <t>Level according to fee schedule</t>
  </si>
  <si>
    <t>Team leader</t>
  </si>
  <si>
    <t xml:space="preserve">Lump sum/number </t>
  </si>
  <si>
    <t>Please select</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</si>
  <si>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</si>
  <si>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</si>
  <si>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</si>
  <si>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</si>
  <si>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</si>
  <si>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</si>
  <si>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</si>
  <si>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</si>
  <si>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</si>
  <si>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</si>
  <si>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</si>
  <si>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</si>
  <si>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Price</t>
  </si>
  <si>
    <t>Lump sum/number</t>
  </si>
  <si>
    <t>3. Travel expenses</t>
  </si>
  <si>
    <t xml:space="preserve">Link to current country table of the Federal Government: </t>
  </si>
  <si>
    <t>https://www.bundesfinanzministerium.de/Content/DE/Downloads/BMF_Schreiben/Steuerarten/Lohnsteuer/2025-12-05-steuerliche-behandlung-reisekosten-2026.html
(GERMAN ONLY)</t>
  </si>
  <si>
    <t>Budget/Price</t>
  </si>
  <si>
    <t>Total travel expense budget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</si>
  <si>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</si>
  <si>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</si>
  <si>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</si>
  <si>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</si>
  <si>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</si>
  <si>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</si>
  <si>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</si>
  <si>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</si>
  <si>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</si>
  <si>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Subcontracts</t>
  </si>
  <si>
    <t>Equipment</t>
  </si>
  <si>
    <t>Operating costs in country of assignment</t>
  </si>
  <si>
    <t>Workshops</t>
  </si>
  <si>
    <t>Local subsidies</t>
  </si>
  <si>
    <t>Flexible remuneration item</t>
  </si>
  <si>
    <t>Other expenses: [Individual items]</t>
  </si>
  <si>
    <t>5. Total costs</t>
  </si>
  <si>
    <t xml:space="preserve">Total (net) </t>
  </si>
  <si>
    <t>Date:</t>
  </si>
  <si>
    <t>Author:</t>
  </si>
  <si>
    <t>Given name, family name, function, OU</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</si>
  <si>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</si>
  <si>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</si>
  <si>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</si>
  <si>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</si>
  <si>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Fee schedule</t>
  </si>
  <si>
    <t>YesNo</t>
  </si>
  <si>
    <t>Yes</t>
  </si>
  <si>
    <t>Level 1</t>
  </si>
  <si>
    <t>No</t>
  </si>
  <si>
    <t>Level 2</t>
  </si>
  <si>
    <t>Level 3</t>
  </si>
  <si>
    <t>not applicable</t>
  </si>
  <si>
    <t>Level 4</t>
  </si>
  <si>
    <t>Level 5</t>
  </si>
  <si>
    <t>Key expert 6</t>
  </si>
  <si>
    <t>_Pl</t>
  </si>
  <si>
    <t>_01</t>
  </si>
  <si>
    <t>_02</t>
  </si>
  <si>
    <t>_03</t>
  </si>
  <si>
    <t>_04</t>
  </si>
  <si>
    <t>_05</t>
  </si>
  <si>
    <t>_06</t>
  </si>
  <si>
    <t>_07</t>
  </si>
  <si>
    <t>_08</t>
  </si>
  <si>
    <t>_09</t>
  </si>
  <si>
    <t>_10</t>
  </si>
  <si>
    <t>_11</t>
  </si>
  <si>
    <t>_12</t>
  </si>
  <si>
    <t>_13</t>
  </si>
  <si>
    <t>_14</t>
  </si>
  <si>
    <t>_15</t>
  </si>
  <si>
    <t>_16</t>
  </si>
  <si>
    <t>_17</t>
  </si>
  <si>
    <t>_18</t>
  </si>
  <si>
    <t>_19</t>
  </si>
  <si>
    <t>_20</t>
  </si>
  <si>
    <t>_21</t>
  </si>
  <si>
    <t>_22</t>
  </si>
  <si>
    <t>_23</t>
  </si>
  <si>
    <t>02, Personnel selection, management and training</t>
  </si>
  <si>
    <t>03, Rural development, agriculture, fishing and food</t>
  </si>
  <si>
    <t>04, Natural resources, biodiversity, oceans/coasts</t>
  </si>
  <si>
    <t>05, Energy and transport and climate change</t>
  </si>
  <si>
    <t>06, Communication, multimedia and social media</t>
  </si>
  <si>
    <t>07, Private sector development and economic policy</t>
  </si>
  <si>
    <t>08, Crises, conflicts, disasters, displacement and migration</t>
  </si>
  <si>
    <t>09, Digitalisation</t>
  </si>
  <si>
    <t>10, IT implementation and operation</t>
  </si>
  <si>
    <t>11, Vocational education and youth</t>
  </si>
  <si>
    <t>12, Financial systems and insurance</t>
  </si>
  <si>
    <t>13, Social protection and health</t>
  </si>
  <si>
    <t>14, Democracy, decentralisation, urban development</t>
  </si>
  <si>
    <t>15, Public finance and administration, anti-corruption, integrity</t>
  </si>
  <si>
    <t>16, Rule of law, human rights &amp; gender, security</t>
  </si>
  <si>
    <t>17, Environmental management, water, waste, resource efficiency</t>
  </si>
  <si>
    <t>18, Legal consulting</t>
  </si>
  <si>
    <t>19, Planning and architectural services</t>
  </si>
  <si>
    <t>20, Translation and interpreting services</t>
  </si>
  <si>
    <t>21, Monitoring and evaluation</t>
  </si>
  <si>
    <t>22, Event management</t>
  </si>
  <si>
    <t>23, External and internal auditing</t>
  </si>
  <si>
    <t>02A, Psychological diagnosis</t>
  </si>
  <si>
    <t>03A, Policy, strategy, process and organisational consulting with a sectoral priority area</t>
  </si>
  <si>
    <t>04A, Policy, strategy, process and organisational consulting with a sectoral priority area</t>
  </si>
  <si>
    <t>05A, Policy, strategy, process and organisational consulting/experts for financing issues with a sectoral priority area</t>
  </si>
  <si>
    <t>06A, Communication advisory services</t>
  </si>
  <si>
    <t>07A, Policy, strategy, process and organisational consulting with a sectoral priority area and expertise in green/digital economy</t>
  </si>
  <si>
    <t>08A, Policy, strategy, process and organisational consulting with a sectoral priority area</t>
  </si>
  <si>
    <t>09A, Strategy consulting</t>
  </si>
  <si>
    <t>10A, Admin, service, support, DevOps</t>
  </si>
  <si>
    <t>11A, Policy, strategy, process and organisational consulting with a sectoral priority area</t>
  </si>
  <si>
    <t>12A, Sector-specific expertise with a focus on development cooperation</t>
  </si>
  <si>
    <t>13A, Policy, strategy, process and organisational consulting with a sectoral priority area</t>
  </si>
  <si>
    <t>14A, Sector-specific expertise in democracy and decentralisation</t>
  </si>
  <si>
    <t>15A, Policy, strategy, process and organisational consulting with a sectoral priority area</t>
  </si>
  <si>
    <t>16A, Sector-specific expertise with a sectoral priority area</t>
  </si>
  <si>
    <t>17A, Policy, strategy, process and organisational consulting with a sectoral priority area</t>
  </si>
  <si>
    <t>18A, Legal advice to complement the Legal Affairs Unit – hourly rates</t>
  </si>
  <si>
    <t>19A, Buildings cat. 1 (very complex, e.g.. hospitals)</t>
  </si>
  <si>
    <t>20A, Liaison interpreting for trade fairs</t>
  </si>
  <si>
    <t>21A, Monitoring</t>
  </si>
  <si>
    <t>22A, General event management</t>
  </si>
  <si>
    <t>23A, External auditing – hourly rates for basic services</t>
  </si>
  <si>
    <t>01B, Organisational consulting</t>
  </si>
  <si>
    <t>02B, Management development and coaching</t>
  </si>
  <si>
    <t>03B, Expertise with a sectoral priority area</t>
  </si>
  <si>
    <t>04B, Expertise with a sectoral priority area</t>
  </si>
  <si>
    <t>05B, Expertise with a sectoral priority area</t>
  </si>
  <si>
    <t>06B, Social media analytics</t>
  </si>
  <si>
    <t>07B, Sector-specific consulting</t>
  </si>
  <si>
    <t>08B, Expertise with a sectoral priority area</t>
  </si>
  <si>
    <t>09B, Auditing</t>
  </si>
  <si>
    <t>10B, Development (UX design, web/app/software)</t>
  </si>
  <si>
    <t>11B, Expertise with a sectoral priority area</t>
  </si>
  <si>
    <t>12B, Expertise in defined special topics in the sector</t>
  </si>
  <si>
    <t>13B, Expertise with a sectoral priority area</t>
  </si>
  <si>
    <t>14B, Sector-specific expertise in urban development and eGovernance/open government</t>
  </si>
  <si>
    <t>15B, Sector-specific expertise with a sectoral priority area</t>
  </si>
  <si>
    <t>17B, Sector-specific expertise with a sectoral priority area</t>
  </si>
  <si>
    <t>18B, Legal advice for projects – daily rates</t>
  </si>
  <si>
    <t>19B, Buildings cat. 2 (moderately complex, e.g. schools, kindergartens, multi-storey)</t>
  </si>
  <si>
    <t>20B, Conference interpreting (simultaneous)</t>
  </si>
  <si>
    <t>21B, Evaluation</t>
  </si>
  <si>
    <t>23B, External auditing – hourly rates for appraiser services</t>
  </si>
  <si>
    <t>01C, Market, client and commissioning party analyses</t>
  </si>
  <si>
    <t>02C, Skills development and training</t>
  </si>
  <si>
    <t>03C, International trade and international standards, global supply chains, complex economic cooperation arrangements</t>
  </si>
  <si>
    <t>04C, Harnessing natural resources/biodiversity financing and cooperation with the private sector and financial sector</t>
  </si>
  <si>
    <t>06C, Writing work</t>
  </si>
  <si>
    <t>09C, Procurement consulting</t>
  </si>
  <si>
    <t>11C, Sector-specific expertise at the intersection with digitalisation, sustainability, private sector development</t>
  </si>
  <si>
    <t>13C, Sector-specific expertise at the intersection with digitalisation/eHealth</t>
  </si>
  <si>
    <t>18C, ---</t>
  </si>
  <si>
    <t>19C, Buildings cat. 3 (slightly complex, e.g. latrines, simple buildings)</t>
  </si>
  <si>
    <t>20C, Liaison interpreting</t>
  </si>
  <si>
    <t>23C, External auditing – daily rates</t>
  </si>
  <si>
    <t>02D, Moderation services</t>
  </si>
  <si>
    <t>06D, Photographers</t>
  </si>
  <si>
    <t>09D, Sector-specific/process consulting (content requirements)</t>
  </si>
  <si>
    <t>18D, ---</t>
  </si>
  <si>
    <t>19D, Fragile context (after a disaster/war) - low and moderate complexity</t>
  </si>
  <si>
    <t>20D, Liaison interpreting for high-ranking delegations</t>
  </si>
  <si>
    <t>23D, External auditing and internal auditing – daily rates</t>
  </si>
  <si>
    <t>02E, Individual and team supervision</t>
  </si>
  <si>
    <t>06E, Audio/video production</t>
  </si>
  <si>
    <t>09E, Technical architecture (technical requirements)</t>
  </si>
  <si>
    <t>18E, ---</t>
  </si>
  <si>
    <t>19E, Fragile context (after a disaster/war) - high complexity</t>
  </si>
  <si>
    <t>20E, Translation into the target language</t>
  </si>
  <si>
    <t>02F, Mediation/conflict management</t>
  </si>
  <si>
    <t>06F, Live streams</t>
  </si>
  <si>
    <t>18F, ---</t>
  </si>
  <si>
    <t>02G, Individual psychosocial consulting and psychosocial team coaching</t>
  </si>
  <si>
    <t>06G, Graphics services</t>
  </si>
  <si>
    <t>20G, Revision, proofreading</t>
  </si>
  <si>
    <t>20H, Copy-editing</t>
  </si>
  <si>
    <t>20I, Post-editing a machine translation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</si>
</sst>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7" formatCode="_([$ZAR]\ * #,##0.00_);_([$ZAR]\ * \(#,##0.00\);_([$ZAR]\ * &quot;-&quot;??_);_(@_)"/>
  </numFmts>
  <fonts count="4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3F3F76"/>
      <name val="Calibri"/>
      <family val="2"/>
      <scheme val="minor"/>
    </font>
    <font>
      <i/>
      <sz val="11"/>
      <color rgb="FF7F7F7F"/>
      <name val="Calibri"/>
      <family val="2"/>
      <scheme val="minor"/>
    </font>
    <font>
      <sz val="11"/>
      <name val="Arial"/>
      <family val="2"/>
    </font>
    <font>
      <sz val="9"/>
      <color theme="1"/>
      <name val="Calibri"/>
      <family val="2"/>
      <scheme val="minor"/>
    </font>
    <font>
      <b/>
      <sz val="9"/>
      <color theme="1"/>
      <name val="Calibri"/>
      <family val="2"/>
      <scheme val="minor"/>
    </font>
    <font>
      <sz val="9"/>
      <name val="Calibri"/>
      <family val="2"/>
      <scheme val="minor"/>
    </font>
    <font>
      <sz val="9"/>
      <color indexed="81"/>
      <name val="Segoe UI"/>
      <family val="2"/>
    </font>
    <font>
      <sz val="11"/>
      <color theme="1"/>
      <name val="Arial"/>
      <family val="2"/>
    </font>
    <font>
      <sz val="9"/>
      <name val="Arial"/>
      <family val="2"/>
    </font>
    <font>
      <sz val="1"/>
      <color theme="1"/>
      <name val="Arial"/>
      <family val="2"/>
    </font>
    <font>
      <sz val="3"/>
      <color theme="1"/>
      <name val="Arial"/>
      <family val="2"/>
    </font>
    <font>
      <sz val="9"/>
      <color theme="1"/>
      <name val="Arial"/>
      <family val="2"/>
    </font>
    <font>
      <sz val="6"/>
      <color theme="1"/>
      <name val="Arial"/>
      <family val="2"/>
    </font>
    <font>
      <i/>
      <sz val="8"/>
      <color rgb="FF7F7F7F"/>
      <name val="Arial"/>
      <family val="2"/>
    </font>
    <font>
      <b/>
      <sz val="9"/>
      <name val="Arial"/>
      <family val="2"/>
    </font>
    <font>
      <b/>
      <sz val="9"/>
      <color theme="0" tint="-4.9989318521683403E-2"/>
      <name val="Arial"/>
      <family val="2"/>
    </font>
    <font>
      <b/>
      <sz val="9"/>
      <color theme="0"/>
      <name val="Arial"/>
      <family val="2"/>
    </font>
    <font>
      <b/>
      <sz val="11"/>
      <color theme="0"/>
      <name val="Arial"/>
      <family val="2"/>
    </font>
    <font>
      <sz val="11"/>
      <color theme="0"/>
      <name val="Arial"/>
      <family val="2"/>
    </font>
    <font>
      <sz val="8"/>
      <color theme="1"/>
      <name val="Arial"/>
      <family val="2"/>
    </font>
    <font>
      <b/>
      <sz val="8"/>
      <color theme="1"/>
      <name val="Arial"/>
      <family val="2"/>
    </font>
    <font>
      <b/>
      <sz val="8"/>
      <name val="Arial"/>
      <family val="2"/>
    </font>
    <font>
      <sz val="9"/>
      <color rgb="FF000000"/>
      <name val="Arial"/>
      <family val="2"/>
    </font>
    <font>
      <b/>
      <sz val="9"/>
      <color theme="1"/>
      <name val="Arial"/>
      <family val="2"/>
    </font>
    <font>
      <u/>
      <sz val="11"/>
      <color theme="10"/>
      <name val="Calibri"/>
      <family val="2"/>
      <scheme val="minor"/>
    </font>
    <font>
      <b/>
      <sz val="14"/>
      <name val="Arial"/>
      <family val="2"/>
    </font>
    <font>
      <b/>
      <sz val="11"/>
      <color theme="1"/>
      <name val="Arial"/>
      <family val="2"/>
    </font>
    <font>
      <sz val="8"/>
      <name val="Calibri"/>
      <family val="2"/>
      <scheme val="minor"/>
    </font>
    <font>
      <b/>
      <sz val="9"/>
      <color indexed="81"/>
      <name val="Segoe UI"/>
      <family val="2"/>
    </font>
    <font>
      <b/>
      <sz val="11"/>
      <color rgb="FFFF0000"/>
      <name val="Arial"/>
      <family val="2"/>
    </font>
    <font>
      <i/>
      <sz val="9"/>
      <color theme="2" tint="-0.499984740745262"/>
      <name val="Arial"/>
      <family val="2"/>
    </font>
    <font>
      <strike/>
      <sz val="11"/>
      <color theme="1"/>
      <name val="Calibri"/>
      <family val="2"/>
      <scheme val="minor"/>
    </font>
    <font>
      <vertAlign val="subscript"/>
      <sz val="9"/>
      <name val="Arial"/>
      <family val="2"/>
    </font>
    <font>
      <b/>
      <sz val="11"/>
      <color theme="0"/>
      <name val="Calibri"/>
      <family val="2"/>
      <scheme val="minor"/>
    </font>
    <font>
      <sz val="11"/>
      <color rgb="FF000000"/>
      <name val="Arial"/>
      <family val="2"/>
    </font>
    <font>
      <u/>
      <sz val="9"/>
      <color theme="10"/>
      <name val="Arial"/>
      <family val="2"/>
    </font>
  </fonts>
  <fills count="9">
    <fill>
      <patternFill patternType="none"/>
    </fill>
    <fill>
      <patternFill patternType="gray125"/>
    </fill>
    <fill>
      <patternFill patternType="solid">
        <fgColor rgb="FFFFCC99"/>
      </patternFill>
    </fill>
    <fill>
      <patternFill patternType="solid">
        <fgColor rgb="FFFEF7E6"/>
        <bgColor indexed="64"/>
      </patternFill>
    </fill>
    <fill>
      <patternFill patternType="solid">
        <fgColor theme="2"/>
        <bgColor indexed="64"/>
      </patternFill>
    </fill>
    <fill>
      <patternFill patternType="solid">
        <fgColor theme="0" tint="-0.49998474074526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s>
  <borders count="42">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hair">
        <color theme="1"/>
      </left>
      <right style="hair">
        <color theme="1"/>
      </right>
      <top style="hair">
        <color theme="1"/>
      </top>
      <bottom style="hair">
        <color theme="1"/>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theme="1"/>
      </left>
      <right style="hair">
        <color theme="1"/>
      </right>
      <top/>
      <bottom style="hair">
        <color theme="1"/>
      </bottom>
      <diagonal/>
    </border>
    <border>
      <left style="hair">
        <color indexed="64"/>
      </left>
      <right style="hair">
        <color indexed="64"/>
      </right>
      <top/>
      <bottom style="hair">
        <color indexed="64"/>
      </bottom>
      <diagonal/>
    </border>
    <border>
      <left style="hair">
        <color theme="1"/>
      </left>
      <right/>
      <top/>
      <bottom style="hair">
        <color theme="1"/>
      </bottom>
      <diagonal/>
    </border>
    <border>
      <left/>
      <right style="hair">
        <color theme="1"/>
      </right>
      <top/>
      <bottom style="hair">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theme="1"/>
      </right>
      <top/>
      <bottom style="hair">
        <color theme="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theme="1"/>
      </bottom>
      <diagonal/>
    </border>
    <border>
      <left/>
      <right style="medium">
        <color indexed="64"/>
      </right>
      <top/>
      <bottom style="hair">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theme="1"/>
      </left>
      <right style="medium">
        <color indexed="64"/>
      </right>
      <top/>
      <bottom style="hair">
        <color theme="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indexed="64"/>
      </top>
      <bottom style="medium">
        <color indexed="64"/>
      </bottom>
      <diagonal/>
    </border>
  </borders>
  <cellStyleXfs count="14">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4" fillId="2" borderId="3" applyNumberFormat="0" applyAlignment="0" applyProtection="0"/>
    <xf numFmtId="0" fontId="5" fillId="0" borderId="0" applyNumberFormat="0" applyFill="0" applyBorder="0" applyAlignment="0" applyProtection="0"/>
    <xf numFmtId="49" fontId="9" fillId="3" borderId="4" applyNumberFormat="0">
      <alignment vertical="center" wrapText="1"/>
      <protection locked="0"/>
    </xf>
    <xf numFmtId="0" fontId="9" fillId="3" borderId="4" applyNumberFormat="0">
      <alignment vertical="center" shrinkToFit="1"/>
      <protection locked="0"/>
    </xf>
    <xf numFmtId="4" fontId="9" fillId="3" borderId="4">
      <alignment vertical="center" shrinkToFit="1"/>
      <protection locked="0"/>
    </xf>
    <xf numFmtId="164" fontId="7" fillId="0" borderId="5" applyFont="0" applyFill="0" applyAlignment="0" applyProtection="0"/>
    <xf numFmtId="0" fontId="8" fillId="0" borderId="6" applyNumberFormat="0" applyFill="0" applyAlignment="0" applyProtection="0"/>
    <xf numFmtId="0" fontId="7" fillId="0" borderId="5" applyNumberFormat="0">
      <alignment vertical="center" wrapText="1"/>
    </xf>
    <xf numFmtId="0" fontId="28" fillId="0" borderId="0" applyNumberFormat="0" applyFill="0" applyBorder="0" applyAlignment="0" applyProtection="0"/>
  </cellStyleXfs>
  <cellXfs count="150">
    <xf numFmtId="0" fontId="0" fillId="0" borderId="0" xfId="0"/>
    <xf numFmtId="0" fontId="11" fillId="0" borderId="0" xfId="0" applyFont="1" applyAlignment="1">
      <alignment vertical="center"/>
    </xf>
    <xf numFmtId="0" fontId="11" fillId="0" borderId="0" xfId="0" applyFont="1"/>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6" fillId="0" borderId="0" xfId="0" applyFont="1"/>
    <xf numFmtId="49" fontId="12" fillId="3" borderId="7" xfId="7" applyFont="1" applyBorder="1">
      <alignment vertical="center" wrapText="1"/>
      <protection locked="0"/>
    </xf>
    <xf numFmtId="0" fontId="20" fillId="5" borderId="0" xfId="3" applyFont="1" applyFill="1" applyBorder="1" applyAlignment="1">
      <alignment vertical="center"/>
    </xf>
    <xf numFmtId="0" fontId="19" fillId="5" borderId="0" xfId="3" applyFont="1" applyFill="1" applyBorder="1" applyAlignment="1">
      <alignment vertical="center"/>
    </xf>
    <xf numFmtId="0" fontId="18" fillId="5" borderId="0" xfId="3" applyFont="1" applyFill="1" applyBorder="1" applyAlignment="1">
      <alignment vertical="center"/>
    </xf>
    <xf numFmtId="49" fontId="15" fillId="0" borderId="0" xfId="5" applyNumberFormat="1" applyFont="1" applyFill="1" applyBorder="1" applyAlignment="1" applyProtection="1">
      <alignment horizontal="center" vertical="top" wrapText="1" shrinkToFit="1"/>
      <protection locked="0"/>
    </xf>
    <xf numFmtId="0" fontId="23" fillId="0" borderId="0" xfId="0" applyFont="1" applyAlignment="1">
      <alignment vertical="center"/>
    </xf>
    <xf numFmtId="2" fontId="12" fillId="3" borderId="7" xfId="8" applyNumberFormat="1" applyFont="1" applyBorder="1" applyAlignment="1">
      <alignment vertical="center"/>
      <protection locked="0"/>
    </xf>
    <xf numFmtId="0" fontId="26" fillId="0" borderId="8" xfId="0" applyFont="1" applyBorder="1" applyAlignment="1">
      <alignment wrapText="1"/>
    </xf>
    <xf numFmtId="0" fontId="26" fillId="0" borderId="0" xfId="0" applyFont="1" applyAlignment="1">
      <alignment wrapText="1"/>
    </xf>
    <xf numFmtId="49" fontId="12" fillId="3" borderId="4" xfId="7" applyFont="1">
      <alignment vertical="center" wrapText="1"/>
      <protection locked="0"/>
    </xf>
    <xf numFmtId="0" fontId="11" fillId="0" borderId="15" xfId="0" applyFont="1" applyBorder="1"/>
    <xf numFmtId="0" fontId="11" fillId="0" borderId="14" xfId="0" applyFont="1" applyBorder="1"/>
    <xf numFmtId="0" fontId="21" fillId="5" borderId="14" xfId="3" applyFont="1" applyFill="1" applyBorder="1" applyAlignment="1">
      <alignment vertical="center"/>
    </xf>
    <xf numFmtId="0" fontId="22" fillId="5" borderId="0" xfId="0" applyFont="1" applyFill="1"/>
    <xf numFmtId="0" fontId="22" fillId="5" borderId="15" xfId="0" applyFont="1" applyFill="1" applyBorder="1"/>
    <xf numFmtId="0" fontId="27" fillId="0" borderId="14" xfId="0" applyFont="1" applyBorder="1" applyAlignment="1">
      <alignment vertical="center"/>
    </xf>
    <xf numFmtId="0" fontId="15" fillId="0" borderId="0" xfId="0" applyFont="1" applyAlignment="1">
      <alignment vertical="center"/>
    </xf>
    <xf numFmtId="0" fontId="15" fillId="0" borderId="15" xfId="0" applyFont="1" applyBorder="1" applyAlignment="1">
      <alignment vertical="center"/>
    </xf>
    <xf numFmtId="0" fontId="27" fillId="0" borderId="14" xfId="0" applyFont="1" applyBorder="1" applyAlignment="1">
      <alignment horizontal="left" vertical="top" wrapText="1"/>
    </xf>
    <xf numFmtId="0" fontId="27" fillId="0" borderId="14" xfId="0" applyFont="1" applyBorder="1"/>
    <xf numFmtId="0" fontId="15" fillId="0" borderId="0" xfId="0" applyFont="1"/>
    <xf numFmtId="0" fontId="15" fillId="0" borderId="15" xfId="0" applyFont="1" applyBorder="1"/>
    <xf numFmtId="0" fontId="27" fillId="0" borderId="14" xfId="0" applyFont="1" applyBorder="1" applyAlignment="1">
      <alignment vertical="top"/>
    </xf>
    <xf numFmtId="49" fontId="15" fillId="0" borderId="15" xfId="5" applyNumberFormat="1" applyFont="1" applyFill="1" applyBorder="1" applyAlignment="1" applyProtection="1">
      <alignment horizontal="center" vertical="top" wrapText="1" shrinkToFit="1"/>
      <protection locked="0"/>
    </xf>
    <xf numFmtId="0" fontId="27" fillId="0" borderId="14" xfId="0" applyFont="1" applyBorder="1" applyAlignment="1">
      <alignment horizontal="left" vertical="top"/>
    </xf>
    <xf numFmtId="0" fontId="20" fillId="5" borderId="14" xfId="3" applyFont="1" applyFill="1" applyBorder="1" applyAlignment="1">
      <alignment vertical="center"/>
    </xf>
    <xf numFmtId="0" fontId="18" fillId="5" borderId="15" xfId="3" applyFont="1" applyFill="1" applyBorder="1" applyAlignment="1">
      <alignment vertical="center"/>
    </xf>
    <xf numFmtId="0" fontId="12" fillId="0" borderId="14" xfId="0" applyFont="1" applyBorder="1"/>
    <xf numFmtId="0" fontId="12" fillId="0" borderId="0" xfId="0" applyFont="1"/>
    <xf numFmtId="0" fontId="12" fillId="0" borderId="15" xfId="0" applyFont="1" applyBorder="1"/>
    <xf numFmtId="49" fontId="12" fillId="3" borderId="16" xfId="7" applyFont="1" applyBorder="1">
      <alignment vertical="center" wrapText="1"/>
      <protection locked="0"/>
    </xf>
    <xf numFmtId="49" fontId="12" fillId="3" borderId="14" xfId="7" applyFont="1" applyBorder="1">
      <alignment vertical="center" wrapText="1"/>
      <protection locked="0"/>
    </xf>
    <xf numFmtId="0" fontId="12" fillId="0" borderId="14"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15" xfId="0" applyFont="1" applyBorder="1" applyAlignment="1">
      <alignment vertical="center"/>
    </xf>
    <xf numFmtId="0" fontId="18" fillId="0" borderId="17" xfId="11" applyFont="1" applyBorder="1" applyAlignment="1">
      <alignment vertical="center"/>
    </xf>
    <xf numFmtId="0" fontId="18" fillId="0" borderId="6" xfId="11" applyFont="1" applyAlignment="1">
      <alignment vertical="center"/>
    </xf>
    <xf numFmtId="165" fontId="18" fillId="0" borderId="6" xfId="11" applyNumberFormat="1" applyFont="1" applyAlignment="1">
      <alignment vertical="center"/>
    </xf>
    <xf numFmtId="0" fontId="19" fillId="5" borderId="15" xfId="3" applyFont="1" applyFill="1" applyBorder="1" applyAlignment="1">
      <alignment vertical="center"/>
    </xf>
    <xf numFmtId="49" fontId="12" fillId="3" borderId="19" xfId="7" applyFont="1" applyBorder="1">
      <alignment vertical="center" wrapText="1"/>
      <protection locked="0"/>
    </xf>
    <xf numFmtId="0" fontId="12" fillId="0" borderId="5" xfId="12" applyFont="1">
      <alignment vertical="center" wrapText="1"/>
    </xf>
    <xf numFmtId="2" fontId="12" fillId="3" borderId="4" xfId="8" applyNumberFormat="1" applyFont="1" applyAlignment="1">
      <alignment vertical="center"/>
      <protection locked="0"/>
    </xf>
    <xf numFmtId="49" fontId="12" fillId="3" borderId="20" xfId="7" applyFont="1" applyBorder="1">
      <alignment vertical="center" wrapText="1"/>
      <protection locked="0"/>
    </xf>
    <xf numFmtId="0" fontId="11" fillId="0" borderId="18" xfId="0" applyFont="1" applyBorder="1" applyAlignment="1">
      <alignment vertical="center"/>
    </xf>
    <xf numFmtId="0" fontId="20" fillId="5" borderId="15" xfId="3" applyFont="1" applyFill="1" applyBorder="1" applyAlignment="1">
      <alignment vertical="center"/>
    </xf>
    <xf numFmtId="0" fontId="30" fillId="0" borderId="14" xfId="0" applyFont="1" applyBorder="1" applyAlignment="1">
      <alignment horizontal="right"/>
    </xf>
    <xf numFmtId="0" fontId="11" fillId="0" borderId="21" xfId="0" applyFont="1" applyBorder="1"/>
    <xf numFmtId="0" fontId="11" fillId="0" borderId="22" xfId="0" applyFont="1" applyBorder="1"/>
    <xf numFmtId="0" fontId="25" fillId="0" borderId="0" xfId="4" applyFont="1" applyBorder="1" applyAlignment="1">
      <alignment vertical="center" wrapText="1"/>
    </xf>
    <xf numFmtId="0" fontId="0" fillId="0" borderId="0" xfId="0" applyAlignment="1">
      <alignment vertical="center"/>
    </xf>
    <xf numFmtId="0" fontId="0" fillId="0" borderId="28"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6" borderId="0" xfId="0" applyFill="1" applyAlignment="1">
      <alignment vertical="top" wrapText="1"/>
    </xf>
    <xf numFmtId="0" fontId="0" fillId="0" borderId="0" xfId="0" applyAlignment="1">
      <alignment wrapText="1"/>
    </xf>
    <xf numFmtId="49" fontId="12" fillId="6" borderId="9" xfId="7" applyFont="1" applyFill="1" applyBorder="1" applyProtection="1">
      <alignment vertical="center" wrapText="1"/>
    </xf>
    <xf numFmtId="0" fontId="18" fillId="0" borderId="14" xfId="11" applyFont="1" applyBorder="1" applyAlignment="1">
      <alignment vertical="center"/>
    </xf>
    <xf numFmtId="0" fontId="18" fillId="0" borderId="0" xfId="11" applyFont="1" applyBorder="1" applyAlignment="1">
      <alignment vertical="center"/>
    </xf>
    <xf numFmtId="0" fontId="18" fillId="4" borderId="11" xfId="2" applyFont="1" applyFill="1" applyBorder="1" applyAlignment="1">
      <alignment horizontal="center" vertical="center" wrapText="1"/>
    </xf>
    <xf numFmtId="0" fontId="18" fillId="4" borderId="12" xfId="2" applyFont="1" applyFill="1" applyBorder="1" applyAlignment="1">
      <alignment horizontal="center" vertical="center" wrapText="1"/>
    </xf>
    <xf numFmtId="0" fontId="33" fillId="6" borderId="0" xfId="0" applyFont="1" applyFill="1"/>
    <xf numFmtId="0" fontId="17" fillId="0" borderId="0" xfId="6" applyFont="1" applyAlignment="1" applyProtection="1">
      <alignment vertical="center"/>
    </xf>
    <xf numFmtId="0" fontId="0" fillId="0" borderId="0" xfId="0"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top"/>
    </xf>
    <xf numFmtId="0" fontId="35" fillId="0" borderId="0" xfId="0" applyFont="1" applyAlignment="1">
      <alignment vertical="top" wrapText="1"/>
    </xf>
    <xf numFmtId="0" fontId="15" fillId="0" borderId="5" xfId="12" applyFont="1">
      <alignment vertical="center" wrapText="1"/>
    </xf>
    <xf numFmtId="49" fontId="12" fillId="6" borderId="4" xfId="7" applyFont="1" applyFill="1" applyProtection="1">
      <alignment vertical="center" wrapText="1"/>
    </xf>
    <xf numFmtId="49" fontId="12" fillId="0" borderId="19" xfId="7" applyFont="1" applyFill="1" applyBorder="1" applyProtection="1">
      <alignment vertical="center" wrapText="1"/>
    </xf>
    <xf numFmtId="49" fontId="12" fillId="0" borderId="7" xfId="7" applyFont="1" applyFill="1" applyBorder="1" applyProtection="1">
      <alignment vertical="center" wrapText="1"/>
    </xf>
    <xf numFmtId="0" fontId="27" fillId="0" borderId="6" xfId="11" applyFont="1" applyAlignment="1">
      <alignment vertical="center"/>
    </xf>
    <xf numFmtId="14" fontId="12" fillId="3" borderId="0" xfId="7" applyNumberFormat="1" applyFont="1" applyBorder="1">
      <alignment vertical="center" wrapText="1"/>
      <protection locked="0"/>
    </xf>
    <xf numFmtId="0" fontId="18" fillId="4" borderId="13" xfId="2" applyFont="1" applyFill="1" applyBorder="1" applyAlignment="1">
      <alignment horizontal="center" vertical="center" wrapText="1"/>
    </xf>
    <xf numFmtId="0" fontId="18" fillId="4" borderId="35" xfId="2" applyFont="1" applyFill="1" applyBorder="1" applyAlignment="1">
      <alignment horizontal="center" vertical="center" wrapText="1"/>
    </xf>
    <xf numFmtId="0" fontId="12" fillId="0" borderId="8" xfId="12" applyFont="1" applyBorder="1">
      <alignment vertical="center" wrapText="1"/>
    </xf>
    <xf numFmtId="49" fontId="12" fillId="3" borderId="38" xfId="7" applyFont="1" applyBorder="1">
      <alignment vertical="center" wrapText="1"/>
      <protection locked="0"/>
    </xf>
    <xf numFmtId="49" fontId="12" fillId="0" borderId="19" xfId="7" applyFont="1" applyFill="1" applyBorder="1">
      <alignment vertical="center" wrapText="1"/>
      <protection locked="0"/>
    </xf>
    <xf numFmtId="0" fontId="0" fillId="0" borderId="39" xfId="0" applyBorder="1" applyAlignment="1">
      <alignment vertical="top" wrapText="1"/>
    </xf>
    <xf numFmtId="0" fontId="0" fillId="7" borderId="39" xfId="0" applyFill="1" applyBorder="1" applyAlignment="1">
      <alignment vertical="top" wrapText="1"/>
    </xf>
    <xf numFmtId="0" fontId="37" fillId="8" borderId="40" xfId="0" applyFont="1" applyFill="1" applyBorder="1" applyAlignment="1">
      <alignment vertical="center"/>
    </xf>
    <xf numFmtId="0" fontId="0" fillId="7" borderId="41" xfId="0" applyFill="1" applyBorder="1" applyAlignment="1">
      <alignment vertical="top" wrapText="1"/>
    </xf>
    <xf numFmtId="49" fontId="15" fillId="0" borderId="0" xfId="5" applyNumberFormat="1" applyFont="1" applyFill="1" applyBorder="1" applyAlignment="1" applyProtection="1">
      <alignment vertical="center" wrapText="1" shrinkToFit="1"/>
      <protection locked="0"/>
    </xf>
    <xf numFmtId="49" fontId="15" fillId="0" borderId="15" xfId="5" applyNumberFormat="1" applyFont="1" applyFill="1" applyBorder="1" applyAlignment="1" applyProtection="1">
      <alignment vertical="center" wrapText="1" shrinkToFit="1"/>
      <protection locked="0"/>
    </xf>
    <xf numFmtId="0" fontId="38" fillId="0" borderId="0" xfId="0" applyFont="1" applyAlignment="1">
      <alignment horizontal="left" vertical="center"/>
    </xf>
    <xf numFmtId="0" fontId="13" fillId="0" borderId="0" xfId="0" applyFont="1" applyAlignment="1">
      <alignment horizontal="left" vertical="center"/>
    </xf>
    <xf numFmtId="0" fontId="6" fillId="0" borderId="14" xfId="6" applyFont="1" applyBorder="1" applyAlignment="1">
      <alignment vertical="center"/>
    </xf>
    <xf numFmtId="167" fontId="12" fillId="3" borderId="7" xfId="9" applyNumberFormat="1" applyFont="1" applyBorder="1">
      <alignment vertical="center" shrinkToFit="1"/>
      <protection locked="0"/>
    </xf>
    <xf numFmtId="167" fontId="12" fillId="0" borderId="8" xfId="10" applyNumberFormat="1" applyFont="1" applyBorder="1" applyAlignment="1">
      <alignment vertical="center"/>
    </xf>
    <xf numFmtId="167" fontId="12" fillId="0" borderId="0" xfId="0" applyNumberFormat="1" applyFont="1" applyAlignment="1">
      <alignment horizontal="left" vertical="center"/>
    </xf>
    <xf numFmtId="167" fontId="12" fillId="0" borderId="0" xfId="0" applyNumberFormat="1" applyFont="1" applyAlignment="1">
      <alignment vertical="center"/>
    </xf>
    <xf numFmtId="167" fontId="18" fillId="0" borderId="6" xfId="11" applyNumberFormat="1" applyFont="1" applyAlignment="1">
      <alignment vertical="center"/>
    </xf>
    <xf numFmtId="167" fontId="12" fillId="3" borderId="4" xfId="9" applyNumberFormat="1" applyFont="1">
      <alignment vertical="center" shrinkToFit="1"/>
      <protection locked="0"/>
    </xf>
    <xf numFmtId="167" fontId="12" fillId="0" borderId="5" xfId="10" applyNumberFormat="1" applyFont="1" applyAlignment="1">
      <alignment vertical="center"/>
    </xf>
    <xf numFmtId="167" fontId="18" fillId="0" borderId="0" xfId="11" applyNumberFormat="1" applyFont="1" applyBorder="1" applyAlignment="1">
      <alignment vertical="center"/>
    </xf>
    <xf numFmtId="167" fontId="15" fillId="0" borderId="8" xfId="10" applyNumberFormat="1" applyFont="1" applyBorder="1" applyAlignment="1">
      <alignment vertical="center"/>
    </xf>
    <xf numFmtId="167" fontId="15" fillId="0" borderId="5" xfId="10" applyNumberFormat="1" applyFont="1" applyAlignment="1">
      <alignment vertical="center"/>
    </xf>
    <xf numFmtId="167" fontId="13" fillId="0" borderId="0" xfId="0" applyNumberFormat="1" applyFont="1" applyAlignment="1">
      <alignment vertical="center"/>
    </xf>
    <xf numFmtId="167" fontId="15" fillId="0" borderId="0" xfId="0" applyNumberFormat="1" applyFont="1" applyAlignment="1">
      <alignment vertical="center"/>
    </xf>
    <xf numFmtId="167" fontId="27" fillId="0" borderId="6" xfId="11" applyNumberFormat="1" applyFont="1" applyAlignment="1">
      <alignment vertical="center"/>
    </xf>
    <xf numFmtId="0" fontId="23" fillId="0" borderId="0" xfId="0" applyFont="1" applyAlignment="1">
      <alignment vertical="center" wrapText="1"/>
    </xf>
    <xf numFmtId="0" fontId="23" fillId="0" borderId="0" xfId="0" applyFont="1" applyAlignment="1">
      <alignment horizontal="left" vertical="top" wrapText="1"/>
    </xf>
    <xf numFmtId="49" fontId="15" fillId="3" borderId="0" xfId="5" applyNumberFormat="1" applyFont="1" applyFill="1" applyBorder="1" applyAlignment="1" applyProtection="1">
      <alignment horizontal="left" vertical="top" wrapText="1" shrinkToFit="1"/>
      <protection locked="0"/>
    </xf>
    <xf numFmtId="49" fontId="15" fillId="3" borderId="15" xfId="5" applyNumberFormat="1" applyFont="1" applyFill="1" applyBorder="1" applyAlignment="1" applyProtection="1">
      <alignment horizontal="left" vertical="top" wrapText="1" shrinkToFit="1"/>
      <protection locked="0"/>
    </xf>
    <xf numFmtId="0" fontId="24" fillId="0" borderId="0" xfId="0" applyFont="1" applyAlignment="1">
      <alignment horizontal="left" vertical="top" wrapText="1"/>
    </xf>
    <xf numFmtId="49" fontId="12" fillId="3" borderId="33" xfId="7" applyFont="1" applyBorder="1" applyAlignment="1">
      <alignment horizontal="left" vertical="top" wrapText="1"/>
      <protection locked="0"/>
    </xf>
    <xf numFmtId="49" fontId="12" fillId="3" borderId="34" xfId="7" applyFont="1" applyBorder="1" applyAlignment="1">
      <alignment horizontal="left" vertical="top" wrapText="1"/>
      <protection locked="0"/>
    </xf>
    <xf numFmtId="0" fontId="12" fillId="0" borderId="29" xfId="0" applyFont="1" applyBorder="1" applyAlignment="1">
      <alignment horizontal="center" vertical="center"/>
    </xf>
    <xf numFmtId="0" fontId="12" fillId="0" borderId="30" xfId="0" applyFont="1" applyBorder="1" applyAlignment="1">
      <alignment horizontal="center" vertical="center"/>
    </xf>
    <xf numFmtId="165" fontId="18" fillId="0" borderId="6" xfId="11" applyNumberFormat="1" applyFont="1" applyAlignment="1">
      <alignment horizontal="center" vertical="center"/>
    </xf>
    <xf numFmtId="165" fontId="18" fillId="0" borderId="18" xfId="11" applyNumberFormat="1" applyFont="1" applyBorder="1" applyAlignment="1">
      <alignment horizontal="center" vertical="center"/>
    </xf>
    <xf numFmtId="0" fontId="12" fillId="0" borderId="31" xfId="0" applyFont="1" applyBorder="1" applyAlignment="1">
      <alignment horizontal="center"/>
    </xf>
    <xf numFmtId="0" fontId="12" fillId="0" borderId="32" xfId="0" applyFont="1" applyBorder="1" applyAlignment="1">
      <alignment horizontal="center"/>
    </xf>
    <xf numFmtId="0" fontId="29" fillId="0" borderId="11" xfId="1" applyFont="1" applyBorder="1" applyAlignment="1">
      <alignment horizontal="left" vertical="center" wrapText="1"/>
    </xf>
    <xf numFmtId="0" fontId="29" fillId="0" borderId="12" xfId="1" applyFont="1" applyBorder="1" applyAlignment="1">
      <alignment horizontal="left" vertical="center" wrapText="1"/>
    </xf>
    <xf numFmtId="0" fontId="29" fillId="0" borderId="13" xfId="1" applyFont="1" applyBorder="1" applyAlignment="1">
      <alignment horizontal="left" vertical="center" wrapText="1"/>
    </xf>
    <xf numFmtId="0" fontId="11" fillId="0" borderId="0" xfId="0" applyFont="1" applyAlignment="1">
      <alignment horizontal="center"/>
    </xf>
    <xf numFmtId="49" fontId="30" fillId="0" borderId="0" xfId="5" applyNumberFormat="1" applyFont="1" applyFill="1" applyBorder="1" applyAlignment="1" applyProtection="1">
      <alignment horizontal="right" vertical="center" wrapText="1" shrinkToFit="1"/>
      <protection locked="0"/>
    </xf>
    <xf numFmtId="0" fontId="30" fillId="0" borderId="0" xfId="0" applyFont="1" applyAlignment="1">
      <alignment horizontal="right"/>
    </xf>
    <xf numFmtId="49" fontId="12" fillId="3" borderId="9" xfId="7" applyFont="1" applyBorder="1" applyAlignment="1">
      <alignment horizontal="center" vertical="center" wrapText="1"/>
      <protection locked="0"/>
    </xf>
    <xf numFmtId="49" fontId="12" fillId="3" borderId="24" xfId="7" applyFont="1" applyBorder="1" applyAlignment="1">
      <alignment horizontal="center" vertical="center" wrapText="1"/>
      <protection locked="0"/>
    </xf>
    <xf numFmtId="49" fontId="12" fillId="3" borderId="25" xfId="7" applyFont="1" applyBorder="1" applyAlignment="1">
      <alignment horizontal="center" vertical="center" wrapText="1"/>
      <protection locked="0"/>
    </xf>
    <xf numFmtId="49" fontId="12" fillId="3" borderId="10" xfId="7" applyFont="1" applyBorder="1" applyAlignment="1">
      <alignment horizontal="center" vertical="center" wrapText="1"/>
      <protection locked="0"/>
    </xf>
    <xf numFmtId="0" fontId="39" fillId="0" borderId="14" xfId="13" applyFont="1" applyBorder="1" applyAlignment="1">
      <alignment horizontal="left" wrapText="1"/>
    </xf>
    <xf numFmtId="0" fontId="39" fillId="0" borderId="0" xfId="13" applyFont="1" applyBorder="1" applyAlignment="1">
      <alignment horizontal="left" wrapText="1"/>
    </xf>
    <xf numFmtId="0" fontId="39" fillId="0" borderId="15" xfId="13" applyFont="1" applyBorder="1" applyAlignment="1">
      <alignment horizontal="left" wrapText="1"/>
    </xf>
    <xf numFmtId="0" fontId="27" fillId="0" borderId="22" xfId="0" applyFont="1" applyBorder="1"/>
    <xf numFmtId="0" fontId="27" fillId="0" borderId="23" xfId="0" applyFont="1" applyBorder="1"/>
    <xf numFmtId="0" fontId="34" fillId="0" borderId="14" xfId="6" applyFont="1" applyBorder="1" applyAlignment="1">
      <alignment horizontal="left" vertical="center"/>
    </xf>
    <xf numFmtId="0" fontId="34" fillId="0" borderId="0" xfId="6" applyFont="1" applyBorder="1" applyAlignment="1">
      <alignment horizontal="left" vertical="center"/>
    </xf>
    <xf numFmtId="0" fontId="34" fillId="0" borderId="15" xfId="6" applyFont="1" applyBorder="1" applyAlignment="1">
      <alignment horizontal="left" vertical="center"/>
    </xf>
    <xf numFmtId="0" fontId="18" fillId="4" borderId="12" xfId="2" applyFont="1" applyFill="1" applyBorder="1" applyAlignment="1">
      <alignment horizontal="center" vertical="center" wrapText="1"/>
    </xf>
    <xf numFmtId="0" fontId="18" fillId="4" borderId="13" xfId="2" applyFont="1" applyFill="1" applyBorder="1" applyAlignment="1">
      <alignment horizontal="center" vertical="center" wrapText="1"/>
    </xf>
    <xf numFmtId="49" fontId="12" fillId="3" borderId="36" xfId="7" applyFont="1" applyBorder="1" applyAlignment="1">
      <alignment horizontal="left" vertical="top" wrapText="1"/>
      <protection locked="0"/>
    </xf>
    <xf numFmtId="49" fontId="12" fillId="3" borderId="37" xfId="7" applyFont="1" applyBorder="1" applyAlignment="1">
      <alignment horizontal="left" vertical="top" wrapText="1"/>
      <protection locked="0"/>
    </xf>
    <xf numFmtId="0" fontId="28" fillId="0" borderId="14" xfId="13" applyBorder="1" applyAlignment="1">
      <alignment vertical="center"/>
    </xf>
    <xf numFmtId="0" fontId="28" fillId="0" borderId="0" xfId="13" applyAlignment="1"/>
    <xf numFmtId="0" fontId="28" fillId="0" borderId="15" xfId="13" applyBorder="1" applyAlignment="1"/>
    <xf numFmtId="49" fontId="12" fillId="3" borderId="0" xfId="7" applyFont="1" applyBorder="1" applyAlignment="1">
      <alignment horizontal="left" vertical="center" wrapText="1"/>
      <protection locked="0"/>
    </xf>
    <xf numFmtId="49" fontId="12" fillId="3" borderId="15" xfId="7" applyFont="1" applyBorder="1" applyAlignment="1">
      <alignment horizontal="left" vertical="center" wrapText="1"/>
      <protection locked="0"/>
    </xf>
    <xf numFmtId="49" fontId="12" fillId="3" borderId="33" xfId="7" applyFont="1" applyBorder="1" applyAlignment="1">
      <alignment horizontal="left" vertical="center" wrapText="1"/>
      <protection locked="0"/>
    </xf>
    <xf numFmtId="49" fontId="12" fillId="3" borderId="34" xfId="7" applyFont="1" applyBorder="1" applyAlignment="1">
      <alignment horizontal="left" vertical="center" wrapText="1"/>
      <protection locked="0"/>
    </xf>
  </cellXfs>
  <cellStyles count="14">
    <cellStyle name="Beschriftung" xfId="12" xr:uid="{00000000-0005-0000-0000-000000000000}"/>
    <cellStyle name="Eingabe Betrag" xfId="9" xr:uid="{00000000-0005-0000-0000-000002000000}"/>
    <cellStyle name="Eingabe Tabelle" xfId="7" xr:uid="{00000000-0005-0000-0000-000003000000}"/>
    <cellStyle name="Eingabe Zahl" xfId="8" xr:uid="{00000000-0005-0000-0000-000004000000}"/>
    <cellStyle name="Ergebniszeile" xfId="11" xr:uid="{00000000-0005-0000-0000-000005000000}"/>
    <cellStyle name="Explanatory Text" xfId="6" builtinId="53"/>
    <cellStyle name="Heading 2" xfId="2" builtinId="17"/>
    <cellStyle name="Heading 3" xfId="3" builtinId="18"/>
    <cellStyle name="Heading 4" xfId="4" builtinId="19"/>
    <cellStyle name="Hyperlink" xfId="13" builtinId="8"/>
    <cellStyle name="Input" xfId="5" builtinId="20"/>
    <cellStyle name="Normal" xfId="0" builtinId="0"/>
    <cellStyle name="Tabelle Zahl" xfId="10" xr:uid="{00000000-0005-0000-0000-000009000000}"/>
    <cellStyle name="Title" xfId="1" builtinId="15"/>
  </cellStyles>
  <dxfs count="34">
    <dxf>
      <fill>
        <patternFill>
          <bgColor rgb="FFFF0000"/>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8</xdr:col>
      <xdr:colOff>95250</xdr:colOff>
      <xdr:row>31</xdr:row>
      <xdr:rowOff>57150</xdr:rowOff>
    </xdr:from>
    <xdr:ext cx="3590925" cy="436786"/>
    <xdr:sp macro="" textlink="">
      <xdr:nvSpPr>
        <xdr:cNvPr id="179" name="Textfeld 178">
          <a:extLst>
            <a:ext uri="{FF2B5EF4-FFF2-40B4-BE49-F238E27FC236}">
              <a16:creationId xmlns:a16="http://schemas.microsoft.com/office/drawing/2014/main" id="{794319CD-AA62-402E-A5AF-B0765AF8B451}"/>
            </a:ext>
          </a:extLst>
        </xdr:cNvPr>
        <xdr:cNvSpPr txBox="1"/>
      </xdr:nvSpPr>
      <xdr:spPr>
        <a:xfrm>
          <a:off x="8467725" y="4981575"/>
          <a:ext cx="359092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100"/>
        </a:p>
        <a:p>
          <a:endParaRPr lang="de-DE" sz="1100"/>
        </a:p>
      </xdr:txBody>
    </xdr:sp>
    <xdr:clientData/>
  </xdr:oneCellAnchor>
  <xdr:twoCellAnchor>
    <xdr:from>
      <xdr:col>7</xdr:col>
      <xdr:colOff>198755</xdr:colOff>
      <xdr:row>14</xdr:row>
      <xdr:rowOff>58615</xdr:rowOff>
    </xdr:from>
    <xdr:to>
      <xdr:col>13</xdr:col>
      <xdr:colOff>58615</xdr:colOff>
      <xdr:row>44</xdr:row>
      <xdr:rowOff>114300</xdr:rowOff>
    </xdr:to>
    <xdr:sp macro="" textlink="">
      <xdr:nvSpPr>
        <xdr:cNvPr id="180" name="Textfeld 179">
          <a:extLst>
            <a:ext uri="{FF2B5EF4-FFF2-40B4-BE49-F238E27FC236}">
              <a16:creationId xmlns:a16="http://schemas.microsoft.com/office/drawing/2014/main" id="{1BA7DB71-C441-451D-8414-DFF4ABCEC503}"/>
            </a:ext>
          </a:extLst>
        </xdr:cNvPr>
        <xdr:cNvSpPr txBox="1"/>
      </xdr:nvSpPr>
      <xdr:spPr>
        <a:xfrm>
          <a:off x="9571355" y="2893255"/>
          <a:ext cx="7617020" cy="4764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indent="-180000"/>
          <a:r>
            <a:rPr lang="en-GB" sz="1100" b="1" i="0" baseline="0">
              <a:solidFill>
                <a:schemeClr val="dk1"/>
              </a:solidFill>
              <a:latin typeface="Arial" panose="020B0604020202020204" pitchFamily="34" charset="0"/>
              <a:ea typeface="+mn-ea"/>
              <a:cs typeface="Arial" panose="020B0604020202020204" pitchFamily="34" charset="0"/>
            </a:rPr>
            <a:t>Note on contracts for works:</a:t>
          </a:r>
        </a:p>
        <a:p>
          <a:pPr marL="226800" indent="-2268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Lump-sum prices/fixed prices should only be stated for contracts for work; costing to be done by milestones/partial acceptance</a:t>
          </a:r>
        </a:p>
        <a:p>
          <a:pPr marL="226800" indent="-226800">
            <a:buFont typeface="Arial" panose="020B0604020202020204" pitchFamily="34" charset="0"/>
            <a:buChar char="•"/>
          </a:pPr>
          <a:r>
            <a:rPr lang="en-GB" sz="1100" b="0" i="0" baseline="0">
              <a:solidFill>
                <a:schemeClr val="dk1"/>
              </a:solidFill>
              <a:latin typeface="Arial" panose="020B0604020202020204" pitchFamily="34" charset="0"/>
              <a:ea typeface="+mn-ea"/>
              <a:cs typeface="Arial" panose="020B0604020202020204" pitchFamily="34" charset="0"/>
            </a:rPr>
            <a:t>Please include calculations in the explanations for lump-sum prices.</a:t>
          </a:r>
        </a:p>
        <a:p>
          <a:endParaRPr lang="de-DE" sz="1100" b="1" i="0" baseline="0">
            <a:solidFill>
              <a:schemeClr val="dk1"/>
            </a:solidFill>
            <a:effectLst/>
            <a:latin typeface="+mn-lt"/>
            <a:ea typeface="+mn-ea"/>
            <a:cs typeface="+mn-cs"/>
          </a:endParaRPr>
        </a:p>
        <a:p>
          <a:pPr marL="180000" indent="-180000"/>
          <a:r>
            <a:rPr lang="de-DE" sz="1100" b="1" i="0" baseline="0">
              <a:solidFill>
                <a:schemeClr val="dk1"/>
              </a:solidFill>
              <a:latin typeface="Arial" panose="020B0604020202020204" pitchFamily="34" charset="0"/>
              <a:ea typeface="+mn-ea"/>
              <a:cs typeface="Arial" panose="020B0604020202020204" pitchFamily="34" charset="0"/>
            </a:rPr>
            <a:t>Notes on the quantity structure</a:t>
          </a:r>
        </a:p>
        <a:p>
          <a:pPr marL="226800" indent="-226800" rtl="0">
            <a:buFont typeface="Arial" panose="020B0604020202020204" pitchFamily="34" charset="0"/>
            <a:buChar char="•"/>
          </a:pPr>
          <a:r>
            <a:rPr lang="de-DE" sz="1100" b="0" i="0" baseline="0">
              <a:solidFill>
                <a:schemeClr val="dk1"/>
              </a:solidFill>
              <a:latin typeface="Arial" panose="020B0604020202020204" pitchFamily="34" charset="0"/>
              <a:ea typeface="+mn-ea"/>
              <a:cs typeface="Arial" panose="020B0604020202020204" pitchFamily="34" charset="0"/>
            </a:rPr>
            <a:t>Please fill in the quantity structure for the main service in the first tab and the quantity structure for the optional services in the "Cost estimate | optional" tab. The tab "Total services + optional" automatically forms the total for determining the total order value.</a:t>
          </a:r>
        </a:p>
        <a:p>
          <a:pPr marL="180000" indent="-180000"/>
          <a:endParaRPr>
            <a:latin typeface="Arial" panose="020B0604020202020204" pitchFamily="34" charset="0"/>
            <a:cs typeface="Arial" panose="020B0604020202020204" pitchFamily="34" charset="0"/>
          </a:endParaRPr>
        </a:p>
        <a:p>
          <a:pPr indent="-226800" defTabSz="226800"/>
          <a:r>
            <a:rPr lang="en-GB" sz="1100" b="1">
              <a:solidFill>
                <a:schemeClr val="dk1"/>
              </a:solidFill>
              <a:effectLst/>
              <a:latin typeface="Arial" panose="020B0604020202020204" pitchFamily="34" charset="0"/>
              <a:ea typeface="+mn-ea"/>
              <a:cs typeface="Arial" panose="020B0604020202020204" pitchFamily="34" charset="0"/>
            </a:rPr>
            <a:t>1.</a:t>
          </a:r>
          <a:r>
            <a:rPr lang="en-GB" sz="1100" b="1" baseline="0">
              <a:solidFill>
                <a:schemeClr val="dk1"/>
              </a:solidFill>
              <a:effectLst/>
              <a:latin typeface="Arial" panose="020B0604020202020204" pitchFamily="34" charset="0"/>
              <a:ea typeface="+mn-ea"/>
              <a:cs typeface="Arial" panose="020B0604020202020204" pitchFamily="34" charset="0"/>
            </a:rPr>
            <a:t>	</a:t>
          </a:r>
          <a:r>
            <a:rPr lang="en-GB" sz="1100" b="1">
              <a:solidFill>
                <a:schemeClr val="dk1"/>
              </a:solidFill>
              <a:effectLst/>
              <a:latin typeface="Arial" panose="020B0604020202020204" pitchFamily="34" charset="0"/>
              <a:ea typeface="+mn-ea"/>
              <a:cs typeface="Arial" panose="020B0604020202020204" pitchFamily="34" charset="0"/>
            </a:rPr>
            <a:t>Fixed prices should only be stated for contracts for works; costing to be done by milestones/partial</a:t>
          </a:r>
          <a:r>
            <a:rPr lang="en-GB" sz="1100" b="1" baseline="0">
              <a:solidFill>
                <a:schemeClr val="dk1"/>
              </a:solidFill>
              <a:effectLst/>
              <a:latin typeface="Arial" panose="020B0604020202020204" pitchFamily="34" charset="0"/>
              <a:ea typeface="+mn-ea"/>
              <a:cs typeface="Arial" panose="020B0604020202020204" pitchFamily="34" charset="0"/>
            </a:rPr>
            <a:t> 	</a:t>
          </a:r>
          <a:r>
            <a:rPr lang="en-GB" sz="1100" b="1">
              <a:solidFill>
                <a:schemeClr val="dk1"/>
              </a:solidFill>
              <a:effectLst/>
              <a:latin typeface="Arial" panose="020B0604020202020204" pitchFamily="34" charset="0"/>
              <a:ea typeface="+mn-ea"/>
              <a:cs typeface="Arial" panose="020B0604020202020204" pitchFamily="34" charset="0"/>
            </a:rPr>
            <a:t>acceptance.</a:t>
          </a:r>
          <a:endParaRPr lang="de-DE">
            <a:effectLst/>
            <a:latin typeface="Arial" panose="020B0604020202020204" pitchFamily="34" charset="0"/>
            <a:cs typeface="Arial" panose="020B0604020202020204" pitchFamily="34" charset="0"/>
          </a:endParaRPr>
        </a:p>
        <a:p>
          <a:pPr indent="-226800"/>
          <a:endParaRPr lang="en-GB" sz="1100" b="1">
            <a:solidFill>
              <a:schemeClr val="dk1"/>
            </a:solidFill>
            <a:effectLst/>
            <a:latin typeface="Arial" panose="020B0604020202020204" pitchFamily="34" charset="0"/>
            <a:ea typeface="+mn-ea"/>
            <a:cs typeface="Arial" panose="020B0604020202020204" pitchFamily="34" charset="0"/>
          </a:endParaRPr>
        </a:p>
        <a:p>
          <a:pPr indent="-226800"/>
          <a:r>
            <a:rPr lang="en-GB" sz="1100" b="1">
              <a:solidFill>
                <a:schemeClr val="dk1"/>
              </a:solidFill>
              <a:effectLst/>
              <a:latin typeface="Arial" panose="020B0604020202020204" pitchFamily="34" charset="0"/>
              <a:ea typeface="+mn-ea"/>
              <a:cs typeface="Arial" panose="020B0604020202020204" pitchFamily="34" charset="0"/>
            </a:rPr>
            <a:t>2.1 Fees – daily rate</a:t>
          </a:r>
          <a:endParaRPr lang="de-DE">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Time records must be submitted to prove implementation; remuneration in a lump sum/per</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day or hour;</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If expert-hours are to be used as the basis for invoicing, this must be included in the explanations;</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Expert pools are priced per category; no names of expert pools to be given (N.N.= anonymous);</a:t>
          </a:r>
          <a:endParaRPr lang="de-DE" sz="1100">
            <a:effectLst/>
            <a:latin typeface="Arial" panose="020B0604020202020204" pitchFamily="34" charset="0"/>
            <a:cs typeface="Arial" panose="020B0604020202020204" pitchFamily="34" charset="0"/>
          </a:endParaRPr>
        </a:p>
        <a:p>
          <a:pPr indent="-226800">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Key experts named in the list of key experts (spreadsheet 2).</a:t>
          </a:r>
          <a:br>
            <a:rPr lang="en-GB" sz="1100">
              <a:solidFill>
                <a:schemeClr val="dk1"/>
              </a:solidFill>
              <a:effectLst/>
              <a:latin typeface="Arial" panose="020B0604020202020204" pitchFamily="34" charset="0"/>
              <a:ea typeface="+mn-ea"/>
              <a:cs typeface="Arial" panose="020B0604020202020204" pitchFamily="34" charset="0"/>
            </a:rPr>
          </a:br>
          <a:endParaRPr lang="de-DE" sz="1100">
            <a:effectLst/>
            <a:latin typeface="Arial" panose="020B0604020202020204" pitchFamily="34" charset="0"/>
            <a:cs typeface="Arial" panose="020B0604020202020204" pitchFamily="34" charset="0"/>
          </a:endParaRPr>
        </a:p>
        <a:p>
          <a:pPr indent="-226800" defTabSz="226800"/>
          <a:r>
            <a:rPr lang="en-GB" sz="1100" b="1">
              <a:solidFill>
                <a:schemeClr val="dk1"/>
              </a:solidFill>
              <a:effectLst/>
              <a:latin typeface="Arial" panose="020B0604020202020204" pitchFamily="34" charset="0"/>
              <a:ea typeface="+mn-ea"/>
              <a:cs typeface="Arial" panose="020B0604020202020204" pitchFamily="34" charset="0"/>
            </a:rPr>
            <a:t>3.	Travel expenses</a:t>
          </a:r>
          <a:endParaRPr lang="de-DE" sz="1100" b="1">
            <a:solidFill>
              <a:schemeClr val="dk1"/>
            </a:solidFill>
            <a:effectLst/>
            <a:latin typeface="Arial" panose="020B0604020202020204" pitchFamily="34" charset="0"/>
            <a:ea typeface="+mn-ea"/>
            <a:cs typeface="Arial" panose="020B0604020202020204" pitchFamily="34" charset="0"/>
          </a:endParaRPr>
        </a:p>
        <a:p>
          <a:pPr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An overall travel expense budget can only be offered if established in advance by GIZ. The submisison of an overall</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budget for travel expenses calls for settlement against evidence. A mixed calculation of the overall travel expense 	budget and specified travel expense items is not possible.</a:t>
          </a:r>
          <a:endParaRPr lang="de-DE">
            <a:effectLst/>
            <a:latin typeface="Arial" panose="020B0604020202020204" pitchFamily="34" charset="0"/>
            <a:cs typeface="Arial" panose="020B0604020202020204" pitchFamily="34" charset="0"/>
          </a:endParaRPr>
        </a:p>
        <a:p>
          <a:pPr marL="0"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To submit an invoice for lump-sum payments, the number of flights and price per item must be stated.</a:t>
          </a:r>
          <a:endParaRPr lang="de-DE" sz="1100">
            <a:solidFill>
              <a:schemeClr val="dk1"/>
            </a:solidFill>
            <a:effectLst/>
            <a:latin typeface="Arial" panose="020B0604020202020204" pitchFamily="34" charset="0"/>
            <a:ea typeface="+mn-ea"/>
            <a:cs typeface="Arial" panose="020B0604020202020204" pitchFamily="34" charset="0"/>
          </a:endParaRPr>
        </a:p>
        <a:p>
          <a:pPr marL="0" indent="-226800" defTabSz="226800" eaLnBrk="1" fontAlgn="auto" latinLnBrk="0" hangingPunct="1">
            <a:buFont typeface="Arial" panose="020B0604020202020204" pitchFamily="34" charset="0"/>
            <a:buChar char="•"/>
          </a:pPr>
          <a:r>
            <a:rPr lang="en-GB" sz="1100">
              <a:solidFill>
                <a:schemeClr val="dk1"/>
              </a:solidFill>
              <a:effectLst/>
              <a:latin typeface="Arial" panose="020B0604020202020204" pitchFamily="34" charset="0"/>
              <a:ea typeface="+mn-ea"/>
              <a:cs typeface="Arial" panose="020B0604020202020204" pitchFamily="34" charset="0"/>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latin typeface="Arial" panose="020B0604020202020204" pitchFamily="34" charset="0"/>
            <a:cs typeface="Arial" panose="020B0604020202020204" pitchFamily="34" charset="0"/>
          </a:endParaRPr>
        </a:p>
      </xdr:txBody>
    </xdr:sp>
    <xdr:clientData/>
  </xdr:twoCellAnchor>
  <xdr:twoCellAnchor editAs="absolute">
    <xdr:from>
      <xdr:col>4</xdr:col>
      <xdr:colOff>454660</xdr:colOff>
      <xdr:row>0</xdr:row>
      <xdr:rowOff>0</xdr:rowOff>
    </xdr:from>
    <xdr:to>
      <xdr:col>5</xdr:col>
      <xdr:colOff>1124228</xdr:colOff>
      <xdr:row>0</xdr:row>
      <xdr:rowOff>845185</xdr:rowOff>
    </xdr:to>
    <xdr:pic>
      <xdr:nvPicPr>
        <xdr:cNvPr id="9" name="Grafik 8">
          <a:extLst>
            <a:ext uri="{FF2B5EF4-FFF2-40B4-BE49-F238E27FC236}">
              <a16:creationId xmlns:a16="http://schemas.microsoft.com/office/drawing/2014/main" id="{9A6972CC-9C73-46A3-B38E-B1F3B58B2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01" r="3801"/>
        <a:stretch/>
      </xdr:blipFill>
      <xdr:spPr>
        <a:xfrm>
          <a:off x="5709285" y="0"/>
          <a:ext cx="1866543" cy="842010"/>
        </a:xfrm>
        <a:prstGeom prst="rect">
          <a:avLst/>
        </a:prstGeom>
      </xdr:spPr>
    </xdr:pic>
    <xdr:clientData/>
  </xdr:twoCellAnchor>
  <xdr:twoCellAnchor>
    <xdr:from>
      <xdr:col>7</xdr:col>
      <xdr:colOff>196216</xdr:colOff>
      <xdr:row>7</xdr:row>
      <xdr:rowOff>24765</xdr:rowOff>
    </xdr:from>
    <xdr:to>
      <xdr:col>13</xdr:col>
      <xdr:colOff>48847</xdr:colOff>
      <xdr:row>10</xdr:row>
      <xdr:rowOff>144780</xdr:rowOff>
    </xdr:to>
    <xdr:sp macro="" textlink="">
      <xdr:nvSpPr>
        <xdr:cNvPr id="5" name="Textfeld 4">
          <a:extLst>
            <a:ext uri="{FF2B5EF4-FFF2-40B4-BE49-F238E27FC236}">
              <a16:creationId xmlns:a16="http://schemas.microsoft.com/office/drawing/2014/main" id="{DFD556E4-ABC9-473B-9120-E0A466566836}"/>
            </a:ext>
          </a:extLst>
        </xdr:cNvPr>
        <xdr:cNvSpPr txBox="1"/>
      </xdr:nvSpPr>
      <xdr:spPr>
        <a:xfrm>
          <a:off x="9183908" y="1822303"/>
          <a:ext cx="7589862" cy="540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latin typeface="Arial" panose="020B0604020202020204" pitchFamily="34" charset="0"/>
              <a:cs typeface="Arial" panose="020B0604020202020204" pitchFamily="34" charset="0"/>
            </a:rPr>
            <a:t>Cost items that are not required are hidden.</a:t>
          </a:r>
        </a:p>
        <a:p>
          <a:r>
            <a:rPr lang="en-GB">
              <a:latin typeface="Arial" panose="020B0604020202020204" pitchFamily="34" charset="0"/>
              <a:cs typeface="Arial" panose="020B0604020202020204" pitchFamily="34" charset="0"/>
            </a:rPr>
            <a:t>Please unhide these cost items via the</a:t>
          </a:r>
          <a:r>
            <a:rPr lang="en-GB" sz="1100" b="0">
              <a:solidFill>
                <a:schemeClr val="dk1"/>
              </a:solidFill>
              <a:latin typeface="Arial" panose="020B0604020202020204" pitchFamily="34" charset="0"/>
              <a:ea typeface="+mn-ea"/>
              <a:cs typeface="Arial" panose="020B0604020202020204" pitchFamily="34" charset="0"/>
            </a:rPr>
            <a:t> + - button in the panel on the left of the screen.</a:t>
          </a:r>
        </a:p>
        <a:p>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headerRowDxfId="33" dataDxfId="32">
  <tableColumns count="1">
    <tableColumn id="1" xr3:uid="{00000000-0010-0000-0000-000001000000}" name="Type of reimbursement"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 displayName="Tabelle" ref="F2:F8" totalsRowShown="0" headerRowDxfId="30" dataDxfId="29">
  <autoFilter ref="F2:F8" xr:uid="{00000000-0009-0000-0100-000003000000}"/>
  <tableColumns count="1">
    <tableColumn id="1" xr3:uid="{00000000-0010-0000-0200-000001000000}" name="Fee schedule" dataDxfId="2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5" displayName="Tabelle5" ref="H2:H13" totalsRowShown="0" headerRowDxfId="27" dataDxfId="26">
  <autoFilter ref="H2:H13" xr:uid="{00000000-0009-0000-0100-000004000000}"/>
  <tableColumns count="1">
    <tableColumn id="1" xr3:uid="{00000000-0010-0000-0300-000001000000}" name="Item" dataDxfId="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0CC096-13C1-4E5E-8532-CFF71D2CC8AD}" name="Tabelle46" displayName="Tabelle46" comment="f" ref="F19:AB29" totalsRowShown="0" dataDxfId="24">
  <autoFilter ref="F19:AB29" xr:uid="{F50CC096-13C1-4E5E-8532-CFF71D2CC8AD}"/>
  <tableColumns count="23">
    <tableColumn id="1" xr3:uid="{2A6E3744-C6ED-4839-B568-0905CEF7A983}" name="_Pl" dataDxfId="23"/>
    <tableColumn id="22" xr3:uid="{E01620DE-9904-40D3-B538-C79526C4E577}" name="_01" dataDxfId="22"/>
    <tableColumn id="2" xr3:uid="{0EFE6131-2254-48C8-9803-D2595FA47B77}" name="_02" dataDxfId="21"/>
    <tableColumn id="3" xr3:uid="{C8F19151-62E4-49B7-BB40-7CC348ECF7AD}" name="_03" dataDxfId="20"/>
    <tableColumn id="4" xr3:uid="{045BF591-EC24-4783-8768-D9A4EDB1A4B5}" name="_04" dataDxfId="19"/>
    <tableColumn id="5" xr3:uid="{9BC5166F-D176-40DC-87CA-72272FD85325}" name="_05" dataDxfId="18"/>
    <tableColumn id="6" xr3:uid="{1F6AC3FC-72ED-472A-B060-C64DCE0FBBA5}" name="_06" dataDxfId="17"/>
    <tableColumn id="7" xr3:uid="{7CA5E009-213D-4145-97C8-04092A05513F}" name="_07" dataDxfId="16"/>
    <tableColumn id="8" xr3:uid="{1B8CB193-E8A0-4E5A-A1D0-FAAE5E0166D9}" name="_08" dataDxfId="15"/>
    <tableColumn id="9" xr3:uid="{03C14E0E-FCDD-4B98-A2E3-3FF940BAE82D}" name="_09" dataDxfId="14"/>
    <tableColumn id="10" xr3:uid="{77914AD2-C38A-4310-8AA8-CF9FD466D5BD}" name="_10" dataDxfId="13"/>
    <tableColumn id="11" xr3:uid="{0F4BB587-09E6-478B-AF27-CBFE577CC0B1}" name="_11" dataDxfId="12"/>
    <tableColumn id="12" xr3:uid="{F1428DDC-B555-48EC-80D6-E241B387FA97}" name="_12" dataDxfId="11"/>
    <tableColumn id="13" xr3:uid="{E91E9F8E-ADCF-4B32-8B5F-F250ACA1DD28}" name="_13" dataDxfId="10"/>
    <tableColumn id="14" xr3:uid="{9C040C33-A170-48D8-8667-90D14C618FE8}" name="_14" dataDxfId="9"/>
    <tableColumn id="15" xr3:uid="{0A3B1D3A-5314-4580-8409-4520DA3760B9}" name="_15" dataDxfId="8"/>
    <tableColumn id="16" xr3:uid="{CAAA309C-0280-4484-9F99-5FFA2FD72C17}" name="_16" dataDxfId="7"/>
    <tableColumn id="17" xr3:uid="{85CB4E04-1E4F-410C-B584-4D2DF6289A0E}" name="_17" dataDxfId="6"/>
    <tableColumn id="18" xr3:uid="{A637C027-AD3D-469F-81CB-B077A32B9E93}" name="_18" dataDxfId="5"/>
    <tableColumn id="19" xr3:uid="{64C99930-4AD4-4F91-9447-99BA8C581F1D}" name="_19" dataDxfId="4"/>
    <tableColumn id="20" xr3:uid="{0506DAF2-5E2A-4CEC-B1BA-47FC85B1D216}" name="_20" dataDxfId="3"/>
    <tableColumn id="21" xr3:uid="{A527D16D-13E3-4A3E-ABA1-D1FF5594F529}" name="_21" dataDxfId="2"/>
    <tableColumn id="23" xr3:uid="{9529E812-A33A-479A-BC5B-F1864228A7A0}" name="_22"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1" Type="http://schemas.openxmlformats.org/officeDocument/2006/relationships/hyperlink" Target="https://dms.giz.de/dms/livelink.exe?func=ll&amp;objaction=overview&amp;objid=308818343"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10"/>
  <sheetViews>
    <sheetView tabSelected="1" zoomScale="132" zoomScaleNormal="85" workbookViewId="0">
      <selection activeCell="A13" sqref="A13"/>
    </sheetView>
  </sheetViews>
  <sheetFormatPr defaultColWidth="11.453125" defaultRowHeight="14" outlineLevelRow="1" x14ac:dyDescent="0.3"/>
  <cols>
    <col min="1" max="1" width="31.54296875" style="2" customWidth="1"/>
    <col min="2" max="2" width="17.54296875" style="2" customWidth="1"/>
    <col min="3" max="3" width="15.453125" style="2" customWidth="1"/>
    <col min="4" max="4" width="14.1796875" style="2" customWidth="1"/>
    <col min="5" max="5" width="17.81640625" style="2" customWidth="1"/>
    <col min="6" max="6" width="25.7265625" style="2" customWidth="1"/>
    <col min="7" max="7" width="14.453125" style="2" customWidth="1"/>
    <col min="8" max="8" width="51.26953125" style="2" customWidth="1"/>
    <col min="9" max="10" width="11.453125" style="2" customWidth="1"/>
    <col min="11" max="11" width="16" style="2" customWidth="1"/>
    <col min="12" max="16384" width="11.453125" style="2"/>
  </cols>
  <sheetData>
    <row r="1" spans="1:14" ht="67.5" customHeight="1" x14ac:dyDescent="0.3">
      <c r="A1" s="121" t="s">
        <v>0</v>
      </c>
      <c r="B1" s="122"/>
      <c r="C1" s="122"/>
      <c r="D1" s="122"/>
      <c r="E1" s="122"/>
      <c r="F1" s="122"/>
      <c r="G1" s="123"/>
    </row>
    <row r="2" spans="1:14" x14ac:dyDescent="0.3">
      <c r="A2" s="94" t="s">
        <v>1</v>
      </c>
      <c r="G2" s="17"/>
    </row>
    <row r="3" spans="1:14" ht="14.5" x14ac:dyDescent="0.35">
      <c r="A3" s="143" t="s">
        <v>2</v>
      </c>
      <c r="B3" s="144"/>
      <c r="C3" s="144"/>
      <c r="D3" s="144"/>
      <c r="E3" s="144"/>
      <c r="F3" s="144"/>
      <c r="G3" s="145"/>
    </row>
    <row r="4" spans="1:14" s="6" customFormat="1" x14ac:dyDescent="0.3">
      <c r="A4" s="19" t="s">
        <v>3</v>
      </c>
      <c r="B4" s="20"/>
      <c r="C4" s="20"/>
      <c r="D4" s="20"/>
      <c r="E4" s="20"/>
      <c r="F4" s="20"/>
      <c r="G4" s="21"/>
    </row>
    <row r="5" spans="1:14" ht="5.25" customHeight="1" x14ac:dyDescent="0.3">
      <c r="A5" s="18"/>
      <c r="E5" s="124"/>
      <c r="F5" s="124"/>
      <c r="G5" s="17"/>
    </row>
    <row r="6" spans="1:14" ht="5.25" customHeight="1" x14ac:dyDescent="0.3">
      <c r="A6" s="22"/>
      <c r="B6" s="23"/>
      <c r="C6" s="23"/>
      <c r="D6" s="23"/>
      <c r="E6" s="23"/>
      <c r="F6" s="23"/>
      <c r="G6" s="24"/>
    </row>
    <row r="7" spans="1:14" ht="23.25" customHeight="1" x14ac:dyDescent="0.3">
      <c r="A7" s="25" t="s">
        <v>4</v>
      </c>
      <c r="B7" s="127"/>
      <c r="C7" s="130"/>
      <c r="D7" s="90"/>
      <c r="E7" s="90"/>
      <c r="F7" s="90"/>
      <c r="G7" s="91"/>
    </row>
    <row r="8" spans="1:14" ht="5.25" customHeight="1" x14ac:dyDescent="0.3">
      <c r="A8" s="22"/>
      <c r="B8" s="23"/>
      <c r="C8" s="23"/>
      <c r="D8" s="23"/>
      <c r="E8" s="23"/>
      <c r="F8" s="23"/>
      <c r="G8" s="24"/>
    </row>
    <row r="9" spans="1:14" ht="24" customHeight="1" x14ac:dyDescent="0.3">
      <c r="A9" s="25" t="s">
        <v>5</v>
      </c>
      <c r="B9" s="127" t="s">
        <v>6</v>
      </c>
      <c r="C9" s="128"/>
      <c r="D9" s="128"/>
      <c r="E9" s="128"/>
      <c r="F9" s="128"/>
      <c r="G9" s="129"/>
      <c r="J9" s="92"/>
      <c r="K9" s="92"/>
      <c r="L9" s="92"/>
      <c r="M9" s="92"/>
      <c r="N9" s="92"/>
    </row>
    <row r="10" spans="1:14" ht="5.25" customHeight="1" x14ac:dyDescent="0.3">
      <c r="A10" s="26"/>
      <c r="B10" s="27"/>
      <c r="C10" s="27"/>
      <c r="D10" s="27"/>
      <c r="E10" s="27"/>
      <c r="F10" s="27"/>
      <c r="G10" s="28"/>
    </row>
    <row r="11" spans="1:14" ht="12" customHeight="1" x14ac:dyDescent="0.3">
      <c r="A11" s="29" t="s">
        <v>7</v>
      </c>
      <c r="B11" s="110"/>
      <c r="C11" s="110"/>
      <c r="D11" s="110"/>
      <c r="E11" s="110"/>
      <c r="F11" s="110"/>
      <c r="G11" s="111"/>
      <c r="I11" s="2" t="str">
        <f>"_"&amp;MID(B11,1,2)</f>
        <v>_</v>
      </c>
    </row>
    <row r="12" spans="1:14" ht="5.25" customHeight="1" x14ac:dyDescent="0.3">
      <c r="A12" s="29"/>
      <c r="B12" s="11"/>
      <c r="C12" s="11"/>
      <c r="D12" s="11"/>
      <c r="E12" s="11"/>
      <c r="F12" s="11"/>
      <c r="G12" s="30"/>
    </row>
    <row r="13" spans="1:14" ht="22.5" customHeight="1" x14ac:dyDescent="0.3">
      <c r="A13" s="31" t="s">
        <v>9</v>
      </c>
      <c r="B13" s="110"/>
      <c r="C13" s="110"/>
      <c r="D13" s="110"/>
      <c r="E13" s="110"/>
      <c r="F13" s="110"/>
      <c r="G13" s="111"/>
      <c r="H13" s="68" t="str">
        <f>IF(MID(B11,1,2)=MID(B13,1,2),"","    Please adjust sub-cluster")</f>
        <v/>
      </c>
    </row>
    <row r="14" spans="1:14" ht="9" customHeight="1" x14ac:dyDescent="0.3">
      <c r="A14" s="18"/>
      <c r="G14" s="17"/>
    </row>
    <row r="15" spans="1:14" s="1" customFormat="1" ht="13.15" customHeight="1" x14ac:dyDescent="0.35">
      <c r="A15" s="32" t="s">
        <v>11</v>
      </c>
      <c r="B15" s="10"/>
      <c r="C15" s="10"/>
      <c r="D15" s="10"/>
      <c r="E15" s="10"/>
      <c r="F15" s="10"/>
      <c r="G15" s="33"/>
    </row>
    <row r="16" spans="1:14" ht="6.75" customHeight="1" thickBot="1" x14ac:dyDescent="0.35">
      <c r="A16" s="34"/>
      <c r="B16" s="35"/>
      <c r="C16" s="35"/>
      <c r="D16" s="35"/>
      <c r="E16" s="35"/>
      <c r="F16" s="35"/>
      <c r="G16" s="36"/>
    </row>
    <row r="17" spans="1:7" ht="24" customHeight="1" x14ac:dyDescent="0.3">
      <c r="A17" s="82" t="s">
        <v>12</v>
      </c>
      <c r="B17" s="67" t="s">
        <v>13</v>
      </c>
      <c r="C17" s="67" t="s">
        <v>14</v>
      </c>
      <c r="D17" s="67" t="s">
        <v>15</v>
      </c>
      <c r="E17" s="67" t="s">
        <v>16</v>
      </c>
      <c r="F17" s="139" t="s">
        <v>17</v>
      </c>
      <c r="G17" s="140"/>
    </row>
    <row r="18" spans="1:7" ht="12" customHeight="1" outlineLevel="1" x14ac:dyDescent="0.3">
      <c r="A18" s="37" t="s">
        <v>18</v>
      </c>
      <c r="B18" s="63" t="s">
        <v>19</v>
      </c>
      <c r="C18" s="13">
        <v>0</v>
      </c>
      <c r="D18" s="95">
        <v>0</v>
      </c>
      <c r="E18" s="96">
        <f t="shared" ref="E18:E25" si="0">C18*D18</f>
        <v>0</v>
      </c>
      <c r="F18" s="141"/>
      <c r="G18" s="142"/>
    </row>
    <row r="19" spans="1:7" ht="12" customHeight="1" outlineLevel="1" x14ac:dyDescent="0.3">
      <c r="A19" s="38" t="s">
        <v>20</v>
      </c>
      <c r="B19" s="63" t="s">
        <v>19</v>
      </c>
      <c r="C19" s="13">
        <v>0</v>
      </c>
      <c r="D19" s="95">
        <v>0</v>
      </c>
      <c r="E19" s="96">
        <f t="shared" si="0"/>
        <v>0</v>
      </c>
      <c r="F19" s="113"/>
      <c r="G19" s="114"/>
    </row>
    <row r="20" spans="1:7" ht="12" customHeight="1" outlineLevel="1" x14ac:dyDescent="0.3">
      <c r="A20" s="38" t="s">
        <v>21</v>
      </c>
      <c r="B20" s="63" t="s">
        <v>19</v>
      </c>
      <c r="C20" s="13">
        <v>0</v>
      </c>
      <c r="D20" s="95">
        <v>0</v>
      </c>
      <c r="E20" s="96">
        <f t="shared" si="0"/>
        <v>0</v>
      </c>
      <c r="F20" s="113"/>
      <c r="G20" s="114"/>
    </row>
    <row r="21" spans="1:7" ht="12" customHeight="1" outlineLevel="1" x14ac:dyDescent="0.3">
      <c r="A21" s="38" t="s">
        <v>22</v>
      </c>
      <c r="B21" s="63" t="s">
        <v>19</v>
      </c>
      <c r="C21" s="13">
        <v>0</v>
      </c>
      <c r="D21" s="95">
        <v>0</v>
      </c>
      <c r="E21" s="96">
        <f t="shared" si="0"/>
        <v>0</v>
      </c>
      <c r="F21" s="113"/>
      <c r="G21" s="114"/>
    </row>
    <row r="22" spans="1:7" ht="12" customHeight="1" outlineLevel="1" x14ac:dyDescent="0.3">
      <c r="A22" s="38" t="s">
        <v>23</v>
      </c>
      <c r="B22" s="63" t="s">
        <v>19</v>
      </c>
      <c r="C22" s="13">
        <v>0</v>
      </c>
      <c r="D22" s="95">
        <v>0</v>
      </c>
      <c r="E22" s="96">
        <f t="shared" si="0"/>
        <v>0</v>
      </c>
      <c r="F22" s="113"/>
      <c r="G22" s="114"/>
    </row>
    <row r="23" spans="1:7" ht="12" customHeight="1" outlineLevel="1" x14ac:dyDescent="0.3">
      <c r="A23" s="38" t="s">
        <v>24</v>
      </c>
      <c r="B23" s="63" t="s">
        <v>19</v>
      </c>
      <c r="C23" s="13">
        <v>0</v>
      </c>
      <c r="D23" s="95">
        <v>0</v>
      </c>
      <c r="E23" s="96">
        <f t="shared" si="0"/>
        <v>0</v>
      </c>
      <c r="F23" s="113"/>
      <c r="G23" s="114"/>
    </row>
    <row r="24" spans="1:7" ht="12" customHeight="1" outlineLevel="1" x14ac:dyDescent="0.3">
      <c r="A24" s="38" t="s">
        <v>25</v>
      </c>
      <c r="B24" s="63" t="s">
        <v>19</v>
      </c>
      <c r="C24" s="13">
        <v>0</v>
      </c>
      <c r="D24" s="95">
        <v>0</v>
      </c>
      <c r="E24" s="96">
        <f t="shared" si="0"/>
        <v>0</v>
      </c>
      <c r="F24" s="113"/>
      <c r="G24" s="114"/>
    </row>
    <row r="25" spans="1:7" ht="12" customHeight="1" outlineLevel="1" x14ac:dyDescent="0.3">
      <c r="A25" s="38" t="s">
        <v>26</v>
      </c>
      <c r="B25" s="63" t="s">
        <v>19</v>
      </c>
      <c r="C25" s="13">
        <v>0</v>
      </c>
      <c r="D25" s="95">
        <v>0</v>
      </c>
      <c r="E25" s="96">
        <f t="shared" si="0"/>
        <v>0</v>
      </c>
      <c r="F25" s="113"/>
      <c r="G25" s="114"/>
    </row>
    <row r="26" spans="1:7" ht="5.5" customHeight="1" outlineLevel="1" x14ac:dyDescent="0.3">
      <c r="A26" s="39"/>
      <c r="B26" s="40"/>
      <c r="C26" s="41"/>
      <c r="D26" s="97"/>
      <c r="E26" s="98"/>
      <c r="F26" s="115"/>
      <c r="G26" s="116"/>
    </row>
    <row r="27" spans="1:7" x14ac:dyDescent="0.3">
      <c r="A27" s="43" t="s">
        <v>27</v>
      </c>
      <c r="B27" s="44"/>
      <c r="C27" s="44"/>
      <c r="D27" s="99"/>
      <c r="E27" s="99">
        <f>SUM(E18:E26)</f>
        <v>0</v>
      </c>
      <c r="F27" s="117"/>
      <c r="G27" s="118"/>
    </row>
    <row r="28" spans="1:7" ht="16.5" customHeight="1" x14ac:dyDescent="0.3">
      <c r="A28" s="34"/>
      <c r="B28" s="35"/>
      <c r="C28" s="35"/>
      <c r="D28" s="35"/>
      <c r="E28" s="35"/>
      <c r="F28" s="119"/>
      <c r="G28" s="120"/>
    </row>
    <row r="29" spans="1:7" s="1" customFormat="1" ht="13.5" customHeight="1" x14ac:dyDescent="0.35">
      <c r="A29" s="32" t="s">
        <v>28</v>
      </c>
      <c r="B29" s="9"/>
      <c r="C29" s="9"/>
      <c r="D29" s="9"/>
      <c r="E29" s="9"/>
      <c r="F29" s="9"/>
      <c r="G29" s="46"/>
    </row>
    <row r="30" spans="1:7" s="4" customFormat="1" ht="6.75" customHeight="1" thickBot="1" x14ac:dyDescent="0.4">
      <c r="A30" s="39"/>
      <c r="B30" s="40"/>
      <c r="C30" s="40"/>
      <c r="D30" s="40"/>
      <c r="E30" s="40"/>
      <c r="F30" s="40"/>
      <c r="G30" s="42"/>
    </row>
    <row r="31" spans="1:7" s="1" customFormat="1" ht="24" customHeight="1" x14ac:dyDescent="0.35">
      <c r="A31" s="66" t="s">
        <v>29</v>
      </c>
      <c r="B31" s="67" t="s">
        <v>13</v>
      </c>
      <c r="C31" s="67" t="s">
        <v>30</v>
      </c>
      <c r="D31" s="67" t="s">
        <v>15</v>
      </c>
      <c r="E31" s="67" t="s">
        <v>31</v>
      </c>
      <c r="F31" s="67" t="s">
        <v>17</v>
      </c>
      <c r="G31" s="81" t="s">
        <v>32</v>
      </c>
    </row>
    <row r="32" spans="1:7" s="1" customFormat="1" ht="12" customHeight="1" outlineLevel="1" x14ac:dyDescent="0.35">
      <c r="A32" s="37" t="s">
        <v>33</v>
      </c>
      <c r="B32" s="83" t="s">
        <v>34</v>
      </c>
      <c r="C32" s="13">
        <v>45</v>
      </c>
      <c r="D32" s="95"/>
      <c r="E32" s="96">
        <f>C32*D32</f>
        <v>0</v>
      </c>
      <c r="F32" s="7"/>
      <c r="G32" s="84" t="s">
        <v>35</v>
      </c>
    </row>
    <row r="33" spans="1:11" s="1" customFormat="1" ht="12" customHeight="1" outlineLevel="1" x14ac:dyDescent="0.35">
      <c r="A33" s="47" t="s">
        <v>36</v>
      </c>
      <c r="B33" s="48" t="s">
        <v>34</v>
      </c>
      <c r="C33" s="49">
        <v>35</v>
      </c>
      <c r="D33" s="100"/>
      <c r="E33" s="101">
        <f>C33*D33</f>
        <v>0</v>
      </c>
      <c r="F33" s="16"/>
      <c r="G33" s="50" t="s">
        <v>35</v>
      </c>
    </row>
    <row r="34" spans="1:11" s="1" customFormat="1" ht="12" customHeight="1" outlineLevel="1" x14ac:dyDescent="0.35">
      <c r="A34" s="47" t="s">
        <v>37</v>
      </c>
      <c r="B34" s="48" t="s">
        <v>34</v>
      </c>
      <c r="C34" s="49">
        <v>0</v>
      </c>
      <c r="D34" s="100">
        <v>0</v>
      </c>
      <c r="E34" s="101">
        <f>C34*D34</f>
        <v>0</v>
      </c>
      <c r="F34" s="16"/>
      <c r="G34" s="50" t="s">
        <v>35</v>
      </c>
    </row>
    <row r="35" spans="1:11" s="1" customFormat="1" ht="12" customHeight="1" outlineLevel="1" x14ac:dyDescent="0.3">
      <c r="A35" s="47" t="s">
        <v>38</v>
      </c>
      <c r="B35" s="48" t="s">
        <v>34</v>
      </c>
      <c r="C35" s="49">
        <v>0</v>
      </c>
      <c r="D35" s="100">
        <v>0</v>
      </c>
      <c r="E35" s="101">
        <f t="shared" ref="E35" si="1">C35*D35</f>
        <v>0</v>
      </c>
      <c r="F35" s="16"/>
      <c r="G35" s="50" t="s">
        <v>35</v>
      </c>
      <c r="K35" s="2"/>
    </row>
    <row r="36" spans="1:11" s="1" customFormat="1" ht="12" customHeight="1" outlineLevel="1" x14ac:dyDescent="0.3">
      <c r="A36" s="47" t="s">
        <v>39</v>
      </c>
      <c r="B36" s="48" t="s">
        <v>34</v>
      </c>
      <c r="C36" s="49">
        <v>0</v>
      </c>
      <c r="D36" s="100">
        <v>0</v>
      </c>
      <c r="E36" s="101">
        <f t="shared" ref="E36" si="2">C36*D36</f>
        <v>0</v>
      </c>
      <c r="F36" s="16"/>
      <c r="G36" s="50" t="s">
        <v>35</v>
      </c>
      <c r="K36" s="2"/>
    </row>
    <row r="37" spans="1:11" s="1" customFormat="1" ht="12" customHeight="1" outlineLevel="1" x14ac:dyDescent="0.35">
      <c r="A37" s="47" t="s">
        <v>40</v>
      </c>
      <c r="B37" s="48" t="s">
        <v>34</v>
      </c>
      <c r="C37" s="49">
        <v>0</v>
      </c>
      <c r="D37" s="100">
        <v>0</v>
      </c>
      <c r="E37" s="101">
        <f t="shared" ref="E37:E42" si="3">C37*D37</f>
        <v>0</v>
      </c>
      <c r="F37" s="16"/>
      <c r="G37" s="50" t="s">
        <v>35</v>
      </c>
    </row>
    <row r="38" spans="1:11" s="1" customFormat="1" ht="12" customHeight="1" outlineLevel="1" x14ac:dyDescent="0.35">
      <c r="A38" s="47" t="s">
        <v>41</v>
      </c>
      <c r="B38" s="48" t="s">
        <v>34</v>
      </c>
      <c r="C38" s="49">
        <v>0</v>
      </c>
      <c r="D38" s="100">
        <v>0</v>
      </c>
      <c r="E38" s="101">
        <f t="shared" si="3"/>
        <v>0</v>
      </c>
      <c r="F38" s="16"/>
      <c r="G38" s="50" t="s">
        <v>35</v>
      </c>
    </row>
    <row r="39" spans="1:11" s="1" customFormat="1" ht="12" customHeight="1" outlineLevel="1" x14ac:dyDescent="0.35">
      <c r="A39" s="47" t="s">
        <v>42</v>
      </c>
      <c r="B39" s="48" t="s">
        <v>34</v>
      </c>
      <c r="C39" s="49">
        <v>0</v>
      </c>
      <c r="D39" s="100">
        <v>0</v>
      </c>
      <c r="E39" s="101">
        <f t="shared" si="3"/>
        <v>0</v>
      </c>
      <c r="F39" s="16"/>
      <c r="G39" s="50" t="s">
        <v>35</v>
      </c>
    </row>
    <row r="40" spans="1:11" s="1" customFormat="1" ht="12" customHeight="1" outlineLevel="1" x14ac:dyDescent="0.35">
      <c r="A40" s="47" t="s">
        <v>43</v>
      </c>
      <c r="B40" s="48" t="s">
        <v>34</v>
      </c>
      <c r="C40" s="49">
        <v>0</v>
      </c>
      <c r="D40" s="100">
        <v>0</v>
      </c>
      <c r="E40" s="101">
        <f t="shared" si="3"/>
        <v>0</v>
      </c>
      <c r="F40" s="16"/>
      <c r="G40" s="50" t="s">
        <v>35</v>
      </c>
    </row>
    <row r="41" spans="1:11" s="1" customFormat="1" ht="12" customHeight="1" outlineLevel="1" x14ac:dyDescent="0.35">
      <c r="A41" s="47" t="s">
        <v>44</v>
      </c>
      <c r="B41" s="48" t="s">
        <v>34</v>
      </c>
      <c r="C41" s="49">
        <v>0</v>
      </c>
      <c r="D41" s="100">
        <v>0</v>
      </c>
      <c r="E41" s="101">
        <f t="shared" si="3"/>
        <v>0</v>
      </c>
      <c r="F41" s="16"/>
      <c r="G41" s="50" t="s">
        <v>35</v>
      </c>
    </row>
    <row r="42" spans="1:11" s="1" customFormat="1" ht="12" customHeight="1" outlineLevel="1" x14ac:dyDescent="0.35">
      <c r="A42" s="47" t="s">
        <v>45</v>
      </c>
      <c r="B42" s="48" t="s">
        <v>34</v>
      </c>
      <c r="C42" s="49">
        <v>0</v>
      </c>
      <c r="D42" s="100">
        <v>0</v>
      </c>
      <c r="E42" s="101">
        <f t="shared" si="3"/>
        <v>0</v>
      </c>
      <c r="F42" s="16"/>
      <c r="G42" s="50" t="s">
        <v>35</v>
      </c>
    </row>
    <row r="43" spans="1:11" s="3" customFormat="1" ht="5.5" customHeight="1" outlineLevel="1" x14ac:dyDescent="0.35">
      <c r="A43" s="39"/>
      <c r="B43" s="40"/>
      <c r="C43" s="41"/>
      <c r="D43" s="97"/>
      <c r="E43" s="98"/>
      <c r="F43" s="115"/>
      <c r="G43" s="116"/>
    </row>
    <row r="44" spans="1:11" s="1" customFormat="1" ht="14.5" thickBot="1" x14ac:dyDescent="0.4">
      <c r="A44" s="64" t="s">
        <v>27</v>
      </c>
      <c r="B44" s="65"/>
      <c r="C44" s="65"/>
      <c r="D44" s="102"/>
      <c r="E44" s="102">
        <f>SUM(E32:E43)</f>
        <v>0</v>
      </c>
      <c r="F44" s="117"/>
      <c r="G44" s="118"/>
    </row>
    <row r="45" spans="1:11" s="1" customFormat="1" ht="24" customHeight="1" x14ac:dyDescent="0.35">
      <c r="A45" s="66" t="s">
        <v>46</v>
      </c>
      <c r="B45" s="67" t="s">
        <v>47</v>
      </c>
      <c r="C45" s="67" t="s">
        <v>14</v>
      </c>
      <c r="D45" s="67" t="s">
        <v>48</v>
      </c>
      <c r="E45" s="67" t="s">
        <v>31</v>
      </c>
      <c r="F45" s="139" t="s">
        <v>17</v>
      </c>
      <c r="G45" s="140"/>
    </row>
    <row r="46" spans="1:11" s="1" customFormat="1" ht="12.75" customHeight="1" outlineLevel="1" x14ac:dyDescent="0.35">
      <c r="A46" s="37" t="s">
        <v>33</v>
      </c>
      <c r="B46" s="48" t="s">
        <v>49</v>
      </c>
      <c r="C46" s="13">
        <v>0</v>
      </c>
      <c r="D46" s="95">
        <v>0</v>
      </c>
      <c r="E46" s="103">
        <f>C46*D46</f>
        <v>0</v>
      </c>
      <c r="F46" s="141"/>
      <c r="G46" s="142"/>
    </row>
    <row r="47" spans="1:11" s="1" customFormat="1" ht="12.75" customHeight="1" outlineLevel="1" x14ac:dyDescent="0.35">
      <c r="A47" s="47" t="s">
        <v>36</v>
      </c>
      <c r="B47" s="48" t="s">
        <v>49</v>
      </c>
      <c r="C47" s="49">
        <v>0</v>
      </c>
      <c r="D47" s="100">
        <v>0</v>
      </c>
      <c r="E47" s="104">
        <f t="shared" ref="E47:E56" si="4">C47*D47</f>
        <v>0</v>
      </c>
      <c r="F47" s="113"/>
      <c r="G47" s="114"/>
    </row>
    <row r="48" spans="1:11" s="1" customFormat="1" ht="12.75" customHeight="1" outlineLevel="1" x14ac:dyDescent="0.35">
      <c r="A48" s="47" t="s">
        <v>37</v>
      </c>
      <c r="B48" s="48" t="s">
        <v>49</v>
      </c>
      <c r="C48" s="49">
        <v>0</v>
      </c>
      <c r="D48" s="100">
        <v>0</v>
      </c>
      <c r="E48" s="104">
        <f t="shared" si="4"/>
        <v>0</v>
      </c>
      <c r="F48" s="113"/>
      <c r="G48" s="114"/>
    </row>
    <row r="49" spans="1:12" s="1" customFormat="1" ht="12.75" customHeight="1" outlineLevel="1" x14ac:dyDescent="0.35">
      <c r="A49" s="47" t="s">
        <v>38</v>
      </c>
      <c r="B49" s="48" t="s">
        <v>49</v>
      </c>
      <c r="C49" s="49">
        <v>0</v>
      </c>
      <c r="D49" s="100">
        <v>0</v>
      </c>
      <c r="E49" s="104">
        <f t="shared" si="4"/>
        <v>0</v>
      </c>
      <c r="F49" s="113"/>
      <c r="G49" s="114"/>
    </row>
    <row r="50" spans="1:12" s="1" customFormat="1" ht="12.75" customHeight="1" outlineLevel="1" x14ac:dyDescent="0.35">
      <c r="A50" s="47" t="s">
        <v>39</v>
      </c>
      <c r="B50" s="48" t="s">
        <v>49</v>
      </c>
      <c r="C50" s="49">
        <v>0</v>
      </c>
      <c r="D50" s="100">
        <v>0</v>
      </c>
      <c r="E50" s="104">
        <f t="shared" si="4"/>
        <v>0</v>
      </c>
      <c r="F50" s="113"/>
      <c r="G50" s="114"/>
    </row>
    <row r="51" spans="1:12" s="1" customFormat="1" ht="12.75" customHeight="1" outlineLevel="1" x14ac:dyDescent="0.35">
      <c r="A51" s="47" t="s">
        <v>40</v>
      </c>
      <c r="B51" s="48" t="s">
        <v>49</v>
      </c>
      <c r="C51" s="49">
        <v>0</v>
      </c>
      <c r="D51" s="100">
        <v>0</v>
      </c>
      <c r="E51" s="104">
        <f t="shared" si="4"/>
        <v>0</v>
      </c>
      <c r="F51" s="113"/>
      <c r="G51" s="114"/>
    </row>
    <row r="52" spans="1:12" s="1" customFormat="1" ht="12.75" customHeight="1" outlineLevel="1" x14ac:dyDescent="0.35">
      <c r="A52" s="47" t="s">
        <v>41</v>
      </c>
      <c r="B52" s="48" t="s">
        <v>49</v>
      </c>
      <c r="C52" s="49">
        <v>0</v>
      </c>
      <c r="D52" s="100">
        <v>0</v>
      </c>
      <c r="E52" s="104">
        <f t="shared" si="4"/>
        <v>0</v>
      </c>
      <c r="F52" s="113"/>
      <c r="G52" s="114"/>
    </row>
    <row r="53" spans="1:12" s="1" customFormat="1" ht="12.75" customHeight="1" outlineLevel="1" x14ac:dyDescent="0.35">
      <c r="A53" s="47" t="s">
        <v>42</v>
      </c>
      <c r="B53" s="48" t="s">
        <v>49</v>
      </c>
      <c r="C53" s="49">
        <v>0</v>
      </c>
      <c r="D53" s="100">
        <v>0</v>
      </c>
      <c r="E53" s="104">
        <f t="shared" si="4"/>
        <v>0</v>
      </c>
      <c r="F53" s="113"/>
      <c r="G53" s="114"/>
    </row>
    <row r="54" spans="1:12" s="1" customFormat="1" ht="12.75" customHeight="1" outlineLevel="1" x14ac:dyDescent="0.35">
      <c r="A54" s="47" t="s">
        <v>43</v>
      </c>
      <c r="B54" s="48" t="s">
        <v>49</v>
      </c>
      <c r="C54" s="49">
        <v>0</v>
      </c>
      <c r="D54" s="100">
        <v>0</v>
      </c>
      <c r="E54" s="104">
        <f t="shared" si="4"/>
        <v>0</v>
      </c>
      <c r="F54" s="113"/>
      <c r="G54" s="114"/>
    </row>
    <row r="55" spans="1:12" s="1" customFormat="1" ht="12.75" customHeight="1" outlineLevel="1" x14ac:dyDescent="0.35">
      <c r="A55" s="47" t="s">
        <v>44</v>
      </c>
      <c r="B55" s="48" t="s">
        <v>49</v>
      </c>
      <c r="C55" s="49">
        <v>0</v>
      </c>
      <c r="D55" s="100">
        <v>0</v>
      </c>
      <c r="E55" s="104">
        <f t="shared" si="4"/>
        <v>0</v>
      </c>
      <c r="F55" s="113"/>
      <c r="G55" s="114"/>
    </row>
    <row r="56" spans="1:12" s="1" customFormat="1" ht="12.75" customHeight="1" outlineLevel="1" x14ac:dyDescent="0.35">
      <c r="A56" s="47" t="s">
        <v>45</v>
      </c>
      <c r="B56" s="48" t="s">
        <v>49</v>
      </c>
      <c r="C56" s="49">
        <v>0</v>
      </c>
      <c r="D56" s="100">
        <v>0</v>
      </c>
      <c r="E56" s="104">
        <f t="shared" si="4"/>
        <v>0</v>
      </c>
      <c r="F56" s="113"/>
      <c r="G56" s="114"/>
    </row>
    <row r="57" spans="1:12" s="3" customFormat="1" ht="5.5" customHeight="1" outlineLevel="1" x14ac:dyDescent="0.35">
      <c r="B57" s="93"/>
      <c r="D57" s="105"/>
      <c r="E57" s="106"/>
      <c r="F57" s="115"/>
      <c r="G57" s="116"/>
    </row>
    <row r="58" spans="1:12" s="1" customFormat="1" x14ac:dyDescent="0.35">
      <c r="A58" s="79" t="s">
        <v>27</v>
      </c>
      <c r="B58" s="79"/>
      <c r="C58" s="79"/>
      <c r="D58" s="107"/>
      <c r="E58" s="107">
        <f>SUM(E46:E57)</f>
        <v>0</v>
      </c>
      <c r="F58" s="117"/>
      <c r="G58" s="118"/>
    </row>
    <row r="59" spans="1:12" ht="14.25" customHeight="1" x14ac:dyDescent="0.3">
      <c r="A59" s="34"/>
      <c r="B59" s="35"/>
      <c r="C59" s="35"/>
      <c r="D59" s="35"/>
      <c r="E59" s="35"/>
      <c r="F59" s="119"/>
      <c r="G59" s="120"/>
    </row>
    <row r="60" spans="1:12" s="1" customFormat="1" ht="13.5" customHeight="1" x14ac:dyDescent="0.35">
      <c r="A60" s="32" t="s">
        <v>50</v>
      </c>
      <c r="B60" s="8"/>
      <c r="C60" s="8"/>
      <c r="D60" s="8"/>
      <c r="E60" s="8"/>
      <c r="F60" s="8"/>
      <c r="G60" s="52"/>
    </row>
    <row r="61" spans="1:12" s="4" customFormat="1" ht="12" customHeight="1" x14ac:dyDescent="0.35">
      <c r="A61" s="136" t="s">
        <v>51</v>
      </c>
      <c r="B61" s="137"/>
      <c r="C61" s="137"/>
      <c r="D61" s="137"/>
      <c r="E61" s="137"/>
      <c r="F61" s="137"/>
      <c r="G61" s="138"/>
      <c r="H61" s="69"/>
    </row>
    <row r="62" spans="1:12" s="12" customFormat="1" ht="25.15" customHeight="1" thickBot="1" x14ac:dyDescent="0.3">
      <c r="A62" s="131" t="s">
        <v>52</v>
      </c>
      <c r="B62" s="132"/>
      <c r="C62" s="132"/>
      <c r="D62" s="132"/>
      <c r="E62" s="132"/>
      <c r="F62" s="132"/>
      <c r="G62" s="133"/>
      <c r="H62" s="69"/>
      <c r="I62" s="1"/>
      <c r="L62" s="1"/>
    </row>
    <row r="63" spans="1:12" s="1" customFormat="1" ht="24" customHeight="1" outlineLevel="1" x14ac:dyDescent="0.35">
      <c r="A63" s="66" t="s">
        <v>12</v>
      </c>
      <c r="B63" s="67" t="s">
        <v>13</v>
      </c>
      <c r="C63" s="67" t="s">
        <v>14</v>
      </c>
      <c r="D63" s="67" t="s">
        <v>53</v>
      </c>
      <c r="E63" s="67" t="s">
        <v>31</v>
      </c>
      <c r="F63" s="139" t="s">
        <v>17</v>
      </c>
      <c r="G63" s="140"/>
    </row>
    <row r="64" spans="1:12" s="1" customFormat="1" ht="12.75" customHeight="1" outlineLevel="1" x14ac:dyDescent="0.35">
      <c r="A64" s="37" t="s">
        <v>54</v>
      </c>
      <c r="B64" s="7" t="s">
        <v>35</v>
      </c>
      <c r="C64" s="13">
        <v>0</v>
      </c>
      <c r="D64" s="95">
        <v>0</v>
      </c>
      <c r="E64" s="96">
        <f t="shared" ref="E64:E74" si="5">C64*D64</f>
        <v>0</v>
      </c>
      <c r="F64" s="141"/>
      <c r="G64" s="142"/>
    </row>
    <row r="65" spans="1:12" s="1" customFormat="1" ht="12.75" customHeight="1" outlineLevel="1" x14ac:dyDescent="0.35">
      <c r="A65" s="47" t="s">
        <v>55</v>
      </c>
      <c r="B65" s="7" t="s">
        <v>35</v>
      </c>
      <c r="C65" s="13">
        <v>0</v>
      </c>
      <c r="D65" s="100">
        <v>0</v>
      </c>
      <c r="E65" s="101">
        <f t="shared" si="5"/>
        <v>0</v>
      </c>
      <c r="F65" s="113"/>
      <c r="G65" s="114"/>
    </row>
    <row r="66" spans="1:12" s="1" customFormat="1" ht="12.75" customHeight="1" outlineLevel="1" x14ac:dyDescent="0.35">
      <c r="A66" s="47" t="s">
        <v>56</v>
      </c>
      <c r="B66" s="7" t="s">
        <v>35</v>
      </c>
      <c r="C66" s="13">
        <v>24</v>
      </c>
      <c r="D66" s="100"/>
      <c r="E66" s="101">
        <f t="shared" si="5"/>
        <v>0</v>
      </c>
      <c r="F66" s="113"/>
      <c r="G66" s="114"/>
    </row>
    <row r="67" spans="1:12" s="1" customFormat="1" ht="12.75" customHeight="1" outlineLevel="1" x14ac:dyDescent="0.35">
      <c r="A67" s="77" t="s">
        <v>57</v>
      </c>
      <c r="B67" s="78" t="s">
        <v>58</v>
      </c>
      <c r="C67" s="13">
        <v>24</v>
      </c>
      <c r="D67" s="100"/>
      <c r="E67" s="101">
        <f t="shared" si="5"/>
        <v>0</v>
      </c>
      <c r="F67" s="113"/>
      <c r="G67" s="114"/>
    </row>
    <row r="68" spans="1:12" s="1" customFormat="1" ht="12.75" customHeight="1" outlineLevel="1" x14ac:dyDescent="0.35">
      <c r="A68" s="47" t="s">
        <v>59</v>
      </c>
      <c r="B68" s="7" t="s">
        <v>35</v>
      </c>
      <c r="C68" s="13">
        <v>0</v>
      </c>
      <c r="D68" s="100">
        <v>0</v>
      </c>
      <c r="E68" s="101">
        <f t="shared" si="5"/>
        <v>0</v>
      </c>
      <c r="F68" s="113"/>
      <c r="G68" s="114"/>
    </row>
    <row r="69" spans="1:12" s="1" customFormat="1" ht="12.75" customHeight="1" outlineLevel="1" x14ac:dyDescent="0.35">
      <c r="A69" s="47" t="s">
        <v>60</v>
      </c>
      <c r="B69" s="7" t="s">
        <v>35</v>
      </c>
      <c r="C69" s="13">
        <v>24</v>
      </c>
      <c r="D69" s="100"/>
      <c r="E69" s="101">
        <f t="shared" si="5"/>
        <v>0</v>
      </c>
      <c r="F69" s="113"/>
      <c r="G69" s="114"/>
    </row>
    <row r="70" spans="1:12" s="1" customFormat="1" ht="12.75" customHeight="1" outlineLevel="1" x14ac:dyDescent="0.35">
      <c r="A70" s="47" t="s">
        <v>61</v>
      </c>
      <c r="B70" s="7" t="s">
        <v>35</v>
      </c>
      <c r="C70" s="13">
        <v>24</v>
      </c>
      <c r="D70" s="100"/>
      <c r="E70" s="101">
        <f t="shared" si="5"/>
        <v>0</v>
      </c>
      <c r="F70" s="113"/>
      <c r="G70" s="114"/>
    </row>
    <row r="71" spans="1:12" s="1" customFormat="1" ht="12.75" customHeight="1" outlineLevel="1" x14ac:dyDescent="0.35">
      <c r="A71" s="47" t="s">
        <v>62</v>
      </c>
      <c r="B71" s="7" t="s">
        <v>35</v>
      </c>
      <c r="C71" s="13">
        <v>0</v>
      </c>
      <c r="D71" s="100">
        <v>0</v>
      </c>
      <c r="E71" s="101">
        <f t="shared" si="5"/>
        <v>0</v>
      </c>
      <c r="F71" s="113"/>
      <c r="G71" s="114"/>
    </row>
    <row r="72" spans="1:12" s="3" customFormat="1" ht="12.75" customHeight="1" outlineLevel="1" x14ac:dyDescent="0.35">
      <c r="A72" s="47"/>
      <c r="B72" s="7" t="s">
        <v>35</v>
      </c>
      <c r="C72" s="13">
        <v>0</v>
      </c>
      <c r="D72" s="100">
        <v>0</v>
      </c>
      <c r="E72" s="101">
        <f t="shared" si="5"/>
        <v>0</v>
      </c>
      <c r="F72" s="113"/>
      <c r="G72" s="114"/>
    </row>
    <row r="73" spans="1:12" s="1" customFormat="1" ht="12.75" customHeight="1" outlineLevel="1" x14ac:dyDescent="0.35">
      <c r="A73" s="47"/>
      <c r="B73" s="7" t="s">
        <v>35</v>
      </c>
      <c r="C73" s="13">
        <v>0</v>
      </c>
      <c r="D73" s="100">
        <v>0</v>
      </c>
      <c r="E73" s="101">
        <f t="shared" si="5"/>
        <v>0</v>
      </c>
      <c r="F73" s="113"/>
      <c r="G73" s="114"/>
    </row>
    <row r="74" spans="1:12" s="5" customFormat="1" ht="12.75" customHeight="1" outlineLevel="1" x14ac:dyDescent="0.35">
      <c r="A74" s="47"/>
      <c r="B74" s="7" t="s">
        <v>35</v>
      </c>
      <c r="C74" s="13">
        <v>0</v>
      </c>
      <c r="D74" s="100">
        <v>0</v>
      </c>
      <c r="E74" s="101">
        <f t="shared" si="5"/>
        <v>0</v>
      </c>
      <c r="F74" s="113"/>
      <c r="G74" s="114"/>
    </row>
    <row r="75" spans="1:12" s="1" customFormat="1" ht="5.5" customHeight="1" outlineLevel="1" x14ac:dyDescent="0.35">
      <c r="A75" s="39"/>
      <c r="B75" s="40"/>
      <c r="C75" s="41"/>
      <c r="D75" s="97"/>
      <c r="E75" s="98"/>
      <c r="F75" s="115"/>
      <c r="G75" s="116"/>
    </row>
    <row r="76" spans="1:12" s="4" customFormat="1" ht="11.5" x14ac:dyDescent="0.35">
      <c r="A76" s="43" t="s">
        <v>27</v>
      </c>
      <c r="B76" s="44"/>
      <c r="C76" s="44"/>
      <c r="D76" s="99"/>
      <c r="E76" s="99">
        <f>SUM(E64:E75)</f>
        <v>0</v>
      </c>
      <c r="F76" s="117"/>
      <c r="G76" s="118"/>
    </row>
    <row r="77" spans="1:12" ht="14.25" customHeight="1" x14ac:dyDescent="0.3">
      <c r="A77" s="34"/>
      <c r="B77" s="35"/>
      <c r="C77" s="35"/>
      <c r="D77" s="35"/>
      <c r="E77" s="35"/>
      <c r="F77" s="119"/>
      <c r="G77" s="120"/>
    </row>
    <row r="78" spans="1:12" s="1" customFormat="1" x14ac:dyDescent="0.35">
      <c r="A78" s="32" t="s">
        <v>63</v>
      </c>
      <c r="B78" s="8"/>
      <c r="C78" s="8"/>
      <c r="D78" s="8"/>
      <c r="E78" s="8"/>
      <c r="F78" s="8"/>
      <c r="G78" s="52"/>
    </row>
    <row r="79" spans="1:12" s="1" customFormat="1" ht="14.5" thickBot="1" x14ac:dyDescent="0.3">
      <c r="A79" s="39"/>
      <c r="B79" s="40"/>
      <c r="C79" s="40"/>
      <c r="D79" s="40"/>
      <c r="E79" s="40"/>
      <c r="F79" s="40"/>
      <c r="G79" s="42"/>
      <c r="I79" s="14"/>
      <c r="L79" s="14"/>
    </row>
    <row r="80" spans="1:12" s="1" customFormat="1" ht="23" x14ac:dyDescent="0.25">
      <c r="A80" s="66" t="s">
        <v>12</v>
      </c>
      <c r="B80" s="67" t="s">
        <v>13</v>
      </c>
      <c r="C80" s="67" t="s">
        <v>14</v>
      </c>
      <c r="D80" s="67" t="s">
        <v>53</v>
      </c>
      <c r="E80" s="67" t="s">
        <v>31</v>
      </c>
      <c r="F80" s="139" t="s">
        <v>17</v>
      </c>
      <c r="G80" s="140"/>
      <c r="I80" s="15"/>
      <c r="L80" s="15"/>
    </row>
    <row r="81" spans="1:12" s="1" customFormat="1" ht="12.75" customHeight="1" outlineLevel="1" x14ac:dyDescent="0.25">
      <c r="A81" s="37" t="s">
        <v>64</v>
      </c>
      <c r="B81" s="7" t="s">
        <v>35</v>
      </c>
      <c r="C81" s="13">
        <v>0</v>
      </c>
      <c r="D81" s="95">
        <v>0</v>
      </c>
      <c r="E81" s="96">
        <f t="shared" ref="E81:E88" si="6">C81*D81</f>
        <v>0</v>
      </c>
      <c r="F81" s="141"/>
      <c r="G81" s="142"/>
      <c r="I81" s="15"/>
      <c r="L81" s="15"/>
    </row>
    <row r="82" spans="1:12" s="1" customFormat="1" ht="12.75" customHeight="1" outlineLevel="1" x14ac:dyDescent="0.25">
      <c r="A82" s="16" t="s">
        <v>65</v>
      </c>
      <c r="B82" s="16" t="s">
        <v>35</v>
      </c>
      <c r="C82" s="49">
        <v>0</v>
      </c>
      <c r="D82" s="100">
        <v>0</v>
      </c>
      <c r="E82" s="101">
        <f t="shared" si="6"/>
        <v>0</v>
      </c>
      <c r="F82" s="113"/>
      <c r="G82" s="114"/>
      <c r="I82" s="15"/>
      <c r="L82" s="15"/>
    </row>
    <row r="83" spans="1:12" s="1" customFormat="1" outlineLevel="1" x14ac:dyDescent="0.25">
      <c r="A83" s="16" t="s">
        <v>66</v>
      </c>
      <c r="B83" s="16" t="s">
        <v>35</v>
      </c>
      <c r="C83" s="49">
        <v>0</v>
      </c>
      <c r="D83" s="100">
        <v>0</v>
      </c>
      <c r="E83" s="101">
        <f t="shared" si="6"/>
        <v>0</v>
      </c>
      <c r="F83" s="148"/>
      <c r="G83" s="149"/>
      <c r="I83" s="15"/>
      <c r="L83" s="15"/>
    </row>
    <row r="84" spans="1:12" s="1" customFormat="1" ht="12.75" customHeight="1" outlineLevel="1" x14ac:dyDescent="0.25">
      <c r="A84" s="16" t="s">
        <v>67</v>
      </c>
      <c r="B84" s="16" t="s">
        <v>35</v>
      </c>
      <c r="C84" s="49">
        <v>0</v>
      </c>
      <c r="D84" s="100">
        <v>0</v>
      </c>
      <c r="E84" s="101">
        <f t="shared" si="6"/>
        <v>0</v>
      </c>
      <c r="F84" s="113"/>
      <c r="G84" s="114"/>
      <c r="I84" s="15"/>
      <c r="L84" s="15"/>
    </row>
    <row r="85" spans="1:12" s="1" customFormat="1" ht="12.75" customHeight="1" outlineLevel="1" x14ac:dyDescent="0.25">
      <c r="A85" s="75" t="s">
        <v>68</v>
      </c>
      <c r="B85" s="76" t="s">
        <v>58</v>
      </c>
      <c r="C85" s="49">
        <v>0</v>
      </c>
      <c r="D85" s="100">
        <v>0</v>
      </c>
      <c r="E85" s="101">
        <f t="shared" si="6"/>
        <v>0</v>
      </c>
      <c r="F85" s="113"/>
      <c r="G85" s="114"/>
      <c r="I85" s="15"/>
      <c r="L85" s="15"/>
    </row>
    <row r="86" spans="1:12" s="3" customFormat="1" ht="12.75" customHeight="1" outlineLevel="1" x14ac:dyDescent="0.35">
      <c r="A86" s="85" t="s">
        <v>69</v>
      </c>
      <c r="B86" s="76" t="s">
        <v>58</v>
      </c>
      <c r="C86" s="49">
        <v>1</v>
      </c>
      <c r="D86" s="100">
        <v>58000</v>
      </c>
      <c r="E86" s="101">
        <f t="shared" si="6"/>
        <v>58000</v>
      </c>
      <c r="F86" s="113"/>
      <c r="G86" s="114"/>
    </row>
    <row r="87" spans="1:12" s="1" customFormat="1" ht="12.75" customHeight="1" outlineLevel="1" x14ac:dyDescent="0.35">
      <c r="A87" s="47" t="s">
        <v>70</v>
      </c>
      <c r="B87" s="16" t="s">
        <v>35</v>
      </c>
      <c r="C87" s="49">
        <v>0</v>
      </c>
      <c r="D87" s="100">
        <v>0</v>
      </c>
      <c r="E87" s="101">
        <f t="shared" si="6"/>
        <v>0</v>
      </c>
      <c r="F87" s="113"/>
      <c r="G87" s="114"/>
    </row>
    <row r="88" spans="1:12" s="5" customFormat="1" ht="12.75" customHeight="1" outlineLevel="1" x14ac:dyDescent="0.35">
      <c r="A88" s="47" t="s">
        <v>70</v>
      </c>
      <c r="B88" s="16" t="s">
        <v>35</v>
      </c>
      <c r="C88" s="49">
        <v>0</v>
      </c>
      <c r="D88" s="100">
        <v>0</v>
      </c>
      <c r="E88" s="101">
        <f t="shared" si="6"/>
        <v>0</v>
      </c>
      <c r="F88" s="113"/>
      <c r="G88" s="114"/>
    </row>
    <row r="89" spans="1:12" s="5" customFormat="1" ht="12.65" customHeight="1" outlineLevel="1" x14ac:dyDescent="0.35">
      <c r="A89" s="47"/>
      <c r="B89" s="16" t="s">
        <v>35</v>
      </c>
      <c r="C89" s="49">
        <v>0</v>
      </c>
      <c r="D89" s="100">
        <v>0</v>
      </c>
      <c r="E89" s="101">
        <f t="shared" ref="E89" si="7">C89*D89</f>
        <v>0</v>
      </c>
      <c r="F89" s="113"/>
      <c r="G89" s="114"/>
    </row>
    <row r="90" spans="1:12" s="1" customFormat="1" ht="5.25" customHeight="1" outlineLevel="1" x14ac:dyDescent="0.35">
      <c r="A90" s="39"/>
      <c r="B90" s="40"/>
      <c r="C90" s="41"/>
      <c r="D90" s="97"/>
      <c r="E90" s="98"/>
      <c r="F90" s="115"/>
      <c r="G90" s="116"/>
    </row>
    <row r="91" spans="1:12" s="4" customFormat="1" ht="11.5" x14ac:dyDescent="0.35">
      <c r="A91" s="43" t="s">
        <v>27</v>
      </c>
      <c r="B91" s="44"/>
      <c r="C91" s="44"/>
      <c r="D91" s="99"/>
      <c r="E91" s="99">
        <f>SUM(E81:E90)</f>
        <v>58000</v>
      </c>
      <c r="F91" s="117"/>
      <c r="G91" s="118"/>
    </row>
    <row r="92" spans="1:12" ht="14.25" customHeight="1" x14ac:dyDescent="0.3">
      <c r="A92" s="34"/>
      <c r="B92" s="35"/>
      <c r="C92" s="35"/>
      <c r="D92" s="35"/>
      <c r="E92" s="35"/>
      <c r="F92" s="119"/>
      <c r="G92" s="120"/>
    </row>
    <row r="93" spans="1:12" x14ac:dyDescent="0.3">
      <c r="A93" s="32" t="s">
        <v>71</v>
      </c>
      <c r="B93" s="8"/>
      <c r="C93" s="8"/>
      <c r="D93" s="8"/>
      <c r="E93" s="8"/>
      <c r="F93" s="8"/>
      <c r="G93" s="52"/>
    </row>
    <row r="94" spans="1:12" ht="5.5" customHeight="1" x14ac:dyDescent="0.3">
      <c r="A94" s="39"/>
      <c r="B94" s="40"/>
      <c r="C94" s="40"/>
      <c r="D94" s="40"/>
      <c r="E94" s="40"/>
      <c r="F94" s="40"/>
      <c r="G94" s="42"/>
    </row>
    <row r="95" spans="1:12" ht="14.25" customHeight="1" x14ac:dyDescent="0.3">
      <c r="A95" s="43" t="s">
        <v>72</v>
      </c>
      <c r="B95" s="44"/>
      <c r="C95" s="44"/>
      <c r="D95" s="99"/>
      <c r="E95" s="99">
        <f>SUM(E27,E44,E58,E76,E91)</f>
        <v>58000</v>
      </c>
      <c r="F95" s="45"/>
      <c r="G95" s="51"/>
    </row>
    <row r="96" spans="1:12" x14ac:dyDescent="0.3">
      <c r="A96" s="18"/>
      <c r="G96" s="17"/>
    </row>
    <row r="97" spans="1:7" x14ac:dyDescent="0.3">
      <c r="A97" s="18"/>
      <c r="G97" s="17"/>
    </row>
    <row r="98" spans="1:7" x14ac:dyDescent="0.3">
      <c r="A98" s="53" t="s">
        <v>73</v>
      </c>
      <c r="B98" s="80"/>
      <c r="C98" s="125" t="s">
        <v>74</v>
      </c>
      <c r="D98" s="126"/>
      <c r="E98" s="146"/>
      <c r="F98" s="146"/>
      <c r="G98" s="147"/>
    </row>
    <row r="99" spans="1:7" s="12" customFormat="1" ht="14.5" thickBot="1" x14ac:dyDescent="0.35">
      <c r="A99" s="54"/>
      <c r="B99" s="55"/>
      <c r="C99" s="55"/>
      <c r="D99" s="55"/>
      <c r="E99" s="134" t="s">
        <v>75</v>
      </c>
      <c r="F99" s="134"/>
      <c r="G99" s="135"/>
    </row>
    <row r="100" spans="1:7" s="12" customFormat="1" x14ac:dyDescent="0.3">
      <c r="A100" s="2"/>
      <c r="B100" s="2"/>
      <c r="C100" s="2"/>
      <c r="D100" s="2"/>
      <c r="E100" s="2"/>
      <c r="F100" s="2"/>
      <c r="G100" s="2"/>
    </row>
    <row r="101" spans="1:7" s="12" customFormat="1" x14ac:dyDescent="0.3">
      <c r="A101" s="2"/>
      <c r="B101" s="2"/>
      <c r="C101" s="2"/>
      <c r="D101" s="2"/>
      <c r="E101" s="2"/>
      <c r="F101" s="2"/>
      <c r="G101" s="2"/>
    </row>
    <row r="102" spans="1:7" s="12" customFormat="1" ht="21" x14ac:dyDescent="0.35">
      <c r="A102" s="56" t="s">
        <v>76</v>
      </c>
    </row>
    <row r="103" spans="1:7" s="12" customFormat="1" ht="10.5" x14ac:dyDescent="0.35">
      <c r="A103" s="112"/>
      <c r="B103" s="112"/>
      <c r="C103" s="112"/>
      <c r="D103" s="112"/>
      <c r="E103" s="112"/>
      <c r="F103" s="112"/>
      <c r="G103" s="112"/>
    </row>
    <row r="104" spans="1:7" s="12" customFormat="1" ht="10" x14ac:dyDescent="0.35">
      <c r="A104" s="109" t="s">
        <v>76</v>
      </c>
      <c r="B104" s="109"/>
      <c r="C104" s="109"/>
      <c r="D104" s="109"/>
      <c r="E104" s="109"/>
      <c r="F104" s="109"/>
      <c r="G104" s="109"/>
    </row>
    <row r="105" spans="1:7" s="12" customFormat="1" ht="10" x14ac:dyDescent="0.35">
      <c r="A105" s="109"/>
      <c r="B105" s="109"/>
      <c r="C105" s="109"/>
      <c r="D105" s="109"/>
      <c r="E105" s="109"/>
      <c r="F105" s="109"/>
      <c r="G105" s="109"/>
    </row>
    <row r="106" spans="1:7" s="12" customFormat="1" ht="10" x14ac:dyDescent="0.35">
      <c r="A106" s="109" t="s">
        <v>77</v>
      </c>
      <c r="B106" s="109"/>
      <c r="C106" s="109"/>
      <c r="D106" s="109"/>
      <c r="E106" s="109"/>
      <c r="F106" s="109"/>
      <c r="G106" s="109"/>
    </row>
    <row r="107" spans="1:7" s="12" customFormat="1" ht="10" x14ac:dyDescent="0.35">
      <c r="A107" s="109" t="s">
        <v>78</v>
      </c>
      <c r="B107" s="109"/>
      <c r="C107" s="109"/>
      <c r="D107" s="109"/>
      <c r="E107" s="109"/>
      <c r="F107" s="109"/>
      <c r="G107" s="109"/>
    </row>
    <row r="108" spans="1:7" x14ac:dyDescent="0.3">
      <c r="A108" s="109" t="s">
        <v>79</v>
      </c>
      <c r="B108" s="109"/>
      <c r="C108" s="109"/>
      <c r="D108" s="109"/>
      <c r="E108" s="109"/>
      <c r="F108" s="109"/>
      <c r="G108" s="109"/>
    </row>
    <row r="109" spans="1:7" x14ac:dyDescent="0.3">
      <c r="A109" s="108" t="s">
        <v>76</v>
      </c>
      <c r="B109" s="108"/>
      <c r="C109" s="108"/>
      <c r="D109" s="108"/>
      <c r="E109" s="108"/>
      <c r="F109" s="108"/>
      <c r="G109" s="108"/>
    </row>
    <row r="110" spans="1:7" x14ac:dyDescent="0.3">
      <c r="A110" s="108"/>
      <c r="B110" s="108"/>
      <c r="C110" s="108"/>
      <c r="D110" s="108"/>
      <c r="E110" s="108"/>
      <c r="F110" s="108"/>
      <c r="G110" s="108"/>
    </row>
  </sheetData>
  <sheetProtection formatColumns="0" formatRows="0"/>
  <dataConsolidate/>
  <mergeCells count="77">
    <mergeCell ref="F89:G89"/>
    <mergeCell ref="F90:G90"/>
    <mergeCell ref="F91:G91"/>
    <mergeCell ref="F92:G92"/>
    <mergeCell ref="F84:G84"/>
    <mergeCell ref="F85:G85"/>
    <mergeCell ref="F86:G86"/>
    <mergeCell ref="F87:G87"/>
    <mergeCell ref="F88:G88"/>
    <mergeCell ref="F76:G76"/>
    <mergeCell ref="F77:G77"/>
    <mergeCell ref="F81:G81"/>
    <mergeCell ref="F82:G82"/>
    <mergeCell ref="F83:G83"/>
    <mergeCell ref="F71:G71"/>
    <mergeCell ref="F72:G72"/>
    <mergeCell ref="F73:G73"/>
    <mergeCell ref="F74:G74"/>
    <mergeCell ref="F75:G75"/>
    <mergeCell ref="F66:G66"/>
    <mergeCell ref="F67:G67"/>
    <mergeCell ref="F68:G68"/>
    <mergeCell ref="F69:G69"/>
    <mergeCell ref="F70:G70"/>
    <mergeCell ref="F54:G54"/>
    <mergeCell ref="F46:G46"/>
    <mergeCell ref="F47:G47"/>
    <mergeCell ref="F48:G48"/>
    <mergeCell ref="F49:G49"/>
    <mergeCell ref="A3:G3"/>
    <mergeCell ref="E98:G98"/>
    <mergeCell ref="F59:G59"/>
    <mergeCell ref="F43:G43"/>
    <mergeCell ref="F44:G44"/>
    <mergeCell ref="F64:G64"/>
    <mergeCell ref="F65:G65"/>
    <mergeCell ref="F55:G55"/>
    <mergeCell ref="F56:G56"/>
    <mergeCell ref="F45:G45"/>
    <mergeCell ref="F57:G57"/>
    <mergeCell ref="F58:G58"/>
    <mergeCell ref="F50:G50"/>
    <mergeCell ref="F51:G51"/>
    <mergeCell ref="F52:G52"/>
    <mergeCell ref="F53:G53"/>
    <mergeCell ref="A1:G1"/>
    <mergeCell ref="A109:G109"/>
    <mergeCell ref="E5:F5"/>
    <mergeCell ref="C98:D98"/>
    <mergeCell ref="B9:G9"/>
    <mergeCell ref="A107:G107"/>
    <mergeCell ref="A108:G108"/>
    <mergeCell ref="B7:C7"/>
    <mergeCell ref="A62:G62"/>
    <mergeCell ref="E99:G99"/>
    <mergeCell ref="A61:G61"/>
    <mergeCell ref="F17:G17"/>
    <mergeCell ref="F18:G18"/>
    <mergeCell ref="F19:G19"/>
    <mergeCell ref="F63:G63"/>
    <mergeCell ref="F80:G80"/>
    <mergeCell ref="A110:G110"/>
    <mergeCell ref="A105:G105"/>
    <mergeCell ref="A106:G106"/>
    <mergeCell ref="B11:G11"/>
    <mergeCell ref="B13:G13"/>
    <mergeCell ref="A103:G103"/>
    <mergeCell ref="A104:G104"/>
    <mergeCell ref="F20:G20"/>
    <mergeCell ref="F21:G21"/>
    <mergeCell ref="F22:G22"/>
    <mergeCell ref="F23:G23"/>
    <mergeCell ref="F24:G24"/>
    <mergeCell ref="F25:G25"/>
    <mergeCell ref="F26:G26"/>
    <mergeCell ref="F27:G27"/>
    <mergeCell ref="F28:G28"/>
  </mergeCells>
  <phoneticPr fontId="31" type="noConversion"/>
  <conditionalFormatting sqref="D18:D25">
    <cfRule type="expression" dxfId="0" priority="1">
      <formula>D18&lt;&gt;ROUNDDOWN(D18*100,0)/100</formula>
    </cfRule>
  </conditionalFormatting>
  <dataValidations count="3">
    <dataValidation type="list" allowBlank="1" showInputMessage="1" showErrorMessage="1" sqref="B64:B66 B68:B74 B81:B84 B87:B89" xr:uid="{55E1FE4C-77D7-4F10-9ECE-0DFF75B9A149}">
      <formula1>Erstattungsart</formula1>
    </dataValidation>
    <dataValidation type="list" allowBlank="1" showInputMessage="1" showErrorMessage="1" sqref="B13:G13" xr:uid="{0804A721-7EBA-41C5-9DB6-745D348962E5}">
      <formula1>INDIRECT(I11)</formula1>
    </dataValidation>
    <dataValidation type="list" allowBlank="1" showInputMessage="1" showErrorMessage="1" sqref="A2" xr:uid="{57C14DFA-4F47-45EE-80A1-C60625C7DB5B}">
      <formula1>"PUBLIC, INTERNAL, CONFIDENTIAL, STRICTLY – CONFIDENTIAL, -"</formula1>
    </dataValidation>
  </dataValidations>
  <hyperlinks>
    <hyperlink ref="A3:G3" r:id="rId1" display="N.B.: The fee schedule should be used for estimating costs. " xr:uid="{00000000-0004-0000-0000-000001000000}"/>
    <hyperlink ref="A62" r:id="rId2" display="https://www.bundesfinanzministerium.de/Content/DE/Downloads/BMF_Schreiben/Steuerarten/Lohnsteuer/2023-11-21-steuerliche-behandlung-reisekosten-reisekostenverguetungen-2024.html (GERMAN ONLY)" xr:uid="{00000000-0004-0000-0000-000000000000}"/>
  </hyperlinks>
  <pageMargins left="0.23622047244094491" right="0.23622047244094491" top="0.74803149606299213" bottom="0.74803149606299213" header="0.31496062992125984" footer="0.31496062992125984"/>
  <pageSetup paperSize="9" scale="52" orientation="portrait" r:id="rId3"/>
  <headerFooter differentFirst="1">
    <oddFooter>&amp;L&amp;"Arial,Standard"&amp;9Form 42-10-10-en&amp;C&amp;"Arial,Standard"&amp;7&amp;P / &amp;N</oddFooter>
    <firstFooter>&amp;LForm 42-10-6-en</firstFoot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197B4982-BD27-4908-80D1-49AB9657ECBA}">
          <x14:formula1>
            <xm:f>Lists!$F$3:$F$8</xm:f>
          </x14:formula1>
          <xm:sqref>G32:G42</xm:sqref>
        </x14:dataValidation>
        <x14:dataValidation type="list" allowBlank="1" showInputMessage="1" showErrorMessage="1" xr:uid="{E2446D97-4C0A-4777-8321-BFE030D130B4}">
          <x14:formula1>
            <xm:f>Lists!$F$20:$AC$20</xm:f>
          </x14:formula1>
          <xm:sqref>B11:G11</xm:sqref>
        </x14:dataValidation>
        <x14:dataValidation type="list" allowBlank="1" showInputMessage="1" showErrorMessage="1" xr:uid="{76E54FF3-FD31-498D-98B8-46183D74139D}">
          <x14:formula1>
            <xm:f>Lists!$H$4:$H$13</xm:f>
          </x14:formula1>
          <xm:sqref>A32:A42 A46:A56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2:AC122"/>
  <sheetViews>
    <sheetView zoomScale="70" zoomScaleNormal="70" workbookViewId="0"/>
  </sheetViews>
  <sheetFormatPr defaultColWidth="11.453125" defaultRowHeight="14.5" x14ac:dyDescent="0.35"/>
  <cols>
    <col min="1" max="1" width="11.453125" style="70"/>
    <col min="2" max="2" width="25.7265625" style="70" customWidth="1"/>
    <col min="3" max="5" width="11.453125" style="70"/>
    <col min="6" max="26" width="28.54296875" style="70" customWidth="1"/>
    <col min="27" max="29" width="22.7265625" style="70" customWidth="1"/>
    <col min="30" max="37" width="25.7265625" style="70" customWidth="1"/>
    <col min="38" max="16384" width="11.453125" style="70"/>
  </cols>
  <sheetData>
    <row r="2" spans="2:8" x14ac:dyDescent="0.35">
      <c r="F2" s="70" t="s">
        <v>80</v>
      </c>
      <c r="H2" s="70" t="s">
        <v>12</v>
      </c>
    </row>
    <row r="3" spans="2:8" x14ac:dyDescent="0.35">
      <c r="B3" s="70" t="s">
        <v>13</v>
      </c>
      <c r="D3" s="70" t="s">
        <v>81</v>
      </c>
      <c r="F3" s="70" t="s">
        <v>35</v>
      </c>
      <c r="H3" s="70" t="s">
        <v>33</v>
      </c>
    </row>
    <row r="4" spans="2:8" x14ac:dyDescent="0.35">
      <c r="B4" s="70" t="s">
        <v>35</v>
      </c>
      <c r="D4" s="71" t="s">
        <v>82</v>
      </c>
      <c r="F4" s="70" t="s">
        <v>83</v>
      </c>
      <c r="H4" s="70" t="s">
        <v>36</v>
      </c>
    </row>
    <row r="5" spans="2:8" x14ac:dyDescent="0.35">
      <c r="B5" s="70" t="s">
        <v>49</v>
      </c>
      <c r="D5" s="72" t="s">
        <v>84</v>
      </c>
      <c r="F5" s="70" t="s">
        <v>85</v>
      </c>
      <c r="H5" s="70" t="s">
        <v>37</v>
      </c>
    </row>
    <row r="6" spans="2:8" x14ac:dyDescent="0.35">
      <c r="B6" s="70" t="s">
        <v>58</v>
      </c>
      <c r="F6" s="70" t="s">
        <v>86</v>
      </c>
      <c r="H6" s="70" t="s">
        <v>38</v>
      </c>
    </row>
    <row r="7" spans="2:8" x14ac:dyDescent="0.35">
      <c r="B7" s="70" t="s">
        <v>87</v>
      </c>
      <c r="F7" s="70" t="s">
        <v>88</v>
      </c>
      <c r="H7" s="70" t="s">
        <v>39</v>
      </c>
    </row>
    <row r="8" spans="2:8" x14ac:dyDescent="0.35">
      <c r="F8" s="70" t="s">
        <v>89</v>
      </c>
      <c r="H8" s="70" t="s">
        <v>40</v>
      </c>
    </row>
    <row r="9" spans="2:8" x14ac:dyDescent="0.35">
      <c r="H9" s="70" t="s">
        <v>90</v>
      </c>
    </row>
    <row r="10" spans="2:8" x14ac:dyDescent="0.35">
      <c r="H10" s="70" t="s">
        <v>41</v>
      </c>
    </row>
    <row r="11" spans="2:8" x14ac:dyDescent="0.35">
      <c r="H11" s="70" t="s">
        <v>42</v>
      </c>
    </row>
    <row r="12" spans="2:8" x14ac:dyDescent="0.35">
      <c r="H12" s="70" t="s">
        <v>43</v>
      </c>
    </row>
    <row r="13" spans="2:8" x14ac:dyDescent="0.35">
      <c r="H13" s="70" t="s">
        <v>44</v>
      </c>
    </row>
    <row r="19" spans="2:29" x14ac:dyDescent="0.35">
      <c r="F19" s="57" t="s">
        <v>91</v>
      </c>
      <c r="G19" s="57" t="s">
        <v>92</v>
      </c>
      <c r="H19" s="57" t="s">
        <v>93</v>
      </c>
      <c r="I19" s="57" t="s">
        <v>94</v>
      </c>
      <c r="J19" s="57" t="s">
        <v>95</v>
      </c>
      <c r="K19" s="57" t="s">
        <v>96</v>
      </c>
      <c r="L19" s="57" t="s">
        <v>97</v>
      </c>
      <c r="M19" s="57" t="s">
        <v>98</v>
      </c>
      <c r="N19" s="57" t="s">
        <v>99</v>
      </c>
      <c r="O19" s="57" t="s">
        <v>100</v>
      </c>
      <c r="P19" s="57" t="s">
        <v>101</v>
      </c>
      <c r="Q19" s="57" t="s">
        <v>102</v>
      </c>
      <c r="R19" s="57" t="s">
        <v>103</v>
      </c>
      <c r="S19" s="57" t="s">
        <v>104</v>
      </c>
      <c r="T19" s="57" t="s">
        <v>105</v>
      </c>
      <c r="U19" s="57" t="s">
        <v>106</v>
      </c>
      <c r="V19" s="57" t="s">
        <v>107</v>
      </c>
      <c r="W19" s="57" t="s">
        <v>108</v>
      </c>
      <c r="X19" s="57" t="s">
        <v>109</v>
      </c>
      <c r="Y19" s="57" t="s">
        <v>110</v>
      </c>
      <c r="Z19" s="57" t="s">
        <v>111</v>
      </c>
      <c r="AA19" s="57" t="s">
        <v>112</v>
      </c>
      <c r="AB19" s="57" t="s">
        <v>113</v>
      </c>
      <c r="AC19" s="88" t="s">
        <v>114</v>
      </c>
    </row>
    <row r="20" spans="2:29" s="58" customFormat="1" ht="64.5" customHeight="1" thickBot="1" x14ac:dyDescent="0.4">
      <c r="B20" s="58" t="s">
        <v>7</v>
      </c>
      <c r="F20" s="58" t="s">
        <v>35</v>
      </c>
      <c r="G20" s="59" t="s">
        <v>8</v>
      </c>
      <c r="H20" s="58" t="s">
        <v>115</v>
      </c>
      <c r="I20" s="59" t="s">
        <v>116</v>
      </c>
      <c r="J20" s="58" t="s">
        <v>117</v>
      </c>
      <c r="K20" s="58" t="s">
        <v>118</v>
      </c>
      <c r="L20" s="58" t="s">
        <v>119</v>
      </c>
      <c r="M20" s="58" t="s">
        <v>120</v>
      </c>
      <c r="N20" s="73" t="s">
        <v>121</v>
      </c>
      <c r="O20" s="73" t="s">
        <v>122</v>
      </c>
      <c r="P20" s="58" t="s">
        <v>123</v>
      </c>
      <c r="Q20" s="58" t="s">
        <v>124</v>
      </c>
      <c r="R20" s="58" t="s">
        <v>125</v>
      </c>
      <c r="S20" s="58" t="s">
        <v>126</v>
      </c>
      <c r="T20" s="58" t="s">
        <v>127</v>
      </c>
      <c r="U20" s="58" t="s">
        <v>128</v>
      </c>
      <c r="V20" s="58" t="s">
        <v>129</v>
      </c>
      <c r="W20" s="58" t="s">
        <v>130</v>
      </c>
      <c r="X20" s="58" t="s">
        <v>131</v>
      </c>
      <c r="Y20" s="58" t="s">
        <v>132</v>
      </c>
      <c r="Z20" s="58" t="s">
        <v>133</v>
      </c>
      <c r="AA20" s="58" t="s">
        <v>134</v>
      </c>
      <c r="AB20" s="58" t="s">
        <v>135</v>
      </c>
      <c r="AC20" s="89" t="s">
        <v>136</v>
      </c>
    </row>
    <row r="21" spans="2:29" s="59" customFormat="1" ht="96.75" customHeight="1" thickBot="1" x14ac:dyDescent="0.4">
      <c r="B21" s="59" t="s">
        <v>9</v>
      </c>
      <c r="F21" s="59" t="s">
        <v>35</v>
      </c>
      <c r="G21" s="60" t="s">
        <v>10</v>
      </c>
      <c r="H21" s="59" t="s">
        <v>137</v>
      </c>
      <c r="I21" s="58" t="s">
        <v>138</v>
      </c>
      <c r="J21" s="59" t="s">
        <v>139</v>
      </c>
      <c r="K21" s="59" t="s">
        <v>140</v>
      </c>
      <c r="L21" s="59" t="s">
        <v>141</v>
      </c>
      <c r="M21" s="59" t="s">
        <v>142</v>
      </c>
      <c r="N21" s="59" t="s">
        <v>143</v>
      </c>
      <c r="O21" s="59" t="s">
        <v>144</v>
      </c>
      <c r="P21" s="59" t="s">
        <v>145</v>
      </c>
      <c r="Q21" s="59" t="s">
        <v>146</v>
      </c>
      <c r="R21" s="59" t="s">
        <v>147</v>
      </c>
      <c r="S21" s="59" t="s">
        <v>148</v>
      </c>
      <c r="T21" s="59" t="s">
        <v>149</v>
      </c>
      <c r="U21" s="59" t="s">
        <v>150</v>
      </c>
      <c r="V21" s="59" t="s">
        <v>151</v>
      </c>
      <c r="W21" s="59" t="s">
        <v>152</v>
      </c>
      <c r="X21" s="59" t="s">
        <v>153</v>
      </c>
      <c r="Y21" s="59" t="s">
        <v>154</v>
      </c>
      <c r="Z21" s="59" t="s">
        <v>155</v>
      </c>
      <c r="AA21" s="59" t="s">
        <v>156</v>
      </c>
      <c r="AB21" s="59" t="s">
        <v>157</v>
      </c>
      <c r="AC21" s="86" t="s">
        <v>158</v>
      </c>
    </row>
    <row r="22" spans="2:29" s="59" customFormat="1" ht="96.75" customHeight="1" x14ac:dyDescent="0.35">
      <c r="G22" s="60" t="s">
        <v>159</v>
      </c>
      <c r="H22" s="59" t="s">
        <v>160</v>
      </c>
      <c r="I22" s="59" t="s">
        <v>161</v>
      </c>
      <c r="J22" s="59" t="s">
        <v>162</v>
      </c>
      <c r="K22" s="59" t="s">
        <v>163</v>
      </c>
      <c r="L22" s="59" t="s">
        <v>164</v>
      </c>
      <c r="M22" s="59" t="s">
        <v>165</v>
      </c>
      <c r="N22" s="59" t="s">
        <v>166</v>
      </c>
      <c r="O22" s="59" t="s">
        <v>167</v>
      </c>
      <c r="P22" s="59" t="s">
        <v>168</v>
      </c>
      <c r="Q22" s="59" t="s">
        <v>169</v>
      </c>
      <c r="R22" s="59" t="s">
        <v>170</v>
      </c>
      <c r="S22" s="59" t="s">
        <v>171</v>
      </c>
      <c r="T22" s="59" t="s">
        <v>172</v>
      </c>
      <c r="U22" s="59" t="s">
        <v>173</v>
      </c>
      <c r="W22" s="59" t="s">
        <v>174</v>
      </c>
      <c r="X22" s="59" t="s">
        <v>175</v>
      </c>
      <c r="Y22" s="59" t="s">
        <v>176</v>
      </c>
      <c r="Z22" s="59" t="s">
        <v>177</v>
      </c>
      <c r="AA22" s="59" t="s">
        <v>178</v>
      </c>
      <c r="AC22" s="87" t="s">
        <v>179</v>
      </c>
    </row>
    <row r="23" spans="2:29" s="59" customFormat="1" ht="96.75" customHeight="1" x14ac:dyDescent="0.35">
      <c r="G23" s="60" t="s">
        <v>180</v>
      </c>
      <c r="H23" s="59" t="s">
        <v>181</v>
      </c>
      <c r="I23" s="59" t="s">
        <v>182</v>
      </c>
      <c r="J23" s="59" t="s">
        <v>183</v>
      </c>
      <c r="L23" s="59" t="s">
        <v>184</v>
      </c>
      <c r="O23" s="59" t="s">
        <v>185</v>
      </c>
      <c r="Q23" s="59" t="s">
        <v>186</v>
      </c>
      <c r="S23" s="59" t="s">
        <v>187</v>
      </c>
      <c r="X23" s="86" t="s">
        <v>188</v>
      </c>
      <c r="Y23" s="59" t="s">
        <v>189</v>
      </c>
      <c r="Z23" s="59" t="s">
        <v>190</v>
      </c>
      <c r="AC23" s="86" t="s">
        <v>191</v>
      </c>
    </row>
    <row r="24" spans="2:29" s="59" customFormat="1" ht="96.75" customHeight="1" x14ac:dyDescent="0.35">
      <c r="H24" s="59" t="s">
        <v>192</v>
      </c>
      <c r="L24" s="59" t="s">
        <v>193</v>
      </c>
      <c r="O24" s="59" t="s">
        <v>194</v>
      </c>
      <c r="X24" s="87" t="s">
        <v>195</v>
      </c>
      <c r="Y24" s="59" t="s">
        <v>196</v>
      </c>
      <c r="Z24" s="59" t="s">
        <v>197</v>
      </c>
      <c r="AC24" s="87" t="s">
        <v>198</v>
      </c>
    </row>
    <row r="25" spans="2:29" s="59" customFormat="1" ht="96.75" customHeight="1" x14ac:dyDescent="0.35">
      <c r="H25" s="59" t="s">
        <v>199</v>
      </c>
      <c r="L25" s="59" t="s">
        <v>200</v>
      </c>
      <c r="O25" s="59" t="s">
        <v>201</v>
      </c>
      <c r="X25" s="86" t="s">
        <v>202</v>
      </c>
      <c r="Y25" s="59" t="s">
        <v>203</v>
      </c>
      <c r="Z25" s="59" t="s">
        <v>204</v>
      </c>
    </row>
    <row r="26" spans="2:29" s="59" customFormat="1" ht="96.75" customHeight="1" x14ac:dyDescent="0.35">
      <c r="H26" s="59" t="s">
        <v>205</v>
      </c>
      <c r="L26" s="59" t="s">
        <v>206</v>
      </c>
      <c r="X26" s="87" t="s">
        <v>207</v>
      </c>
      <c r="Z26" s="74"/>
      <c r="AA26" s="74"/>
      <c r="AB26" s="74"/>
      <c r="AC26" s="74"/>
    </row>
    <row r="27" spans="2:29" s="59" customFormat="1" ht="96.75" customHeight="1" x14ac:dyDescent="0.35">
      <c r="H27" s="59" t="s">
        <v>208</v>
      </c>
      <c r="L27" s="59" t="s">
        <v>209</v>
      </c>
      <c r="Z27" s="59" t="s">
        <v>210</v>
      </c>
    </row>
    <row r="28" spans="2:29" ht="96.75" customHeight="1" x14ac:dyDescent="0.35">
      <c r="F28" s="59"/>
      <c r="G28" s="59"/>
      <c r="H28" s="59"/>
      <c r="I28" s="59"/>
      <c r="J28" s="59"/>
      <c r="K28" s="59"/>
      <c r="L28" s="59"/>
      <c r="M28" s="59"/>
      <c r="N28" s="59"/>
      <c r="O28" s="59"/>
      <c r="P28" s="59"/>
      <c r="Q28" s="59"/>
      <c r="R28" s="59"/>
      <c r="S28" s="59"/>
      <c r="T28" s="59"/>
      <c r="U28" s="59"/>
      <c r="V28" s="59"/>
      <c r="W28" s="59"/>
      <c r="X28" s="59"/>
      <c r="Y28" s="59"/>
      <c r="Z28" s="59" t="s">
        <v>211</v>
      </c>
      <c r="AA28" s="59"/>
      <c r="AB28" s="59"/>
      <c r="AC28" s="59"/>
    </row>
    <row r="29" spans="2:29" ht="96.75" customHeight="1" x14ac:dyDescent="0.35">
      <c r="F29" s="59"/>
      <c r="G29" s="59"/>
      <c r="H29" s="59"/>
      <c r="I29" s="59"/>
      <c r="J29" s="59"/>
      <c r="K29" s="59"/>
      <c r="L29" s="59"/>
      <c r="M29" s="59"/>
      <c r="N29" s="59"/>
      <c r="O29" s="59"/>
      <c r="P29" s="59"/>
      <c r="Q29" s="59"/>
      <c r="R29" s="59"/>
      <c r="S29" s="59"/>
      <c r="T29" s="59"/>
      <c r="U29" s="59"/>
      <c r="V29" s="59"/>
      <c r="W29" s="59"/>
      <c r="X29" s="59"/>
      <c r="Y29" s="59"/>
      <c r="Z29" s="59" t="s">
        <v>212</v>
      </c>
      <c r="AA29" s="59"/>
      <c r="AB29" s="59"/>
      <c r="AC29" s="59"/>
    </row>
    <row r="30" spans="2:29" ht="25.5" customHeight="1" x14ac:dyDescent="0.35"/>
    <row r="31" spans="2:29" s="59" customFormat="1" ht="25.5" customHeight="1" x14ac:dyDescent="0.35"/>
    <row r="32" spans="2:29" s="59" customFormat="1" ht="25.5" customHeight="1" x14ac:dyDescent="0.35"/>
    <row r="33" spans="2:2" s="59" customFormat="1" ht="25.5" customHeight="1" x14ac:dyDescent="0.35"/>
    <row r="34" spans="2:2" s="59" customFormat="1" ht="25.5" customHeight="1" x14ac:dyDescent="0.35"/>
    <row r="35" spans="2:2" s="59" customFormat="1" ht="25.5" customHeight="1" x14ac:dyDescent="0.35"/>
    <row r="36" spans="2:2" s="59" customFormat="1" ht="25.5" customHeight="1" x14ac:dyDescent="0.35"/>
    <row r="37" spans="2:2" s="59" customFormat="1" ht="25.5" customHeight="1" x14ac:dyDescent="0.35"/>
    <row r="38" spans="2:2" s="59" customFormat="1" ht="25.5" customHeight="1" x14ac:dyDescent="0.35"/>
    <row r="39" spans="2:2" s="59" customFormat="1" ht="25.5" customHeight="1" x14ac:dyDescent="0.35"/>
    <row r="40" spans="2:2" s="59" customFormat="1" ht="25.5" customHeight="1" x14ac:dyDescent="0.35"/>
    <row r="41" spans="2:2" s="59" customFormat="1" ht="25.5" customHeight="1" x14ac:dyDescent="0.35"/>
    <row r="42" spans="2:2" s="59" customFormat="1" ht="25.5" customHeight="1" x14ac:dyDescent="0.35"/>
    <row r="43" spans="2:2" s="59" customFormat="1" ht="25.5" customHeight="1" x14ac:dyDescent="0.35">
      <c r="B43" s="70"/>
    </row>
    <row r="44" spans="2:2" s="59" customFormat="1" ht="25.5" customHeight="1" x14ac:dyDescent="0.35"/>
    <row r="45" spans="2:2" s="59" customFormat="1" ht="25.5" customHeight="1" x14ac:dyDescent="0.35"/>
    <row r="46" spans="2:2" s="59" customFormat="1" ht="25.5" customHeight="1" x14ac:dyDescent="0.35"/>
    <row r="47" spans="2:2" s="59" customFormat="1" ht="25.5" customHeight="1" x14ac:dyDescent="0.35"/>
    <row r="48" spans="2:2" s="59" customFormat="1" ht="25.5" customHeight="1" x14ac:dyDescent="0.35"/>
    <row r="49" s="59" customFormat="1" ht="25.5" customHeight="1" x14ac:dyDescent="0.35"/>
    <row r="50" s="59" customFormat="1" ht="25.5" customHeight="1" x14ac:dyDescent="0.35"/>
    <row r="51" s="59" customFormat="1" ht="25.5" customHeight="1" x14ac:dyDescent="0.35"/>
    <row r="52" s="59" customFormat="1" ht="25.5" customHeight="1" x14ac:dyDescent="0.35"/>
    <row r="53" s="59" customFormat="1" ht="25.5" customHeight="1" x14ac:dyDescent="0.35"/>
    <row r="54" s="59" customFormat="1" ht="25.5" customHeight="1" x14ac:dyDescent="0.35"/>
    <row r="55" s="59" customFormat="1" ht="25.5" customHeight="1" x14ac:dyDescent="0.35"/>
    <row r="56" s="59" customFormat="1" ht="25.5" customHeight="1" x14ac:dyDescent="0.35"/>
    <row r="57" s="59" customFormat="1" ht="25.5" customHeight="1" x14ac:dyDescent="0.35"/>
    <row r="58" s="59" customFormat="1" ht="25.5" customHeight="1" x14ac:dyDescent="0.35"/>
    <row r="59" s="59" customFormat="1" ht="25.5" customHeight="1" x14ac:dyDescent="0.35"/>
    <row r="60" s="59" customFormat="1" ht="25.5" customHeight="1" x14ac:dyDescent="0.35"/>
    <row r="61" s="59" customFormat="1" ht="25.5" customHeight="1" x14ac:dyDescent="0.35"/>
    <row r="62" s="59" customFormat="1" ht="25.5" customHeight="1" x14ac:dyDescent="0.35"/>
    <row r="63" s="59" customFormat="1" ht="25.5" customHeight="1" x14ac:dyDescent="0.35"/>
    <row r="64" s="59" customFormat="1" ht="25.5" customHeight="1" x14ac:dyDescent="0.35"/>
    <row r="65" spans="5:5" s="59" customFormat="1" ht="25.5" customHeight="1" x14ac:dyDescent="0.35"/>
    <row r="66" spans="5:5" s="59" customFormat="1" ht="25.5" customHeight="1" x14ac:dyDescent="0.35">
      <c r="E66" s="61"/>
    </row>
    <row r="67" spans="5:5" s="59" customFormat="1" ht="25.5" customHeight="1" x14ac:dyDescent="0.35"/>
    <row r="68" spans="5:5" s="59" customFormat="1" ht="25.5" customHeight="1" x14ac:dyDescent="0.35"/>
    <row r="69" spans="5:5" s="59" customFormat="1" ht="25.5" customHeight="1" x14ac:dyDescent="0.35"/>
    <row r="70" spans="5:5" s="59" customFormat="1" ht="25.5" customHeight="1" x14ac:dyDescent="0.35"/>
    <row r="71" spans="5:5" s="59" customFormat="1" ht="25.5" customHeight="1" x14ac:dyDescent="0.35"/>
    <row r="72" spans="5:5" s="59" customFormat="1" ht="25.5" customHeight="1" x14ac:dyDescent="0.35"/>
    <row r="73" spans="5:5" s="59" customFormat="1" ht="25.5" customHeight="1" x14ac:dyDescent="0.35"/>
    <row r="74" spans="5:5" s="59" customFormat="1" ht="25.5" customHeight="1" x14ac:dyDescent="0.35"/>
    <row r="75" spans="5:5" s="59" customFormat="1" ht="25.5" customHeight="1" x14ac:dyDescent="0.35"/>
    <row r="76" spans="5:5" s="59" customFormat="1" ht="25.5" customHeight="1" x14ac:dyDescent="0.35"/>
    <row r="77" spans="5:5" s="59" customFormat="1" ht="25.5" customHeight="1" x14ac:dyDescent="0.35"/>
    <row r="78" spans="5:5" s="59" customFormat="1" ht="25.5" customHeight="1" x14ac:dyDescent="0.35"/>
    <row r="79" spans="5:5" s="59" customFormat="1" ht="25.5" customHeight="1" x14ac:dyDescent="0.35"/>
    <row r="80" spans="5:5" s="59" customFormat="1" ht="25.5" customHeight="1" x14ac:dyDescent="0.35"/>
    <row r="81" s="59" customFormat="1" ht="25.5" customHeight="1" x14ac:dyDescent="0.35"/>
    <row r="82" s="59" customFormat="1" ht="25.5" customHeight="1" x14ac:dyDescent="0.35"/>
    <row r="83" s="59" customFormat="1" ht="25.5" customHeight="1" x14ac:dyDescent="0.35"/>
    <row r="84" s="59" customFormat="1" ht="25.5" customHeight="1" x14ac:dyDescent="0.35"/>
    <row r="85" s="59" customFormat="1" ht="25.5" customHeight="1" x14ac:dyDescent="0.35"/>
    <row r="86" s="59" customFormat="1" ht="25.5" customHeight="1" x14ac:dyDescent="0.35"/>
    <row r="87" s="59" customFormat="1" ht="25.5" customHeight="1" x14ac:dyDescent="0.35"/>
    <row r="88" s="59" customFormat="1" ht="25.5" customHeight="1" x14ac:dyDescent="0.35"/>
    <row r="89" s="59" customFormat="1" ht="25.5" customHeight="1" x14ac:dyDescent="0.35"/>
    <row r="90" s="59" customFormat="1" ht="25.5" customHeight="1" x14ac:dyDescent="0.35"/>
    <row r="91" s="59" customFormat="1" ht="25.5" customHeight="1" x14ac:dyDescent="0.35"/>
    <row r="92" s="59" customFormat="1" ht="25.5" customHeight="1" x14ac:dyDescent="0.35"/>
    <row r="93" s="59" customFormat="1" ht="25.5" customHeight="1" x14ac:dyDescent="0.35"/>
    <row r="94" s="59" customFormat="1" ht="25.5" customHeight="1" x14ac:dyDescent="0.35"/>
    <row r="95" s="59" customFormat="1" ht="25.5" customHeight="1" x14ac:dyDescent="0.35"/>
    <row r="96" s="59" customFormat="1" ht="25.5" customHeight="1" x14ac:dyDescent="0.35"/>
    <row r="97" spans="5:8" s="59" customFormat="1" ht="25.5" customHeight="1" x14ac:dyDescent="0.35"/>
    <row r="98" spans="5:8" s="59" customFormat="1" ht="25.5" customHeight="1" x14ac:dyDescent="0.35"/>
    <row r="99" spans="5:8" s="59" customFormat="1" x14ac:dyDescent="0.35"/>
    <row r="100" spans="5:8" s="59" customFormat="1" x14ac:dyDescent="0.35"/>
    <row r="101" spans="5:8" s="59" customFormat="1" x14ac:dyDescent="0.35"/>
    <row r="102" spans="5:8" s="59" customFormat="1" x14ac:dyDescent="0.35"/>
    <row r="103" spans="5:8" s="59" customFormat="1" x14ac:dyDescent="0.35"/>
    <row r="104" spans="5:8" s="59" customFormat="1" x14ac:dyDescent="0.35"/>
    <row r="105" spans="5:8" s="59" customFormat="1" x14ac:dyDescent="0.35"/>
    <row r="106" spans="5:8" s="59" customFormat="1" x14ac:dyDescent="0.35"/>
    <row r="107" spans="5:8" s="59" customFormat="1" x14ac:dyDescent="0.35"/>
    <row r="108" spans="5:8" s="59" customFormat="1" x14ac:dyDescent="0.35"/>
    <row r="109" spans="5:8" x14ac:dyDescent="0.35">
      <c r="E109" s="62"/>
      <c r="H109" s="62"/>
    </row>
    <row r="110" spans="5:8" x14ac:dyDescent="0.35">
      <c r="E110" s="62"/>
      <c r="H110" s="62"/>
    </row>
    <row r="111" spans="5:8" x14ac:dyDescent="0.35">
      <c r="E111" s="62"/>
      <c r="H111" s="62"/>
    </row>
    <row r="112" spans="5:8" x14ac:dyDescent="0.35">
      <c r="E112" s="62"/>
      <c r="H112" s="62"/>
    </row>
    <row r="113" spans="5:8" x14ac:dyDescent="0.35">
      <c r="E113" s="62"/>
      <c r="H113" s="62"/>
    </row>
    <row r="114" spans="5:8" x14ac:dyDescent="0.35">
      <c r="E114" s="62"/>
      <c r="H114" s="62"/>
    </row>
    <row r="115" spans="5:8" x14ac:dyDescent="0.35">
      <c r="E115" s="62"/>
      <c r="H115" s="62"/>
    </row>
    <row r="116" spans="5:8" x14ac:dyDescent="0.35">
      <c r="E116" s="62"/>
      <c r="H116" s="62"/>
    </row>
    <row r="117" spans="5:8" x14ac:dyDescent="0.35">
      <c r="E117" s="62"/>
      <c r="H117" s="62"/>
    </row>
    <row r="118" spans="5:8" x14ac:dyDescent="0.35">
      <c r="E118" s="62"/>
      <c r="H118" s="62"/>
    </row>
    <row r="119" spans="5:8" x14ac:dyDescent="0.35">
      <c r="E119" s="62"/>
      <c r="H119" s="62"/>
    </row>
    <row r="120" spans="5:8" x14ac:dyDescent="0.35">
      <c r="E120" s="62"/>
      <c r="H120" s="62"/>
    </row>
    <row r="121" spans="5:8" x14ac:dyDescent="0.35">
      <c r="E121" s="62"/>
      <c r="H121" s="62"/>
    </row>
    <row r="122" spans="5:8" x14ac:dyDescent="0.35">
      <c r="E122" s="62"/>
      <c r="H122" s="62"/>
    </row>
  </sheetData>
  <sheetProtection algorithmName="SHA-512" hashValue="S2nSaCCK158yBhjtv4pPz2I8UxJUktg+3sF8pvZ8NvzDqPVGcU3D4OfszWGVCGA4sGZea4jAWVy1JX5X8N2Twg==" saltValue="ySl1ZkRZk5vLA2rhSwtcHA==" spinCount="100000" sheet="1" objects="1" scenarios="1"/>
  <phoneticPr fontId="31" type="noConversion"/>
  <pageMargins left="0.7" right="0.7" top="0.78740157499999996" bottom="0.78740157499999996"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314a32-a818-4a18-8dac-1b8eca28b9a0">
      <Terms xmlns="http://schemas.microsoft.com/office/infopath/2007/PartnerControls"/>
    </lcf76f155ced4ddcb4097134ff3c332f>
    <TaxCatchAll xmlns="9c81817c-6936-4a90-8cde-80c59c0fcea1"/>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E1AD1A203BC2248A0A06CA550A34B3E" ma:contentTypeVersion="18" ma:contentTypeDescription="Ein neues Dokument erstellen." ma:contentTypeScope="" ma:versionID="1b8be1ed3a25cc4f49e9af0205818ec1">
  <xsd:schema xmlns:xsd="http://www.w3.org/2001/XMLSchema" xmlns:xs="http://www.w3.org/2001/XMLSchema" xmlns:p="http://schemas.microsoft.com/office/2006/metadata/properties" xmlns:ns2="b0314a32-a818-4a18-8dac-1b8eca28b9a0" xmlns:ns3="9c81817c-6936-4a90-8cde-80c59c0fcea1" targetNamespace="http://schemas.microsoft.com/office/2006/metadata/properties" ma:root="true" ma:fieldsID="6985ca289f06f2c9d21d652dd37093e1" ns2:_="" ns3:_="">
    <xsd:import namespace="b0314a32-a818-4a18-8dac-1b8eca28b9a0"/>
    <xsd:import namespace="9c81817c-6936-4a90-8cde-80c59c0fce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14a32-a818-4a18-8dac-1b8eca28b9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81817c-6936-4a90-8cde-80c59c0fcea1"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0cef8fa-6103-4a4f-95ed-0e016a01ba81}" ma:internalName="TaxCatchAll" ma:showField="CatchAllData" ma:web="9c81817c-6936-4a90-8cde-80c59c0fc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AC71C-131E-4F6C-ACB0-5BE16DD36B98}">
  <ds:schemaRefs>
    <ds:schemaRef ds:uri="http://schemas.microsoft.com/office/2006/metadata/properties"/>
    <ds:schemaRef ds:uri="http://schemas.microsoft.com/office/infopath/2007/PartnerControls"/>
    <ds:schemaRef ds:uri="b0314a32-a818-4a18-8dac-1b8eca28b9a0"/>
    <ds:schemaRef ds:uri="9c81817c-6936-4a90-8cde-80c59c0fcea1"/>
  </ds:schemaRefs>
</ds:datastoreItem>
</file>

<file path=customXml/itemProps2.xml><?xml version="1.0" encoding="utf-8"?>
<ds:datastoreItem xmlns:ds="http://schemas.openxmlformats.org/officeDocument/2006/customXml" ds:itemID="{4BDA71C9-17C6-41F4-97A4-82E2E7C8C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14a32-a818-4a18-8dac-1b8eca28b9a0"/>
    <ds:schemaRef ds:uri="9c81817c-6936-4a90-8cde-80c59c0fc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C3E3A3-48AE-48AA-8DDA-67F9541324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Cost estimate | services</vt:lpstr>
      <vt:lpstr>Lists</vt:lpstr>
      <vt:lpstr>_01</vt:lpstr>
      <vt:lpstr>_02</vt:lpstr>
      <vt:lpstr>_03</vt:lpstr>
      <vt:lpstr>_04</vt:lpstr>
      <vt:lpstr>_05</vt:lpstr>
      <vt:lpstr>_06</vt:lpstr>
      <vt:lpstr>_07</vt:lpstr>
      <vt:lpstr>_08</vt:lpstr>
      <vt:lpstr>_09</vt:lpstr>
      <vt:lpstr>_10</vt:lpstr>
      <vt:lpstr>_11</vt:lpstr>
      <vt:lpstr>_12</vt:lpstr>
      <vt:lpstr>_13</vt:lpstr>
      <vt:lpstr>_14</vt:lpstr>
      <vt:lpstr>_15</vt:lpstr>
      <vt:lpstr>_16</vt:lpstr>
      <vt:lpstr>_17</vt:lpstr>
      <vt:lpstr>_18</vt:lpstr>
      <vt:lpstr>_19</vt:lpstr>
      <vt:lpstr>_20</vt:lpstr>
      <vt:lpstr>_21</vt:lpstr>
      <vt:lpstr>_22</vt:lpstr>
      <vt:lpstr>_23</vt:lpstr>
      <vt:lpstr>_Pl</vt:lpstr>
      <vt:lpstr>Erstattungsart</vt:lpstr>
      <vt:lpstr>FeeSchedule</vt:lpstr>
      <vt:lpstr>JaNein</vt:lpstr>
      <vt:lpstr>'Cost estimate | services'!Print_Area</vt:lpstr>
      <vt:lpstr>'Cost estimate |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42-10-10, kostenschaetzung-us-kv, englisch, Stand Dezember 2025</dc:title>
  <dc:subject/>
  <dc:creator>Masemola, Shirley GIZ ZA</dc:creator>
  <cp:keywords/>
  <dc:description/>
  <cp:lastModifiedBy>Sapalo, Rachael GIZ ZA</cp:lastModifiedBy>
  <cp:revision/>
  <dcterms:created xsi:type="dcterms:W3CDTF">2022-07-15T06:38:24Z</dcterms:created>
  <dcterms:modified xsi:type="dcterms:W3CDTF">2026-04-21T08:30:46Z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0x010100FE1AD1A203BC2248A0A06CA550A34B3E</vt:lpwstr>
  </property>
  <property fmtid="{D5CDD505-2E9C-101B-9397-08002B2CF9AE}" pid="3" name="MediaServiceImageTags">
    <vt:lpwstr/>
  </property>
</Properties>
</file>