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https://gizonline.sharepoint.com/sites/CountryOfficeVN/Freigegebene Dokumente/General/6.IT_Digital_ISMS/Digitalisation/Extended Website GIZ/P2P/Payment Settlement_Service, Work and Construction/"/>
    </mc:Choice>
  </mc:AlternateContent>
  <xr:revisionPtr revIDLastSave="258" documentId="8_{5BC6B859-7730-495F-97AC-29BA4334311D}" xr6:coauthVersionLast="47" xr6:coauthVersionMax="47" xr10:uidLastSave="{662C0AC9-6DB4-4D8A-9264-DEF8DFEE07E0}"/>
  <bookViews>
    <workbookView xWindow="-28920" yWindow="-120" windowWidth="29040" windowHeight="15720" tabRatio="894" xr2:uid="{00000000-000D-0000-FFFF-FFFF00000000}"/>
  </bookViews>
  <sheets>
    <sheet name="Overview sheet" sheetId="21" r:id="rId1"/>
    <sheet name="Fee" sheetId="77" r:id="rId2"/>
    <sheet name="Costs rel. to country of assign" sheetId="81" r:id="rId3"/>
    <sheet name="Nat. adm. staff (N.A)" sheetId="38" r:id="rId4"/>
    <sheet name="Travel expenses" sheetId="80" r:id="rId5"/>
    <sheet name="Procurement services work" sheetId="40" r:id="rId6"/>
    <sheet name="Procurement materials equipment" sheetId="39" r:id="rId7"/>
    <sheet name="Operating costs (N.A)" sheetId="23" r:id="rId8"/>
    <sheet name="Workshops, training" sheetId="41" r:id="rId9"/>
    <sheet name="Local contributions" sheetId="42" r:id="rId10"/>
    <sheet name="Other costs" sheetId="78" r:id="rId11"/>
    <sheet name="Flexible remuneration" sheetId="44" r:id="rId12"/>
  </sheets>
  <definedNames>
    <definedName name="_xlnm._FilterDatabase" localSheetId="2" hidden="1">'Costs rel. to country of assign'!$A$6:$H$1000</definedName>
    <definedName name="_xlnm._FilterDatabase" localSheetId="1" hidden="1">Fee!$A$6:$H$31</definedName>
    <definedName name="_xlnm._FilterDatabase" localSheetId="9" hidden="1">'Local contributions'!$A$10:$K$1003</definedName>
    <definedName name="_xlnm._FilterDatabase" localSheetId="3" hidden="1">'Nat. adm. staff (N.A)'!$A$5:$M$25</definedName>
    <definedName name="_xlnm._FilterDatabase" localSheetId="7" hidden="1">'Operating costs (N.A)'!$A$7:$I$1001</definedName>
    <definedName name="_xlnm._FilterDatabase" localSheetId="10" hidden="1">'Other costs'!$A$45:$J$1001</definedName>
    <definedName name="_xlnm._FilterDatabase" localSheetId="6" hidden="1">'Procurement materials equipment'!$A$7:$L$62</definedName>
    <definedName name="_xlnm._FilterDatabase" localSheetId="5" hidden="1">'Procurement services work'!$A$7:$K$1001</definedName>
    <definedName name="_xlnm._FilterDatabase" localSheetId="4" hidden="1">'Travel expenses'!$A$14:$P$1002</definedName>
    <definedName name="_xlnm._FilterDatabase" localSheetId="8" hidden="1">'Workshops, training'!$A$8:$M$1001</definedName>
    <definedName name="Abrechnungszeitraum">#REF!</definedName>
    <definedName name="gfdg">#REF!</definedName>
    <definedName name="Hoa_Nguyen" localSheetId="0">'Overview sheet'!$A$3:$K$55</definedName>
    <definedName name="KEK_Area" localSheetId="0">'Overview sheet'!$A$3:$K$55</definedName>
    <definedName name="_xlnm.Print_Area" localSheetId="11">'Flexible remuneration'!$A$1:$F$16</definedName>
    <definedName name="_xlnm.Print_Area" localSheetId="9">'Local contributions'!$A$1:$I$25</definedName>
    <definedName name="_xlnm.Print_Area" localSheetId="3">'Nat. adm. staff (N.A)'!$A$1:$K$25</definedName>
    <definedName name="_xlnm.Print_Area" localSheetId="7">'Operating costs (N.A)'!$A$1:$I$44</definedName>
    <definedName name="_xlnm.Print_Area" localSheetId="10">'Other costs'!$A$1:$H$65</definedName>
    <definedName name="_xlnm.Print_Area" localSheetId="0">'Overview sheet'!$A$1:$K$63</definedName>
    <definedName name="_xlnm.Print_Area" localSheetId="6">'Procurement materials equipment'!$A$1:$J$41</definedName>
    <definedName name="_xlnm.Print_Area" localSheetId="5">'Procurement services work'!$A$1:$I$37</definedName>
    <definedName name="_xlnm.Print_Area" localSheetId="4">'Travel expenses'!$A$1:$N$50</definedName>
    <definedName name="_xlnm.Print_Area" localSheetId="8">'Workshops, training'!$A$1:$K$38</definedName>
    <definedName name="_xlnm.Print_Titles" localSheetId="7">'Operating costs (N.A)'!#REF!</definedName>
    <definedName name="_xlnm.Print_Titles" localSheetId="10">'Other costs'!$1:$5</definedName>
    <definedName name="_xlnm.Print_Titles" localSheetId="6">'Procurement materials equipment'!$1:$7</definedName>
    <definedName name="_xlnm.Print_Titles" localSheetId="8">'Workshops, training'!$5:$6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77" l="1"/>
  <c r="E9" i="77"/>
  <c r="E8" i="77"/>
  <c r="E7" i="77"/>
  <c r="A60" i="21"/>
  <c r="G9" i="77" l="1"/>
  <c r="G8" i="77"/>
  <c r="G7" i="77"/>
  <c r="H48" i="21"/>
  <c r="I8" i="39" l="1"/>
  <c r="H27" i="21"/>
  <c r="C52" i="21" l="1"/>
  <c r="C47" i="21"/>
  <c r="C44" i="21"/>
  <c r="C41" i="21"/>
  <c r="F13" i="21"/>
  <c r="H50" i="21"/>
  <c r="O11" i="80"/>
  <c r="O9" i="80"/>
  <c r="O8" i="80"/>
  <c r="O7" i="80"/>
  <c r="K11" i="80"/>
  <c r="K9" i="80"/>
  <c r="K8" i="80"/>
  <c r="K7" i="80"/>
  <c r="H9" i="21"/>
  <c r="H8" i="21"/>
  <c r="E32" i="77"/>
  <c r="G32" i="77"/>
  <c r="E33" i="77"/>
  <c r="G33" i="77"/>
  <c r="E34" i="77"/>
  <c r="G34" i="77"/>
  <c r="E35" i="77"/>
  <c r="G35" i="77"/>
  <c r="E36" i="77"/>
  <c r="G36" i="77"/>
  <c r="E37" i="77"/>
  <c r="G37" i="77"/>
  <c r="E38" i="77"/>
  <c r="G38" i="77"/>
  <c r="E39" i="77"/>
  <c r="G39" i="77"/>
  <c r="E40" i="77"/>
  <c r="G40" i="77"/>
  <c r="E41" i="77"/>
  <c r="G41" i="77"/>
  <c r="E42" i="77"/>
  <c r="G42" i="77"/>
  <c r="E43" i="77"/>
  <c r="G43" i="77"/>
  <c r="E44" i="77"/>
  <c r="G44" i="77"/>
  <c r="E45" i="77"/>
  <c r="G45" i="77"/>
  <c r="E46" i="77"/>
  <c r="G46" i="77"/>
  <c r="E47" i="77"/>
  <c r="G47" i="77"/>
  <c r="E48" i="77"/>
  <c r="G48" i="77"/>
  <c r="E49" i="77"/>
  <c r="G49" i="77"/>
  <c r="E50" i="77"/>
  <c r="G50" i="77"/>
  <c r="E51" i="77"/>
  <c r="G51" i="77"/>
  <c r="E52" i="77"/>
  <c r="G52" i="77"/>
  <c r="E53" i="77"/>
  <c r="G53" i="77"/>
  <c r="E54" i="77"/>
  <c r="G54" i="77"/>
  <c r="E55" i="77"/>
  <c r="G55" i="77"/>
  <c r="E56" i="77"/>
  <c r="G56" i="77"/>
  <c r="E57" i="77"/>
  <c r="G57" i="77"/>
  <c r="E58" i="77"/>
  <c r="G58" i="77"/>
  <c r="E59" i="77"/>
  <c r="G59" i="77"/>
  <c r="E60" i="77"/>
  <c r="G60" i="77"/>
  <c r="G13" i="44"/>
  <c r="G6" i="44"/>
  <c r="G7" i="44"/>
  <c r="G8" i="44"/>
  <c r="G9" i="44"/>
  <c r="G10" i="44"/>
  <c r="G11" i="44"/>
  <c r="G12" i="44"/>
  <c r="G5" i="44"/>
  <c r="G4" i="44"/>
  <c r="G14" i="44" s="1"/>
  <c r="H40" i="21" s="1"/>
  <c r="I40" i="78"/>
  <c r="I11" i="78"/>
  <c r="I12" i="78"/>
  <c r="I13" i="78"/>
  <c r="I14" i="78"/>
  <c r="I15" i="78"/>
  <c r="I16" i="78"/>
  <c r="I17" i="78"/>
  <c r="I18" i="78"/>
  <c r="I19" i="78"/>
  <c r="I20" i="78"/>
  <c r="I21" i="78"/>
  <c r="I22" i="78"/>
  <c r="I23" i="78"/>
  <c r="I24" i="78"/>
  <c r="I25" i="78"/>
  <c r="I26" i="78"/>
  <c r="I27" i="78"/>
  <c r="I28" i="78"/>
  <c r="I29" i="78"/>
  <c r="I30" i="78"/>
  <c r="I31" i="78"/>
  <c r="I32" i="78"/>
  <c r="I33" i="78"/>
  <c r="I34" i="78"/>
  <c r="I35" i="78"/>
  <c r="I36" i="78"/>
  <c r="I37" i="78"/>
  <c r="I38" i="78"/>
  <c r="I39" i="78"/>
  <c r="I10" i="78"/>
  <c r="G66" i="78"/>
  <c r="I66" i="78"/>
  <c r="G67" i="78"/>
  <c r="I67" i="78"/>
  <c r="G68" i="78"/>
  <c r="I68" i="78"/>
  <c r="G69" i="78"/>
  <c r="I69" i="78"/>
  <c r="G70" i="78"/>
  <c r="I70" i="78"/>
  <c r="G71" i="78"/>
  <c r="I71" i="78"/>
  <c r="G72" i="78"/>
  <c r="I72" i="78"/>
  <c r="G73" i="78"/>
  <c r="I73" i="78"/>
  <c r="G74" i="78"/>
  <c r="I74" i="78"/>
  <c r="G75" i="78"/>
  <c r="I75" i="78"/>
  <c r="G76" i="78"/>
  <c r="I76" i="78"/>
  <c r="G77" i="78"/>
  <c r="I77" i="78"/>
  <c r="G78" i="78"/>
  <c r="I78" i="78"/>
  <c r="G79" i="78"/>
  <c r="I79" i="78"/>
  <c r="G80" i="78"/>
  <c r="I80" i="78"/>
  <c r="G81" i="78"/>
  <c r="I81" i="78"/>
  <c r="G82" i="78"/>
  <c r="I82" i="78"/>
  <c r="G83" i="78"/>
  <c r="I83" i="78"/>
  <c r="G84" i="78"/>
  <c r="I84" i="78"/>
  <c r="G85" i="78"/>
  <c r="I85" i="78"/>
  <c r="G86" i="78"/>
  <c r="I86" i="78"/>
  <c r="G87" i="78"/>
  <c r="I87" i="78"/>
  <c r="G88" i="78"/>
  <c r="I88" i="78"/>
  <c r="G89" i="78"/>
  <c r="I89" i="78"/>
  <c r="G90" i="78"/>
  <c r="I90" i="78"/>
  <c r="G91" i="78"/>
  <c r="I91" i="78"/>
  <c r="G92" i="78"/>
  <c r="I92" i="78"/>
  <c r="G93" i="78"/>
  <c r="I93" i="78"/>
  <c r="G94" i="78"/>
  <c r="I94" i="78"/>
  <c r="G95" i="78"/>
  <c r="I95" i="78"/>
  <c r="G96" i="78"/>
  <c r="I96" i="78"/>
  <c r="G97" i="78"/>
  <c r="I97" i="78"/>
  <c r="G98" i="78"/>
  <c r="I98" i="78"/>
  <c r="G99" i="78"/>
  <c r="I99" i="78"/>
  <c r="G100" i="78"/>
  <c r="I100" i="78"/>
  <c r="G101" i="78"/>
  <c r="I101" i="78"/>
  <c r="G102" i="78"/>
  <c r="I102" i="78"/>
  <c r="G103" i="78"/>
  <c r="I103" i="78"/>
  <c r="G104" i="78"/>
  <c r="I104" i="78"/>
  <c r="G105" i="78"/>
  <c r="I105" i="78"/>
  <c r="G106" i="78"/>
  <c r="I106" i="78"/>
  <c r="G107" i="78"/>
  <c r="I107" i="78"/>
  <c r="G108" i="78"/>
  <c r="I108" i="78"/>
  <c r="G109" i="78"/>
  <c r="I109" i="78"/>
  <c r="G110" i="78"/>
  <c r="I110" i="78"/>
  <c r="G111" i="78"/>
  <c r="I111" i="78"/>
  <c r="G112" i="78"/>
  <c r="I112" i="78"/>
  <c r="G113" i="78"/>
  <c r="I113" i="78"/>
  <c r="G114" i="78"/>
  <c r="I114" i="78"/>
  <c r="G115" i="78"/>
  <c r="I115" i="78"/>
  <c r="G116" i="78"/>
  <c r="I116" i="78"/>
  <c r="G117" i="78"/>
  <c r="I117" i="78"/>
  <c r="G118" i="78"/>
  <c r="I118" i="78"/>
  <c r="G119" i="78"/>
  <c r="I119" i="78"/>
  <c r="G120" i="78"/>
  <c r="I120" i="78"/>
  <c r="G121" i="78"/>
  <c r="I121" i="78"/>
  <c r="G122" i="78"/>
  <c r="I122" i="78"/>
  <c r="G123" i="78"/>
  <c r="I123" i="78"/>
  <c r="G124" i="78"/>
  <c r="I124" i="78"/>
  <c r="G125" i="78"/>
  <c r="I125" i="78"/>
  <c r="G126" i="78"/>
  <c r="I126" i="78"/>
  <c r="G127" i="78"/>
  <c r="I127" i="78"/>
  <c r="G128" i="78"/>
  <c r="I128" i="78"/>
  <c r="G129" i="78"/>
  <c r="I129" i="78"/>
  <c r="G130" i="78"/>
  <c r="I130" i="78"/>
  <c r="G131" i="78"/>
  <c r="I131" i="78"/>
  <c r="G132" i="78"/>
  <c r="I132" i="78"/>
  <c r="G133" i="78"/>
  <c r="I133" i="78"/>
  <c r="G134" i="78"/>
  <c r="I134" i="78"/>
  <c r="G135" i="78"/>
  <c r="I135" i="78"/>
  <c r="G136" i="78"/>
  <c r="I136" i="78"/>
  <c r="G137" i="78"/>
  <c r="I137" i="78"/>
  <c r="G138" i="78"/>
  <c r="I138" i="78"/>
  <c r="G139" i="78"/>
  <c r="I139" i="78"/>
  <c r="G140" i="78"/>
  <c r="I140" i="78"/>
  <c r="G141" i="78"/>
  <c r="I141" i="78"/>
  <c r="G142" i="78"/>
  <c r="I142" i="78"/>
  <c r="G143" i="78"/>
  <c r="I143" i="78"/>
  <c r="G144" i="78"/>
  <c r="I144" i="78"/>
  <c r="G145" i="78"/>
  <c r="I145" i="78"/>
  <c r="G146" i="78"/>
  <c r="I146" i="78"/>
  <c r="G147" i="78"/>
  <c r="I147" i="78"/>
  <c r="G148" i="78"/>
  <c r="I148" i="78"/>
  <c r="G149" i="78"/>
  <c r="I149" i="78"/>
  <c r="G150" i="78"/>
  <c r="I150" i="78"/>
  <c r="G151" i="78"/>
  <c r="I151" i="78"/>
  <c r="G152" i="78"/>
  <c r="I152" i="78"/>
  <c r="G153" i="78"/>
  <c r="I153" i="78"/>
  <c r="G154" i="78"/>
  <c r="I154" i="78"/>
  <c r="G155" i="78"/>
  <c r="I155" i="78"/>
  <c r="G156" i="78"/>
  <c r="I156" i="78"/>
  <c r="G157" i="78"/>
  <c r="I157" i="78"/>
  <c r="G158" i="78"/>
  <c r="I158" i="78"/>
  <c r="G159" i="78"/>
  <c r="I159" i="78"/>
  <c r="G160" i="78"/>
  <c r="I160" i="78"/>
  <c r="G161" i="78"/>
  <c r="I161" i="78"/>
  <c r="G162" i="78"/>
  <c r="I162" i="78"/>
  <c r="G163" i="78"/>
  <c r="I163" i="78"/>
  <c r="G164" i="78"/>
  <c r="I164" i="78"/>
  <c r="G165" i="78"/>
  <c r="I165" i="78"/>
  <c r="G166" i="78"/>
  <c r="I166" i="78"/>
  <c r="G167" i="78"/>
  <c r="I167" i="78"/>
  <c r="G168" i="78"/>
  <c r="I168" i="78"/>
  <c r="G169" i="78"/>
  <c r="I169" i="78"/>
  <c r="G170" i="78"/>
  <c r="I170" i="78"/>
  <c r="G171" i="78"/>
  <c r="I171" i="78"/>
  <c r="G172" i="78"/>
  <c r="I172" i="78"/>
  <c r="G173" i="78"/>
  <c r="I173" i="78"/>
  <c r="G174" i="78"/>
  <c r="I174" i="78"/>
  <c r="G175" i="78"/>
  <c r="I175" i="78"/>
  <c r="G176" i="78"/>
  <c r="I176" i="78"/>
  <c r="G177" i="78"/>
  <c r="I177" i="78"/>
  <c r="G178" i="78"/>
  <c r="I178" i="78"/>
  <c r="G179" i="78"/>
  <c r="I179" i="78"/>
  <c r="G180" i="78"/>
  <c r="I180" i="78"/>
  <c r="G181" i="78"/>
  <c r="I181" i="78"/>
  <c r="G182" i="78"/>
  <c r="I182" i="78"/>
  <c r="G183" i="78"/>
  <c r="I183" i="78"/>
  <c r="G184" i="78"/>
  <c r="I184" i="78"/>
  <c r="G185" i="78"/>
  <c r="I185" i="78"/>
  <c r="G186" i="78"/>
  <c r="I186" i="78"/>
  <c r="G187" i="78"/>
  <c r="I187" i="78"/>
  <c r="G188" i="78"/>
  <c r="I188" i="78"/>
  <c r="G189" i="78"/>
  <c r="I189" i="78"/>
  <c r="G190" i="78"/>
  <c r="I190" i="78"/>
  <c r="G191" i="78"/>
  <c r="I191" i="78"/>
  <c r="G192" i="78"/>
  <c r="I192" i="78"/>
  <c r="G193" i="78"/>
  <c r="I193" i="78"/>
  <c r="G194" i="78"/>
  <c r="I194" i="78"/>
  <c r="G195" i="78"/>
  <c r="I195" i="78"/>
  <c r="G196" i="78"/>
  <c r="I196" i="78"/>
  <c r="G197" i="78"/>
  <c r="I197" i="78"/>
  <c r="G198" i="78"/>
  <c r="I198" i="78"/>
  <c r="G199" i="78"/>
  <c r="I199" i="78"/>
  <c r="G200" i="78"/>
  <c r="I200" i="78"/>
  <c r="G201" i="78"/>
  <c r="I201" i="78"/>
  <c r="G202" i="78"/>
  <c r="I202" i="78"/>
  <c r="G203" i="78"/>
  <c r="I203" i="78"/>
  <c r="G204" i="78"/>
  <c r="I204" i="78"/>
  <c r="G205" i="78"/>
  <c r="I205" i="78"/>
  <c r="G206" i="78"/>
  <c r="I206" i="78"/>
  <c r="G207" i="78"/>
  <c r="I207" i="78"/>
  <c r="G208" i="78"/>
  <c r="I208" i="78"/>
  <c r="G209" i="78"/>
  <c r="I209" i="78"/>
  <c r="G210" i="78"/>
  <c r="I210" i="78"/>
  <c r="G211" i="78"/>
  <c r="I211" i="78"/>
  <c r="G212" i="78"/>
  <c r="I212" i="78"/>
  <c r="G213" i="78"/>
  <c r="I213" i="78"/>
  <c r="G214" i="78"/>
  <c r="I214" i="78"/>
  <c r="G215" i="78"/>
  <c r="I215" i="78"/>
  <c r="G216" i="78"/>
  <c r="I216" i="78"/>
  <c r="G217" i="78"/>
  <c r="I217" i="78"/>
  <c r="G218" i="78"/>
  <c r="I218" i="78"/>
  <c r="G219" i="78"/>
  <c r="I219" i="78"/>
  <c r="G220" i="78"/>
  <c r="I220" i="78"/>
  <c r="G221" i="78"/>
  <c r="I221" i="78"/>
  <c r="G222" i="78"/>
  <c r="I222" i="78"/>
  <c r="G223" i="78"/>
  <c r="I223" i="78"/>
  <c r="G224" i="78"/>
  <c r="I224" i="78"/>
  <c r="G225" i="78"/>
  <c r="I225" i="78"/>
  <c r="G226" i="78"/>
  <c r="I226" i="78"/>
  <c r="G227" i="78"/>
  <c r="I227" i="78"/>
  <c r="G228" i="78"/>
  <c r="I228" i="78"/>
  <c r="G229" i="78"/>
  <c r="I229" i="78"/>
  <c r="G230" i="78"/>
  <c r="I230" i="78"/>
  <c r="G231" i="78"/>
  <c r="I231" i="78"/>
  <c r="G232" i="78"/>
  <c r="I232" i="78"/>
  <c r="G233" i="78"/>
  <c r="I233" i="78"/>
  <c r="G234" i="78"/>
  <c r="I234" i="78"/>
  <c r="G235" i="78"/>
  <c r="I235" i="78"/>
  <c r="G236" i="78"/>
  <c r="I236" i="78"/>
  <c r="G237" i="78"/>
  <c r="I237" i="78"/>
  <c r="G238" i="78"/>
  <c r="I238" i="78"/>
  <c r="G239" i="78"/>
  <c r="I239" i="78"/>
  <c r="G240" i="78"/>
  <c r="I240" i="78"/>
  <c r="G241" i="78"/>
  <c r="I241" i="78"/>
  <c r="G242" i="78"/>
  <c r="I242" i="78"/>
  <c r="G243" i="78"/>
  <c r="I243" i="78"/>
  <c r="G244" i="78"/>
  <c r="I244" i="78"/>
  <c r="G245" i="78"/>
  <c r="I245" i="78"/>
  <c r="G246" i="78"/>
  <c r="I246" i="78"/>
  <c r="G247" i="78"/>
  <c r="I247" i="78"/>
  <c r="G248" i="78"/>
  <c r="I248" i="78"/>
  <c r="G249" i="78"/>
  <c r="I249" i="78"/>
  <c r="G250" i="78"/>
  <c r="I250" i="78"/>
  <c r="G251" i="78"/>
  <c r="I251" i="78"/>
  <c r="G252" i="78"/>
  <c r="I252" i="78"/>
  <c r="G253" i="78"/>
  <c r="I253" i="78"/>
  <c r="G254" i="78"/>
  <c r="I254" i="78"/>
  <c r="G255" i="78"/>
  <c r="I255" i="78"/>
  <c r="G256" i="78"/>
  <c r="I256" i="78"/>
  <c r="G257" i="78"/>
  <c r="I257" i="78"/>
  <c r="G258" i="78"/>
  <c r="I258" i="78"/>
  <c r="G259" i="78"/>
  <c r="I259" i="78"/>
  <c r="G260" i="78"/>
  <c r="I260" i="78"/>
  <c r="G261" i="78"/>
  <c r="I261" i="78"/>
  <c r="G262" i="78"/>
  <c r="I262" i="78"/>
  <c r="G263" i="78"/>
  <c r="I263" i="78"/>
  <c r="G264" i="78"/>
  <c r="I264" i="78"/>
  <c r="G265" i="78"/>
  <c r="I265" i="78"/>
  <c r="G266" i="78"/>
  <c r="I266" i="78"/>
  <c r="G267" i="78"/>
  <c r="I267" i="78"/>
  <c r="G268" i="78"/>
  <c r="I268" i="78"/>
  <c r="G269" i="78"/>
  <c r="I269" i="78"/>
  <c r="G270" i="78"/>
  <c r="I270" i="78"/>
  <c r="G271" i="78"/>
  <c r="I271" i="78"/>
  <c r="G272" i="78"/>
  <c r="I272" i="78"/>
  <c r="G273" i="78"/>
  <c r="I273" i="78"/>
  <c r="G274" i="78"/>
  <c r="I274" i="78"/>
  <c r="G275" i="78"/>
  <c r="I275" i="78"/>
  <c r="G276" i="78"/>
  <c r="I276" i="78"/>
  <c r="G277" i="78"/>
  <c r="I277" i="78"/>
  <c r="G278" i="78"/>
  <c r="I278" i="78"/>
  <c r="G279" i="78"/>
  <c r="I279" i="78"/>
  <c r="G280" i="78"/>
  <c r="I280" i="78"/>
  <c r="G281" i="78"/>
  <c r="I281" i="78"/>
  <c r="G282" i="78"/>
  <c r="I282" i="78"/>
  <c r="G283" i="78"/>
  <c r="I283" i="78"/>
  <c r="G284" i="78"/>
  <c r="I284" i="78"/>
  <c r="G285" i="78"/>
  <c r="I285" i="78"/>
  <c r="G286" i="78"/>
  <c r="I286" i="78"/>
  <c r="G287" i="78"/>
  <c r="I287" i="78"/>
  <c r="G288" i="78"/>
  <c r="I288" i="78"/>
  <c r="G289" i="78"/>
  <c r="I289" i="78"/>
  <c r="G290" i="78"/>
  <c r="I290" i="78"/>
  <c r="G291" i="78"/>
  <c r="I291" i="78"/>
  <c r="G292" i="78"/>
  <c r="I292" i="78"/>
  <c r="G293" i="78"/>
  <c r="I293" i="78"/>
  <c r="G294" i="78"/>
  <c r="I294" i="78"/>
  <c r="G295" i="78"/>
  <c r="I295" i="78"/>
  <c r="G296" i="78"/>
  <c r="I296" i="78"/>
  <c r="G297" i="78"/>
  <c r="I297" i="78"/>
  <c r="G298" i="78"/>
  <c r="I298" i="78"/>
  <c r="G299" i="78"/>
  <c r="I299" i="78"/>
  <c r="G300" i="78"/>
  <c r="I300" i="78"/>
  <c r="G301" i="78"/>
  <c r="I301" i="78"/>
  <c r="G302" i="78"/>
  <c r="I302" i="78"/>
  <c r="G303" i="78"/>
  <c r="I303" i="78"/>
  <c r="G304" i="78"/>
  <c r="I304" i="78"/>
  <c r="G305" i="78"/>
  <c r="I305" i="78"/>
  <c r="G306" i="78"/>
  <c r="I306" i="78"/>
  <c r="G307" i="78"/>
  <c r="I307" i="78"/>
  <c r="G308" i="78"/>
  <c r="I308" i="78"/>
  <c r="G309" i="78"/>
  <c r="I309" i="78"/>
  <c r="G310" i="78"/>
  <c r="I310" i="78"/>
  <c r="G311" i="78"/>
  <c r="I311" i="78"/>
  <c r="G312" i="78"/>
  <c r="I312" i="78"/>
  <c r="G313" i="78"/>
  <c r="I313" i="78"/>
  <c r="G314" i="78"/>
  <c r="I314" i="78"/>
  <c r="G315" i="78"/>
  <c r="I315" i="78"/>
  <c r="G316" i="78"/>
  <c r="I316" i="78"/>
  <c r="G317" i="78"/>
  <c r="I317" i="78"/>
  <c r="G318" i="78"/>
  <c r="I318" i="78"/>
  <c r="G319" i="78"/>
  <c r="I319" i="78"/>
  <c r="G320" i="78"/>
  <c r="I320" i="78"/>
  <c r="G321" i="78"/>
  <c r="I321" i="78"/>
  <c r="G322" i="78"/>
  <c r="I322" i="78"/>
  <c r="G323" i="78"/>
  <c r="I323" i="78"/>
  <c r="G324" i="78"/>
  <c r="I324" i="78"/>
  <c r="G325" i="78"/>
  <c r="I325" i="78"/>
  <c r="G326" i="78"/>
  <c r="I326" i="78"/>
  <c r="G327" i="78"/>
  <c r="I327" i="78"/>
  <c r="G328" i="78"/>
  <c r="I328" i="78"/>
  <c r="G329" i="78"/>
  <c r="I329" i="78"/>
  <c r="G330" i="78"/>
  <c r="I330" i="78"/>
  <c r="G331" i="78"/>
  <c r="I331" i="78"/>
  <c r="G332" i="78"/>
  <c r="I332" i="78"/>
  <c r="G333" i="78"/>
  <c r="I333" i="78"/>
  <c r="G334" i="78"/>
  <c r="I334" i="78"/>
  <c r="G335" i="78"/>
  <c r="I335" i="78"/>
  <c r="G336" i="78"/>
  <c r="I336" i="78"/>
  <c r="G337" i="78"/>
  <c r="I337" i="78"/>
  <c r="G338" i="78"/>
  <c r="I338" i="78"/>
  <c r="G339" i="78"/>
  <c r="I339" i="78"/>
  <c r="G340" i="78"/>
  <c r="I340" i="78"/>
  <c r="G341" i="78"/>
  <c r="I341" i="78"/>
  <c r="G342" i="78"/>
  <c r="I342" i="78"/>
  <c r="G343" i="78"/>
  <c r="I343" i="78"/>
  <c r="G344" i="78"/>
  <c r="I344" i="78"/>
  <c r="G345" i="78"/>
  <c r="I345" i="78"/>
  <c r="G346" i="78"/>
  <c r="I346" i="78"/>
  <c r="G347" i="78"/>
  <c r="I347" i="78"/>
  <c r="G348" i="78"/>
  <c r="I348" i="78"/>
  <c r="G349" i="78"/>
  <c r="I349" i="78"/>
  <c r="G350" i="78"/>
  <c r="I350" i="78"/>
  <c r="G351" i="78"/>
  <c r="I351" i="78"/>
  <c r="G352" i="78"/>
  <c r="I352" i="78"/>
  <c r="G353" i="78"/>
  <c r="I353" i="78"/>
  <c r="G354" i="78"/>
  <c r="I354" i="78"/>
  <c r="G355" i="78"/>
  <c r="I355" i="78"/>
  <c r="G356" i="78"/>
  <c r="I356" i="78"/>
  <c r="G357" i="78"/>
  <c r="I357" i="78"/>
  <c r="G358" i="78"/>
  <c r="I358" i="78"/>
  <c r="G359" i="78"/>
  <c r="I359" i="78"/>
  <c r="G360" i="78"/>
  <c r="I360" i="78"/>
  <c r="G361" i="78"/>
  <c r="I361" i="78"/>
  <c r="G362" i="78"/>
  <c r="I362" i="78"/>
  <c r="G363" i="78"/>
  <c r="I363" i="78"/>
  <c r="G364" i="78"/>
  <c r="I364" i="78"/>
  <c r="G365" i="78"/>
  <c r="I365" i="78"/>
  <c r="G366" i="78"/>
  <c r="I366" i="78"/>
  <c r="G367" i="78"/>
  <c r="I367" i="78"/>
  <c r="G368" i="78"/>
  <c r="I368" i="78"/>
  <c r="G369" i="78"/>
  <c r="I369" i="78"/>
  <c r="G370" i="78"/>
  <c r="I370" i="78"/>
  <c r="G371" i="78"/>
  <c r="I371" i="78"/>
  <c r="G372" i="78"/>
  <c r="I372" i="78"/>
  <c r="G373" i="78"/>
  <c r="I373" i="78"/>
  <c r="G374" i="78"/>
  <c r="I374" i="78"/>
  <c r="G375" i="78"/>
  <c r="I375" i="78"/>
  <c r="G376" i="78"/>
  <c r="I376" i="78"/>
  <c r="G377" i="78"/>
  <c r="I377" i="78"/>
  <c r="G378" i="78"/>
  <c r="I378" i="78"/>
  <c r="G379" i="78"/>
  <c r="I379" i="78"/>
  <c r="G380" i="78"/>
  <c r="I380" i="78"/>
  <c r="G381" i="78"/>
  <c r="I381" i="78"/>
  <c r="G382" i="78"/>
  <c r="I382" i="78"/>
  <c r="G383" i="78"/>
  <c r="I383" i="78"/>
  <c r="G384" i="78"/>
  <c r="I384" i="78"/>
  <c r="G385" i="78"/>
  <c r="I385" i="78"/>
  <c r="G386" i="78"/>
  <c r="I386" i="78"/>
  <c r="G387" i="78"/>
  <c r="I387" i="78"/>
  <c r="G388" i="78"/>
  <c r="I388" i="78"/>
  <c r="G389" i="78"/>
  <c r="I389" i="78"/>
  <c r="G390" i="78"/>
  <c r="I390" i="78"/>
  <c r="G391" i="78"/>
  <c r="I391" i="78"/>
  <c r="G392" i="78"/>
  <c r="I392" i="78"/>
  <c r="G393" i="78"/>
  <c r="I393" i="78"/>
  <c r="G394" i="78"/>
  <c r="I394" i="78"/>
  <c r="G395" i="78"/>
  <c r="I395" i="78"/>
  <c r="G396" i="78"/>
  <c r="I396" i="78"/>
  <c r="G397" i="78"/>
  <c r="I397" i="78"/>
  <c r="G398" i="78"/>
  <c r="I398" i="78"/>
  <c r="G399" i="78"/>
  <c r="I399" i="78"/>
  <c r="G400" i="78"/>
  <c r="I400" i="78"/>
  <c r="G401" i="78"/>
  <c r="I401" i="78"/>
  <c r="G402" i="78"/>
  <c r="I402" i="78"/>
  <c r="G403" i="78"/>
  <c r="I403" i="78"/>
  <c r="G404" i="78"/>
  <c r="I404" i="78"/>
  <c r="G405" i="78"/>
  <c r="I405" i="78"/>
  <c r="G406" i="78"/>
  <c r="I406" i="78"/>
  <c r="G407" i="78"/>
  <c r="I407" i="78"/>
  <c r="G408" i="78"/>
  <c r="I408" i="78"/>
  <c r="G409" i="78"/>
  <c r="I409" i="78"/>
  <c r="G410" i="78"/>
  <c r="I410" i="78"/>
  <c r="G411" i="78"/>
  <c r="I411" i="78"/>
  <c r="G412" i="78"/>
  <c r="I412" i="78"/>
  <c r="G413" i="78"/>
  <c r="I413" i="78"/>
  <c r="G414" i="78"/>
  <c r="I414" i="78"/>
  <c r="G415" i="78"/>
  <c r="I415" i="78"/>
  <c r="G416" i="78"/>
  <c r="I416" i="78"/>
  <c r="G417" i="78"/>
  <c r="I417" i="78"/>
  <c r="G418" i="78"/>
  <c r="I418" i="78"/>
  <c r="G419" i="78"/>
  <c r="I419" i="78"/>
  <c r="G420" i="78"/>
  <c r="I420" i="78"/>
  <c r="G421" i="78"/>
  <c r="I421" i="78"/>
  <c r="G422" i="78"/>
  <c r="I422" i="78"/>
  <c r="G423" i="78"/>
  <c r="I423" i="78"/>
  <c r="G424" i="78"/>
  <c r="I424" i="78"/>
  <c r="G425" i="78"/>
  <c r="I425" i="78"/>
  <c r="G426" i="78"/>
  <c r="I426" i="78"/>
  <c r="G427" i="78"/>
  <c r="I427" i="78"/>
  <c r="G428" i="78"/>
  <c r="I428" i="78"/>
  <c r="G429" i="78"/>
  <c r="I429" i="78"/>
  <c r="G430" i="78"/>
  <c r="I430" i="78"/>
  <c r="G431" i="78"/>
  <c r="I431" i="78"/>
  <c r="G432" i="78"/>
  <c r="I432" i="78"/>
  <c r="G433" i="78"/>
  <c r="I433" i="78"/>
  <c r="G434" i="78"/>
  <c r="I434" i="78"/>
  <c r="G435" i="78"/>
  <c r="I435" i="78"/>
  <c r="G436" i="78"/>
  <c r="I436" i="78"/>
  <c r="G437" i="78"/>
  <c r="I437" i="78"/>
  <c r="G438" i="78"/>
  <c r="I438" i="78"/>
  <c r="G439" i="78"/>
  <c r="I439" i="78"/>
  <c r="G440" i="78"/>
  <c r="I440" i="78"/>
  <c r="G441" i="78"/>
  <c r="I441" i="78"/>
  <c r="G442" i="78"/>
  <c r="I442" i="78"/>
  <c r="G443" i="78"/>
  <c r="I443" i="78"/>
  <c r="G444" i="78"/>
  <c r="I444" i="78"/>
  <c r="G445" i="78"/>
  <c r="I445" i="78"/>
  <c r="G446" i="78"/>
  <c r="I446" i="78"/>
  <c r="G447" i="78"/>
  <c r="I447" i="78"/>
  <c r="G448" i="78"/>
  <c r="I448" i="78"/>
  <c r="G449" i="78"/>
  <c r="I449" i="78"/>
  <c r="G450" i="78"/>
  <c r="I450" i="78"/>
  <c r="G451" i="78"/>
  <c r="I451" i="78"/>
  <c r="G452" i="78"/>
  <c r="I452" i="78"/>
  <c r="G453" i="78"/>
  <c r="I453" i="78"/>
  <c r="G454" i="78"/>
  <c r="I454" i="78"/>
  <c r="G455" i="78"/>
  <c r="I455" i="78"/>
  <c r="G456" i="78"/>
  <c r="I456" i="78"/>
  <c r="G457" i="78"/>
  <c r="I457" i="78"/>
  <c r="G458" i="78"/>
  <c r="I458" i="78"/>
  <c r="G459" i="78"/>
  <c r="I459" i="78"/>
  <c r="G460" i="78"/>
  <c r="I460" i="78"/>
  <c r="G461" i="78"/>
  <c r="I461" i="78"/>
  <c r="G462" i="78"/>
  <c r="I462" i="78"/>
  <c r="G463" i="78"/>
  <c r="I463" i="78"/>
  <c r="G464" i="78"/>
  <c r="I464" i="78"/>
  <c r="G465" i="78"/>
  <c r="I465" i="78"/>
  <c r="G466" i="78"/>
  <c r="I466" i="78"/>
  <c r="G467" i="78"/>
  <c r="I467" i="78"/>
  <c r="G468" i="78"/>
  <c r="I468" i="78"/>
  <c r="G469" i="78"/>
  <c r="I469" i="78"/>
  <c r="G470" i="78"/>
  <c r="I470" i="78"/>
  <c r="G471" i="78"/>
  <c r="I471" i="78"/>
  <c r="G472" i="78"/>
  <c r="I472" i="78"/>
  <c r="G473" i="78"/>
  <c r="I473" i="78"/>
  <c r="G474" i="78"/>
  <c r="I474" i="78"/>
  <c r="G475" i="78"/>
  <c r="I475" i="78"/>
  <c r="G476" i="78"/>
  <c r="I476" i="78"/>
  <c r="G477" i="78"/>
  <c r="I477" i="78"/>
  <c r="G478" i="78"/>
  <c r="I478" i="78"/>
  <c r="G479" i="78"/>
  <c r="I479" i="78"/>
  <c r="G480" i="78"/>
  <c r="I480" i="78"/>
  <c r="G481" i="78"/>
  <c r="I481" i="78"/>
  <c r="G482" i="78"/>
  <c r="I482" i="78"/>
  <c r="G483" i="78"/>
  <c r="I483" i="78"/>
  <c r="G484" i="78"/>
  <c r="I484" i="78"/>
  <c r="G485" i="78"/>
  <c r="I485" i="78"/>
  <c r="G486" i="78"/>
  <c r="I486" i="78"/>
  <c r="G487" i="78"/>
  <c r="I487" i="78"/>
  <c r="G488" i="78"/>
  <c r="I488" i="78"/>
  <c r="G489" i="78"/>
  <c r="I489" i="78"/>
  <c r="G490" i="78"/>
  <c r="I490" i="78"/>
  <c r="G491" i="78"/>
  <c r="I491" i="78"/>
  <c r="G492" i="78"/>
  <c r="I492" i="78"/>
  <c r="G493" i="78"/>
  <c r="I493" i="78"/>
  <c r="G494" i="78"/>
  <c r="I494" i="78"/>
  <c r="G495" i="78"/>
  <c r="I495" i="78"/>
  <c r="G496" i="78"/>
  <c r="I496" i="78"/>
  <c r="G497" i="78"/>
  <c r="I497" i="78"/>
  <c r="G498" i="78"/>
  <c r="I498" i="78"/>
  <c r="G499" i="78"/>
  <c r="I499" i="78"/>
  <c r="G500" i="78"/>
  <c r="I500" i="78"/>
  <c r="G501" i="78"/>
  <c r="I501" i="78"/>
  <c r="G502" i="78"/>
  <c r="I502" i="78"/>
  <c r="G503" i="78"/>
  <c r="I503" i="78"/>
  <c r="G504" i="78"/>
  <c r="I504" i="78"/>
  <c r="G505" i="78"/>
  <c r="I505" i="78"/>
  <c r="G506" i="78"/>
  <c r="I506" i="78"/>
  <c r="G507" i="78"/>
  <c r="I507" i="78"/>
  <c r="G508" i="78"/>
  <c r="I508" i="78"/>
  <c r="G509" i="78"/>
  <c r="I509" i="78"/>
  <c r="G510" i="78"/>
  <c r="I510" i="78"/>
  <c r="G511" i="78"/>
  <c r="I511" i="78"/>
  <c r="G512" i="78"/>
  <c r="I512" i="78"/>
  <c r="G513" i="78"/>
  <c r="I513" i="78"/>
  <c r="G514" i="78"/>
  <c r="I514" i="78"/>
  <c r="G515" i="78"/>
  <c r="I515" i="78"/>
  <c r="G516" i="78"/>
  <c r="I516" i="78"/>
  <c r="G517" i="78"/>
  <c r="I517" i="78"/>
  <c r="G518" i="78"/>
  <c r="I518" i="78"/>
  <c r="G519" i="78"/>
  <c r="I519" i="78"/>
  <c r="G520" i="78"/>
  <c r="I520" i="78"/>
  <c r="G521" i="78"/>
  <c r="I521" i="78"/>
  <c r="G522" i="78"/>
  <c r="I522" i="78"/>
  <c r="G523" i="78"/>
  <c r="I523" i="78"/>
  <c r="G524" i="78"/>
  <c r="I524" i="78"/>
  <c r="G525" i="78"/>
  <c r="I525" i="78"/>
  <c r="G526" i="78"/>
  <c r="I526" i="78"/>
  <c r="G527" i="78"/>
  <c r="I527" i="78"/>
  <c r="G528" i="78"/>
  <c r="I528" i="78"/>
  <c r="G529" i="78"/>
  <c r="I529" i="78"/>
  <c r="G530" i="78"/>
  <c r="I530" i="78"/>
  <c r="G531" i="78"/>
  <c r="I531" i="78"/>
  <c r="G532" i="78"/>
  <c r="I532" i="78"/>
  <c r="G533" i="78"/>
  <c r="I533" i="78"/>
  <c r="G534" i="78"/>
  <c r="I534" i="78"/>
  <c r="G535" i="78"/>
  <c r="I535" i="78"/>
  <c r="G536" i="78"/>
  <c r="I536" i="78"/>
  <c r="G537" i="78"/>
  <c r="I537" i="78"/>
  <c r="G538" i="78"/>
  <c r="I538" i="78"/>
  <c r="G539" i="78"/>
  <c r="I539" i="78"/>
  <c r="G540" i="78"/>
  <c r="I540" i="78"/>
  <c r="G541" i="78"/>
  <c r="I541" i="78"/>
  <c r="G542" i="78"/>
  <c r="I542" i="78"/>
  <c r="G543" i="78"/>
  <c r="I543" i="78"/>
  <c r="G544" i="78"/>
  <c r="I544" i="78"/>
  <c r="G545" i="78"/>
  <c r="I545" i="78"/>
  <c r="G546" i="78"/>
  <c r="I546" i="78"/>
  <c r="G547" i="78"/>
  <c r="I547" i="78"/>
  <c r="G548" i="78"/>
  <c r="I548" i="78"/>
  <c r="G549" i="78"/>
  <c r="I549" i="78"/>
  <c r="G550" i="78"/>
  <c r="I550" i="78"/>
  <c r="G551" i="78"/>
  <c r="I551" i="78"/>
  <c r="G552" i="78"/>
  <c r="I552" i="78"/>
  <c r="G553" i="78"/>
  <c r="I553" i="78"/>
  <c r="G554" i="78"/>
  <c r="I554" i="78"/>
  <c r="G555" i="78"/>
  <c r="I555" i="78"/>
  <c r="G556" i="78"/>
  <c r="I556" i="78"/>
  <c r="G557" i="78"/>
  <c r="I557" i="78"/>
  <c r="G558" i="78"/>
  <c r="I558" i="78"/>
  <c r="G559" i="78"/>
  <c r="I559" i="78"/>
  <c r="G560" i="78"/>
  <c r="I560" i="78"/>
  <c r="G561" i="78"/>
  <c r="I561" i="78"/>
  <c r="G562" i="78"/>
  <c r="I562" i="78"/>
  <c r="G563" i="78"/>
  <c r="I563" i="78"/>
  <c r="G564" i="78"/>
  <c r="I564" i="78"/>
  <c r="G565" i="78"/>
  <c r="I565" i="78"/>
  <c r="G566" i="78"/>
  <c r="I566" i="78"/>
  <c r="G567" i="78"/>
  <c r="I567" i="78"/>
  <c r="G568" i="78"/>
  <c r="I568" i="78"/>
  <c r="G569" i="78"/>
  <c r="I569" i="78"/>
  <c r="G570" i="78"/>
  <c r="I570" i="78"/>
  <c r="G571" i="78"/>
  <c r="I571" i="78"/>
  <c r="G572" i="78"/>
  <c r="I572" i="78"/>
  <c r="G573" i="78"/>
  <c r="I573" i="78"/>
  <c r="G574" i="78"/>
  <c r="I574" i="78"/>
  <c r="G575" i="78"/>
  <c r="I575" i="78"/>
  <c r="G576" i="78"/>
  <c r="I576" i="78"/>
  <c r="G577" i="78"/>
  <c r="I577" i="78"/>
  <c r="G578" i="78"/>
  <c r="I578" i="78"/>
  <c r="G579" i="78"/>
  <c r="I579" i="78"/>
  <c r="G580" i="78"/>
  <c r="I580" i="78"/>
  <c r="G581" i="78"/>
  <c r="I581" i="78"/>
  <c r="G582" i="78"/>
  <c r="I582" i="78"/>
  <c r="G583" i="78"/>
  <c r="I583" i="78"/>
  <c r="G584" i="78"/>
  <c r="I584" i="78"/>
  <c r="G585" i="78"/>
  <c r="I585" i="78"/>
  <c r="G586" i="78"/>
  <c r="I586" i="78"/>
  <c r="G587" i="78"/>
  <c r="I587" i="78"/>
  <c r="G588" i="78"/>
  <c r="I588" i="78"/>
  <c r="G589" i="78"/>
  <c r="I589" i="78"/>
  <c r="G590" i="78"/>
  <c r="I590" i="78"/>
  <c r="G591" i="78"/>
  <c r="I591" i="78"/>
  <c r="G592" i="78"/>
  <c r="I592" i="78"/>
  <c r="G593" i="78"/>
  <c r="I593" i="78"/>
  <c r="G594" i="78"/>
  <c r="I594" i="78"/>
  <c r="G595" i="78"/>
  <c r="I595" i="78"/>
  <c r="G596" i="78"/>
  <c r="I596" i="78"/>
  <c r="G597" i="78"/>
  <c r="I597" i="78"/>
  <c r="G598" i="78"/>
  <c r="I598" i="78"/>
  <c r="G599" i="78"/>
  <c r="I599" i="78"/>
  <c r="G600" i="78"/>
  <c r="I600" i="78"/>
  <c r="G601" i="78"/>
  <c r="I601" i="78"/>
  <c r="G602" i="78"/>
  <c r="I602" i="78"/>
  <c r="G603" i="78"/>
  <c r="I603" i="78"/>
  <c r="G604" i="78"/>
  <c r="I604" i="78"/>
  <c r="G605" i="78"/>
  <c r="I605" i="78"/>
  <c r="G606" i="78"/>
  <c r="I606" i="78"/>
  <c r="G607" i="78"/>
  <c r="I607" i="78"/>
  <c r="G608" i="78"/>
  <c r="I608" i="78"/>
  <c r="G609" i="78"/>
  <c r="I609" i="78"/>
  <c r="G610" i="78"/>
  <c r="I610" i="78"/>
  <c r="G611" i="78"/>
  <c r="I611" i="78"/>
  <c r="G612" i="78"/>
  <c r="I612" i="78"/>
  <c r="G613" i="78"/>
  <c r="I613" i="78"/>
  <c r="G614" i="78"/>
  <c r="I614" i="78"/>
  <c r="G615" i="78"/>
  <c r="I615" i="78"/>
  <c r="G616" i="78"/>
  <c r="I616" i="78"/>
  <c r="G617" i="78"/>
  <c r="I617" i="78"/>
  <c r="G618" i="78"/>
  <c r="I618" i="78"/>
  <c r="G619" i="78"/>
  <c r="I619" i="78"/>
  <c r="G620" i="78"/>
  <c r="I620" i="78"/>
  <c r="G621" i="78"/>
  <c r="I621" i="78"/>
  <c r="G622" i="78"/>
  <c r="I622" i="78"/>
  <c r="G623" i="78"/>
  <c r="I623" i="78"/>
  <c r="G624" i="78"/>
  <c r="I624" i="78"/>
  <c r="G625" i="78"/>
  <c r="I625" i="78"/>
  <c r="G626" i="78"/>
  <c r="I626" i="78"/>
  <c r="G627" i="78"/>
  <c r="I627" i="78"/>
  <c r="G628" i="78"/>
  <c r="I628" i="78"/>
  <c r="G629" i="78"/>
  <c r="I629" i="78"/>
  <c r="G630" i="78"/>
  <c r="I630" i="78"/>
  <c r="G631" i="78"/>
  <c r="I631" i="78"/>
  <c r="G632" i="78"/>
  <c r="I632" i="78"/>
  <c r="G633" i="78"/>
  <c r="I633" i="78"/>
  <c r="G634" i="78"/>
  <c r="I634" i="78"/>
  <c r="G635" i="78"/>
  <c r="I635" i="78"/>
  <c r="G636" i="78"/>
  <c r="I636" i="78"/>
  <c r="G637" i="78"/>
  <c r="I637" i="78"/>
  <c r="G638" i="78"/>
  <c r="I638" i="78"/>
  <c r="G639" i="78"/>
  <c r="I639" i="78"/>
  <c r="G640" i="78"/>
  <c r="I640" i="78"/>
  <c r="G641" i="78"/>
  <c r="I641" i="78"/>
  <c r="G642" i="78"/>
  <c r="I642" i="78"/>
  <c r="G643" i="78"/>
  <c r="I643" i="78"/>
  <c r="G644" i="78"/>
  <c r="I644" i="78"/>
  <c r="G645" i="78"/>
  <c r="I645" i="78"/>
  <c r="G646" i="78"/>
  <c r="I646" i="78"/>
  <c r="G647" i="78"/>
  <c r="I647" i="78"/>
  <c r="G648" i="78"/>
  <c r="I648" i="78"/>
  <c r="G649" i="78"/>
  <c r="I649" i="78"/>
  <c r="G650" i="78"/>
  <c r="I650" i="78"/>
  <c r="G651" i="78"/>
  <c r="I651" i="78"/>
  <c r="G652" i="78"/>
  <c r="I652" i="78"/>
  <c r="G653" i="78"/>
  <c r="I653" i="78"/>
  <c r="G654" i="78"/>
  <c r="I654" i="78"/>
  <c r="G655" i="78"/>
  <c r="I655" i="78"/>
  <c r="G656" i="78"/>
  <c r="I656" i="78"/>
  <c r="G657" i="78"/>
  <c r="I657" i="78"/>
  <c r="G658" i="78"/>
  <c r="I658" i="78"/>
  <c r="G659" i="78"/>
  <c r="I659" i="78"/>
  <c r="G660" i="78"/>
  <c r="I660" i="78"/>
  <c r="G661" i="78"/>
  <c r="I661" i="78"/>
  <c r="G662" i="78"/>
  <c r="I662" i="78"/>
  <c r="G663" i="78"/>
  <c r="I663" i="78"/>
  <c r="G664" i="78"/>
  <c r="I664" i="78"/>
  <c r="G665" i="78"/>
  <c r="I665" i="78"/>
  <c r="G666" i="78"/>
  <c r="I666" i="78"/>
  <c r="G667" i="78"/>
  <c r="I667" i="78"/>
  <c r="G668" i="78"/>
  <c r="I668" i="78"/>
  <c r="G669" i="78"/>
  <c r="I669" i="78"/>
  <c r="G670" i="78"/>
  <c r="I670" i="78"/>
  <c r="G671" i="78"/>
  <c r="I671" i="78"/>
  <c r="G672" i="78"/>
  <c r="I672" i="78"/>
  <c r="G673" i="78"/>
  <c r="I673" i="78"/>
  <c r="G674" i="78"/>
  <c r="I674" i="78"/>
  <c r="G675" i="78"/>
  <c r="I675" i="78"/>
  <c r="G676" i="78"/>
  <c r="I676" i="78"/>
  <c r="G677" i="78"/>
  <c r="I677" i="78"/>
  <c r="G678" i="78"/>
  <c r="I678" i="78"/>
  <c r="G679" i="78"/>
  <c r="I679" i="78"/>
  <c r="G680" i="78"/>
  <c r="I680" i="78"/>
  <c r="G681" i="78"/>
  <c r="I681" i="78"/>
  <c r="G682" i="78"/>
  <c r="I682" i="78"/>
  <c r="G683" i="78"/>
  <c r="I683" i="78"/>
  <c r="G684" i="78"/>
  <c r="I684" i="78"/>
  <c r="G685" i="78"/>
  <c r="I685" i="78"/>
  <c r="G686" i="78"/>
  <c r="I686" i="78"/>
  <c r="G687" i="78"/>
  <c r="I687" i="78"/>
  <c r="G688" i="78"/>
  <c r="I688" i="78"/>
  <c r="G689" i="78"/>
  <c r="I689" i="78"/>
  <c r="G690" i="78"/>
  <c r="I690" i="78"/>
  <c r="G691" i="78"/>
  <c r="I691" i="78"/>
  <c r="G692" i="78"/>
  <c r="I692" i="78"/>
  <c r="G693" i="78"/>
  <c r="I693" i="78"/>
  <c r="G694" i="78"/>
  <c r="I694" i="78"/>
  <c r="G695" i="78"/>
  <c r="I695" i="78"/>
  <c r="G696" i="78"/>
  <c r="I696" i="78"/>
  <c r="G697" i="78"/>
  <c r="I697" i="78"/>
  <c r="G698" i="78"/>
  <c r="I698" i="78"/>
  <c r="G699" i="78"/>
  <c r="I699" i="78"/>
  <c r="G700" i="78"/>
  <c r="I700" i="78"/>
  <c r="G701" i="78"/>
  <c r="I701" i="78"/>
  <c r="G702" i="78"/>
  <c r="I702" i="78"/>
  <c r="G703" i="78"/>
  <c r="I703" i="78"/>
  <c r="G704" i="78"/>
  <c r="I704" i="78"/>
  <c r="G705" i="78"/>
  <c r="I705" i="78"/>
  <c r="G706" i="78"/>
  <c r="I706" i="78"/>
  <c r="G707" i="78"/>
  <c r="I707" i="78"/>
  <c r="G708" i="78"/>
  <c r="I708" i="78"/>
  <c r="G709" i="78"/>
  <c r="I709" i="78"/>
  <c r="G710" i="78"/>
  <c r="I710" i="78"/>
  <c r="G711" i="78"/>
  <c r="I711" i="78"/>
  <c r="G712" i="78"/>
  <c r="I712" i="78"/>
  <c r="G713" i="78"/>
  <c r="I713" i="78"/>
  <c r="G714" i="78"/>
  <c r="I714" i="78"/>
  <c r="G715" i="78"/>
  <c r="I715" i="78"/>
  <c r="G716" i="78"/>
  <c r="I716" i="78"/>
  <c r="G717" i="78"/>
  <c r="I717" i="78"/>
  <c r="G718" i="78"/>
  <c r="I718" i="78"/>
  <c r="G719" i="78"/>
  <c r="I719" i="78"/>
  <c r="G720" i="78"/>
  <c r="I720" i="78"/>
  <c r="G721" i="78"/>
  <c r="I721" i="78"/>
  <c r="G722" i="78"/>
  <c r="I722" i="78"/>
  <c r="G723" i="78"/>
  <c r="I723" i="78"/>
  <c r="G724" i="78"/>
  <c r="I724" i="78"/>
  <c r="G725" i="78"/>
  <c r="I725" i="78"/>
  <c r="G726" i="78"/>
  <c r="I726" i="78"/>
  <c r="G727" i="78"/>
  <c r="I727" i="78"/>
  <c r="G728" i="78"/>
  <c r="I728" i="78"/>
  <c r="G729" i="78"/>
  <c r="I729" i="78"/>
  <c r="G730" i="78"/>
  <c r="I730" i="78"/>
  <c r="G731" i="78"/>
  <c r="I731" i="78"/>
  <c r="G732" i="78"/>
  <c r="I732" i="78"/>
  <c r="G733" i="78"/>
  <c r="I733" i="78"/>
  <c r="G734" i="78"/>
  <c r="I734" i="78"/>
  <c r="G735" i="78"/>
  <c r="I735" i="78"/>
  <c r="G736" i="78"/>
  <c r="I736" i="78"/>
  <c r="G737" i="78"/>
  <c r="I737" i="78"/>
  <c r="G738" i="78"/>
  <c r="I738" i="78"/>
  <c r="G739" i="78"/>
  <c r="I739" i="78"/>
  <c r="G740" i="78"/>
  <c r="I740" i="78"/>
  <c r="G741" i="78"/>
  <c r="I741" i="78"/>
  <c r="G742" i="78"/>
  <c r="I742" i="78"/>
  <c r="G743" i="78"/>
  <c r="I743" i="78"/>
  <c r="G744" i="78"/>
  <c r="I744" i="78"/>
  <c r="G745" i="78"/>
  <c r="I745" i="78"/>
  <c r="G746" i="78"/>
  <c r="I746" i="78"/>
  <c r="G747" i="78"/>
  <c r="I747" i="78"/>
  <c r="G748" i="78"/>
  <c r="I748" i="78"/>
  <c r="G749" i="78"/>
  <c r="I749" i="78"/>
  <c r="G750" i="78"/>
  <c r="I750" i="78"/>
  <c r="G751" i="78"/>
  <c r="I751" i="78"/>
  <c r="G752" i="78"/>
  <c r="I752" i="78"/>
  <c r="G753" i="78"/>
  <c r="I753" i="78"/>
  <c r="G754" i="78"/>
  <c r="I754" i="78"/>
  <c r="G755" i="78"/>
  <c r="I755" i="78"/>
  <c r="G756" i="78"/>
  <c r="I756" i="78"/>
  <c r="G757" i="78"/>
  <c r="I757" i="78"/>
  <c r="G758" i="78"/>
  <c r="I758" i="78"/>
  <c r="G759" i="78"/>
  <c r="I759" i="78"/>
  <c r="G760" i="78"/>
  <c r="I760" i="78"/>
  <c r="G761" i="78"/>
  <c r="I761" i="78"/>
  <c r="G762" i="78"/>
  <c r="I762" i="78"/>
  <c r="G763" i="78"/>
  <c r="I763" i="78"/>
  <c r="G764" i="78"/>
  <c r="I764" i="78"/>
  <c r="G765" i="78"/>
  <c r="I765" i="78"/>
  <c r="G766" i="78"/>
  <c r="I766" i="78"/>
  <c r="G767" i="78"/>
  <c r="I767" i="78"/>
  <c r="G768" i="78"/>
  <c r="I768" i="78"/>
  <c r="G769" i="78"/>
  <c r="I769" i="78"/>
  <c r="G770" i="78"/>
  <c r="I770" i="78"/>
  <c r="G771" i="78"/>
  <c r="I771" i="78"/>
  <c r="G772" i="78"/>
  <c r="I772" i="78"/>
  <c r="G773" i="78"/>
  <c r="I773" i="78"/>
  <c r="G774" i="78"/>
  <c r="I774" i="78"/>
  <c r="G775" i="78"/>
  <c r="I775" i="78"/>
  <c r="G776" i="78"/>
  <c r="I776" i="78"/>
  <c r="G777" i="78"/>
  <c r="I777" i="78"/>
  <c r="G778" i="78"/>
  <c r="I778" i="78"/>
  <c r="G779" i="78"/>
  <c r="I779" i="78"/>
  <c r="G780" i="78"/>
  <c r="I780" i="78"/>
  <c r="G781" i="78"/>
  <c r="I781" i="78"/>
  <c r="G782" i="78"/>
  <c r="I782" i="78"/>
  <c r="G783" i="78"/>
  <c r="I783" i="78"/>
  <c r="G784" i="78"/>
  <c r="I784" i="78"/>
  <c r="G785" i="78"/>
  <c r="I785" i="78"/>
  <c r="G786" i="78"/>
  <c r="I786" i="78"/>
  <c r="G787" i="78"/>
  <c r="I787" i="78"/>
  <c r="G788" i="78"/>
  <c r="I788" i="78"/>
  <c r="G789" i="78"/>
  <c r="I789" i="78"/>
  <c r="G790" i="78"/>
  <c r="I790" i="78"/>
  <c r="G791" i="78"/>
  <c r="I791" i="78"/>
  <c r="G792" i="78"/>
  <c r="I792" i="78"/>
  <c r="G793" i="78"/>
  <c r="I793" i="78"/>
  <c r="G794" i="78"/>
  <c r="I794" i="78"/>
  <c r="G795" i="78"/>
  <c r="I795" i="78"/>
  <c r="G796" i="78"/>
  <c r="I796" i="78"/>
  <c r="G797" i="78"/>
  <c r="I797" i="78"/>
  <c r="G798" i="78"/>
  <c r="I798" i="78"/>
  <c r="G799" i="78"/>
  <c r="I799" i="78"/>
  <c r="G800" i="78"/>
  <c r="I800" i="78"/>
  <c r="G801" i="78"/>
  <c r="I801" i="78"/>
  <c r="G802" i="78"/>
  <c r="I802" i="78"/>
  <c r="G803" i="78"/>
  <c r="I803" i="78"/>
  <c r="G804" i="78"/>
  <c r="I804" i="78"/>
  <c r="G805" i="78"/>
  <c r="I805" i="78"/>
  <c r="G806" i="78"/>
  <c r="I806" i="78"/>
  <c r="G807" i="78"/>
  <c r="I807" i="78"/>
  <c r="G808" i="78"/>
  <c r="I808" i="78"/>
  <c r="G809" i="78"/>
  <c r="I809" i="78"/>
  <c r="G810" i="78"/>
  <c r="I810" i="78"/>
  <c r="G811" i="78"/>
  <c r="I811" i="78"/>
  <c r="G812" i="78"/>
  <c r="I812" i="78"/>
  <c r="G813" i="78"/>
  <c r="I813" i="78"/>
  <c r="G814" i="78"/>
  <c r="I814" i="78"/>
  <c r="G815" i="78"/>
  <c r="I815" i="78"/>
  <c r="G816" i="78"/>
  <c r="I816" i="78"/>
  <c r="G817" i="78"/>
  <c r="I817" i="78"/>
  <c r="G818" i="78"/>
  <c r="I818" i="78"/>
  <c r="G819" i="78"/>
  <c r="I819" i="78"/>
  <c r="G820" i="78"/>
  <c r="I820" i="78"/>
  <c r="G821" i="78"/>
  <c r="I821" i="78"/>
  <c r="G822" i="78"/>
  <c r="I822" i="78"/>
  <c r="G823" i="78"/>
  <c r="I823" i="78"/>
  <c r="G824" i="78"/>
  <c r="I824" i="78"/>
  <c r="G825" i="78"/>
  <c r="I825" i="78"/>
  <c r="G826" i="78"/>
  <c r="I826" i="78"/>
  <c r="G827" i="78"/>
  <c r="I827" i="78"/>
  <c r="G828" i="78"/>
  <c r="I828" i="78"/>
  <c r="G829" i="78"/>
  <c r="I829" i="78"/>
  <c r="G830" i="78"/>
  <c r="I830" i="78"/>
  <c r="G831" i="78"/>
  <c r="I831" i="78"/>
  <c r="G832" i="78"/>
  <c r="I832" i="78"/>
  <c r="G833" i="78"/>
  <c r="I833" i="78"/>
  <c r="G834" i="78"/>
  <c r="I834" i="78"/>
  <c r="G835" i="78"/>
  <c r="I835" i="78"/>
  <c r="G836" i="78"/>
  <c r="I836" i="78"/>
  <c r="G837" i="78"/>
  <c r="I837" i="78"/>
  <c r="G838" i="78"/>
  <c r="I838" i="78"/>
  <c r="G839" i="78"/>
  <c r="I839" i="78"/>
  <c r="G840" i="78"/>
  <c r="I840" i="78"/>
  <c r="G841" i="78"/>
  <c r="I841" i="78"/>
  <c r="G842" i="78"/>
  <c r="I842" i="78"/>
  <c r="G843" i="78"/>
  <c r="I843" i="78"/>
  <c r="G844" i="78"/>
  <c r="I844" i="78"/>
  <c r="G845" i="78"/>
  <c r="I845" i="78"/>
  <c r="G846" i="78"/>
  <c r="I846" i="78"/>
  <c r="G847" i="78"/>
  <c r="I847" i="78"/>
  <c r="G848" i="78"/>
  <c r="I848" i="78"/>
  <c r="G849" i="78"/>
  <c r="I849" i="78"/>
  <c r="G850" i="78"/>
  <c r="I850" i="78"/>
  <c r="G851" i="78"/>
  <c r="I851" i="78"/>
  <c r="G852" i="78"/>
  <c r="I852" i="78"/>
  <c r="G853" i="78"/>
  <c r="I853" i="78"/>
  <c r="G854" i="78"/>
  <c r="I854" i="78"/>
  <c r="G855" i="78"/>
  <c r="I855" i="78"/>
  <c r="G856" i="78"/>
  <c r="I856" i="78"/>
  <c r="G857" i="78"/>
  <c r="I857" i="78"/>
  <c r="G858" i="78"/>
  <c r="I858" i="78"/>
  <c r="G859" i="78"/>
  <c r="I859" i="78"/>
  <c r="G860" i="78"/>
  <c r="I860" i="78"/>
  <c r="G861" i="78"/>
  <c r="I861" i="78"/>
  <c r="G862" i="78"/>
  <c r="I862" i="78"/>
  <c r="G863" i="78"/>
  <c r="I863" i="78"/>
  <c r="G864" i="78"/>
  <c r="I864" i="78"/>
  <c r="G865" i="78"/>
  <c r="I865" i="78"/>
  <c r="G866" i="78"/>
  <c r="I866" i="78"/>
  <c r="G867" i="78"/>
  <c r="I867" i="78"/>
  <c r="G868" i="78"/>
  <c r="I868" i="78"/>
  <c r="G869" i="78"/>
  <c r="I869" i="78"/>
  <c r="G870" i="78"/>
  <c r="I870" i="78"/>
  <c r="G871" i="78"/>
  <c r="I871" i="78"/>
  <c r="G872" i="78"/>
  <c r="I872" i="78"/>
  <c r="G873" i="78"/>
  <c r="I873" i="78"/>
  <c r="G874" i="78"/>
  <c r="I874" i="78"/>
  <c r="G875" i="78"/>
  <c r="I875" i="78"/>
  <c r="G876" i="78"/>
  <c r="I876" i="78"/>
  <c r="G877" i="78"/>
  <c r="I877" i="78"/>
  <c r="G878" i="78"/>
  <c r="I878" i="78"/>
  <c r="G879" i="78"/>
  <c r="I879" i="78"/>
  <c r="G880" i="78"/>
  <c r="I880" i="78"/>
  <c r="G881" i="78"/>
  <c r="I881" i="78"/>
  <c r="G882" i="78"/>
  <c r="I882" i="78"/>
  <c r="G883" i="78"/>
  <c r="I883" i="78"/>
  <c r="G884" i="78"/>
  <c r="I884" i="78"/>
  <c r="G885" i="78"/>
  <c r="I885" i="78"/>
  <c r="G886" i="78"/>
  <c r="I886" i="78"/>
  <c r="G887" i="78"/>
  <c r="I887" i="78"/>
  <c r="G888" i="78"/>
  <c r="I888" i="78"/>
  <c r="G889" i="78"/>
  <c r="I889" i="78"/>
  <c r="G890" i="78"/>
  <c r="I890" i="78"/>
  <c r="G891" i="78"/>
  <c r="I891" i="78"/>
  <c r="G892" i="78"/>
  <c r="I892" i="78"/>
  <c r="G893" i="78"/>
  <c r="I893" i="78"/>
  <c r="G894" i="78"/>
  <c r="I894" i="78"/>
  <c r="G895" i="78"/>
  <c r="I895" i="78"/>
  <c r="G896" i="78"/>
  <c r="I896" i="78"/>
  <c r="G897" i="78"/>
  <c r="I897" i="78"/>
  <c r="G898" i="78"/>
  <c r="I898" i="78"/>
  <c r="G899" i="78"/>
  <c r="I899" i="78"/>
  <c r="G900" i="78"/>
  <c r="I900" i="78"/>
  <c r="G901" i="78"/>
  <c r="I901" i="78"/>
  <c r="G902" i="78"/>
  <c r="I902" i="78"/>
  <c r="G903" i="78"/>
  <c r="I903" i="78"/>
  <c r="G904" i="78"/>
  <c r="I904" i="78"/>
  <c r="G905" i="78"/>
  <c r="I905" i="78"/>
  <c r="G906" i="78"/>
  <c r="I906" i="78"/>
  <c r="G907" i="78"/>
  <c r="I907" i="78"/>
  <c r="G908" i="78"/>
  <c r="I908" i="78"/>
  <c r="G909" i="78"/>
  <c r="I909" i="78"/>
  <c r="G910" i="78"/>
  <c r="I910" i="78"/>
  <c r="G911" i="78"/>
  <c r="I911" i="78"/>
  <c r="G912" i="78"/>
  <c r="I912" i="78"/>
  <c r="G913" i="78"/>
  <c r="I913" i="78"/>
  <c r="G914" i="78"/>
  <c r="I914" i="78"/>
  <c r="G915" i="78"/>
  <c r="I915" i="78"/>
  <c r="G916" i="78"/>
  <c r="I916" i="78"/>
  <c r="G917" i="78"/>
  <c r="I917" i="78"/>
  <c r="G918" i="78"/>
  <c r="I918" i="78"/>
  <c r="G919" i="78"/>
  <c r="I919" i="78"/>
  <c r="G920" i="78"/>
  <c r="I920" i="78"/>
  <c r="G921" i="78"/>
  <c r="I921" i="78"/>
  <c r="G922" i="78"/>
  <c r="I922" i="78"/>
  <c r="G923" i="78"/>
  <c r="I923" i="78"/>
  <c r="G924" i="78"/>
  <c r="I924" i="78"/>
  <c r="G925" i="78"/>
  <c r="I925" i="78"/>
  <c r="G926" i="78"/>
  <c r="I926" i="78"/>
  <c r="G927" i="78"/>
  <c r="I927" i="78"/>
  <c r="G928" i="78"/>
  <c r="I928" i="78"/>
  <c r="G929" i="78"/>
  <c r="I929" i="78"/>
  <c r="G930" i="78"/>
  <c r="I930" i="78"/>
  <c r="G931" i="78"/>
  <c r="I931" i="78"/>
  <c r="G932" i="78"/>
  <c r="I932" i="78"/>
  <c r="G933" i="78"/>
  <c r="I933" i="78"/>
  <c r="G934" i="78"/>
  <c r="I934" i="78"/>
  <c r="G935" i="78"/>
  <c r="I935" i="78"/>
  <c r="G936" i="78"/>
  <c r="I936" i="78"/>
  <c r="G937" i="78"/>
  <c r="I937" i="78"/>
  <c r="G938" i="78"/>
  <c r="I938" i="78"/>
  <c r="G939" i="78"/>
  <c r="I939" i="78"/>
  <c r="G940" i="78"/>
  <c r="I940" i="78"/>
  <c r="G941" i="78"/>
  <c r="I941" i="78"/>
  <c r="G942" i="78"/>
  <c r="I942" i="78"/>
  <c r="G943" i="78"/>
  <c r="I943" i="78"/>
  <c r="G944" i="78"/>
  <c r="I944" i="78"/>
  <c r="G945" i="78"/>
  <c r="I945" i="78"/>
  <c r="G946" i="78"/>
  <c r="I946" i="78"/>
  <c r="G947" i="78"/>
  <c r="I947" i="78"/>
  <c r="G948" i="78"/>
  <c r="I948" i="78"/>
  <c r="G949" i="78"/>
  <c r="I949" i="78"/>
  <c r="G950" i="78"/>
  <c r="I950" i="78"/>
  <c r="G951" i="78"/>
  <c r="I951" i="78"/>
  <c r="G952" i="78"/>
  <c r="I952" i="78"/>
  <c r="G953" i="78"/>
  <c r="I953" i="78"/>
  <c r="G954" i="78"/>
  <c r="I954" i="78"/>
  <c r="G955" i="78"/>
  <c r="I955" i="78"/>
  <c r="G956" i="78"/>
  <c r="I956" i="78"/>
  <c r="G957" i="78"/>
  <c r="I957" i="78"/>
  <c r="G958" i="78"/>
  <c r="I958" i="78"/>
  <c r="G959" i="78"/>
  <c r="I959" i="78"/>
  <c r="G960" i="78"/>
  <c r="I960" i="78"/>
  <c r="G961" i="78"/>
  <c r="I961" i="78"/>
  <c r="G962" i="78"/>
  <c r="I962" i="78"/>
  <c r="G963" i="78"/>
  <c r="I963" i="78"/>
  <c r="G964" i="78"/>
  <c r="I964" i="78"/>
  <c r="G965" i="78"/>
  <c r="I965" i="78"/>
  <c r="G966" i="78"/>
  <c r="I966" i="78"/>
  <c r="G967" i="78"/>
  <c r="I967" i="78"/>
  <c r="G968" i="78"/>
  <c r="I968" i="78"/>
  <c r="G969" i="78"/>
  <c r="I969" i="78"/>
  <c r="G970" i="78"/>
  <c r="I970" i="78"/>
  <c r="G971" i="78"/>
  <c r="I971" i="78"/>
  <c r="G972" i="78"/>
  <c r="I972" i="78"/>
  <c r="G973" i="78"/>
  <c r="I973" i="78"/>
  <c r="G974" i="78"/>
  <c r="I974" i="78"/>
  <c r="G975" i="78"/>
  <c r="I975" i="78"/>
  <c r="G976" i="78"/>
  <c r="I976" i="78"/>
  <c r="G977" i="78"/>
  <c r="I977" i="78"/>
  <c r="G978" i="78"/>
  <c r="I978" i="78"/>
  <c r="G979" i="78"/>
  <c r="I979" i="78"/>
  <c r="G980" i="78"/>
  <c r="I980" i="78"/>
  <c r="G981" i="78"/>
  <c r="I981" i="78"/>
  <c r="G982" i="78"/>
  <c r="I982" i="78"/>
  <c r="G983" i="78"/>
  <c r="I983" i="78"/>
  <c r="G984" i="78"/>
  <c r="I984" i="78"/>
  <c r="G985" i="78"/>
  <c r="I985" i="78"/>
  <c r="G986" i="78"/>
  <c r="I986" i="78"/>
  <c r="G987" i="78"/>
  <c r="I987" i="78"/>
  <c r="G988" i="78"/>
  <c r="I988" i="78"/>
  <c r="G989" i="78"/>
  <c r="I989" i="78"/>
  <c r="G990" i="78"/>
  <c r="I990" i="78"/>
  <c r="G991" i="78"/>
  <c r="I991" i="78"/>
  <c r="G992" i="78"/>
  <c r="I992" i="78"/>
  <c r="G993" i="78"/>
  <c r="I993" i="78"/>
  <c r="G994" i="78"/>
  <c r="I994" i="78"/>
  <c r="G995" i="78"/>
  <c r="I995" i="78"/>
  <c r="G996" i="78"/>
  <c r="I996" i="78"/>
  <c r="G997" i="78"/>
  <c r="I997" i="78"/>
  <c r="G998" i="78"/>
  <c r="I998" i="78"/>
  <c r="G999" i="78"/>
  <c r="I999" i="78"/>
  <c r="G1000" i="78"/>
  <c r="I1000" i="78"/>
  <c r="G1001" i="78"/>
  <c r="I1001" i="78"/>
  <c r="I48" i="78"/>
  <c r="I49" i="78"/>
  <c r="I50" i="78"/>
  <c r="I51" i="78"/>
  <c r="I52" i="78"/>
  <c r="I53" i="78"/>
  <c r="I54" i="78"/>
  <c r="I55" i="78"/>
  <c r="I56" i="78"/>
  <c r="I57" i="78"/>
  <c r="I58" i="78"/>
  <c r="I59" i="78"/>
  <c r="I60" i="78"/>
  <c r="I61" i="78"/>
  <c r="I62" i="78"/>
  <c r="I63" i="78"/>
  <c r="I64" i="78"/>
  <c r="I65" i="78"/>
  <c r="I47" i="78"/>
  <c r="E29" i="78"/>
  <c r="E30" i="78"/>
  <c r="E31" i="78"/>
  <c r="E32" i="78"/>
  <c r="E33" i="78"/>
  <c r="E34" i="78"/>
  <c r="E35" i="78"/>
  <c r="E36" i="78"/>
  <c r="E37" i="78"/>
  <c r="E38" i="78"/>
  <c r="E39" i="78"/>
  <c r="E40" i="78"/>
  <c r="H16" i="42"/>
  <c r="J16" i="42" s="1"/>
  <c r="H17" i="42"/>
  <c r="J17" i="42" s="1"/>
  <c r="H18" i="42"/>
  <c r="J18" i="42" s="1"/>
  <c r="H19" i="42"/>
  <c r="J19" i="42" s="1"/>
  <c r="H20" i="42"/>
  <c r="J20" i="42"/>
  <c r="H21" i="42"/>
  <c r="J21" i="42"/>
  <c r="H22" i="42"/>
  <c r="J22" i="42"/>
  <c r="H23" i="42"/>
  <c r="J23" i="42" s="1"/>
  <c r="H24" i="42"/>
  <c r="J24" i="42"/>
  <c r="H25" i="42"/>
  <c r="J25" i="42" s="1"/>
  <c r="H26" i="42"/>
  <c r="J26" i="42" s="1"/>
  <c r="H27" i="42"/>
  <c r="J27" i="42" s="1"/>
  <c r="H28" i="42"/>
  <c r="J28" i="42" s="1"/>
  <c r="H29" i="42"/>
  <c r="J29" i="42"/>
  <c r="H30" i="42"/>
  <c r="J30" i="42"/>
  <c r="H31" i="42"/>
  <c r="J31" i="42" s="1"/>
  <c r="H32" i="42"/>
  <c r="J32" i="42"/>
  <c r="H33" i="42"/>
  <c r="J33" i="42"/>
  <c r="H34" i="42"/>
  <c r="J34" i="42" s="1"/>
  <c r="H35" i="42"/>
  <c r="J35" i="42" s="1"/>
  <c r="H36" i="42"/>
  <c r="J36" i="42"/>
  <c r="H37" i="42"/>
  <c r="J37" i="42" s="1"/>
  <c r="H38" i="42"/>
  <c r="J38" i="42"/>
  <c r="H39" i="42"/>
  <c r="J39" i="42" s="1"/>
  <c r="H40" i="42"/>
  <c r="J40" i="42" s="1"/>
  <c r="H41" i="42"/>
  <c r="J41" i="42"/>
  <c r="H42" i="42"/>
  <c r="J42" i="42"/>
  <c r="H43" i="42"/>
  <c r="J43" i="42" s="1"/>
  <c r="H44" i="42"/>
  <c r="J44" i="42"/>
  <c r="H45" i="42"/>
  <c r="J45" i="42"/>
  <c r="H46" i="42"/>
  <c r="J46" i="42" s="1"/>
  <c r="H47" i="42"/>
  <c r="J47" i="42" s="1"/>
  <c r="H48" i="42"/>
  <c r="J48" i="42" s="1"/>
  <c r="H49" i="42"/>
  <c r="J49" i="42" s="1"/>
  <c r="H50" i="42"/>
  <c r="J50" i="42" s="1"/>
  <c r="H51" i="42"/>
  <c r="J51" i="42" s="1"/>
  <c r="H52" i="42"/>
  <c r="J52" i="42"/>
  <c r="H53" i="42"/>
  <c r="J53" i="42"/>
  <c r="H54" i="42"/>
  <c r="J54" i="42"/>
  <c r="H55" i="42"/>
  <c r="J55" i="42" s="1"/>
  <c r="H56" i="42"/>
  <c r="J56" i="42"/>
  <c r="H57" i="42"/>
  <c r="J57" i="42" s="1"/>
  <c r="H58" i="42"/>
  <c r="J58" i="42" s="1"/>
  <c r="H59" i="42"/>
  <c r="J59" i="42" s="1"/>
  <c r="H60" i="42"/>
  <c r="J60" i="42" s="1"/>
  <c r="H61" i="42"/>
  <c r="J61" i="42"/>
  <c r="H62" i="42"/>
  <c r="J62" i="42"/>
  <c r="H63" i="42"/>
  <c r="J63" i="42" s="1"/>
  <c r="H64" i="42"/>
  <c r="J64" i="42"/>
  <c r="H65" i="42"/>
  <c r="J65" i="42"/>
  <c r="H66" i="42"/>
  <c r="J66" i="42" s="1"/>
  <c r="H67" i="42"/>
  <c r="J67" i="42" s="1"/>
  <c r="H68" i="42"/>
  <c r="J68" i="42"/>
  <c r="H69" i="42"/>
  <c r="J69" i="42" s="1"/>
  <c r="H70" i="42"/>
  <c r="J70" i="42"/>
  <c r="H71" i="42"/>
  <c r="J71" i="42" s="1"/>
  <c r="H72" i="42"/>
  <c r="J72" i="42" s="1"/>
  <c r="H73" i="42"/>
  <c r="J73" i="42"/>
  <c r="H74" i="42"/>
  <c r="J74" i="42"/>
  <c r="H75" i="42"/>
  <c r="J75" i="42" s="1"/>
  <c r="H76" i="42"/>
  <c r="J76" i="42"/>
  <c r="H77" i="42"/>
  <c r="J77" i="42"/>
  <c r="H78" i="42"/>
  <c r="J78" i="42" s="1"/>
  <c r="H79" i="42"/>
  <c r="J79" i="42" s="1"/>
  <c r="H80" i="42"/>
  <c r="J80" i="42" s="1"/>
  <c r="H81" i="42"/>
  <c r="J81" i="42" s="1"/>
  <c r="H82" i="42"/>
  <c r="J82" i="42"/>
  <c r="H83" i="42"/>
  <c r="J83" i="42" s="1"/>
  <c r="H84" i="42"/>
  <c r="J84" i="42"/>
  <c r="H85" i="42"/>
  <c r="J85" i="42"/>
  <c r="H86" i="42"/>
  <c r="J86" i="42"/>
  <c r="H87" i="42"/>
  <c r="J87" i="42" s="1"/>
  <c r="H88" i="42"/>
  <c r="J88" i="42"/>
  <c r="H89" i="42"/>
  <c r="J89" i="42" s="1"/>
  <c r="H90" i="42"/>
  <c r="J90" i="42" s="1"/>
  <c r="H91" i="42"/>
  <c r="J91" i="42" s="1"/>
  <c r="H92" i="42"/>
  <c r="J92" i="42" s="1"/>
  <c r="H93" i="42"/>
  <c r="J93" i="42"/>
  <c r="H94" i="42"/>
  <c r="J94" i="42"/>
  <c r="H95" i="42"/>
  <c r="J95" i="42" s="1"/>
  <c r="H96" i="42"/>
  <c r="J96" i="42" s="1"/>
  <c r="H97" i="42"/>
  <c r="J97" i="42"/>
  <c r="H98" i="42"/>
  <c r="J98" i="42" s="1"/>
  <c r="H99" i="42"/>
  <c r="J99" i="42" s="1"/>
  <c r="H100" i="42"/>
  <c r="J100" i="42"/>
  <c r="H101" i="42"/>
  <c r="J101" i="42" s="1"/>
  <c r="H102" i="42"/>
  <c r="J102" i="42"/>
  <c r="H103" i="42"/>
  <c r="J103" i="42" s="1"/>
  <c r="H104" i="42"/>
  <c r="J104" i="42" s="1"/>
  <c r="H105" i="42"/>
  <c r="J105" i="42" s="1"/>
  <c r="H106" i="42"/>
  <c r="J106" i="42"/>
  <c r="H107" i="42"/>
  <c r="J107" i="42" s="1"/>
  <c r="H108" i="42"/>
  <c r="J108" i="42"/>
  <c r="H109" i="42"/>
  <c r="J109" i="42"/>
  <c r="H110" i="42"/>
  <c r="J110" i="42" s="1"/>
  <c r="H111" i="42"/>
  <c r="J111" i="42" s="1"/>
  <c r="H112" i="42"/>
  <c r="J112" i="42" s="1"/>
  <c r="H113" i="42"/>
  <c r="J113" i="42" s="1"/>
  <c r="H114" i="42"/>
  <c r="J114" i="42" s="1"/>
  <c r="H115" i="42"/>
  <c r="J115" i="42" s="1"/>
  <c r="H116" i="42"/>
  <c r="J116" i="42"/>
  <c r="H117" i="42"/>
  <c r="J117" i="42"/>
  <c r="H118" i="42"/>
  <c r="J118" i="42"/>
  <c r="H119" i="42"/>
  <c r="J119" i="42" s="1"/>
  <c r="H120" i="42"/>
  <c r="J120" i="42"/>
  <c r="H121" i="42"/>
  <c r="J121" i="42" s="1"/>
  <c r="H122" i="42"/>
  <c r="J122" i="42" s="1"/>
  <c r="H123" i="42"/>
  <c r="J123" i="42" s="1"/>
  <c r="H124" i="42"/>
  <c r="J124" i="42" s="1"/>
  <c r="H125" i="42"/>
  <c r="J125" i="42"/>
  <c r="H126" i="42"/>
  <c r="J126" i="42"/>
  <c r="H127" i="42"/>
  <c r="J127" i="42" s="1"/>
  <c r="H128" i="42"/>
  <c r="J128" i="42" s="1"/>
  <c r="H129" i="42"/>
  <c r="J129" i="42"/>
  <c r="H130" i="42"/>
  <c r="J130" i="42" s="1"/>
  <c r="H131" i="42"/>
  <c r="J131" i="42" s="1"/>
  <c r="H132" i="42"/>
  <c r="J132" i="42"/>
  <c r="H133" i="42"/>
  <c r="J133" i="42" s="1"/>
  <c r="H134" i="42"/>
  <c r="J134" i="42"/>
  <c r="H135" i="42"/>
  <c r="J135" i="42" s="1"/>
  <c r="H136" i="42"/>
  <c r="J136" i="42" s="1"/>
  <c r="H137" i="42"/>
  <c r="J137" i="42" s="1"/>
  <c r="H138" i="42"/>
  <c r="J138" i="42"/>
  <c r="H139" i="42"/>
  <c r="J139" i="42" s="1"/>
  <c r="H140" i="42"/>
  <c r="J140" i="42"/>
  <c r="H141" i="42"/>
  <c r="J141" i="42"/>
  <c r="H142" i="42"/>
  <c r="J142" i="42" s="1"/>
  <c r="H143" i="42"/>
  <c r="J143" i="42" s="1"/>
  <c r="H144" i="42"/>
  <c r="J144" i="42" s="1"/>
  <c r="H145" i="42"/>
  <c r="J145" i="42" s="1"/>
  <c r="H146" i="42"/>
  <c r="J146" i="42"/>
  <c r="H147" i="42"/>
  <c r="J147" i="42" s="1"/>
  <c r="H148" i="42"/>
  <c r="J148" i="42"/>
  <c r="H149" i="42"/>
  <c r="J149" i="42"/>
  <c r="H150" i="42"/>
  <c r="J150" i="42"/>
  <c r="H151" i="42"/>
  <c r="J151" i="42" s="1"/>
  <c r="H152" i="42"/>
  <c r="J152" i="42"/>
  <c r="H153" i="42"/>
  <c r="J153" i="42" s="1"/>
  <c r="H154" i="42"/>
  <c r="J154" i="42" s="1"/>
  <c r="H155" i="42"/>
  <c r="J155" i="42" s="1"/>
  <c r="H156" i="42"/>
  <c r="J156" i="42" s="1"/>
  <c r="H157" i="42"/>
  <c r="J157" i="42"/>
  <c r="H158" i="42"/>
  <c r="J158" i="42"/>
  <c r="H159" i="42"/>
  <c r="J159" i="42" s="1"/>
  <c r="H160" i="42"/>
  <c r="J160" i="42"/>
  <c r="H161" i="42"/>
  <c r="J161" i="42"/>
  <c r="H162" i="42"/>
  <c r="J162" i="42" s="1"/>
  <c r="H163" i="42"/>
  <c r="J163" i="42" s="1"/>
  <c r="H164" i="42"/>
  <c r="J164" i="42"/>
  <c r="H165" i="42"/>
  <c r="J165" i="42" s="1"/>
  <c r="H166" i="42"/>
  <c r="J166" i="42"/>
  <c r="H167" i="42"/>
  <c r="J167" i="42" s="1"/>
  <c r="H168" i="42"/>
  <c r="J168" i="42" s="1"/>
  <c r="H169" i="42"/>
  <c r="J169" i="42"/>
  <c r="H170" i="42"/>
  <c r="J170" i="42"/>
  <c r="H171" i="42"/>
  <c r="J171" i="42" s="1"/>
  <c r="H172" i="42"/>
  <c r="J172" i="42"/>
  <c r="H173" i="42"/>
  <c r="J173" i="42"/>
  <c r="H174" i="42"/>
  <c r="J174" i="42" s="1"/>
  <c r="H175" i="42"/>
  <c r="J175" i="42" s="1"/>
  <c r="H176" i="42"/>
  <c r="J176" i="42" s="1"/>
  <c r="H177" i="42"/>
  <c r="J177" i="42" s="1"/>
  <c r="H178" i="42"/>
  <c r="J178" i="42" s="1"/>
  <c r="H179" i="42"/>
  <c r="J179" i="42" s="1"/>
  <c r="H180" i="42"/>
  <c r="J180" i="42"/>
  <c r="H181" i="42"/>
  <c r="J181" i="42"/>
  <c r="H182" i="42"/>
  <c r="J182" i="42"/>
  <c r="H183" i="42"/>
  <c r="J183" i="42" s="1"/>
  <c r="H184" i="42"/>
  <c r="J184" i="42"/>
  <c r="H185" i="42"/>
  <c r="J185" i="42" s="1"/>
  <c r="H186" i="42"/>
  <c r="J186" i="42" s="1"/>
  <c r="H187" i="42"/>
  <c r="J187" i="42" s="1"/>
  <c r="H188" i="42"/>
  <c r="J188" i="42" s="1"/>
  <c r="H189" i="42"/>
  <c r="J189" i="42"/>
  <c r="H190" i="42"/>
  <c r="J190" i="42"/>
  <c r="H191" i="42"/>
  <c r="J191" i="42" s="1"/>
  <c r="H192" i="42"/>
  <c r="J192" i="42"/>
  <c r="H193" i="42"/>
  <c r="J193" i="42"/>
  <c r="H194" i="42"/>
  <c r="J194" i="42" s="1"/>
  <c r="H195" i="42"/>
  <c r="J195" i="42" s="1"/>
  <c r="H196" i="42"/>
  <c r="J196" i="42"/>
  <c r="H197" i="42"/>
  <c r="J197" i="42" s="1"/>
  <c r="H198" i="42"/>
  <c r="J198" i="42"/>
  <c r="H199" i="42"/>
  <c r="J199" i="42" s="1"/>
  <c r="H200" i="42"/>
  <c r="J200" i="42"/>
  <c r="H201" i="42"/>
  <c r="J201" i="42"/>
  <c r="H202" i="42"/>
  <c r="J202" i="42"/>
  <c r="H203" i="42"/>
  <c r="J203" i="42" s="1"/>
  <c r="H204" i="42"/>
  <c r="J204" i="42"/>
  <c r="H205" i="42"/>
  <c r="J205" i="42"/>
  <c r="H206" i="42"/>
  <c r="J206" i="42" s="1"/>
  <c r="H207" i="42"/>
  <c r="J207" i="42" s="1"/>
  <c r="H208" i="42"/>
  <c r="J208" i="42" s="1"/>
  <c r="H209" i="42"/>
  <c r="J209" i="42" s="1"/>
  <c r="H210" i="42"/>
  <c r="J210" i="42"/>
  <c r="H211" i="42"/>
  <c r="J211" i="42" s="1"/>
  <c r="H212" i="42"/>
  <c r="J212" i="42"/>
  <c r="H213" i="42"/>
  <c r="J213" i="42"/>
  <c r="H214" i="42"/>
  <c r="J214" i="42"/>
  <c r="H215" i="42"/>
  <c r="J215" i="42" s="1"/>
  <c r="H216" i="42"/>
  <c r="J216" i="42"/>
  <c r="H217" i="42"/>
  <c r="J217" i="42" s="1"/>
  <c r="H218" i="42"/>
  <c r="J218" i="42" s="1"/>
  <c r="H219" i="42"/>
  <c r="J219" i="42" s="1"/>
  <c r="H220" i="42"/>
  <c r="J220" i="42" s="1"/>
  <c r="H221" i="42"/>
  <c r="J221" i="42"/>
  <c r="H222" i="42"/>
  <c r="J222" i="42"/>
  <c r="H223" i="42"/>
  <c r="J223" i="42" s="1"/>
  <c r="H224" i="42"/>
  <c r="J224" i="42" s="1"/>
  <c r="H225" i="42"/>
  <c r="J225" i="42"/>
  <c r="H226" i="42"/>
  <c r="J226" i="42" s="1"/>
  <c r="H227" i="42"/>
  <c r="J227" i="42" s="1"/>
  <c r="H228" i="42"/>
  <c r="J228" i="42"/>
  <c r="H229" i="42"/>
  <c r="J229" i="42" s="1"/>
  <c r="H230" i="42"/>
  <c r="J230" i="42"/>
  <c r="H231" i="42"/>
  <c r="J231" i="42" s="1"/>
  <c r="H232" i="42"/>
  <c r="J232" i="42"/>
  <c r="H233" i="42"/>
  <c r="J233" i="42"/>
  <c r="H234" i="42"/>
  <c r="J234" i="42"/>
  <c r="H235" i="42"/>
  <c r="J235" i="42" s="1"/>
  <c r="H236" i="42"/>
  <c r="J236" i="42"/>
  <c r="H237" i="42"/>
  <c r="J237" i="42" s="1"/>
  <c r="H238" i="42"/>
  <c r="J238" i="42" s="1"/>
  <c r="H239" i="42"/>
  <c r="J239" i="42" s="1"/>
  <c r="H240" i="42"/>
  <c r="J240" i="42" s="1"/>
  <c r="H241" i="42"/>
  <c r="J241" i="42"/>
  <c r="H242" i="42"/>
  <c r="J242" i="42" s="1"/>
  <c r="H243" i="42"/>
  <c r="J243" i="42" s="1"/>
  <c r="H244" i="42"/>
  <c r="J244" i="42"/>
  <c r="H245" i="42"/>
  <c r="J245" i="42"/>
  <c r="H246" i="42"/>
  <c r="J246" i="42"/>
  <c r="H247" i="42"/>
  <c r="J247" i="42" s="1"/>
  <c r="H248" i="42"/>
  <c r="J248" i="42"/>
  <c r="H249" i="42"/>
  <c r="J249" i="42" s="1"/>
  <c r="H250" i="42"/>
  <c r="J250" i="42"/>
  <c r="H251" i="42"/>
  <c r="J251" i="42" s="1"/>
  <c r="H252" i="42"/>
  <c r="J252" i="42" s="1"/>
  <c r="H253" i="42"/>
  <c r="J253" i="42"/>
  <c r="H254" i="42"/>
  <c r="J254" i="42"/>
  <c r="H255" i="42"/>
  <c r="J255" i="42" s="1"/>
  <c r="H256" i="42"/>
  <c r="J256" i="42"/>
  <c r="H257" i="42"/>
  <c r="J257" i="42"/>
  <c r="H258" i="42"/>
  <c r="J258" i="42" s="1"/>
  <c r="H259" i="42"/>
  <c r="J259" i="42" s="1"/>
  <c r="H260" i="42"/>
  <c r="J260" i="42" s="1"/>
  <c r="H261" i="42"/>
  <c r="J261" i="42" s="1"/>
  <c r="H262" i="42"/>
  <c r="J262" i="42"/>
  <c r="H263" i="42"/>
  <c r="J263" i="42" s="1"/>
  <c r="H264" i="42"/>
  <c r="J264" i="42"/>
  <c r="H265" i="42"/>
  <c r="J265" i="42" s="1"/>
  <c r="H266" i="42"/>
  <c r="J266" i="42"/>
  <c r="H267" i="42"/>
  <c r="J267" i="42" s="1"/>
  <c r="H268" i="42"/>
  <c r="J268" i="42"/>
  <c r="H269" i="42"/>
  <c r="J269" i="42"/>
  <c r="H270" i="42"/>
  <c r="J270" i="42" s="1"/>
  <c r="H271" i="42"/>
  <c r="J271" i="42" s="1"/>
  <c r="H272" i="42"/>
  <c r="J272" i="42" s="1"/>
  <c r="H273" i="42"/>
  <c r="J273" i="42" s="1"/>
  <c r="H274" i="42"/>
  <c r="J274" i="42"/>
  <c r="H275" i="42"/>
  <c r="J275" i="42" s="1"/>
  <c r="H276" i="42"/>
  <c r="J276" i="42"/>
  <c r="H277" i="42"/>
  <c r="J277" i="42"/>
  <c r="H278" i="42"/>
  <c r="J278" i="42" s="1"/>
  <c r="H279" i="42"/>
  <c r="J279" i="42" s="1"/>
  <c r="H280" i="42"/>
  <c r="J280" i="42"/>
  <c r="H281" i="42"/>
  <c r="J281" i="42"/>
  <c r="H282" i="42"/>
  <c r="J282" i="42" s="1"/>
  <c r="H283" i="42"/>
  <c r="J283" i="42" s="1"/>
  <c r="H284" i="42"/>
  <c r="J284" i="42" s="1"/>
  <c r="H285" i="42"/>
  <c r="J285" i="42"/>
  <c r="H286" i="42"/>
  <c r="J286" i="42"/>
  <c r="H287" i="42"/>
  <c r="J287" i="42" s="1"/>
  <c r="H288" i="42"/>
  <c r="J288" i="42" s="1"/>
  <c r="H289" i="42"/>
  <c r="J289" i="42"/>
  <c r="H290" i="42"/>
  <c r="J290" i="42"/>
  <c r="H291" i="42"/>
  <c r="J291" i="42" s="1"/>
  <c r="H292" i="42"/>
  <c r="J292" i="42"/>
  <c r="H293" i="42"/>
  <c r="J293" i="42" s="1"/>
  <c r="H294" i="42"/>
  <c r="J294" i="42"/>
  <c r="H295" i="42"/>
  <c r="J295" i="42" s="1"/>
  <c r="H296" i="42"/>
  <c r="J296" i="42"/>
  <c r="H297" i="42"/>
  <c r="J297" i="42"/>
  <c r="H298" i="42"/>
  <c r="J298" i="42"/>
  <c r="H299" i="42"/>
  <c r="J299" i="42" s="1"/>
  <c r="H300" i="42"/>
  <c r="J300" i="42"/>
  <c r="H301" i="42"/>
  <c r="J301" i="42"/>
  <c r="H302" i="42"/>
  <c r="J302" i="42" s="1"/>
  <c r="H303" i="42"/>
  <c r="J303" i="42" s="1"/>
  <c r="H304" i="42"/>
  <c r="J304" i="42"/>
  <c r="H305" i="42"/>
  <c r="J305" i="42"/>
  <c r="H306" i="42"/>
  <c r="J306" i="42"/>
  <c r="H307" i="42"/>
  <c r="J307" i="42" s="1"/>
  <c r="H308" i="42"/>
  <c r="J308" i="42"/>
  <c r="H309" i="42"/>
  <c r="J309" i="42" s="1"/>
  <c r="H310" i="42"/>
  <c r="J310" i="42"/>
  <c r="H311" i="42"/>
  <c r="J311" i="42" s="1"/>
  <c r="H312" i="42"/>
  <c r="J312" i="42"/>
  <c r="H313" i="42"/>
  <c r="J313" i="42" s="1"/>
  <c r="H314" i="42"/>
  <c r="J314" i="42"/>
  <c r="H315" i="42"/>
  <c r="J315" i="42" s="1"/>
  <c r="H316" i="42"/>
  <c r="J316" i="42" s="1"/>
  <c r="H317" i="42"/>
  <c r="J317" i="42"/>
  <c r="H318" i="42"/>
  <c r="J318" i="42" s="1"/>
  <c r="H319" i="42"/>
  <c r="J319" i="42" s="1"/>
  <c r="H320" i="42"/>
  <c r="J320" i="42"/>
  <c r="H321" i="42"/>
  <c r="J321" i="42"/>
  <c r="H322" i="42"/>
  <c r="J322" i="42"/>
  <c r="H323" i="42"/>
  <c r="J323" i="42" s="1"/>
  <c r="H324" i="42"/>
  <c r="J324" i="42"/>
  <c r="H325" i="42"/>
  <c r="J325" i="42" s="1"/>
  <c r="H326" i="42"/>
  <c r="J326" i="42"/>
  <c r="H327" i="42"/>
  <c r="J327" i="42" s="1"/>
  <c r="H328" i="42"/>
  <c r="J328" i="42" s="1"/>
  <c r="H329" i="42"/>
  <c r="J329" i="42"/>
  <c r="H330" i="42"/>
  <c r="J330" i="42"/>
  <c r="H331" i="42"/>
  <c r="J331" i="42" s="1"/>
  <c r="H332" i="42"/>
  <c r="J332" i="42"/>
  <c r="H333" i="42"/>
  <c r="J333" i="42" s="1"/>
  <c r="H334" i="42"/>
  <c r="J334" i="42" s="1"/>
  <c r="H335" i="42"/>
  <c r="J335" i="42" s="1"/>
  <c r="H336" i="42"/>
  <c r="J336" i="42"/>
  <c r="H337" i="42"/>
  <c r="J337" i="42"/>
  <c r="H338" i="42"/>
  <c r="J338" i="42" s="1"/>
  <c r="H339" i="42"/>
  <c r="J339" i="42" s="1"/>
  <c r="H340" i="42"/>
  <c r="J340" i="42"/>
  <c r="H341" i="42"/>
  <c r="J341" i="42" s="1"/>
  <c r="H342" i="42"/>
  <c r="J342" i="42"/>
  <c r="H343" i="42"/>
  <c r="J343" i="42" s="1"/>
  <c r="H344" i="42"/>
  <c r="J344" i="42"/>
  <c r="H345" i="42"/>
  <c r="J345" i="42" s="1"/>
  <c r="H346" i="42"/>
  <c r="J346" i="42"/>
  <c r="H347" i="42"/>
  <c r="J347" i="42" s="1"/>
  <c r="H348" i="42"/>
  <c r="J348" i="42" s="1"/>
  <c r="H349" i="42"/>
  <c r="J349" i="42"/>
  <c r="H350" i="42"/>
  <c r="J350" i="42" s="1"/>
  <c r="H351" i="42"/>
  <c r="J351" i="42" s="1"/>
  <c r="H352" i="42"/>
  <c r="J352" i="42"/>
  <c r="H353" i="42"/>
  <c r="J353" i="42"/>
  <c r="H354" i="42"/>
  <c r="J354" i="42"/>
  <c r="H355" i="42"/>
  <c r="J355" i="42" s="1"/>
  <c r="H356" i="42"/>
  <c r="J356" i="42"/>
  <c r="H357" i="42"/>
  <c r="J357" i="42" s="1"/>
  <c r="H358" i="42"/>
  <c r="J358" i="42"/>
  <c r="H359" i="42"/>
  <c r="J359" i="42"/>
  <c r="H360" i="42"/>
  <c r="J360" i="42" s="1"/>
  <c r="H361" i="42"/>
  <c r="J361" i="42" s="1"/>
  <c r="H362" i="42"/>
  <c r="J362" i="42"/>
  <c r="H363" i="42"/>
  <c r="J363" i="42"/>
  <c r="H364" i="42"/>
  <c r="J364" i="42"/>
  <c r="H365" i="42"/>
  <c r="J365" i="42" s="1"/>
  <c r="H366" i="42"/>
  <c r="J366" i="42"/>
  <c r="H367" i="42"/>
  <c r="J367" i="42"/>
  <c r="H368" i="42"/>
  <c r="J368" i="42"/>
  <c r="H369" i="42"/>
  <c r="J369" i="42" s="1"/>
  <c r="H370" i="42"/>
  <c r="J370" i="42"/>
  <c r="H371" i="42"/>
  <c r="J371" i="42" s="1"/>
  <c r="H372" i="42"/>
  <c r="J372" i="42"/>
  <c r="H373" i="42"/>
  <c r="J373" i="42" s="1"/>
  <c r="H374" i="42"/>
  <c r="J374" i="42" s="1"/>
  <c r="H375" i="42"/>
  <c r="J375" i="42" s="1"/>
  <c r="H376" i="42"/>
  <c r="J376" i="42"/>
  <c r="H377" i="42"/>
  <c r="J377" i="42" s="1"/>
  <c r="H378" i="42"/>
  <c r="J378" i="42" s="1"/>
  <c r="H379" i="42"/>
  <c r="J379" i="42"/>
  <c r="H380" i="42"/>
  <c r="J380" i="42" s="1"/>
  <c r="H381" i="42"/>
  <c r="J381" i="42" s="1"/>
  <c r="H382" i="42"/>
  <c r="J382" i="42"/>
  <c r="H383" i="42"/>
  <c r="J383" i="42" s="1"/>
  <c r="H384" i="42"/>
  <c r="J384" i="42" s="1"/>
  <c r="H385" i="42"/>
  <c r="J385" i="42" s="1"/>
  <c r="H386" i="42"/>
  <c r="J386" i="42"/>
  <c r="H387" i="42"/>
  <c r="J387" i="42"/>
  <c r="H388" i="42"/>
  <c r="J388" i="42"/>
  <c r="H389" i="42"/>
  <c r="J389" i="42" s="1"/>
  <c r="H390" i="42"/>
  <c r="J390" i="42"/>
  <c r="H391" i="42"/>
  <c r="J391" i="42"/>
  <c r="H392" i="42"/>
  <c r="J392" i="42" s="1"/>
  <c r="H393" i="42"/>
  <c r="J393" i="42" s="1"/>
  <c r="H394" i="42"/>
  <c r="J394" i="42" s="1"/>
  <c r="H395" i="42"/>
  <c r="J395" i="42"/>
  <c r="H396" i="42"/>
  <c r="J396" i="42"/>
  <c r="H397" i="42"/>
  <c r="J397" i="42" s="1"/>
  <c r="H398" i="42"/>
  <c r="J398" i="42"/>
  <c r="H399" i="42"/>
  <c r="J399" i="42"/>
  <c r="H400" i="42"/>
  <c r="J400" i="42"/>
  <c r="H401" i="42"/>
  <c r="J401" i="42" s="1"/>
  <c r="H402" i="42"/>
  <c r="J402" i="42"/>
  <c r="H403" i="42"/>
  <c r="J403" i="42" s="1"/>
  <c r="H404" i="42"/>
  <c r="J404" i="42"/>
  <c r="H405" i="42"/>
  <c r="J405" i="42" s="1"/>
  <c r="H406" i="42"/>
  <c r="J406" i="42" s="1"/>
  <c r="H407" i="42"/>
  <c r="J407" i="42"/>
  <c r="H408" i="42"/>
  <c r="J408" i="42"/>
  <c r="H409" i="42"/>
  <c r="J409" i="42" s="1"/>
  <c r="H410" i="42"/>
  <c r="J410" i="42"/>
  <c r="H411" i="42"/>
  <c r="J411" i="42"/>
  <c r="H412" i="42"/>
  <c r="J412" i="42" s="1"/>
  <c r="H413" i="42"/>
  <c r="J413" i="42" s="1"/>
  <c r="H414" i="42"/>
  <c r="J414" i="42"/>
  <c r="H415" i="42"/>
  <c r="J415" i="42" s="1"/>
  <c r="H416" i="42"/>
  <c r="J416" i="42" s="1"/>
  <c r="H417" i="42"/>
  <c r="J417" i="42" s="1"/>
  <c r="H418" i="42"/>
  <c r="J418" i="42"/>
  <c r="H419" i="42"/>
  <c r="J419" i="42" s="1"/>
  <c r="H420" i="42"/>
  <c r="J420" i="42"/>
  <c r="H421" i="42"/>
  <c r="J421" i="42" s="1"/>
  <c r="H422" i="42"/>
  <c r="J422" i="42"/>
  <c r="H423" i="42"/>
  <c r="J423" i="42"/>
  <c r="H424" i="42"/>
  <c r="J424" i="42" s="1"/>
  <c r="H425" i="42"/>
  <c r="J425" i="42" s="1"/>
  <c r="H426" i="42"/>
  <c r="J426" i="42" s="1"/>
  <c r="H427" i="42"/>
  <c r="J427" i="42"/>
  <c r="H428" i="42"/>
  <c r="J428" i="42"/>
  <c r="H429" i="42"/>
  <c r="J429" i="42" s="1"/>
  <c r="H430" i="42"/>
  <c r="J430" i="42" s="1"/>
  <c r="H431" i="42"/>
  <c r="J431" i="42"/>
  <c r="H432" i="42"/>
  <c r="J432" i="42"/>
  <c r="H433" i="42"/>
  <c r="J433" i="42" s="1"/>
  <c r="H434" i="42"/>
  <c r="J434" i="42"/>
  <c r="H435" i="42"/>
  <c r="J435" i="42" s="1"/>
  <c r="H436" i="42"/>
  <c r="J436" i="42"/>
  <c r="H437" i="42"/>
  <c r="J437" i="42" s="1"/>
  <c r="H438" i="42"/>
  <c r="J438" i="42" s="1"/>
  <c r="H439" i="42"/>
  <c r="J439" i="42"/>
  <c r="H440" i="42"/>
  <c r="J440" i="42"/>
  <c r="H441" i="42"/>
  <c r="J441" i="42" s="1"/>
  <c r="H442" i="42"/>
  <c r="J442" i="42"/>
  <c r="H443" i="42"/>
  <c r="J443" i="42"/>
  <c r="H444" i="42"/>
  <c r="J444" i="42" s="1"/>
  <c r="H445" i="42"/>
  <c r="J445" i="42" s="1"/>
  <c r="H446" i="42"/>
  <c r="J446" i="42"/>
  <c r="H447" i="42"/>
  <c r="J447" i="42" s="1"/>
  <c r="H448" i="42"/>
  <c r="J448" i="42"/>
  <c r="H449" i="42"/>
  <c r="J449" i="42" s="1"/>
  <c r="H450" i="42"/>
  <c r="J450" i="42"/>
  <c r="H451" i="42"/>
  <c r="J451" i="42" s="1"/>
  <c r="H452" i="42"/>
  <c r="J452" i="42"/>
  <c r="H453" i="42"/>
  <c r="J453" i="42" s="1"/>
  <c r="H454" i="42"/>
  <c r="J454" i="42"/>
  <c r="H455" i="42"/>
  <c r="J455" i="42"/>
  <c r="H456" i="42"/>
  <c r="J456" i="42" s="1"/>
  <c r="H457" i="42"/>
  <c r="J457" i="42" s="1"/>
  <c r="H458" i="42"/>
  <c r="J458" i="42" s="1"/>
  <c r="H459" i="42"/>
  <c r="J459" i="42"/>
  <c r="H460" i="42"/>
  <c r="J460" i="42" s="1"/>
  <c r="H461" i="42"/>
  <c r="J461" i="42" s="1"/>
  <c r="H462" i="42"/>
  <c r="J462" i="42" s="1"/>
  <c r="H463" i="42"/>
  <c r="J463" i="42"/>
  <c r="H464" i="42"/>
  <c r="J464" i="42"/>
  <c r="H465" i="42"/>
  <c r="J465" i="42" s="1"/>
  <c r="H466" i="42"/>
  <c r="J466" i="42"/>
  <c r="H467" i="42"/>
  <c r="J467" i="42" s="1"/>
  <c r="H468" i="42"/>
  <c r="J468" i="42"/>
  <c r="H469" i="42"/>
  <c r="J469" i="42" s="1"/>
  <c r="H470" i="42"/>
  <c r="J470" i="42" s="1"/>
  <c r="H471" i="42"/>
  <c r="J471" i="42" s="1"/>
  <c r="H472" i="42"/>
  <c r="J472" i="42"/>
  <c r="H473" i="42"/>
  <c r="J473" i="42" s="1"/>
  <c r="H474" i="42"/>
  <c r="J474" i="42"/>
  <c r="H475" i="42"/>
  <c r="J475" i="42"/>
  <c r="H476" i="42"/>
  <c r="J476" i="42" s="1"/>
  <c r="H477" i="42"/>
  <c r="J477" i="42" s="1"/>
  <c r="H478" i="42"/>
  <c r="J478" i="42"/>
  <c r="H479" i="42"/>
  <c r="J479" i="42"/>
  <c r="H480" i="42"/>
  <c r="J480" i="42"/>
  <c r="H481" i="42"/>
  <c r="J481" i="42" s="1"/>
  <c r="H482" i="42"/>
  <c r="J482" i="42"/>
  <c r="H483" i="42"/>
  <c r="J483" i="42"/>
  <c r="H484" i="42"/>
  <c r="J484" i="42" s="1"/>
  <c r="H485" i="42"/>
  <c r="J485" i="42" s="1"/>
  <c r="H486" i="42"/>
  <c r="J486" i="42"/>
  <c r="H487" i="42"/>
  <c r="J487" i="42"/>
  <c r="H488" i="42"/>
  <c r="J488" i="42"/>
  <c r="H489" i="42"/>
  <c r="J489" i="42" s="1"/>
  <c r="H490" i="42"/>
  <c r="J490" i="42" s="1"/>
  <c r="H491" i="42"/>
  <c r="J491" i="42"/>
  <c r="H492" i="42"/>
  <c r="J492" i="42"/>
  <c r="H493" i="42"/>
  <c r="J493" i="42" s="1"/>
  <c r="H494" i="42"/>
  <c r="J494" i="42" s="1"/>
  <c r="H495" i="42"/>
  <c r="J495" i="42"/>
  <c r="H496" i="42"/>
  <c r="J496" i="42"/>
  <c r="H497" i="42"/>
  <c r="J497" i="42" s="1"/>
  <c r="H498" i="42"/>
  <c r="J498" i="42"/>
  <c r="H499" i="42"/>
  <c r="J499" i="42" s="1"/>
  <c r="H500" i="42"/>
  <c r="J500" i="42"/>
  <c r="H501" i="42"/>
  <c r="J501" i="42" s="1"/>
  <c r="H502" i="42"/>
  <c r="J502" i="42"/>
  <c r="H503" i="42"/>
  <c r="J503" i="42"/>
  <c r="H504" i="42"/>
  <c r="J504" i="42"/>
  <c r="H505" i="42"/>
  <c r="J505" i="42" s="1"/>
  <c r="H506" i="42"/>
  <c r="J506" i="42"/>
  <c r="H507" i="42"/>
  <c r="J507" i="42"/>
  <c r="H508" i="42"/>
  <c r="J508" i="42" s="1"/>
  <c r="H509" i="42"/>
  <c r="J509" i="42" s="1"/>
  <c r="H510" i="42"/>
  <c r="J510" i="42"/>
  <c r="H511" i="42"/>
  <c r="J511" i="42"/>
  <c r="H512" i="42"/>
  <c r="J512" i="42"/>
  <c r="H513" i="42"/>
  <c r="J513" i="42" s="1"/>
  <c r="H514" i="42"/>
  <c r="J514" i="42"/>
  <c r="H515" i="42"/>
  <c r="J515" i="42" s="1"/>
  <c r="H516" i="42"/>
  <c r="J516" i="42"/>
  <c r="H517" i="42"/>
  <c r="J517" i="42" s="1"/>
  <c r="H518" i="42"/>
  <c r="J518" i="42"/>
  <c r="H519" i="42"/>
  <c r="J519" i="42"/>
  <c r="H520" i="42"/>
  <c r="J520" i="42"/>
  <c r="H521" i="42"/>
  <c r="J521" i="42" s="1"/>
  <c r="H522" i="42"/>
  <c r="J522" i="42" s="1"/>
  <c r="H523" i="42"/>
  <c r="J523" i="42"/>
  <c r="H524" i="42"/>
  <c r="J524" i="42" s="1"/>
  <c r="H525" i="42"/>
  <c r="J525" i="42" s="1"/>
  <c r="H526" i="42"/>
  <c r="J526" i="42"/>
  <c r="H527" i="42"/>
  <c r="J527" i="42"/>
  <c r="H528" i="42"/>
  <c r="J528" i="42"/>
  <c r="H529" i="42"/>
  <c r="J529" i="42" s="1"/>
  <c r="H530" i="42"/>
  <c r="J530" i="42"/>
  <c r="H531" i="42"/>
  <c r="J531" i="42" s="1"/>
  <c r="H532" i="42"/>
  <c r="J532" i="42" s="1"/>
  <c r="H533" i="42"/>
  <c r="J533" i="42" s="1"/>
  <c r="H534" i="42"/>
  <c r="J534" i="42"/>
  <c r="H535" i="42"/>
  <c r="J535" i="42" s="1"/>
  <c r="H536" i="42"/>
  <c r="J536" i="42"/>
  <c r="H537" i="42"/>
  <c r="J537" i="42" s="1"/>
  <c r="H538" i="42"/>
  <c r="J538" i="42" s="1"/>
  <c r="H539" i="42"/>
  <c r="J539" i="42" s="1"/>
  <c r="H540" i="42"/>
  <c r="J540" i="42" s="1"/>
  <c r="H541" i="42"/>
  <c r="J541" i="42" s="1"/>
  <c r="H542" i="42"/>
  <c r="J542" i="42"/>
  <c r="H543" i="42"/>
  <c r="J543" i="42" s="1"/>
  <c r="H544" i="42"/>
  <c r="J544" i="42" s="1"/>
  <c r="H545" i="42"/>
  <c r="J545" i="42" s="1"/>
  <c r="H546" i="42"/>
  <c r="J546" i="42" s="1"/>
  <c r="H547" i="42"/>
  <c r="J547" i="42"/>
  <c r="H548" i="42"/>
  <c r="J548" i="42" s="1"/>
  <c r="H549" i="42"/>
  <c r="J549" i="42" s="1"/>
  <c r="H550" i="42"/>
  <c r="J550" i="42"/>
  <c r="H551" i="42"/>
  <c r="J551" i="42"/>
  <c r="H552" i="42"/>
  <c r="J552" i="42"/>
  <c r="H553" i="42"/>
  <c r="J553" i="42" s="1"/>
  <c r="H554" i="42"/>
  <c r="J554" i="42" s="1"/>
  <c r="H555" i="42"/>
  <c r="J555" i="42" s="1"/>
  <c r="H556" i="42"/>
  <c r="J556" i="42"/>
  <c r="H557" i="42"/>
  <c r="J557" i="42" s="1"/>
  <c r="H558" i="42"/>
  <c r="J558" i="42"/>
  <c r="H559" i="42"/>
  <c r="J559" i="42"/>
  <c r="H560" i="42"/>
  <c r="J560" i="42"/>
  <c r="H561" i="42"/>
  <c r="J561" i="42" s="1"/>
  <c r="H562" i="42"/>
  <c r="J562" i="42"/>
  <c r="H563" i="42"/>
  <c r="J563" i="42" s="1"/>
  <c r="H564" i="42"/>
  <c r="J564" i="42" s="1"/>
  <c r="H565" i="42"/>
  <c r="J565" i="42" s="1"/>
  <c r="H566" i="42"/>
  <c r="J566" i="42" s="1"/>
  <c r="H567" i="42"/>
  <c r="J567" i="42"/>
  <c r="H568" i="42"/>
  <c r="J568" i="42"/>
  <c r="H569" i="42"/>
  <c r="J569" i="42" s="1"/>
  <c r="H570" i="42"/>
  <c r="J570" i="42" s="1"/>
  <c r="H571" i="42"/>
  <c r="J571" i="42"/>
  <c r="H572" i="42"/>
  <c r="J572" i="42" s="1"/>
  <c r="H573" i="42"/>
  <c r="J573" i="42" s="1"/>
  <c r="H574" i="42"/>
  <c r="J574" i="42" s="1"/>
  <c r="H575" i="42"/>
  <c r="J575" i="42" s="1"/>
  <c r="H576" i="42"/>
  <c r="J576" i="42" s="1"/>
  <c r="H577" i="42"/>
  <c r="J577" i="42" s="1"/>
  <c r="H578" i="42"/>
  <c r="J578" i="42"/>
  <c r="H579" i="42"/>
  <c r="J579" i="42" s="1"/>
  <c r="H580" i="42"/>
  <c r="J580" i="42" s="1"/>
  <c r="H581" i="42"/>
  <c r="J581" i="42" s="1"/>
  <c r="H582" i="42"/>
  <c r="J582" i="42"/>
  <c r="H583" i="42"/>
  <c r="J583" i="42"/>
  <c r="H584" i="42"/>
  <c r="J584" i="42" s="1"/>
  <c r="H585" i="42"/>
  <c r="J585" i="42" s="1"/>
  <c r="H586" i="42"/>
  <c r="J586" i="42" s="1"/>
  <c r="H587" i="42"/>
  <c r="J587" i="42"/>
  <c r="H588" i="42"/>
  <c r="J588" i="42" s="1"/>
  <c r="H589" i="42"/>
  <c r="J589" i="42" s="1"/>
  <c r="H590" i="42"/>
  <c r="J590" i="42" s="1"/>
  <c r="H591" i="42"/>
  <c r="J591" i="42" s="1"/>
  <c r="H592" i="42"/>
  <c r="J592" i="42" s="1"/>
  <c r="H593" i="42"/>
  <c r="J593" i="42" s="1"/>
  <c r="H594" i="42"/>
  <c r="J594" i="42"/>
  <c r="H595" i="42"/>
  <c r="J595" i="42" s="1"/>
  <c r="H596" i="42"/>
  <c r="J596" i="42" s="1"/>
  <c r="H597" i="42"/>
  <c r="J597" i="42" s="1"/>
  <c r="H598" i="42"/>
  <c r="J598" i="42"/>
  <c r="H599" i="42"/>
  <c r="J599" i="42"/>
  <c r="H600" i="42"/>
  <c r="J600" i="42" s="1"/>
  <c r="H601" i="42"/>
  <c r="J601" i="42" s="1"/>
  <c r="H602" i="42"/>
  <c r="J602" i="42" s="1"/>
  <c r="H603" i="42"/>
  <c r="J603" i="42"/>
  <c r="H604" i="42"/>
  <c r="J604" i="42" s="1"/>
  <c r="H605" i="42"/>
  <c r="J605" i="42" s="1"/>
  <c r="H606" i="42"/>
  <c r="J606" i="42" s="1"/>
  <c r="H607" i="42"/>
  <c r="J607" i="42" s="1"/>
  <c r="H608" i="42"/>
  <c r="J608" i="42" s="1"/>
  <c r="H609" i="42"/>
  <c r="J609" i="42" s="1"/>
  <c r="H610" i="42"/>
  <c r="J610" i="42"/>
  <c r="H611" i="42"/>
  <c r="J611" i="42" s="1"/>
  <c r="H612" i="42"/>
  <c r="J612" i="42" s="1"/>
  <c r="H613" i="42"/>
  <c r="J613" i="42" s="1"/>
  <c r="H614" i="42"/>
  <c r="J614" i="42"/>
  <c r="H615" i="42"/>
  <c r="J615" i="42"/>
  <c r="H616" i="42"/>
  <c r="J616" i="42" s="1"/>
  <c r="H617" i="42"/>
  <c r="J617" i="42" s="1"/>
  <c r="H618" i="42"/>
  <c r="J618" i="42" s="1"/>
  <c r="H619" i="42"/>
  <c r="J619" i="42"/>
  <c r="H620" i="42"/>
  <c r="J620" i="42" s="1"/>
  <c r="H621" i="42"/>
  <c r="J621" i="42" s="1"/>
  <c r="H622" i="42"/>
  <c r="J622" i="42" s="1"/>
  <c r="H623" i="42"/>
  <c r="J623" i="42" s="1"/>
  <c r="H624" i="42"/>
  <c r="J624" i="42" s="1"/>
  <c r="H625" i="42"/>
  <c r="J625" i="42" s="1"/>
  <c r="H626" i="42"/>
  <c r="J626" i="42"/>
  <c r="H627" i="42"/>
  <c r="J627" i="42" s="1"/>
  <c r="H628" i="42"/>
  <c r="J628" i="42" s="1"/>
  <c r="H629" i="42"/>
  <c r="J629" i="42" s="1"/>
  <c r="H630" i="42"/>
  <c r="J630" i="42"/>
  <c r="H631" i="42"/>
  <c r="J631" i="42"/>
  <c r="H632" i="42"/>
  <c r="J632" i="42" s="1"/>
  <c r="H633" i="42"/>
  <c r="J633" i="42" s="1"/>
  <c r="H634" i="42"/>
  <c r="J634" i="42" s="1"/>
  <c r="H635" i="42"/>
  <c r="J635" i="42"/>
  <c r="H636" i="42"/>
  <c r="J636" i="42" s="1"/>
  <c r="H637" i="42"/>
  <c r="J637" i="42" s="1"/>
  <c r="H638" i="42"/>
  <c r="J638" i="42" s="1"/>
  <c r="H639" i="42"/>
  <c r="J639" i="42" s="1"/>
  <c r="H640" i="42"/>
  <c r="J640" i="42" s="1"/>
  <c r="H641" i="42"/>
  <c r="J641" i="42" s="1"/>
  <c r="H642" i="42"/>
  <c r="J642" i="42"/>
  <c r="H643" i="42"/>
  <c r="J643" i="42" s="1"/>
  <c r="H644" i="42"/>
  <c r="J644" i="42" s="1"/>
  <c r="H645" i="42"/>
  <c r="J645" i="42" s="1"/>
  <c r="H646" i="42"/>
  <c r="J646" i="42"/>
  <c r="H647" i="42"/>
  <c r="J647" i="42"/>
  <c r="H648" i="42"/>
  <c r="J648" i="42" s="1"/>
  <c r="H649" i="42"/>
  <c r="J649" i="42" s="1"/>
  <c r="H650" i="42"/>
  <c r="J650" i="42" s="1"/>
  <c r="H651" i="42"/>
  <c r="J651" i="42"/>
  <c r="H652" i="42"/>
  <c r="J652" i="42" s="1"/>
  <c r="H653" i="42"/>
  <c r="J653" i="42" s="1"/>
  <c r="H654" i="42"/>
  <c r="J654" i="42" s="1"/>
  <c r="H655" i="42"/>
  <c r="J655" i="42" s="1"/>
  <c r="H656" i="42"/>
  <c r="J656" i="42" s="1"/>
  <c r="H657" i="42"/>
  <c r="J657" i="42" s="1"/>
  <c r="H658" i="42"/>
  <c r="J658" i="42"/>
  <c r="H659" i="42"/>
  <c r="J659" i="42" s="1"/>
  <c r="H660" i="42"/>
  <c r="J660" i="42" s="1"/>
  <c r="H661" i="42"/>
  <c r="J661" i="42" s="1"/>
  <c r="H662" i="42"/>
  <c r="J662" i="42"/>
  <c r="H663" i="42"/>
  <c r="J663" i="42"/>
  <c r="H664" i="42"/>
  <c r="J664" i="42" s="1"/>
  <c r="H665" i="42"/>
  <c r="J665" i="42" s="1"/>
  <c r="H666" i="42"/>
  <c r="J666" i="42" s="1"/>
  <c r="H667" i="42"/>
  <c r="J667" i="42"/>
  <c r="H668" i="42"/>
  <c r="J668" i="42" s="1"/>
  <c r="H669" i="42"/>
  <c r="J669" i="42" s="1"/>
  <c r="H670" i="42"/>
  <c r="J670" i="42" s="1"/>
  <c r="H671" i="42"/>
  <c r="J671" i="42" s="1"/>
  <c r="H672" i="42"/>
  <c r="J672" i="42" s="1"/>
  <c r="H673" i="42"/>
  <c r="J673" i="42" s="1"/>
  <c r="H674" i="42"/>
  <c r="J674" i="42"/>
  <c r="H675" i="42"/>
  <c r="J675" i="42" s="1"/>
  <c r="H676" i="42"/>
  <c r="J676" i="42" s="1"/>
  <c r="H677" i="42"/>
  <c r="J677" i="42" s="1"/>
  <c r="H678" i="42"/>
  <c r="J678" i="42"/>
  <c r="H679" i="42"/>
  <c r="J679" i="42"/>
  <c r="H680" i="42"/>
  <c r="J680" i="42" s="1"/>
  <c r="H681" i="42"/>
  <c r="J681" i="42" s="1"/>
  <c r="H682" i="42"/>
  <c r="J682" i="42" s="1"/>
  <c r="H683" i="42"/>
  <c r="J683" i="42"/>
  <c r="H684" i="42"/>
  <c r="J684" i="42" s="1"/>
  <c r="H685" i="42"/>
  <c r="J685" i="42" s="1"/>
  <c r="H686" i="42"/>
  <c r="J686" i="42" s="1"/>
  <c r="H687" i="42"/>
  <c r="J687" i="42" s="1"/>
  <c r="H688" i="42"/>
  <c r="J688" i="42" s="1"/>
  <c r="H689" i="42"/>
  <c r="J689" i="42" s="1"/>
  <c r="H690" i="42"/>
  <c r="J690" i="42"/>
  <c r="H691" i="42"/>
  <c r="J691" i="42" s="1"/>
  <c r="H692" i="42"/>
  <c r="J692" i="42" s="1"/>
  <c r="H693" i="42"/>
  <c r="J693" i="42" s="1"/>
  <c r="H694" i="42"/>
  <c r="J694" i="42"/>
  <c r="H695" i="42"/>
  <c r="J695" i="42"/>
  <c r="H696" i="42"/>
  <c r="J696" i="42" s="1"/>
  <c r="H697" i="42"/>
  <c r="J697" i="42" s="1"/>
  <c r="H698" i="42"/>
  <c r="J698" i="42" s="1"/>
  <c r="H699" i="42"/>
  <c r="J699" i="42"/>
  <c r="H700" i="42"/>
  <c r="J700" i="42" s="1"/>
  <c r="H701" i="42"/>
  <c r="J701" i="42" s="1"/>
  <c r="H702" i="42"/>
  <c r="J702" i="42" s="1"/>
  <c r="H703" i="42"/>
  <c r="J703" i="42" s="1"/>
  <c r="H704" i="42"/>
  <c r="J704" i="42" s="1"/>
  <c r="H705" i="42"/>
  <c r="J705" i="42" s="1"/>
  <c r="H706" i="42"/>
  <c r="J706" i="42"/>
  <c r="H707" i="42"/>
  <c r="J707" i="42" s="1"/>
  <c r="H708" i="42"/>
  <c r="J708" i="42" s="1"/>
  <c r="H709" i="42"/>
  <c r="J709" i="42" s="1"/>
  <c r="H710" i="42"/>
  <c r="J710" i="42"/>
  <c r="H711" i="42"/>
  <c r="J711" i="42"/>
  <c r="H712" i="42"/>
  <c r="J712" i="42" s="1"/>
  <c r="H713" i="42"/>
  <c r="J713" i="42" s="1"/>
  <c r="H714" i="42"/>
  <c r="J714" i="42" s="1"/>
  <c r="H715" i="42"/>
  <c r="J715" i="42"/>
  <c r="H716" i="42"/>
  <c r="J716" i="42" s="1"/>
  <c r="H717" i="42"/>
  <c r="J717" i="42" s="1"/>
  <c r="H718" i="42"/>
  <c r="J718" i="42" s="1"/>
  <c r="H719" i="42"/>
  <c r="J719" i="42" s="1"/>
  <c r="H720" i="42"/>
  <c r="J720" i="42" s="1"/>
  <c r="H721" i="42"/>
  <c r="J721" i="42" s="1"/>
  <c r="H722" i="42"/>
  <c r="J722" i="42"/>
  <c r="H723" i="42"/>
  <c r="J723" i="42" s="1"/>
  <c r="H724" i="42"/>
  <c r="J724" i="42" s="1"/>
  <c r="H725" i="42"/>
  <c r="J725" i="42" s="1"/>
  <c r="H726" i="42"/>
  <c r="J726" i="42"/>
  <c r="H727" i="42"/>
  <c r="J727" i="42"/>
  <c r="H728" i="42"/>
  <c r="J728" i="42" s="1"/>
  <c r="H729" i="42"/>
  <c r="J729" i="42" s="1"/>
  <c r="H730" i="42"/>
  <c r="J730" i="42" s="1"/>
  <c r="H731" i="42"/>
  <c r="J731" i="42"/>
  <c r="H732" i="42"/>
  <c r="J732" i="42" s="1"/>
  <c r="H733" i="42"/>
  <c r="J733" i="42" s="1"/>
  <c r="H734" i="42"/>
  <c r="J734" i="42" s="1"/>
  <c r="H735" i="42"/>
  <c r="J735" i="42" s="1"/>
  <c r="H736" i="42"/>
  <c r="J736" i="42" s="1"/>
  <c r="H737" i="42"/>
  <c r="J737" i="42" s="1"/>
  <c r="H738" i="42"/>
  <c r="J738" i="42"/>
  <c r="H739" i="42"/>
  <c r="J739" i="42" s="1"/>
  <c r="H740" i="42"/>
  <c r="J740" i="42" s="1"/>
  <c r="H741" i="42"/>
  <c r="J741" i="42" s="1"/>
  <c r="H742" i="42"/>
  <c r="J742" i="42"/>
  <c r="H743" i="42"/>
  <c r="J743" i="42"/>
  <c r="H744" i="42"/>
  <c r="J744" i="42" s="1"/>
  <c r="H745" i="42"/>
  <c r="J745" i="42" s="1"/>
  <c r="H746" i="42"/>
  <c r="J746" i="42" s="1"/>
  <c r="H747" i="42"/>
  <c r="J747" i="42"/>
  <c r="H748" i="42"/>
  <c r="J748" i="42" s="1"/>
  <c r="H749" i="42"/>
  <c r="J749" i="42" s="1"/>
  <c r="H750" i="42"/>
  <c r="J750" i="42" s="1"/>
  <c r="H751" i="42"/>
  <c r="J751" i="42" s="1"/>
  <c r="H752" i="42"/>
  <c r="J752" i="42" s="1"/>
  <c r="H753" i="42"/>
  <c r="J753" i="42" s="1"/>
  <c r="H754" i="42"/>
  <c r="J754" i="42"/>
  <c r="H755" i="42"/>
  <c r="J755" i="42" s="1"/>
  <c r="H756" i="42"/>
  <c r="J756" i="42" s="1"/>
  <c r="H757" i="42"/>
  <c r="J757" i="42" s="1"/>
  <c r="H758" i="42"/>
  <c r="J758" i="42"/>
  <c r="H759" i="42"/>
  <c r="J759" i="42"/>
  <c r="H760" i="42"/>
  <c r="J760" i="42" s="1"/>
  <c r="H761" i="42"/>
  <c r="J761" i="42" s="1"/>
  <c r="H762" i="42"/>
  <c r="J762" i="42" s="1"/>
  <c r="H763" i="42"/>
  <c r="J763" i="42"/>
  <c r="H764" i="42"/>
  <c r="J764" i="42" s="1"/>
  <c r="H765" i="42"/>
  <c r="J765" i="42" s="1"/>
  <c r="H766" i="42"/>
  <c r="J766" i="42" s="1"/>
  <c r="H767" i="42"/>
  <c r="J767" i="42" s="1"/>
  <c r="H768" i="42"/>
  <c r="J768" i="42" s="1"/>
  <c r="H769" i="42"/>
  <c r="J769" i="42" s="1"/>
  <c r="H770" i="42"/>
  <c r="J770" i="42"/>
  <c r="H771" i="42"/>
  <c r="J771" i="42" s="1"/>
  <c r="H772" i="42"/>
  <c r="J772" i="42" s="1"/>
  <c r="H773" i="42"/>
  <c r="J773" i="42" s="1"/>
  <c r="H774" i="42"/>
  <c r="J774" i="42"/>
  <c r="H775" i="42"/>
  <c r="J775" i="42"/>
  <c r="H776" i="42"/>
  <c r="J776" i="42" s="1"/>
  <c r="H777" i="42"/>
  <c r="J777" i="42" s="1"/>
  <c r="H778" i="42"/>
  <c r="J778" i="42" s="1"/>
  <c r="H779" i="42"/>
  <c r="J779" i="42"/>
  <c r="H780" i="42"/>
  <c r="J780" i="42" s="1"/>
  <c r="H781" i="42"/>
  <c r="J781" i="42" s="1"/>
  <c r="H782" i="42"/>
  <c r="J782" i="42" s="1"/>
  <c r="H783" i="42"/>
  <c r="J783" i="42" s="1"/>
  <c r="H784" i="42"/>
  <c r="J784" i="42" s="1"/>
  <c r="H785" i="42"/>
  <c r="J785" i="42" s="1"/>
  <c r="H786" i="42"/>
  <c r="J786" i="42"/>
  <c r="H787" i="42"/>
  <c r="J787" i="42" s="1"/>
  <c r="H788" i="42"/>
  <c r="J788" i="42" s="1"/>
  <c r="H789" i="42"/>
  <c r="J789" i="42" s="1"/>
  <c r="H790" i="42"/>
  <c r="J790" i="42"/>
  <c r="H791" i="42"/>
  <c r="J791" i="42"/>
  <c r="H792" i="42"/>
  <c r="J792" i="42" s="1"/>
  <c r="H793" i="42"/>
  <c r="J793" i="42" s="1"/>
  <c r="H794" i="42"/>
  <c r="J794" i="42" s="1"/>
  <c r="H795" i="42"/>
  <c r="J795" i="42"/>
  <c r="H796" i="42"/>
  <c r="J796" i="42" s="1"/>
  <c r="H797" i="42"/>
  <c r="J797" i="42" s="1"/>
  <c r="H798" i="42"/>
  <c r="J798" i="42" s="1"/>
  <c r="H799" i="42"/>
  <c r="J799" i="42" s="1"/>
  <c r="H800" i="42"/>
  <c r="J800" i="42" s="1"/>
  <c r="H801" i="42"/>
  <c r="J801" i="42" s="1"/>
  <c r="H802" i="42"/>
  <c r="J802" i="42"/>
  <c r="H803" i="42"/>
  <c r="J803" i="42" s="1"/>
  <c r="H804" i="42"/>
  <c r="J804" i="42" s="1"/>
  <c r="H805" i="42"/>
  <c r="J805" i="42" s="1"/>
  <c r="H806" i="42"/>
  <c r="J806" i="42"/>
  <c r="H807" i="42"/>
  <c r="J807" i="42"/>
  <c r="H808" i="42"/>
  <c r="J808" i="42" s="1"/>
  <c r="H809" i="42"/>
  <c r="J809" i="42" s="1"/>
  <c r="H810" i="42"/>
  <c r="J810" i="42" s="1"/>
  <c r="H811" i="42"/>
  <c r="J811" i="42"/>
  <c r="H812" i="42"/>
  <c r="J812" i="42" s="1"/>
  <c r="H813" i="42"/>
  <c r="J813" i="42" s="1"/>
  <c r="H814" i="42"/>
  <c r="J814" i="42" s="1"/>
  <c r="H815" i="42"/>
  <c r="J815" i="42" s="1"/>
  <c r="H816" i="42"/>
  <c r="J816" i="42" s="1"/>
  <c r="H817" i="42"/>
  <c r="J817" i="42" s="1"/>
  <c r="H818" i="42"/>
  <c r="J818" i="42"/>
  <c r="H819" i="42"/>
  <c r="J819" i="42" s="1"/>
  <c r="H820" i="42"/>
  <c r="J820" i="42" s="1"/>
  <c r="H821" i="42"/>
  <c r="J821" i="42" s="1"/>
  <c r="H822" i="42"/>
  <c r="J822" i="42"/>
  <c r="H823" i="42"/>
  <c r="J823" i="42"/>
  <c r="H824" i="42"/>
  <c r="J824" i="42" s="1"/>
  <c r="H825" i="42"/>
  <c r="J825" i="42" s="1"/>
  <c r="H826" i="42"/>
  <c r="J826" i="42" s="1"/>
  <c r="H827" i="42"/>
  <c r="J827" i="42"/>
  <c r="H828" i="42"/>
  <c r="J828" i="42" s="1"/>
  <c r="H829" i="42"/>
  <c r="J829" i="42" s="1"/>
  <c r="H830" i="42"/>
  <c r="J830" i="42" s="1"/>
  <c r="H831" i="42"/>
  <c r="J831" i="42" s="1"/>
  <c r="H832" i="42"/>
  <c r="J832" i="42" s="1"/>
  <c r="H833" i="42"/>
  <c r="J833" i="42" s="1"/>
  <c r="H834" i="42"/>
  <c r="J834" i="42"/>
  <c r="H835" i="42"/>
  <c r="J835" i="42" s="1"/>
  <c r="H836" i="42"/>
  <c r="J836" i="42" s="1"/>
  <c r="H837" i="42"/>
  <c r="J837" i="42" s="1"/>
  <c r="H838" i="42"/>
  <c r="J838" i="42"/>
  <c r="H839" i="42"/>
  <c r="J839" i="42"/>
  <c r="H840" i="42"/>
  <c r="J840" i="42" s="1"/>
  <c r="H841" i="42"/>
  <c r="J841" i="42" s="1"/>
  <c r="H842" i="42"/>
  <c r="J842" i="42" s="1"/>
  <c r="H843" i="42"/>
  <c r="J843" i="42"/>
  <c r="H844" i="42"/>
  <c r="J844" i="42" s="1"/>
  <c r="H845" i="42"/>
  <c r="J845" i="42" s="1"/>
  <c r="H846" i="42"/>
  <c r="J846" i="42" s="1"/>
  <c r="H847" i="42"/>
  <c r="J847" i="42" s="1"/>
  <c r="H848" i="42"/>
  <c r="J848" i="42" s="1"/>
  <c r="H849" i="42"/>
  <c r="J849" i="42" s="1"/>
  <c r="H850" i="42"/>
  <c r="J850" i="42"/>
  <c r="H851" i="42"/>
  <c r="J851" i="42" s="1"/>
  <c r="H852" i="42"/>
  <c r="J852" i="42" s="1"/>
  <c r="H853" i="42"/>
  <c r="J853" i="42" s="1"/>
  <c r="H854" i="42"/>
  <c r="J854" i="42"/>
  <c r="H855" i="42"/>
  <c r="J855" i="42"/>
  <c r="H856" i="42"/>
  <c r="J856" i="42" s="1"/>
  <c r="H857" i="42"/>
  <c r="J857" i="42" s="1"/>
  <c r="H858" i="42"/>
  <c r="J858" i="42" s="1"/>
  <c r="H859" i="42"/>
  <c r="J859" i="42"/>
  <c r="H860" i="42"/>
  <c r="J860" i="42" s="1"/>
  <c r="H861" i="42"/>
  <c r="J861" i="42" s="1"/>
  <c r="H862" i="42"/>
  <c r="J862" i="42" s="1"/>
  <c r="H863" i="42"/>
  <c r="J863" i="42" s="1"/>
  <c r="H864" i="42"/>
  <c r="J864" i="42" s="1"/>
  <c r="H865" i="42"/>
  <c r="J865" i="42" s="1"/>
  <c r="H866" i="42"/>
  <c r="J866" i="42"/>
  <c r="H867" i="42"/>
  <c r="J867" i="42" s="1"/>
  <c r="H868" i="42"/>
  <c r="J868" i="42" s="1"/>
  <c r="H869" i="42"/>
  <c r="J869" i="42" s="1"/>
  <c r="H870" i="42"/>
  <c r="J870" i="42"/>
  <c r="H871" i="42"/>
  <c r="J871" i="42"/>
  <c r="H872" i="42"/>
  <c r="J872" i="42" s="1"/>
  <c r="H873" i="42"/>
  <c r="J873" i="42" s="1"/>
  <c r="H874" i="42"/>
  <c r="J874" i="42" s="1"/>
  <c r="H875" i="42"/>
  <c r="J875" i="42"/>
  <c r="H876" i="42"/>
  <c r="J876" i="42" s="1"/>
  <c r="H877" i="42"/>
  <c r="J877" i="42" s="1"/>
  <c r="H878" i="42"/>
  <c r="J878" i="42" s="1"/>
  <c r="H879" i="42"/>
  <c r="J879" i="42" s="1"/>
  <c r="H880" i="42"/>
  <c r="J880" i="42" s="1"/>
  <c r="H881" i="42"/>
  <c r="J881" i="42" s="1"/>
  <c r="H882" i="42"/>
  <c r="J882" i="42"/>
  <c r="H883" i="42"/>
  <c r="J883" i="42" s="1"/>
  <c r="H884" i="42"/>
  <c r="J884" i="42" s="1"/>
  <c r="H885" i="42"/>
  <c r="J885" i="42" s="1"/>
  <c r="H886" i="42"/>
  <c r="J886" i="42"/>
  <c r="H887" i="42"/>
  <c r="J887" i="42"/>
  <c r="H888" i="42"/>
  <c r="J888" i="42" s="1"/>
  <c r="H889" i="42"/>
  <c r="J889" i="42" s="1"/>
  <c r="H890" i="42"/>
  <c r="J890" i="42" s="1"/>
  <c r="H891" i="42"/>
  <c r="J891" i="42"/>
  <c r="H892" i="42"/>
  <c r="J892" i="42" s="1"/>
  <c r="H893" i="42"/>
  <c r="J893" i="42"/>
  <c r="H894" i="42"/>
  <c r="J894" i="42" s="1"/>
  <c r="H895" i="42"/>
  <c r="J895" i="42"/>
  <c r="H896" i="42"/>
  <c r="J896" i="42" s="1"/>
  <c r="H897" i="42"/>
  <c r="J897" i="42"/>
  <c r="H898" i="42"/>
  <c r="J898" i="42" s="1"/>
  <c r="H899" i="42"/>
  <c r="J899" i="42" s="1"/>
  <c r="H900" i="42"/>
  <c r="J900" i="42" s="1"/>
  <c r="H901" i="42"/>
  <c r="J901" i="42"/>
  <c r="H902" i="42"/>
  <c r="J902" i="42"/>
  <c r="H903" i="42"/>
  <c r="J903" i="42" s="1"/>
  <c r="H904" i="42"/>
  <c r="J904" i="42" s="1"/>
  <c r="H905" i="42"/>
  <c r="J905" i="42"/>
  <c r="H906" i="42"/>
  <c r="J906" i="42"/>
  <c r="H907" i="42"/>
  <c r="J907" i="42" s="1"/>
  <c r="H908" i="42"/>
  <c r="J908" i="42" s="1"/>
  <c r="H909" i="42"/>
  <c r="J909" i="42" s="1"/>
  <c r="H910" i="42"/>
  <c r="J910" i="42"/>
  <c r="H911" i="42"/>
  <c r="J911" i="42"/>
  <c r="H912" i="42"/>
  <c r="J912" i="42" s="1"/>
  <c r="H913" i="42"/>
  <c r="J913" i="42" s="1"/>
  <c r="H914" i="42"/>
  <c r="J914" i="42"/>
  <c r="H915" i="42"/>
  <c r="J915" i="42"/>
  <c r="H916" i="42"/>
  <c r="J916" i="42" s="1"/>
  <c r="H917" i="42"/>
  <c r="J917" i="42" s="1"/>
  <c r="H918" i="42"/>
  <c r="J918" i="42" s="1"/>
  <c r="H919" i="42"/>
  <c r="J919" i="42"/>
  <c r="H920" i="42"/>
  <c r="J920" i="42" s="1"/>
  <c r="H921" i="42"/>
  <c r="J921" i="42" s="1"/>
  <c r="H922" i="42"/>
  <c r="J922" i="42" s="1"/>
  <c r="H923" i="42"/>
  <c r="J923" i="42"/>
  <c r="H924" i="42"/>
  <c r="J924" i="42" s="1"/>
  <c r="H925" i="42"/>
  <c r="J925" i="42"/>
  <c r="H926" i="42"/>
  <c r="J926" i="42" s="1"/>
  <c r="H927" i="42"/>
  <c r="J927" i="42" s="1"/>
  <c r="H928" i="42"/>
  <c r="J928" i="42" s="1"/>
  <c r="H929" i="42"/>
  <c r="J929" i="42"/>
  <c r="H930" i="42"/>
  <c r="J930" i="42" s="1"/>
  <c r="H931" i="42"/>
  <c r="J931" i="42" s="1"/>
  <c r="H932" i="42"/>
  <c r="J932" i="42" s="1"/>
  <c r="H933" i="42"/>
  <c r="J933" i="42"/>
  <c r="H934" i="42"/>
  <c r="J934" i="42"/>
  <c r="H935" i="42"/>
  <c r="J935" i="42" s="1"/>
  <c r="H936" i="42"/>
  <c r="J936" i="42" s="1"/>
  <c r="H937" i="42"/>
  <c r="J937" i="42"/>
  <c r="H938" i="42"/>
  <c r="J938" i="42"/>
  <c r="H939" i="42"/>
  <c r="J939" i="42" s="1"/>
  <c r="H940" i="42"/>
  <c r="J940" i="42" s="1"/>
  <c r="H941" i="42"/>
  <c r="J941" i="42" s="1"/>
  <c r="H942" i="42"/>
  <c r="J942" i="42"/>
  <c r="H943" i="42"/>
  <c r="J943" i="42"/>
  <c r="H944" i="42"/>
  <c r="J944" i="42" s="1"/>
  <c r="H945" i="42"/>
  <c r="J945" i="42" s="1"/>
  <c r="H946" i="42"/>
  <c r="J946" i="42"/>
  <c r="H947" i="42"/>
  <c r="J947" i="42"/>
  <c r="H948" i="42"/>
  <c r="J948" i="42" s="1"/>
  <c r="H949" i="42"/>
  <c r="J949" i="42" s="1"/>
  <c r="H950" i="42"/>
  <c r="J950" i="42" s="1"/>
  <c r="H951" i="42"/>
  <c r="J951" i="42"/>
  <c r="H952" i="42"/>
  <c r="J952" i="42" s="1"/>
  <c r="H953" i="42"/>
  <c r="J953" i="42" s="1"/>
  <c r="H954" i="42"/>
  <c r="J954" i="42" s="1"/>
  <c r="H955" i="42"/>
  <c r="J955" i="42"/>
  <c r="H956" i="42"/>
  <c r="J956" i="42" s="1"/>
  <c r="H957" i="42"/>
  <c r="J957" i="42"/>
  <c r="H958" i="42"/>
  <c r="J958" i="42" s="1"/>
  <c r="H959" i="42"/>
  <c r="J959" i="42" s="1"/>
  <c r="H960" i="42"/>
  <c r="J960" i="42" s="1"/>
  <c r="H961" i="42"/>
  <c r="J961" i="42"/>
  <c r="H962" i="42"/>
  <c r="J962" i="42" s="1"/>
  <c r="H963" i="42"/>
  <c r="J963" i="42" s="1"/>
  <c r="H964" i="42"/>
  <c r="J964" i="42" s="1"/>
  <c r="H965" i="42"/>
  <c r="J965" i="42"/>
  <c r="H966" i="42"/>
  <c r="J966" i="42"/>
  <c r="H967" i="42"/>
  <c r="J967" i="42" s="1"/>
  <c r="H968" i="42"/>
  <c r="J968" i="42" s="1"/>
  <c r="H969" i="42"/>
  <c r="J969" i="42"/>
  <c r="H970" i="42"/>
  <c r="J970" i="42"/>
  <c r="H971" i="42"/>
  <c r="J971" i="42" s="1"/>
  <c r="H972" i="42"/>
  <c r="J972" i="42" s="1"/>
  <c r="H973" i="42"/>
  <c r="J973" i="42"/>
  <c r="H974" i="42"/>
  <c r="J974" i="42"/>
  <c r="H975" i="42"/>
  <c r="J975" i="42" s="1"/>
  <c r="H976" i="42"/>
  <c r="J976" i="42" s="1"/>
  <c r="H977" i="42"/>
  <c r="J977" i="42"/>
  <c r="H978" i="42"/>
  <c r="J978" i="42"/>
  <c r="H979" i="42"/>
  <c r="J979" i="42" s="1"/>
  <c r="H980" i="42"/>
  <c r="J980" i="42" s="1"/>
  <c r="H981" i="42"/>
  <c r="J981" i="42"/>
  <c r="H982" i="42"/>
  <c r="J982" i="42"/>
  <c r="H983" i="42"/>
  <c r="J983" i="42" s="1"/>
  <c r="H984" i="42"/>
  <c r="J984" i="42" s="1"/>
  <c r="H985" i="42"/>
  <c r="J985" i="42"/>
  <c r="H986" i="42"/>
  <c r="J986" i="42"/>
  <c r="H987" i="42"/>
  <c r="J987" i="42" s="1"/>
  <c r="H988" i="42"/>
  <c r="J988" i="42" s="1"/>
  <c r="H989" i="42"/>
  <c r="J989" i="42"/>
  <c r="H990" i="42"/>
  <c r="J990" i="42"/>
  <c r="H991" i="42"/>
  <c r="J991" i="42" s="1"/>
  <c r="H992" i="42"/>
  <c r="J992" i="42" s="1"/>
  <c r="H993" i="42"/>
  <c r="J993" i="42"/>
  <c r="H994" i="42"/>
  <c r="J994" i="42"/>
  <c r="H995" i="42"/>
  <c r="J995" i="42" s="1"/>
  <c r="H996" i="42"/>
  <c r="J996" i="42" s="1"/>
  <c r="H997" i="42"/>
  <c r="J997" i="42"/>
  <c r="H998" i="42"/>
  <c r="J998" i="42"/>
  <c r="H999" i="42"/>
  <c r="J999" i="42" s="1"/>
  <c r="H1000" i="42"/>
  <c r="J1000" i="42" s="1"/>
  <c r="H1001" i="42"/>
  <c r="J1001" i="42"/>
  <c r="H1002" i="42"/>
  <c r="J1002" i="42"/>
  <c r="H1003" i="42"/>
  <c r="J1003" i="42" s="1"/>
  <c r="J17" i="41"/>
  <c r="L17" i="41"/>
  <c r="J18" i="41"/>
  <c r="L18" i="41"/>
  <c r="J19" i="41"/>
  <c r="L19" i="41"/>
  <c r="J20" i="41"/>
  <c r="L20" i="41"/>
  <c r="J21" i="41"/>
  <c r="L21" i="41"/>
  <c r="J22" i="41"/>
  <c r="L22" i="41"/>
  <c r="J23" i="41"/>
  <c r="L23" i="41"/>
  <c r="J24" i="41"/>
  <c r="L24" i="41"/>
  <c r="J25" i="41"/>
  <c r="L25" i="41"/>
  <c r="J26" i="41"/>
  <c r="L26" i="41"/>
  <c r="J27" i="41"/>
  <c r="L27" i="41"/>
  <c r="J28" i="41"/>
  <c r="L28" i="41"/>
  <c r="J29" i="41"/>
  <c r="L29" i="41"/>
  <c r="J30" i="41"/>
  <c r="L30" i="41"/>
  <c r="J31" i="41"/>
  <c r="L31" i="41"/>
  <c r="J32" i="41"/>
  <c r="L32" i="41"/>
  <c r="J33" i="41"/>
  <c r="L33" i="41"/>
  <c r="J34" i="41"/>
  <c r="L34" i="41"/>
  <c r="J35" i="41"/>
  <c r="L35" i="41"/>
  <c r="J36" i="41"/>
  <c r="L36" i="41"/>
  <c r="J37" i="41"/>
  <c r="L37" i="41"/>
  <c r="J38" i="41"/>
  <c r="L38" i="41"/>
  <c r="J39" i="41"/>
  <c r="L39" i="41"/>
  <c r="J40" i="41"/>
  <c r="L40" i="41"/>
  <c r="J41" i="41"/>
  <c r="L41" i="41"/>
  <c r="J42" i="41"/>
  <c r="L42" i="41"/>
  <c r="J43" i="41"/>
  <c r="L43" i="41"/>
  <c r="J44" i="41"/>
  <c r="L44" i="41"/>
  <c r="J45" i="41"/>
  <c r="L45" i="41"/>
  <c r="J46" i="41"/>
  <c r="L46" i="41"/>
  <c r="J47" i="41"/>
  <c r="L47" i="41"/>
  <c r="J48" i="41"/>
  <c r="L48" i="41"/>
  <c r="J49" i="41"/>
  <c r="L49" i="41"/>
  <c r="J50" i="41"/>
  <c r="L50" i="41"/>
  <c r="J51" i="41"/>
  <c r="L51" i="41"/>
  <c r="J52" i="41"/>
  <c r="L52" i="41"/>
  <c r="J53" i="41"/>
  <c r="L53" i="41"/>
  <c r="J54" i="41"/>
  <c r="L54" i="41"/>
  <c r="J55" i="41"/>
  <c r="L55" i="41"/>
  <c r="J56" i="41"/>
  <c r="L56" i="41"/>
  <c r="J57" i="41"/>
  <c r="L57" i="41"/>
  <c r="J58" i="41"/>
  <c r="L58" i="41"/>
  <c r="J59" i="41"/>
  <c r="L59" i="41"/>
  <c r="J60" i="41"/>
  <c r="L60" i="41"/>
  <c r="J61" i="41"/>
  <c r="L61" i="41"/>
  <c r="J62" i="41"/>
  <c r="L62" i="41"/>
  <c r="J63" i="41"/>
  <c r="L63" i="41"/>
  <c r="J64" i="41"/>
  <c r="L64" i="41"/>
  <c r="J65" i="41"/>
  <c r="L65" i="41"/>
  <c r="J66" i="41"/>
  <c r="L66" i="41"/>
  <c r="J67" i="41"/>
  <c r="L67" i="41"/>
  <c r="J68" i="41"/>
  <c r="L68" i="41"/>
  <c r="J69" i="41"/>
  <c r="L69" i="41"/>
  <c r="J70" i="41"/>
  <c r="L70" i="41"/>
  <c r="J71" i="41"/>
  <c r="L71" i="41"/>
  <c r="J72" i="41"/>
  <c r="L72" i="41"/>
  <c r="J73" i="41"/>
  <c r="L73" i="41"/>
  <c r="J74" i="41"/>
  <c r="L74" i="41"/>
  <c r="J75" i="41"/>
  <c r="L75" i="41"/>
  <c r="J76" i="41"/>
  <c r="L76" i="41"/>
  <c r="J77" i="41"/>
  <c r="L77" i="41"/>
  <c r="J78" i="41"/>
  <c r="L78" i="41"/>
  <c r="J79" i="41"/>
  <c r="L79" i="41"/>
  <c r="J80" i="41"/>
  <c r="L80" i="41"/>
  <c r="J81" i="41"/>
  <c r="L81" i="41"/>
  <c r="J82" i="41"/>
  <c r="L82" i="41"/>
  <c r="J83" i="41"/>
  <c r="L83" i="41"/>
  <c r="J84" i="41"/>
  <c r="L84" i="41"/>
  <c r="J85" i="41"/>
  <c r="L85" i="41"/>
  <c r="J86" i="41"/>
  <c r="L86" i="41"/>
  <c r="J87" i="41"/>
  <c r="L87" i="41"/>
  <c r="J88" i="41"/>
  <c r="L88" i="41"/>
  <c r="J89" i="41"/>
  <c r="L89" i="41"/>
  <c r="J90" i="41"/>
  <c r="L90" i="41"/>
  <c r="J91" i="41"/>
  <c r="L91" i="41"/>
  <c r="J92" i="41"/>
  <c r="L92" i="41"/>
  <c r="J93" i="41"/>
  <c r="L93" i="41"/>
  <c r="J94" i="41"/>
  <c r="L94" i="41"/>
  <c r="J95" i="41"/>
  <c r="L95" i="41"/>
  <c r="J96" i="41"/>
  <c r="L96" i="41"/>
  <c r="J97" i="41"/>
  <c r="L97" i="41"/>
  <c r="J98" i="41"/>
  <c r="L98" i="41"/>
  <c r="J99" i="41"/>
  <c r="L99" i="41"/>
  <c r="J100" i="41"/>
  <c r="L100" i="41"/>
  <c r="J101" i="41"/>
  <c r="L101" i="41"/>
  <c r="J102" i="41"/>
  <c r="L102" i="41"/>
  <c r="J103" i="41"/>
  <c r="L103" i="41"/>
  <c r="J104" i="41"/>
  <c r="L104" i="41"/>
  <c r="J105" i="41"/>
  <c r="L105" i="41"/>
  <c r="J106" i="41"/>
  <c r="L106" i="41"/>
  <c r="J107" i="41"/>
  <c r="L107" i="41"/>
  <c r="J108" i="41"/>
  <c r="L108" i="41"/>
  <c r="J109" i="41"/>
  <c r="L109" i="41"/>
  <c r="J110" i="41"/>
  <c r="L110" i="41"/>
  <c r="J111" i="41"/>
  <c r="L111" i="41"/>
  <c r="J112" i="41"/>
  <c r="L112" i="41"/>
  <c r="J113" i="41"/>
  <c r="L113" i="41"/>
  <c r="J114" i="41"/>
  <c r="L114" i="41"/>
  <c r="J115" i="41"/>
  <c r="L115" i="41"/>
  <c r="J116" i="41"/>
  <c r="L116" i="41"/>
  <c r="J117" i="41"/>
  <c r="L117" i="41"/>
  <c r="J118" i="41"/>
  <c r="L118" i="41"/>
  <c r="J119" i="41"/>
  <c r="L119" i="41"/>
  <c r="J120" i="41"/>
  <c r="L120" i="41"/>
  <c r="J121" i="41"/>
  <c r="L121" i="41"/>
  <c r="J122" i="41"/>
  <c r="L122" i="41"/>
  <c r="J123" i="41"/>
  <c r="L123" i="41"/>
  <c r="J124" i="41"/>
  <c r="L124" i="41"/>
  <c r="J125" i="41"/>
  <c r="L125" i="41"/>
  <c r="J126" i="41"/>
  <c r="L126" i="41"/>
  <c r="J127" i="41"/>
  <c r="L127" i="41"/>
  <c r="J128" i="41"/>
  <c r="L128" i="41"/>
  <c r="J129" i="41"/>
  <c r="L129" i="41"/>
  <c r="J130" i="41"/>
  <c r="L130" i="41"/>
  <c r="J131" i="41"/>
  <c r="L131" i="41"/>
  <c r="J132" i="41"/>
  <c r="L132" i="41"/>
  <c r="J133" i="41"/>
  <c r="L133" i="41"/>
  <c r="J134" i="41"/>
  <c r="L134" i="41"/>
  <c r="J135" i="41"/>
  <c r="L135" i="41"/>
  <c r="J136" i="41"/>
  <c r="L136" i="41"/>
  <c r="J137" i="41"/>
  <c r="L137" i="41"/>
  <c r="J138" i="41"/>
  <c r="L138" i="41"/>
  <c r="J139" i="41"/>
  <c r="L139" i="41"/>
  <c r="J140" i="41"/>
  <c r="L140" i="41"/>
  <c r="J141" i="41"/>
  <c r="L141" i="41"/>
  <c r="J142" i="41"/>
  <c r="L142" i="41"/>
  <c r="J143" i="41"/>
  <c r="L143" i="41"/>
  <c r="J144" i="41"/>
  <c r="L144" i="41"/>
  <c r="J145" i="41"/>
  <c r="L145" i="41"/>
  <c r="J146" i="41"/>
  <c r="L146" i="41"/>
  <c r="J147" i="41"/>
  <c r="L147" i="41"/>
  <c r="J148" i="41"/>
  <c r="L148" i="41"/>
  <c r="J149" i="41"/>
  <c r="L149" i="41"/>
  <c r="J150" i="41"/>
  <c r="L150" i="41"/>
  <c r="J151" i="41"/>
  <c r="L151" i="41"/>
  <c r="J152" i="41"/>
  <c r="L152" i="41"/>
  <c r="J153" i="41"/>
  <c r="L153" i="41"/>
  <c r="J154" i="41"/>
  <c r="L154" i="41"/>
  <c r="J155" i="41"/>
  <c r="L155" i="41"/>
  <c r="J156" i="41"/>
  <c r="L156" i="41"/>
  <c r="J157" i="41"/>
  <c r="L157" i="41"/>
  <c r="J158" i="41"/>
  <c r="L158" i="41"/>
  <c r="J159" i="41"/>
  <c r="L159" i="41"/>
  <c r="J160" i="41"/>
  <c r="L160" i="41"/>
  <c r="J161" i="41"/>
  <c r="L161" i="41"/>
  <c r="J162" i="41"/>
  <c r="L162" i="41"/>
  <c r="J163" i="41"/>
  <c r="L163" i="41"/>
  <c r="J164" i="41"/>
  <c r="L164" i="41"/>
  <c r="J165" i="41"/>
  <c r="L165" i="41"/>
  <c r="J166" i="41"/>
  <c r="L166" i="41"/>
  <c r="J167" i="41"/>
  <c r="L167" i="41"/>
  <c r="J168" i="41"/>
  <c r="L168" i="41"/>
  <c r="J169" i="41"/>
  <c r="L169" i="41"/>
  <c r="J170" i="41"/>
  <c r="L170" i="41"/>
  <c r="J171" i="41"/>
  <c r="L171" i="41"/>
  <c r="J172" i="41"/>
  <c r="L172" i="41"/>
  <c r="J173" i="41"/>
  <c r="L173" i="41"/>
  <c r="J174" i="41"/>
  <c r="L174" i="41"/>
  <c r="J175" i="41"/>
  <c r="L175" i="41"/>
  <c r="J176" i="41"/>
  <c r="L176" i="41"/>
  <c r="J177" i="41"/>
  <c r="L177" i="41"/>
  <c r="J178" i="41"/>
  <c r="L178" i="41"/>
  <c r="J179" i="41"/>
  <c r="L179" i="41"/>
  <c r="J180" i="41"/>
  <c r="L180" i="41"/>
  <c r="J181" i="41"/>
  <c r="L181" i="41"/>
  <c r="J182" i="41"/>
  <c r="L182" i="41"/>
  <c r="J183" i="41"/>
  <c r="L183" i="41"/>
  <c r="J184" i="41"/>
  <c r="L184" i="41"/>
  <c r="J185" i="41"/>
  <c r="L185" i="41"/>
  <c r="J186" i="41"/>
  <c r="L186" i="41"/>
  <c r="J187" i="41"/>
  <c r="L187" i="41"/>
  <c r="J188" i="41"/>
  <c r="L188" i="41"/>
  <c r="J189" i="41"/>
  <c r="L189" i="41"/>
  <c r="J190" i="41"/>
  <c r="L190" i="41"/>
  <c r="J191" i="41"/>
  <c r="L191" i="41"/>
  <c r="J192" i="41"/>
  <c r="L192" i="41"/>
  <c r="J193" i="41"/>
  <c r="L193" i="41"/>
  <c r="J194" i="41"/>
  <c r="L194" i="41"/>
  <c r="J195" i="41"/>
  <c r="L195" i="41"/>
  <c r="J196" i="41"/>
  <c r="L196" i="41"/>
  <c r="J197" i="41"/>
  <c r="L197" i="41"/>
  <c r="J198" i="41"/>
  <c r="L198" i="41"/>
  <c r="J199" i="41"/>
  <c r="L199" i="41"/>
  <c r="J200" i="41"/>
  <c r="L200" i="41"/>
  <c r="J201" i="41"/>
  <c r="L201" i="41"/>
  <c r="J202" i="41"/>
  <c r="L202" i="41"/>
  <c r="J203" i="41"/>
  <c r="L203" i="41"/>
  <c r="J204" i="41"/>
  <c r="L204" i="41"/>
  <c r="J205" i="41"/>
  <c r="L205" i="41"/>
  <c r="J206" i="41"/>
  <c r="L206" i="41"/>
  <c r="J207" i="41"/>
  <c r="L207" i="41"/>
  <c r="J208" i="41"/>
  <c r="L208" i="41"/>
  <c r="J209" i="41"/>
  <c r="L209" i="41"/>
  <c r="J210" i="41"/>
  <c r="L210" i="41"/>
  <c r="J211" i="41"/>
  <c r="L211" i="41"/>
  <c r="J212" i="41"/>
  <c r="L212" i="41"/>
  <c r="J213" i="41"/>
  <c r="L213" i="41"/>
  <c r="J214" i="41"/>
  <c r="L214" i="41"/>
  <c r="J215" i="41"/>
  <c r="L215" i="41"/>
  <c r="J216" i="41"/>
  <c r="L216" i="41"/>
  <c r="J217" i="41"/>
  <c r="L217" i="41"/>
  <c r="J218" i="41"/>
  <c r="L218" i="41"/>
  <c r="J219" i="41"/>
  <c r="L219" i="41"/>
  <c r="J220" i="41"/>
  <c r="L220" i="41"/>
  <c r="J221" i="41"/>
  <c r="L221" i="41"/>
  <c r="J222" i="41"/>
  <c r="L222" i="41"/>
  <c r="J223" i="41"/>
  <c r="L223" i="41"/>
  <c r="J224" i="41"/>
  <c r="L224" i="41"/>
  <c r="J225" i="41"/>
  <c r="L225" i="41"/>
  <c r="J226" i="41"/>
  <c r="L226" i="41"/>
  <c r="J227" i="41"/>
  <c r="L227" i="41"/>
  <c r="J228" i="41"/>
  <c r="L228" i="41"/>
  <c r="J229" i="41"/>
  <c r="L229" i="41"/>
  <c r="J230" i="41"/>
  <c r="L230" i="41"/>
  <c r="J231" i="41"/>
  <c r="L231" i="41"/>
  <c r="J232" i="41"/>
  <c r="L232" i="41"/>
  <c r="J233" i="41"/>
  <c r="L233" i="41"/>
  <c r="J234" i="41"/>
  <c r="L234" i="41"/>
  <c r="J235" i="41"/>
  <c r="L235" i="41"/>
  <c r="J236" i="41"/>
  <c r="L236" i="41"/>
  <c r="J237" i="41"/>
  <c r="L237" i="41"/>
  <c r="J238" i="41"/>
  <c r="L238" i="41"/>
  <c r="J239" i="41"/>
  <c r="L239" i="41"/>
  <c r="J240" i="41"/>
  <c r="L240" i="41"/>
  <c r="J241" i="41"/>
  <c r="L241" i="41"/>
  <c r="J242" i="41"/>
  <c r="L242" i="41"/>
  <c r="J243" i="41"/>
  <c r="L243" i="41"/>
  <c r="J244" i="41"/>
  <c r="L244" i="41"/>
  <c r="J245" i="41"/>
  <c r="L245" i="41"/>
  <c r="J246" i="41"/>
  <c r="L246" i="41"/>
  <c r="J247" i="41"/>
  <c r="L247" i="41"/>
  <c r="J248" i="41"/>
  <c r="L248" i="41"/>
  <c r="J249" i="41"/>
  <c r="L249" i="41"/>
  <c r="J250" i="41"/>
  <c r="L250" i="41"/>
  <c r="J251" i="41"/>
  <c r="L251" i="41"/>
  <c r="J252" i="41"/>
  <c r="L252" i="41"/>
  <c r="J253" i="41"/>
  <c r="L253" i="41"/>
  <c r="J254" i="41"/>
  <c r="L254" i="41"/>
  <c r="J255" i="41"/>
  <c r="L255" i="41"/>
  <c r="J256" i="41"/>
  <c r="L256" i="41"/>
  <c r="J257" i="41"/>
  <c r="L257" i="41"/>
  <c r="J258" i="41"/>
  <c r="L258" i="41"/>
  <c r="J259" i="41"/>
  <c r="L259" i="41"/>
  <c r="J260" i="41"/>
  <c r="L260" i="41"/>
  <c r="J261" i="41"/>
  <c r="L261" i="41"/>
  <c r="J262" i="41"/>
  <c r="L262" i="41"/>
  <c r="J263" i="41"/>
  <c r="L263" i="41"/>
  <c r="J264" i="41"/>
  <c r="L264" i="41"/>
  <c r="J265" i="41"/>
  <c r="L265" i="41"/>
  <c r="J266" i="41"/>
  <c r="L266" i="41"/>
  <c r="J267" i="41"/>
  <c r="L267" i="41"/>
  <c r="J268" i="41"/>
  <c r="L268" i="41"/>
  <c r="J269" i="41"/>
  <c r="L269" i="41"/>
  <c r="J270" i="41"/>
  <c r="L270" i="41"/>
  <c r="J271" i="41"/>
  <c r="L271" i="41"/>
  <c r="J272" i="41"/>
  <c r="L272" i="41"/>
  <c r="J273" i="41"/>
  <c r="L273" i="41"/>
  <c r="J274" i="41"/>
  <c r="L274" i="41"/>
  <c r="J275" i="41"/>
  <c r="L275" i="41"/>
  <c r="J276" i="41"/>
  <c r="L276" i="41"/>
  <c r="J277" i="41"/>
  <c r="L277" i="41"/>
  <c r="J278" i="41"/>
  <c r="L278" i="41"/>
  <c r="J279" i="41"/>
  <c r="L279" i="41"/>
  <c r="J280" i="41"/>
  <c r="L280" i="41"/>
  <c r="J281" i="41"/>
  <c r="L281" i="41"/>
  <c r="J282" i="41"/>
  <c r="L282" i="41"/>
  <c r="J283" i="41"/>
  <c r="L283" i="41"/>
  <c r="J284" i="41"/>
  <c r="L284" i="41"/>
  <c r="J285" i="41"/>
  <c r="L285" i="41"/>
  <c r="J286" i="41"/>
  <c r="L286" i="41"/>
  <c r="J287" i="41"/>
  <c r="L287" i="41"/>
  <c r="J288" i="41"/>
  <c r="L288" i="41"/>
  <c r="J289" i="41"/>
  <c r="L289" i="41"/>
  <c r="J290" i="41"/>
  <c r="L290" i="41"/>
  <c r="J291" i="41"/>
  <c r="L291" i="41"/>
  <c r="J292" i="41"/>
  <c r="L292" i="41"/>
  <c r="J293" i="41"/>
  <c r="L293" i="41"/>
  <c r="J294" i="41"/>
  <c r="L294" i="41"/>
  <c r="J295" i="41"/>
  <c r="L295" i="41"/>
  <c r="J296" i="41"/>
  <c r="L296" i="41"/>
  <c r="J297" i="41"/>
  <c r="L297" i="41"/>
  <c r="J298" i="41"/>
  <c r="L298" i="41"/>
  <c r="J299" i="41"/>
  <c r="L299" i="41"/>
  <c r="J300" i="41"/>
  <c r="L300" i="41"/>
  <c r="J301" i="41"/>
  <c r="L301" i="41"/>
  <c r="J302" i="41"/>
  <c r="L302" i="41"/>
  <c r="J303" i="41"/>
  <c r="L303" i="41"/>
  <c r="J304" i="41"/>
  <c r="L304" i="41"/>
  <c r="J305" i="41"/>
  <c r="L305" i="41"/>
  <c r="J306" i="41"/>
  <c r="L306" i="41"/>
  <c r="J307" i="41"/>
  <c r="L307" i="41"/>
  <c r="J308" i="41"/>
  <c r="L308" i="41"/>
  <c r="J309" i="41"/>
  <c r="L309" i="41"/>
  <c r="J310" i="41"/>
  <c r="L310" i="41"/>
  <c r="J311" i="41"/>
  <c r="L311" i="41"/>
  <c r="J312" i="41"/>
  <c r="L312" i="41"/>
  <c r="J313" i="41"/>
  <c r="L313" i="41"/>
  <c r="J314" i="41"/>
  <c r="L314" i="41"/>
  <c r="J315" i="41"/>
  <c r="L315" i="41"/>
  <c r="J316" i="41"/>
  <c r="L316" i="41"/>
  <c r="J317" i="41"/>
  <c r="L317" i="41"/>
  <c r="J318" i="41"/>
  <c r="L318" i="41"/>
  <c r="J319" i="41"/>
  <c r="L319" i="41"/>
  <c r="J320" i="41"/>
  <c r="L320" i="41"/>
  <c r="J321" i="41"/>
  <c r="L321" i="41"/>
  <c r="J322" i="41"/>
  <c r="L322" i="41"/>
  <c r="J323" i="41"/>
  <c r="L323" i="41"/>
  <c r="J324" i="41"/>
  <c r="L324" i="41"/>
  <c r="J325" i="41"/>
  <c r="L325" i="41"/>
  <c r="J326" i="41"/>
  <c r="L326" i="41"/>
  <c r="J327" i="41"/>
  <c r="L327" i="41"/>
  <c r="J328" i="41"/>
  <c r="L328" i="41"/>
  <c r="J329" i="41"/>
  <c r="L329" i="41"/>
  <c r="J330" i="41"/>
  <c r="L330" i="41"/>
  <c r="J331" i="41"/>
  <c r="L331" i="41"/>
  <c r="J332" i="41"/>
  <c r="L332" i="41"/>
  <c r="J333" i="41"/>
  <c r="L333" i="41"/>
  <c r="J334" i="41"/>
  <c r="L334" i="41"/>
  <c r="J335" i="41"/>
  <c r="L335" i="41"/>
  <c r="J336" i="41"/>
  <c r="L336" i="41"/>
  <c r="J337" i="41"/>
  <c r="L337" i="41"/>
  <c r="J338" i="41"/>
  <c r="L338" i="41"/>
  <c r="J339" i="41"/>
  <c r="L339" i="41"/>
  <c r="J340" i="41"/>
  <c r="L340" i="41"/>
  <c r="J341" i="41"/>
  <c r="L341" i="41"/>
  <c r="J342" i="41"/>
  <c r="L342" i="41"/>
  <c r="J343" i="41"/>
  <c r="L343" i="41"/>
  <c r="J344" i="41"/>
  <c r="L344" i="41"/>
  <c r="J345" i="41"/>
  <c r="L345" i="41"/>
  <c r="J346" i="41"/>
  <c r="L346" i="41"/>
  <c r="J347" i="41"/>
  <c r="L347" i="41"/>
  <c r="J348" i="41"/>
  <c r="L348" i="41"/>
  <c r="J349" i="41"/>
  <c r="L349" i="41"/>
  <c r="J350" i="41"/>
  <c r="L350" i="41"/>
  <c r="J351" i="41"/>
  <c r="L351" i="41"/>
  <c r="J352" i="41"/>
  <c r="L352" i="41"/>
  <c r="J353" i="41"/>
  <c r="L353" i="41"/>
  <c r="J354" i="41"/>
  <c r="L354" i="41"/>
  <c r="J355" i="41"/>
  <c r="L355" i="41"/>
  <c r="J356" i="41"/>
  <c r="L356" i="41"/>
  <c r="J357" i="41"/>
  <c r="L357" i="41"/>
  <c r="J358" i="41"/>
  <c r="L358" i="41"/>
  <c r="J359" i="41"/>
  <c r="L359" i="41"/>
  <c r="J360" i="41"/>
  <c r="L360" i="41"/>
  <c r="J361" i="41"/>
  <c r="L361" i="41"/>
  <c r="J362" i="41"/>
  <c r="L362" i="41"/>
  <c r="J363" i="41"/>
  <c r="L363" i="41"/>
  <c r="J364" i="41"/>
  <c r="L364" i="41"/>
  <c r="J365" i="41"/>
  <c r="L365" i="41"/>
  <c r="J366" i="41"/>
  <c r="L366" i="41"/>
  <c r="J367" i="41"/>
  <c r="L367" i="41"/>
  <c r="J368" i="41"/>
  <c r="L368" i="41"/>
  <c r="J369" i="41"/>
  <c r="L369" i="41"/>
  <c r="J370" i="41"/>
  <c r="L370" i="41"/>
  <c r="J371" i="41"/>
  <c r="L371" i="41"/>
  <c r="J372" i="41"/>
  <c r="L372" i="41"/>
  <c r="J373" i="41"/>
  <c r="L373" i="41"/>
  <c r="J374" i="41"/>
  <c r="L374" i="41"/>
  <c r="J375" i="41"/>
  <c r="L375" i="41"/>
  <c r="J376" i="41"/>
  <c r="L376" i="41"/>
  <c r="J377" i="41"/>
  <c r="L377" i="41"/>
  <c r="J378" i="41"/>
  <c r="L378" i="41"/>
  <c r="J379" i="41"/>
  <c r="L379" i="41"/>
  <c r="J380" i="41"/>
  <c r="L380" i="41"/>
  <c r="J381" i="41"/>
  <c r="L381" i="41"/>
  <c r="J382" i="41"/>
  <c r="L382" i="41"/>
  <c r="J383" i="41"/>
  <c r="L383" i="41"/>
  <c r="J384" i="41"/>
  <c r="L384" i="41"/>
  <c r="J385" i="41"/>
  <c r="L385" i="41"/>
  <c r="J386" i="41"/>
  <c r="L386" i="41"/>
  <c r="J387" i="41"/>
  <c r="L387" i="41"/>
  <c r="J388" i="41"/>
  <c r="L388" i="41"/>
  <c r="J389" i="41"/>
  <c r="L389" i="41"/>
  <c r="J390" i="41"/>
  <c r="L390" i="41"/>
  <c r="J391" i="41"/>
  <c r="L391" i="41"/>
  <c r="J392" i="41"/>
  <c r="L392" i="41"/>
  <c r="J393" i="41"/>
  <c r="L393" i="41"/>
  <c r="J394" i="41"/>
  <c r="L394" i="41"/>
  <c r="J395" i="41"/>
  <c r="L395" i="41"/>
  <c r="J396" i="41"/>
  <c r="L396" i="41"/>
  <c r="J397" i="41"/>
  <c r="L397" i="41"/>
  <c r="J398" i="41"/>
  <c r="L398" i="41"/>
  <c r="J399" i="41"/>
  <c r="L399" i="41"/>
  <c r="J400" i="41"/>
  <c r="L400" i="41"/>
  <c r="J401" i="41"/>
  <c r="L401" i="41"/>
  <c r="J402" i="41"/>
  <c r="L402" i="41"/>
  <c r="J403" i="41"/>
  <c r="L403" i="41"/>
  <c r="J404" i="41"/>
  <c r="L404" i="41"/>
  <c r="J405" i="41"/>
  <c r="L405" i="41"/>
  <c r="J406" i="41"/>
  <c r="L406" i="41"/>
  <c r="J407" i="41"/>
  <c r="L407" i="41"/>
  <c r="J408" i="41"/>
  <c r="L408" i="41"/>
  <c r="J409" i="41"/>
  <c r="L409" i="41"/>
  <c r="J410" i="41"/>
  <c r="L410" i="41"/>
  <c r="J411" i="41"/>
  <c r="L411" i="41"/>
  <c r="J412" i="41"/>
  <c r="L412" i="41"/>
  <c r="J413" i="41"/>
  <c r="L413" i="41"/>
  <c r="J414" i="41"/>
  <c r="L414" i="41"/>
  <c r="J415" i="41"/>
  <c r="L415" i="41"/>
  <c r="J416" i="41"/>
  <c r="L416" i="41"/>
  <c r="J417" i="41"/>
  <c r="L417" i="41"/>
  <c r="J418" i="41"/>
  <c r="L418" i="41"/>
  <c r="J419" i="41"/>
  <c r="L419" i="41"/>
  <c r="J420" i="41"/>
  <c r="L420" i="41"/>
  <c r="J421" i="41"/>
  <c r="L421" i="41"/>
  <c r="J422" i="41"/>
  <c r="L422" i="41"/>
  <c r="J423" i="41"/>
  <c r="L423" i="41"/>
  <c r="J424" i="41"/>
  <c r="L424" i="41"/>
  <c r="J425" i="41"/>
  <c r="L425" i="41"/>
  <c r="J426" i="41"/>
  <c r="L426" i="41"/>
  <c r="J427" i="41"/>
  <c r="L427" i="41"/>
  <c r="J428" i="41"/>
  <c r="L428" i="41"/>
  <c r="J429" i="41"/>
  <c r="L429" i="41"/>
  <c r="J430" i="41"/>
  <c r="L430" i="41"/>
  <c r="J431" i="41"/>
  <c r="L431" i="41"/>
  <c r="J432" i="41"/>
  <c r="L432" i="41"/>
  <c r="J433" i="41"/>
  <c r="L433" i="41"/>
  <c r="J434" i="41"/>
  <c r="L434" i="41"/>
  <c r="J435" i="41"/>
  <c r="L435" i="41"/>
  <c r="J436" i="41"/>
  <c r="L436" i="41"/>
  <c r="J437" i="41"/>
  <c r="L437" i="41"/>
  <c r="J438" i="41"/>
  <c r="L438" i="41"/>
  <c r="J439" i="41"/>
  <c r="L439" i="41"/>
  <c r="J440" i="41"/>
  <c r="L440" i="41"/>
  <c r="J441" i="41"/>
  <c r="L441" i="41"/>
  <c r="J442" i="41"/>
  <c r="L442" i="41"/>
  <c r="J443" i="41"/>
  <c r="L443" i="41"/>
  <c r="J444" i="41"/>
  <c r="L444" i="41"/>
  <c r="J445" i="41"/>
  <c r="L445" i="41"/>
  <c r="J446" i="41"/>
  <c r="L446" i="41"/>
  <c r="J447" i="41"/>
  <c r="L447" i="41"/>
  <c r="J448" i="41"/>
  <c r="L448" i="41"/>
  <c r="J449" i="41"/>
  <c r="L449" i="41"/>
  <c r="J450" i="41"/>
  <c r="L450" i="41"/>
  <c r="J451" i="41"/>
  <c r="L451" i="41"/>
  <c r="J452" i="41"/>
  <c r="L452" i="41"/>
  <c r="J453" i="41"/>
  <c r="L453" i="41"/>
  <c r="J454" i="41"/>
  <c r="L454" i="41"/>
  <c r="J455" i="41"/>
  <c r="L455" i="41"/>
  <c r="J456" i="41"/>
  <c r="L456" i="41"/>
  <c r="J457" i="41"/>
  <c r="L457" i="41"/>
  <c r="J458" i="41"/>
  <c r="L458" i="41"/>
  <c r="J459" i="41"/>
  <c r="L459" i="41"/>
  <c r="J460" i="41"/>
  <c r="L460" i="41"/>
  <c r="J461" i="41"/>
  <c r="L461" i="41"/>
  <c r="J462" i="41"/>
  <c r="L462" i="41"/>
  <c r="J463" i="41"/>
  <c r="L463" i="41"/>
  <c r="J464" i="41"/>
  <c r="L464" i="41"/>
  <c r="J465" i="41"/>
  <c r="L465" i="41"/>
  <c r="J466" i="41"/>
  <c r="L466" i="41"/>
  <c r="J467" i="41"/>
  <c r="L467" i="41"/>
  <c r="J468" i="41"/>
  <c r="L468" i="41"/>
  <c r="J469" i="41"/>
  <c r="L469" i="41"/>
  <c r="J470" i="41"/>
  <c r="L470" i="41"/>
  <c r="J471" i="41"/>
  <c r="L471" i="41"/>
  <c r="J472" i="41"/>
  <c r="L472" i="41"/>
  <c r="J473" i="41"/>
  <c r="L473" i="41"/>
  <c r="J474" i="41"/>
  <c r="L474" i="41"/>
  <c r="J475" i="41"/>
  <c r="L475" i="41"/>
  <c r="J476" i="41"/>
  <c r="L476" i="41"/>
  <c r="J477" i="41"/>
  <c r="L477" i="41"/>
  <c r="J478" i="41"/>
  <c r="L478" i="41"/>
  <c r="J479" i="41"/>
  <c r="L479" i="41"/>
  <c r="J480" i="41"/>
  <c r="L480" i="41"/>
  <c r="J481" i="41"/>
  <c r="L481" i="41"/>
  <c r="J482" i="41"/>
  <c r="L482" i="41"/>
  <c r="J483" i="41"/>
  <c r="L483" i="41"/>
  <c r="J484" i="41"/>
  <c r="L484" i="41"/>
  <c r="J485" i="41"/>
  <c r="L485" i="41"/>
  <c r="J486" i="41"/>
  <c r="L486" i="41"/>
  <c r="J487" i="41"/>
  <c r="L487" i="41"/>
  <c r="J488" i="41"/>
  <c r="L488" i="41"/>
  <c r="J489" i="41"/>
  <c r="L489" i="41"/>
  <c r="J490" i="41"/>
  <c r="L490" i="41"/>
  <c r="J491" i="41"/>
  <c r="L491" i="41"/>
  <c r="J492" i="41"/>
  <c r="L492" i="41"/>
  <c r="J493" i="41"/>
  <c r="L493" i="41"/>
  <c r="J494" i="41"/>
  <c r="L494" i="41"/>
  <c r="J495" i="41"/>
  <c r="L495" i="41"/>
  <c r="J496" i="41"/>
  <c r="L496" i="41"/>
  <c r="J497" i="41"/>
  <c r="L497" i="41"/>
  <c r="J498" i="41"/>
  <c r="L498" i="41"/>
  <c r="J499" i="41"/>
  <c r="L499" i="41"/>
  <c r="J500" i="41"/>
  <c r="L500" i="41"/>
  <c r="J501" i="41"/>
  <c r="L501" i="41"/>
  <c r="J502" i="41"/>
  <c r="L502" i="41"/>
  <c r="J503" i="41"/>
  <c r="L503" i="41"/>
  <c r="J504" i="41"/>
  <c r="L504" i="41"/>
  <c r="J505" i="41"/>
  <c r="L505" i="41"/>
  <c r="J506" i="41"/>
  <c r="L506" i="41"/>
  <c r="J507" i="41"/>
  <c r="L507" i="41"/>
  <c r="J508" i="41"/>
  <c r="L508" i="41"/>
  <c r="J509" i="41"/>
  <c r="L509" i="41"/>
  <c r="J510" i="41"/>
  <c r="L510" i="41"/>
  <c r="J511" i="41"/>
  <c r="L511" i="41"/>
  <c r="J512" i="41"/>
  <c r="L512" i="41"/>
  <c r="J513" i="41"/>
  <c r="L513" i="41"/>
  <c r="J514" i="41"/>
  <c r="L514" i="41"/>
  <c r="J515" i="41"/>
  <c r="L515" i="41"/>
  <c r="J516" i="41"/>
  <c r="L516" i="41"/>
  <c r="J517" i="41"/>
  <c r="L517" i="41"/>
  <c r="J518" i="41"/>
  <c r="L518" i="41"/>
  <c r="J519" i="41"/>
  <c r="L519" i="41"/>
  <c r="J520" i="41"/>
  <c r="L520" i="41"/>
  <c r="J521" i="41"/>
  <c r="L521" i="41"/>
  <c r="J522" i="41"/>
  <c r="L522" i="41"/>
  <c r="J523" i="41"/>
  <c r="L523" i="41"/>
  <c r="J524" i="41"/>
  <c r="L524" i="41"/>
  <c r="J525" i="41"/>
  <c r="L525" i="41"/>
  <c r="J526" i="41"/>
  <c r="L526" i="41"/>
  <c r="J527" i="41"/>
  <c r="L527" i="41"/>
  <c r="J528" i="41"/>
  <c r="L528" i="41"/>
  <c r="J529" i="41"/>
  <c r="L529" i="41"/>
  <c r="J530" i="41"/>
  <c r="L530" i="41"/>
  <c r="J531" i="41"/>
  <c r="L531" i="41"/>
  <c r="J532" i="41"/>
  <c r="L532" i="41"/>
  <c r="J533" i="41"/>
  <c r="L533" i="41"/>
  <c r="J534" i="41"/>
  <c r="L534" i="41"/>
  <c r="J535" i="41"/>
  <c r="L535" i="41"/>
  <c r="J536" i="41"/>
  <c r="L536" i="41"/>
  <c r="J537" i="41"/>
  <c r="L537" i="41"/>
  <c r="J538" i="41"/>
  <c r="L538" i="41"/>
  <c r="J539" i="41"/>
  <c r="L539" i="41"/>
  <c r="J540" i="41"/>
  <c r="L540" i="41"/>
  <c r="J541" i="41"/>
  <c r="L541" i="41"/>
  <c r="J542" i="41"/>
  <c r="L542" i="41"/>
  <c r="J543" i="41"/>
  <c r="L543" i="41"/>
  <c r="J544" i="41"/>
  <c r="L544" i="41"/>
  <c r="J545" i="41"/>
  <c r="L545" i="41"/>
  <c r="J546" i="41"/>
  <c r="L546" i="41"/>
  <c r="J547" i="41"/>
  <c r="L547" i="41"/>
  <c r="J548" i="41"/>
  <c r="L548" i="41"/>
  <c r="J549" i="41"/>
  <c r="L549" i="41"/>
  <c r="J550" i="41"/>
  <c r="L550" i="41"/>
  <c r="J551" i="41"/>
  <c r="L551" i="41"/>
  <c r="J552" i="41"/>
  <c r="L552" i="41"/>
  <c r="J553" i="41"/>
  <c r="L553" i="41"/>
  <c r="J554" i="41"/>
  <c r="L554" i="41"/>
  <c r="J555" i="41"/>
  <c r="L555" i="41"/>
  <c r="J556" i="41"/>
  <c r="L556" i="41"/>
  <c r="J557" i="41"/>
  <c r="L557" i="41"/>
  <c r="J558" i="41"/>
  <c r="L558" i="41"/>
  <c r="J559" i="41"/>
  <c r="L559" i="41"/>
  <c r="J560" i="41"/>
  <c r="L560" i="41"/>
  <c r="J561" i="41"/>
  <c r="L561" i="41"/>
  <c r="J562" i="41"/>
  <c r="L562" i="41"/>
  <c r="J563" i="41"/>
  <c r="L563" i="41"/>
  <c r="J564" i="41"/>
  <c r="L564" i="41"/>
  <c r="J565" i="41"/>
  <c r="L565" i="41"/>
  <c r="J566" i="41"/>
  <c r="L566" i="41"/>
  <c r="J567" i="41"/>
  <c r="L567" i="41"/>
  <c r="J568" i="41"/>
  <c r="L568" i="41"/>
  <c r="J569" i="41"/>
  <c r="L569" i="41"/>
  <c r="J570" i="41"/>
  <c r="L570" i="41"/>
  <c r="J571" i="41"/>
  <c r="L571" i="41"/>
  <c r="J572" i="41"/>
  <c r="L572" i="41"/>
  <c r="J573" i="41"/>
  <c r="L573" i="41"/>
  <c r="J574" i="41"/>
  <c r="L574" i="41"/>
  <c r="J575" i="41"/>
  <c r="L575" i="41"/>
  <c r="J576" i="41"/>
  <c r="L576" i="41"/>
  <c r="J577" i="41"/>
  <c r="L577" i="41"/>
  <c r="J578" i="41"/>
  <c r="L578" i="41"/>
  <c r="J579" i="41"/>
  <c r="L579" i="41"/>
  <c r="J580" i="41"/>
  <c r="L580" i="41"/>
  <c r="J581" i="41"/>
  <c r="L581" i="41"/>
  <c r="J582" i="41"/>
  <c r="L582" i="41"/>
  <c r="J583" i="41"/>
  <c r="L583" i="41"/>
  <c r="J584" i="41"/>
  <c r="L584" i="41"/>
  <c r="J585" i="41"/>
  <c r="L585" i="41"/>
  <c r="J586" i="41"/>
  <c r="L586" i="41"/>
  <c r="J587" i="41"/>
  <c r="L587" i="41"/>
  <c r="J588" i="41"/>
  <c r="L588" i="41"/>
  <c r="J589" i="41"/>
  <c r="L589" i="41"/>
  <c r="J590" i="41"/>
  <c r="L590" i="41"/>
  <c r="J591" i="41"/>
  <c r="L591" i="41"/>
  <c r="J592" i="41"/>
  <c r="L592" i="41"/>
  <c r="J593" i="41"/>
  <c r="L593" i="41"/>
  <c r="J594" i="41"/>
  <c r="L594" i="41"/>
  <c r="J595" i="41"/>
  <c r="L595" i="41"/>
  <c r="J596" i="41"/>
  <c r="L596" i="41"/>
  <c r="J597" i="41"/>
  <c r="L597" i="41"/>
  <c r="J598" i="41"/>
  <c r="L598" i="41"/>
  <c r="J599" i="41"/>
  <c r="L599" i="41"/>
  <c r="J600" i="41"/>
  <c r="L600" i="41"/>
  <c r="J601" i="41"/>
  <c r="L601" i="41"/>
  <c r="J602" i="41"/>
  <c r="L602" i="41"/>
  <c r="J603" i="41"/>
  <c r="L603" i="41"/>
  <c r="J604" i="41"/>
  <c r="L604" i="41"/>
  <c r="J605" i="41"/>
  <c r="L605" i="41"/>
  <c r="J606" i="41"/>
  <c r="L606" i="41"/>
  <c r="J607" i="41"/>
  <c r="L607" i="41"/>
  <c r="J608" i="41"/>
  <c r="L608" i="41"/>
  <c r="J609" i="41"/>
  <c r="L609" i="41"/>
  <c r="J610" i="41"/>
  <c r="L610" i="41"/>
  <c r="J611" i="41"/>
  <c r="L611" i="41"/>
  <c r="J612" i="41"/>
  <c r="L612" i="41"/>
  <c r="J613" i="41"/>
  <c r="L613" i="41"/>
  <c r="J614" i="41"/>
  <c r="L614" i="41"/>
  <c r="J615" i="41"/>
  <c r="L615" i="41"/>
  <c r="J616" i="41"/>
  <c r="L616" i="41"/>
  <c r="J617" i="41"/>
  <c r="L617" i="41"/>
  <c r="J618" i="41"/>
  <c r="L618" i="41"/>
  <c r="J619" i="41"/>
  <c r="L619" i="41"/>
  <c r="J620" i="41"/>
  <c r="L620" i="41"/>
  <c r="J621" i="41"/>
  <c r="L621" i="41"/>
  <c r="J622" i="41"/>
  <c r="L622" i="41"/>
  <c r="J623" i="41"/>
  <c r="L623" i="41"/>
  <c r="J624" i="41"/>
  <c r="L624" i="41"/>
  <c r="J625" i="41"/>
  <c r="L625" i="41"/>
  <c r="J626" i="41"/>
  <c r="L626" i="41"/>
  <c r="J627" i="41"/>
  <c r="L627" i="41"/>
  <c r="J628" i="41"/>
  <c r="L628" i="41"/>
  <c r="J629" i="41"/>
  <c r="L629" i="41"/>
  <c r="J630" i="41"/>
  <c r="L630" i="41"/>
  <c r="J631" i="41"/>
  <c r="L631" i="41"/>
  <c r="J632" i="41"/>
  <c r="L632" i="41"/>
  <c r="J633" i="41"/>
  <c r="L633" i="41"/>
  <c r="J634" i="41"/>
  <c r="L634" i="41"/>
  <c r="J635" i="41"/>
  <c r="L635" i="41"/>
  <c r="J636" i="41"/>
  <c r="L636" i="41"/>
  <c r="J637" i="41"/>
  <c r="L637" i="41"/>
  <c r="J638" i="41"/>
  <c r="L638" i="41"/>
  <c r="J639" i="41"/>
  <c r="L639" i="41"/>
  <c r="J640" i="41"/>
  <c r="L640" i="41"/>
  <c r="J641" i="41"/>
  <c r="L641" i="41"/>
  <c r="J642" i="41"/>
  <c r="L642" i="41"/>
  <c r="J643" i="41"/>
  <c r="L643" i="41"/>
  <c r="J644" i="41"/>
  <c r="L644" i="41"/>
  <c r="J645" i="41"/>
  <c r="L645" i="41"/>
  <c r="J646" i="41"/>
  <c r="L646" i="41"/>
  <c r="J647" i="41"/>
  <c r="L647" i="41"/>
  <c r="J648" i="41"/>
  <c r="L648" i="41"/>
  <c r="J649" i="41"/>
  <c r="L649" i="41"/>
  <c r="J650" i="41"/>
  <c r="L650" i="41"/>
  <c r="J651" i="41"/>
  <c r="L651" i="41"/>
  <c r="J652" i="41"/>
  <c r="L652" i="41"/>
  <c r="J653" i="41"/>
  <c r="L653" i="41"/>
  <c r="J654" i="41"/>
  <c r="L654" i="41"/>
  <c r="J655" i="41"/>
  <c r="L655" i="41"/>
  <c r="J656" i="41"/>
  <c r="L656" i="41"/>
  <c r="J657" i="41"/>
  <c r="L657" i="41"/>
  <c r="J658" i="41"/>
  <c r="L658" i="41"/>
  <c r="J659" i="41"/>
  <c r="L659" i="41"/>
  <c r="J660" i="41"/>
  <c r="L660" i="41"/>
  <c r="J661" i="41"/>
  <c r="L661" i="41"/>
  <c r="J662" i="41"/>
  <c r="L662" i="41"/>
  <c r="J663" i="41"/>
  <c r="L663" i="41"/>
  <c r="J664" i="41"/>
  <c r="L664" i="41"/>
  <c r="J665" i="41"/>
  <c r="L665" i="41"/>
  <c r="J666" i="41"/>
  <c r="L666" i="41"/>
  <c r="J667" i="41"/>
  <c r="L667" i="41"/>
  <c r="J668" i="41"/>
  <c r="L668" i="41"/>
  <c r="J669" i="41"/>
  <c r="L669" i="41"/>
  <c r="J670" i="41"/>
  <c r="L670" i="41"/>
  <c r="J671" i="41"/>
  <c r="L671" i="41"/>
  <c r="J672" i="41"/>
  <c r="L672" i="41"/>
  <c r="J673" i="41"/>
  <c r="L673" i="41"/>
  <c r="J674" i="41"/>
  <c r="L674" i="41"/>
  <c r="J675" i="41"/>
  <c r="L675" i="41"/>
  <c r="J676" i="41"/>
  <c r="L676" i="41"/>
  <c r="J677" i="41"/>
  <c r="L677" i="41"/>
  <c r="J678" i="41"/>
  <c r="L678" i="41"/>
  <c r="J679" i="41"/>
  <c r="L679" i="41"/>
  <c r="J680" i="41"/>
  <c r="L680" i="41"/>
  <c r="J681" i="41"/>
  <c r="L681" i="41"/>
  <c r="J682" i="41"/>
  <c r="L682" i="41"/>
  <c r="J683" i="41"/>
  <c r="L683" i="41"/>
  <c r="J684" i="41"/>
  <c r="L684" i="41"/>
  <c r="J685" i="41"/>
  <c r="L685" i="41"/>
  <c r="J686" i="41"/>
  <c r="L686" i="41"/>
  <c r="J687" i="41"/>
  <c r="L687" i="41"/>
  <c r="J688" i="41"/>
  <c r="L688" i="41"/>
  <c r="J689" i="41"/>
  <c r="L689" i="41"/>
  <c r="J690" i="41"/>
  <c r="L690" i="41"/>
  <c r="J691" i="41"/>
  <c r="L691" i="41"/>
  <c r="J692" i="41"/>
  <c r="L692" i="41"/>
  <c r="J693" i="41"/>
  <c r="L693" i="41"/>
  <c r="J694" i="41"/>
  <c r="L694" i="41"/>
  <c r="J695" i="41"/>
  <c r="L695" i="41"/>
  <c r="J696" i="41"/>
  <c r="L696" i="41"/>
  <c r="J697" i="41"/>
  <c r="L697" i="41"/>
  <c r="J698" i="41"/>
  <c r="L698" i="41"/>
  <c r="J699" i="41"/>
  <c r="L699" i="41"/>
  <c r="J700" i="41"/>
  <c r="L700" i="41"/>
  <c r="J701" i="41"/>
  <c r="L701" i="41"/>
  <c r="J702" i="41"/>
  <c r="L702" i="41"/>
  <c r="J703" i="41"/>
  <c r="L703" i="41"/>
  <c r="J704" i="41"/>
  <c r="L704" i="41"/>
  <c r="J705" i="41"/>
  <c r="L705" i="41"/>
  <c r="J706" i="41"/>
  <c r="L706" i="41"/>
  <c r="J707" i="41"/>
  <c r="L707" i="41"/>
  <c r="J708" i="41"/>
  <c r="L708" i="41"/>
  <c r="J709" i="41"/>
  <c r="L709" i="41"/>
  <c r="J710" i="41"/>
  <c r="L710" i="41"/>
  <c r="J711" i="41"/>
  <c r="L711" i="41"/>
  <c r="J712" i="41"/>
  <c r="L712" i="41"/>
  <c r="J713" i="41"/>
  <c r="L713" i="41"/>
  <c r="J714" i="41"/>
  <c r="L714" i="41"/>
  <c r="J715" i="41"/>
  <c r="L715" i="41"/>
  <c r="J716" i="41"/>
  <c r="L716" i="41"/>
  <c r="J717" i="41"/>
  <c r="L717" i="41"/>
  <c r="J718" i="41"/>
  <c r="L718" i="41"/>
  <c r="J719" i="41"/>
  <c r="L719" i="41"/>
  <c r="J720" i="41"/>
  <c r="L720" i="41"/>
  <c r="J721" i="41"/>
  <c r="L721" i="41"/>
  <c r="J722" i="41"/>
  <c r="L722" i="41"/>
  <c r="J723" i="41"/>
  <c r="L723" i="41"/>
  <c r="J724" i="41"/>
  <c r="L724" i="41"/>
  <c r="J725" i="41"/>
  <c r="L725" i="41"/>
  <c r="J726" i="41"/>
  <c r="L726" i="41"/>
  <c r="J727" i="41"/>
  <c r="L727" i="41"/>
  <c r="J728" i="41"/>
  <c r="L728" i="41"/>
  <c r="J729" i="41"/>
  <c r="L729" i="41"/>
  <c r="J730" i="41"/>
  <c r="L730" i="41"/>
  <c r="J731" i="41"/>
  <c r="L731" i="41"/>
  <c r="J732" i="41"/>
  <c r="L732" i="41"/>
  <c r="J733" i="41"/>
  <c r="L733" i="41"/>
  <c r="J734" i="41"/>
  <c r="L734" i="41"/>
  <c r="J735" i="41"/>
  <c r="L735" i="41"/>
  <c r="J736" i="41"/>
  <c r="L736" i="41"/>
  <c r="J737" i="41"/>
  <c r="L737" i="41"/>
  <c r="J738" i="41"/>
  <c r="L738" i="41"/>
  <c r="J739" i="41"/>
  <c r="L739" i="41"/>
  <c r="J740" i="41"/>
  <c r="L740" i="41"/>
  <c r="J741" i="41"/>
  <c r="L741" i="41"/>
  <c r="J742" i="41"/>
  <c r="L742" i="41"/>
  <c r="J743" i="41"/>
  <c r="L743" i="41"/>
  <c r="J744" i="41"/>
  <c r="L744" i="41"/>
  <c r="J745" i="41"/>
  <c r="L745" i="41"/>
  <c r="J746" i="41"/>
  <c r="L746" i="41"/>
  <c r="J747" i="41"/>
  <c r="L747" i="41"/>
  <c r="J748" i="41"/>
  <c r="L748" i="41"/>
  <c r="J749" i="41"/>
  <c r="L749" i="41"/>
  <c r="J750" i="41"/>
  <c r="L750" i="41"/>
  <c r="J751" i="41"/>
  <c r="L751" i="41"/>
  <c r="J752" i="41"/>
  <c r="L752" i="41"/>
  <c r="J753" i="41"/>
  <c r="L753" i="41"/>
  <c r="J754" i="41"/>
  <c r="L754" i="41"/>
  <c r="J755" i="41"/>
  <c r="L755" i="41"/>
  <c r="J756" i="41"/>
  <c r="L756" i="41"/>
  <c r="J757" i="41"/>
  <c r="L757" i="41"/>
  <c r="J758" i="41"/>
  <c r="L758" i="41"/>
  <c r="J759" i="41"/>
  <c r="L759" i="41"/>
  <c r="J760" i="41"/>
  <c r="L760" i="41"/>
  <c r="J761" i="41"/>
  <c r="L761" i="41"/>
  <c r="J762" i="41"/>
  <c r="L762" i="41"/>
  <c r="J763" i="41"/>
  <c r="L763" i="41"/>
  <c r="J764" i="41"/>
  <c r="L764" i="41"/>
  <c r="J765" i="41"/>
  <c r="L765" i="41"/>
  <c r="J766" i="41"/>
  <c r="L766" i="41"/>
  <c r="J767" i="41"/>
  <c r="L767" i="41"/>
  <c r="J768" i="41"/>
  <c r="L768" i="41"/>
  <c r="J769" i="41"/>
  <c r="L769" i="41"/>
  <c r="J770" i="41"/>
  <c r="L770" i="41"/>
  <c r="J771" i="41"/>
  <c r="L771" i="41"/>
  <c r="J772" i="41"/>
  <c r="L772" i="41"/>
  <c r="J773" i="41"/>
  <c r="L773" i="41"/>
  <c r="J774" i="41"/>
  <c r="L774" i="41"/>
  <c r="J775" i="41"/>
  <c r="L775" i="41"/>
  <c r="J776" i="41"/>
  <c r="L776" i="41"/>
  <c r="J777" i="41"/>
  <c r="L777" i="41"/>
  <c r="J778" i="41"/>
  <c r="L778" i="41"/>
  <c r="J779" i="41"/>
  <c r="L779" i="41"/>
  <c r="J780" i="41"/>
  <c r="L780" i="41"/>
  <c r="J781" i="41"/>
  <c r="L781" i="41"/>
  <c r="J782" i="41"/>
  <c r="L782" i="41"/>
  <c r="J783" i="41"/>
  <c r="L783" i="41"/>
  <c r="J784" i="41"/>
  <c r="L784" i="41"/>
  <c r="J785" i="41"/>
  <c r="L785" i="41"/>
  <c r="J786" i="41"/>
  <c r="L786" i="41"/>
  <c r="J787" i="41"/>
  <c r="L787" i="41"/>
  <c r="J788" i="41"/>
  <c r="L788" i="41"/>
  <c r="J789" i="41"/>
  <c r="L789" i="41"/>
  <c r="J790" i="41"/>
  <c r="L790" i="41"/>
  <c r="J791" i="41"/>
  <c r="L791" i="41"/>
  <c r="J792" i="41"/>
  <c r="L792" i="41"/>
  <c r="J793" i="41"/>
  <c r="L793" i="41"/>
  <c r="J794" i="41"/>
  <c r="L794" i="41"/>
  <c r="J795" i="41"/>
  <c r="L795" i="41"/>
  <c r="J796" i="41"/>
  <c r="L796" i="41"/>
  <c r="J797" i="41"/>
  <c r="L797" i="41"/>
  <c r="J798" i="41"/>
  <c r="L798" i="41"/>
  <c r="J799" i="41"/>
  <c r="L799" i="41"/>
  <c r="J800" i="41"/>
  <c r="L800" i="41"/>
  <c r="J801" i="41"/>
  <c r="L801" i="41"/>
  <c r="J802" i="41"/>
  <c r="L802" i="41"/>
  <c r="J803" i="41"/>
  <c r="L803" i="41"/>
  <c r="J804" i="41"/>
  <c r="L804" i="41"/>
  <c r="J805" i="41"/>
  <c r="L805" i="41"/>
  <c r="J806" i="41"/>
  <c r="L806" i="41"/>
  <c r="J807" i="41"/>
  <c r="L807" i="41"/>
  <c r="J808" i="41"/>
  <c r="L808" i="41"/>
  <c r="J809" i="41"/>
  <c r="L809" i="41"/>
  <c r="J810" i="41"/>
  <c r="L810" i="41"/>
  <c r="J811" i="41"/>
  <c r="L811" i="41"/>
  <c r="J812" i="41"/>
  <c r="L812" i="41"/>
  <c r="J813" i="41"/>
  <c r="L813" i="41"/>
  <c r="J814" i="41"/>
  <c r="L814" i="41"/>
  <c r="J815" i="41"/>
  <c r="L815" i="41"/>
  <c r="J816" i="41"/>
  <c r="L816" i="41"/>
  <c r="J817" i="41"/>
  <c r="L817" i="41"/>
  <c r="J818" i="41"/>
  <c r="L818" i="41"/>
  <c r="J819" i="41"/>
  <c r="L819" i="41"/>
  <c r="J820" i="41"/>
  <c r="L820" i="41"/>
  <c r="J821" i="41"/>
  <c r="L821" i="41"/>
  <c r="J822" i="41"/>
  <c r="L822" i="41"/>
  <c r="J823" i="41"/>
  <c r="L823" i="41"/>
  <c r="J824" i="41"/>
  <c r="L824" i="41"/>
  <c r="J825" i="41"/>
  <c r="L825" i="41"/>
  <c r="J826" i="41"/>
  <c r="L826" i="41"/>
  <c r="J827" i="41"/>
  <c r="L827" i="41"/>
  <c r="J828" i="41"/>
  <c r="L828" i="41"/>
  <c r="J829" i="41"/>
  <c r="L829" i="41"/>
  <c r="J830" i="41"/>
  <c r="L830" i="41"/>
  <c r="J831" i="41"/>
  <c r="L831" i="41"/>
  <c r="J832" i="41"/>
  <c r="L832" i="41"/>
  <c r="J833" i="41"/>
  <c r="L833" i="41"/>
  <c r="J834" i="41"/>
  <c r="L834" i="41"/>
  <c r="J835" i="41"/>
  <c r="L835" i="41"/>
  <c r="J836" i="41"/>
  <c r="L836" i="41"/>
  <c r="J837" i="41"/>
  <c r="L837" i="41"/>
  <c r="J838" i="41"/>
  <c r="L838" i="41"/>
  <c r="J839" i="41"/>
  <c r="L839" i="41"/>
  <c r="J840" i="41"/>
  <c r="L840" i="41"/>
  <c r="J841" i="41"/>
  <c r="L841" i="41"/>
  <c r="J842" i="41"/>
  <c r="L842" i="41"/>
  <c r="J843" i="41"/>
  <c r="L843" i="41"/>
  <c r="J844" i="41"/>
  <c r="L844" i="41"/>
  <c r="J845" i="41"/>
  <c r="L845" i="41"/>
  <c r="J846" i="41"/>
  <c r="L846" i="41"/>
  <c r="J847" i="41"/>
  <c r="L847" i="41"/>
  <c r="J848" i="41"/>
  <c r="L848" i="41"/>
  <c r="J849" i="41"/>
  <c r="L849" i="41"/>
  <c r="J850" i="41"/>
  <c r="L850" i="41"/>
  <c r="J851" i="41"/>
  <c r="L851" i="41"/>
  <c r="J852" i="41"/>
  <c r="L852" i="41"/>
  <c r="J853" i="41"/>
  <c r="L853" i="41"/>
  <c r="J854" i="41"/>
  <c r="L854" i="41"/>
  <c r="J855" i="41"/>
  <c r="L855" i="41"/>
  <c r="J856" i="41"/>
  <c r="L856" i="41"/>
  <c r="J857" i="41"/>
  <c r="L857" i="41"/>
  <c r="J858" i="41"/>
  <c r="L858" i="41"/>
  <c r="J859" i="41"/>
  <c r="L859" i="41"/>
  <c r="J860" i="41"/>
  <c r="L860" i="41"/>
  <c r="J861" i="41"/>
  <c r="L861" i="41"/>
  <c r="J862" i="41"/>
  <c r="L862" i="41"/>
  <c r="J863" i="41"/>
  <c r="L863" i="41"/>
  <c r="J864" i="41"/>
  <c r="L864" i="41"/>
  <c r="J865" i="41"/>
  <c r="L865" i="41"/>
  <c r="J866" i="41"/>
  <c r="L866" i="41"/>
  <c r="J867" i="41"/>
  <c r="L867" i="41"/>
  <c r="J868" i="41"/>
  <c r="L868" i="41"/>
  <c r="J869" i="41"/>
  <c r="L869" i="41"/>
  <c r="J870" i="41"/>
  <c r="L870" i="41"/>
  <c r="J871" i="41"/>
  <c r="L871" i="41"/>
  <c r="J872" i="41"/>
  <c r="L872" i="41"/>
  <c r="J873" i="41"/>
  <c r="L873" i="41"/>
  <c r="J874" i="41"/>
  <c r="L874" i="41"/>
  <c r="J875" i="41"/>
  <c r="L875" i="41"/>
  <c r="J876" i="41"/>
  <c r="L876" i="41"/>
  <c r="J877" i="41"/>
  <c r="L877" i="41"/>
  <c r="J878" i="41"/>
  <c r="L878" i="41"/>
  <c r="J879" i="41"/>
  <c r="L879" i="41"/>
  <c r="J880" i="41"/>
  <c r="L880" i="41"/>
  <c r="J881" i="41"/>
  <c r="L881" i="41"/>
  <c r="J882" i="41"/>
  <c r="L882" i="41"/>
  <c r="J883" i="41"/>
  <c r="L883" i="41"/>
  <c r="J884" i="41"/>
  <c r="L884" i="41"/>
  <c r="J885" i="41"/>
  <c r="L885" i="41"/>
  <c r="J886" i="41"/>
  <c r="L886" i="41"/>
  <c r="J887" i="41"/>
  <c r="L887" i="41"/>
  <c r="J888" i="41"/>
  <c r="L888" i="41"/>
  <c r="J889" i="41"/>
  <c r="L889" i="41"/>
  <c r="J890" i="41"/>
  <c r="L890" i="41"/>
  <c r="J891" i="41"/>
  <c r="L891" i="41"/>
  <c r="J892" i="41"/>
  <c r="L892" i="41"/>
  <c r="J893" i="41"/>
  <c r="L893" i="41"/>
  <c r="J894" i="41"/>
  <c r="L894" i="41"/>
  <c r="J895" i="41"/>
  <c r="L895" i="41"/>
  <c r="J896" i="41"/>
  <c r="L896" i="41"/>
  <c r="J897" i="41"/>
  <c r="L897" i="41"/>
  <c r="J898" i="41"/>
  <c r="L898" i="41"/>
  <c r="J899" i="41"/>
  <c r="L899" i="41"/>
  <c r="J900" i="41"/>
  <c r="L900" i="41"/>
  <c r="J901" i="41"/>
  <c r="L901" i="41"/>
  <c r="J902" i="41"/>
  <c r="L902" i="41"/>
  <c r="J903" i="41"/>
  <c r="L903" i="41"/>
  <c r="J904" i="41"/>
  <c r="L904" i="41"/>
  <c r="J905" i="41"/>
  <c r="L905" i="41"/>
  <c r="J906" i="41"/>
  <c r="L906" i="41"/>
  <c r="J907" i="41"/>
  <c r="L907" i="41"/>
  <c r="J908" i="41"/>
  <c r="L908" i="41"/>
  <c r="J909" i="41"/>
  <c r="L909" i="41"/>
  <c r="J910" i="41"/>
  <c r="L910" i="41"/>
  <c r="J911" i="41"/>
  <c r="L911" i="41"/>
  <c r="J912" i="41"/>
  <c r="L912" i="41"/>
  <c r="J913" i="41"/>
  <c r="L913" i="41"/>
  <c r="J914" i="41"/>
  <c r="L914" i="41"/>
  <c r="J915" i="41"/>
  <c r="L915" i="41"/>
  <c r="J916" i="41"/>
  <c r="L916" i="41"/>
  <c r="J917" i="41"/>
  <c r="L917" i="41"/>
  <c r="J918" i="41"/>
  <c r="L918" i="41"/>
  <c r="J919" i="41"/>
  <c r="L919" i="41"/>
  <c r="J920" i="41"/>
  <c r="L920" i="41"/>
  <c r="J921" i="41"/>
  <c r="L921" i="41"/>
  <c r="J922" i="41"/>
  <c r="L922" i="41"/>
  <c r="J923" i="41"/>
  <c r="L923" i="41"/>
  <c r="J924" i="41"/>
  <c r="L924" i="41"/>
  <c r="J925" i="41"/>
  <c r="L925" i="41"/>
  <c r="J926" i="41"/>
  <c r="L926" i="41"/>
  <c r="J927" i="41"/>
  <c r="L927" i="41"/>
  <c r="J928" i="41"/>
  <c r="L928" i="41"/>
  <c r="J929" i="41"/>
  <c r="L929" i="41"/>
  <c r="J930" i="41"/>
  <c r="L930" i="41"/>
  <c r="J931" i="41"/>
  <c r="L931" i="41"/>
  <c r="J932" i="41"/>
  <c r="L932" i="41"/>
  <c r="J933" i="41"/>
  <c r="L933" i="41"/>
  <c r="J934" i="41"/>
  <c r="L934" i="41"/>
  <c r="J935" i="41"/>
  <c r="L935" i="41"/>
  <c r="J936" i="41"/>
  <c r="L936" i="41"/>
  <c r="J937" i="41"/>
  <c r="L937" i="41"/>
  <c r="J938" i="41"/>
  <c r="L938" i="41"/>
  <c r="J939" i="41"/>
  <c r="L939" i="41"/>
  <c r="J940" i="41"/>
  <c r="L940" i="41"/>
  <c r="J941" i="41"/>
  <c r="L941" i="41"/>
  <c r="J942" i="41"/>
  <c r="L942" i="41"/>
  <c r="J943" i="41"/>
  <c r="L943" i="41"/>
  <c r="J944" i="41"/>
  <c r="L944" i="41"/>
  <c r="J945" i="41"/>
  <c r="L945" i="41"/>
  <c r="J946" i="41"/>
  <c r="L946" i="41"/>
  <c r="J947" i="41"/>
  <c r="L947" i="41"/>
  <c r="J948" i="41"/>
  <c r="L948" i="41"/>
  <c r="J949" i="41"/>
  <c r="L949" i="41"/>
  <c r="J950" i="41"/>
  <c r="L950" i="41"/>
  <c r="J951" i="41"/>
  <c r="L951" i="41"/>
  <c r="J952" i="41"/>
  <c r="L952" i="41"/>
  <c r="J953" i="41"/>
  <c r="L953" i="41"/>
  <c r="J954" i="41"/>
  <c r="L954" i="41"/>
  <c r="J955" i="41"/>
  <c r="L955" i="41"/>
  <c r="J956" i="41"/>
  <c r="L956" i="41"/>
  <c r="J957" i="41"/>
  <c r="L957" i="41"/>
  <c r="J958" i="41"/>
  <c r="L958" i="41"/>
  <c r="J959" i="41"/>
  <c r="L959" i="41"/>
  <c r="J960" i="41"/>
  <c r="L960" i="41"/>
  <c r="J961" i="41"/>
  <c r="L961" i="41"/>
  <c r="J962" i="41"/>
  <c r="L962" i="41"/>
  <c r="J963" i="41"/>
  <c r="L963" i="41"/>
  <c r="J964" i="41"/>
  <c r="L964" i="41"/>
  <c r="J965" i="41"/>
  <c r="L965" i="41"/>
  <c r="J966" i="41"/>
  <c r="L966" i="41"/>
  <c r="J967" i="41"/>
  <c r="L967" i="41"/>
  <c r="J968" i="41"/>
  <c r="L968" i="41"/>
  <c r="J969" i="41"/>
  <c r="L969" i="41"/>
  <c r="J970" i="41"/>
  <c r="L970" i="41"/>
  <c r="J971" i="41"/>
  <c r="L971" i="41"/>
  <c r="J972" i="41"/>
  <c r="L972" i="41"/>
  <c r="J973" i="41"/>
  <c r="L973" i="41"/>
  <c r="J974" i="41"/>
  <c r="L974" i="41"/>
  <c r="J975" i="41"/>
  <c r="L975" i="41"/>
  <c r="J976" i="41"/>
  <c r="L976" i="41"/>
  <c r="J977" i="41"/>
  <c r="L977" i="41"/>
  <c r="J978" i="41"/>
  <c r="L978" i="41"/>
  <c r="J979" i="41"/>
  <c r="L979" i="41"/>
  <c r="J980" i="41"/>
  <c r="L980" i="41"/>
  <c r="J981" i="41"/>
  <c r="L981" i="41"/>
  <c r="J982" i="41"/>
  <c r="L982" i="41"/>
  <c r="J983" i="41"/>
  <c r="L983" i="41"/>
  <c r="J984" i="41"/>
  <c r="L984" i="41"/>
  <c r="J985" i="41"/>
  <c r="L985" i="41"/>
  <c r="J986" i="41"/>
  <c r="L986" i="41"/>
  <c r="J987" i="41"/>
  <c r="L987" i="41"/>
  <c r="J988" i="41"/>
  <c r="L988" i="41"/>
  <c r="J989" i="41"/>
  <c r="L989" i="41"/>
  <c r="J990" i="41"/>
  <c r="L990" i="41"/>
  <c r="J991" i="41"/>
  <c r="L991" i="41"/>
  <c r="J992" i="41"/>
  <c r="L992" i="41"/>
  <c r="J993" i="41"/>
  <c r="L993" i="41"/>
  <c r="J994" i="41"/>
  <c r="L994" i="41"/>
  <c r="J995" i="41"/>
  <c r="L995" i="41"/>
  <c r="J996" i="41"/>
  <c r="L996" i="41"/>
  <c r="J997" i="41"/>
  <c r="L997" i="41"/>
  <c r="J998" i="41"/>
  <c r="L998" i="41"/>
  <c r="J999" i="41"/>
  <c r="L999" i="41"/>
  <c r="J1000" i="41"/>
  <c r="L1000" i="41"/>
  <c r="J1001" i="41"/>
  <c r="L1001" i="41"/>
  <c r="H17" i="40"/>
  <c r="J17" i="40"/>
  <c r="H18" i="40"/>
  <c r="J18" i="40" s="1"/>
  <c r="H19" i="40"/>
  <c r="J19" i="40" s="1"/>
  <c r="H20" i="40"/>
  <c r="J20" i="40"/>
  <c r="H21" i="40"/>
  <c r="J21" i="40"/>
  <c r="H22" i="40"/>
  <c r="J22" i="40" s="1"/>
  <c r="H23" i="40"/>
  <c r="J23" i="40"/>
  <c r="H24" i="40"/>
  <c r="J24" i="40"/>
  <c r="H25" i="40"/>
  <c r="J25" i="40" s="1"/>
  <c r="H26" i="40"/>
  <c r="J26" i="40" s="1"/>
  <c r="H27" i="40"/>
  <c r="J27" i="40"/>
  <c r="H28" i="40"/>
  <c r="J28" i="40"/>
  <c r="H29" i="40"/>
  <c r="J29" i="40"/>
  <c r="H30" i="40"/>
  <c r="J30" i="40" s="1"/>
  <c r="H31" i="40"/>
  <c r="J31" i="40"/>
  <c r="H32" i="40"/>
  <c r="J32" i="40"/>
  <c r="H33" i="40"/>
  <c r="J33" i="40" s="1"/>
  <c r="H34" i="40"/>
  <c r="J34" i="40" s="1"/>
  <c r="H35" i="40"/>
  <c r="J35" i="40"/>
  <c r="H36" i="40"/>
  <c r="J36" i="40"/>
  <c r="H37" i="40"/>
  <c r="J37" i="40"/>
  <c r="H38" i="40"/>
  <c r="J38" i="40" s="1"/>
  <c r="H39" i="40"/>
  <c r="J39" i="40"/>
  <c r="H40" i="40"/>
  <c r="J40" i="40"/>
  <c r="H41" i="40"/>
  <c r="J41" i="40"/>
  <c r="H42" i="40"/>
  <c r="J42" i="40" s="1"/>
  <c r="H43" i="40"/>
  <c r="J43" i="40"/>
  <c r="H44" i="40"/>
  <c r="J44" i="40"/>
  <c r="H45" i="40"/>
  <c r="J45" i="40" s="1"/>
  <c r="H46" i="40"/>
  <c r="J46" i="40" s="1"/>
  <c r="H47" i="40"/>
  <c r="J47" i="40"/>
  <c r="H48" i="40"/>
  <c r="J48" i="40"/>
  <c r="H49" i="40"/>
  <c r="J49" i="40"/>
  <c r="H50" i="40"/>
  <c r="J50" i="40" s="1"/>
  <c r="H51" i="40"/>
  <c r="J51" i="40"/>
  <c r="H52" i="40"/>
  <c r="J52" i="40"/>
  <c r="H53" i="40"/>
  <c r="J53" i="40"/>
  <c r="H54" i="40"/>
  <c r="J54" i="40" s="1"/>
  <c r="H55" i="40"/>
  <c r="J55" i="40"/>
  <c r="H56" i="40"/>
  <c r="J56" i="40"/>
  <c r="H57" i="40"/>
  <c r="J57" i="40" s="1"/>
  <c r="H58" i="40"/>
  <c r="J58" i="40" s="1"/>
  <c r="H59" i="40"/>
  <c r="J59" i="40"/>
  <c r="H60" i="40"/>
  <c r="J60" i="40"/>
  <c r="H61" i="40"/>
  <c r="J61" i="40"/>
  <c r="H62" i="40"/>
  <c r="J62" i="40" s="1"/>
  <c r="H63" i="40"/>
  <c r="J63" i="40"/>
  <c r="H64" i="40"/>
  <c r="J64" i="40"/>
  <c r="H65" i="40"/>
  <c r="J65" i="40" s="1"/>
  <c r="H66" i="40"/>
  <c r="J66" i="40" s="1"/>
  <c r="H67" i="40"/>
  <c r="J67" i="40"/>
  <c r="H68" i="40"/>
  <c r="J68" i="40"/>
  <c r="H69" i="40"/>
  <c r="J69" i="40" s="1"/>
  <c r="H70" i="40"/>
  <c r="J70" i="40" s="1"/>
  <c r="H71" i="40"/>
  <c r="J71" i="40" s="1"/>
  <c r="H72" i="40"/>
  <c r="J72" i="40"/>
  <c r="H73" i="40"/>
  <c r="J73" i="40" s="1"/>
  <c r="H74" i="40"/>
  <c r="J74" i="40" s="1"/>
  <c r="H75" i="40"/>
  <c r="J75" i="40" s="1"/>
  <c r="H76" i="40"/>
  <c r="J76" i="40"/>
  <c r="H77" i="40"/>
  <c r="J77" i="40"/>
  <c r="H78" i="40"/>
  <c r="J78" i="40" s="1"/>
  <c r="H79" i="40"/>
  <c r="J79" i="40" s="1"/>
  <c r="H80" i="40"/>
  <c r="J80" i="40"/>
  <c r="H81" i="40"/>
  <c r="J81" i="40"/>
  <c r="H82" i="40"/>
  <c r="J82" i="40" s="1"/>
  <c r="H83" i="40"/>
  <c r="J83" i="40"/>
  <c r="H84" i="40"/>
  <c r="J84" i="40"/>
  <c r="H85" i="40"/>
  <c r="J85" i="40" s="1"/>
  <c r="H86" i="40"/>
  <c r="J86" i="40" s="1"/>
  <c r="H87" i="40"/>
  <c r="J87" i="40"/>
  <c r="H88" i="40"/>
  <c r="J88" i="40"/>
  <c r="H89" i="40"/>
  <c r="J89" i="40"/>
  <c r="H90" i="40"/>
  <c r="J90" i="40" s="1"/>
  <c r="H91" i="40"/>
  <c r="J91" i="40"/>
  <c r="H92" i="40"/>
  <c r="J92" i="40"/>
  <c r="H93" i="40"/>
  <c r="J93" i="40" s="1"/>
  <c r="H94" i="40"/>
  <c r="J94" i="40" s="1"/>
  <c r="H95" i="40"/>
  <c r="J95" i="40"/>
  <c r="H96" i="40"/>
  <c r="J96" i="40"/>
  <c r="H97" i="40"/>
  <c r="J97" i="40" s="1"/>
  <c r="H98" i="40"/>
  <c r="J98" i="40" s="1"/>
  <c r="H99" i="40"/>
  <c r="J99" i="40" s="1"/>
  <c r="H100" i="40"/>
  <c r="J100" i="40"/>
  <c r="H101" i="40"/>
  <c r="J101" i="40"/>
  <c r="H102" i="40"/>
  <c r="J102" i="40" s="1"/>
  <c r="H103" i="40"/>
  <c r="J103" i="40" s="1"/>
  <c r="H104" i="40"/>
  <c r="J104" i="40"/>
  <c r="H105" i="40"/>
  <c r="J105" i="40"/>
  <c r="H106" i="40"/>
  <c r="J106" i="40" s="1"/>
  <c r="H107" i="40"/>
  <c r="J107" i="40" s="1"/>
  <c r="H108" i="40"/>
  <c r="J108" i="40"/>
  <c r="H109" i="40"/>
  <c r="J109" i="40"/>
  <c r="H110" i="40"/>
  <c r="J110" i="40" s="1"/>
  <c r="H111" i="40"/>
  <c r="J111" i="40" s="1"/>
  <c r="H112" i="40"/>
  <c r="J112" i="40"/>
  <c r="H113" i="40"/>
  <c r="J113" i="40" s="1"/>
  <c r="H114" i="40"/>
  <c r="J114" i="40" s="1"/>
  <c r="H115" i="40"/>
  <c r="J115" i="40"/>
  <c r="H116" i="40"/>
  <c r="J116" i="40"/>
  <c r="H117" i="40"/>
  <c r="J117" i="40"/>
  <c r="H118" i="40"/>
  <c r="J118" i="40" s="1"/>
  <c r="H119" i="40"/>
  <c r="J119" i="40" s="1"/>
  <c r="H120" i="40"/>
  <c r="J120" i="40"/>
  <c r="H121" i="40"/>
  <c r="J121" i="40" s="1"/>
  <c r="H122" i="40"/>
  <c r="J122" i="40" s="1"/>
  <c r="H123" i="40"/>
  <c r="J123" i="40"/>
  <c r="H124" i="40"/>
  <c r="J124" i="40"/>
  <c r="H125" i="40"/>
  <c r="J125" i="40"/>
  <c r="H126" i="40"/>
  <c r="J126" i="40" s="1"/>
  <c r="H127" i="40"/>
  <c r="J127" i="40"/>
  <c r="H128" i="40"/>
  <c r="J128" i="40"/>
  <c r="H129" i="40"/>
  <c r="J129" i="40" s="1"/>
  <c r="H130" i="40"/>
  <c r="J130" i="40" s="1"/>
  <c r="H131" i="40"/>
  <c r="J131" i="40" s="1"/>
  <c r="H132" i="40"/>
  <c r="J132" i="40"/>
  <c r="H133" i="40"/>
  <c r="J133" i="40"/>
  <c r="H134" i="40"/>
  <c r="J134" i="40" s="1"/>
  <c r="H135" i="40"/>
  <c r="J135" i="40"/>
  <c r="H136" i="40"/>
  <c r="J136" i="40"/>
  <c r="H137" i="40"/>
  <c r="J137" i="40"/>
  <c r="H138" i="40"/>
  <c r="J138" i="40" s="1"/>
  <c r="H139" i="40"/>
  <c r="J139" i="40"/>
  <c r="H140" i="40"/>
  <c r="J140" i="40"/>
  <c r="H141" i="40"/>
  <c r="J141" i="40"/>
  <c r="H142" i="40"/>
  <c r="J142" i="40" s="1"/>
  <c r="H143" i="40"/>
  <c r="J143" i="40" s="1"/>
  <c r="H144" i="40"/>
  <c r="J144" i="40"/>
  <c r="H145" i="40"/>
  <c r="J145" i="40" s="1"/>
  <c r="H146" i="40"/>
  <c r="J146" i="40" s="1"/>
  <c r="H147" i="40"/>
  <c r="J147" i="40" s="1"/>
  <c r="H148" i="40"/>
  <c r="J148" i="40"/>
  <c r="H149" i="40"/>
  <c r="J149" i="40" s="1"/>
  <c r="H150" i="40"/>
  <c r="J150" i="40" s="1"/>
  <c r="H151" i="40"/>
  <c r="J151" i="40" s="1"/>
  <c r="H152" i="40"/>
  <c r="J152" i="40"/>
  <c r="H153" i="40"/>
  <c r="J153" i="40"/>
  <c r="H154" i="40"/>
  <c r="J154" i="40" s="1"/>
  <c r="H155" i="40"/>
  <c r="J155" i="40" s="1"/>
  <c r="H156" i="40"/>
  <c r="J156" i="40"/>
  <c r="H157" i="40"/>
  <c r="J157" i="40"/>
  <c r="H158" i="40"/>
  <c r="J158" i="40" s="1"/>
  <c r="H159" i="40"/>
  <c r="J159" i="40" s="1"/>
  <c r="H160" i="40"/>
  <c r="J160" i="40"/>
  <c r="H161" i="40"/>
  <c r="J161" i="40" s="1"/>
  <c r="H162" i="40"/>
  <c r="J162" i="40"/>
  <c r="H163" i="40"/>
  <c r="J163" i="40" s="1"/>
  <c r="H164" i="40"/>
  <c r="J164" i="40"/>
  <c r="H165" i="40"/>
  <c r="J165" i="40"/>
  <c r="H166" i="40"/>
  <c r="J166" i="40"/>
  <c r="H167" i="40"/>
  <c r="J167" i="40" s="1"/>
  <c r="H168" i="40"/>
  <c r="J168" i="40"/>
  <c r="H169" i="40"/>
  <c r="J169" i="40" s="1"/>
  <c r="H170" i="40"/>
  <c r="J170" i="40" s="1"/>
  <c r="H171" i="40"/>
  <c r="J171" i="40" s="1"/>
  <c r="H172" i="40"/>
  <c r="J172" i="40"/>
  <c r="H173" i="40"/>
  <c r="J173" i="40" s="1"/>
  <c r="H174" i="40"/>
  <c r="J174" i="40"/>
  <c r="H175" i="40"/>
  <c r="J175" i="40" s="1"/>
  <c r="H176" i="40"/>
  <c r="J176" i="40"/>
  <c r="H177" i="40"/>
  <c r="J177" i="40"/>
  <c r="H178" i="40"/>
  <c r="J178" i="40" s="1"/>
  <c r="H179" i="40"/>
  <c r="J179" i="40"/>
  <c r="H180" i="40"/>
  <c r="J180" i="40"/>
  <c r="H181" i="40"/>
  <c r="J181" i="40" s="1"/>
  <c r="H182" i="40"/>
  <c r="J182" i="40" s="1"/>
  <c r="H183" i="40"/>
  <c r="J183" i="40" s="1"/>
  <c r="H184" i="40"/>
  <c r="J184" i="40"/>
  <c r="H185" i="40"/>
  <c r="J185" i="40"/>
  <c r="H186" i="40"/>
  <c r="J186" i="40" s="1"/>
  <c r="H187" i="40"/>
  <c r="J187" i="40"/>
  <c r="H188" i="40"/>
  <c r="J188" i="40"/>
  <c r="H189" i="40"/>
  <c r="J189" i="40"/>
  <c r="H190" i="40"/>
  <c r="J190" i="40" s="1"/>
  <c r="H191" i="40"/>
  <c r="J191" i="40" s="1"/>
  <c r="H192" i="40"/>
  <c r="J192" i="40"/>
  <c r="H193" i="40"/>
  <c r="J193" i="40"/>
  <c r="H194" i="40"/>
  <c r="J194" i="40" s="1"/>
  <c r="H195" i="40"/>
  <c r="J195" i="40" s="1"/>
  <c r="H196" i="40"/>
  <c r="J196" i="40"/>
  <c r="H197" i="40"/>
  <c r="J197" i="40"/>
  <c r="H198" i="40"/>
  <c r="J198" i="40"/>
  <c r="H199" i="40"/>
  <c r="J199" i="40" s="1"/>
  <c r="H200" i="40"/>
  <c r="J200" i="40"/>
  <c r="H201" i="40"/>
  <c r="J201" i="40" s="1"/>
  <c r="H202" i="40"/>
  <c r="J202" i="40"/>
  <c r="H203" i="40"/>
  <c r="J203" i="40" s="1"/>
  <c r="H204" i="40"/>
  <c r="J204" i="40"/>
  <c r="H205" i="40"/>
  <c r="J205" i="40"/>
  <c r="H206" i="40"/>
  <c r="J206" i="40"/>
  <c r="H207" i="40"/>
  <c r="J207" i="40" s="1"/>
  <c r="H208" i="40"/>
  <c r="J208" i="40"/>
  <c r="H209" i="40"/>
  <c r="J209" i="40" s="1"/>
  <c r="H210" i="40"/>
  <c r="J210" i="40" s="1"/>
  <c r="H211" i="40"/>
  <c r="J211" i="40" s="1"/>
  <c r="H212" i="40"/>
  <c r="J212" i="40"/>
  <c r="H213" i="40"/>
  <c r="J213" i="40"/>
  <c r="H214" i="40"/>
  <c r="J214" i="40"/>
  <c r="H215" i="40"/>
  <c r="J215" i="40"/>
  <c r="H216" i="40"/>
  <c r="J216" i="40"/>
  <c r="H217" i="40"/>
  <c r="J217" i="40"/>
  <c r="H218" i="40"/>
  <c r="J218" i="40"/>
  <c r="H219" i="40"/>
  <c r="J219" i="40"/>
  <c r="H220" i="40"/>
  <c r="J220" i="40"/>
  <c r="H221" i="40"/>
  <c r="J221" i="40"/>
  <c r="H222" i="40"/>
  <c r="J222" i="40"/>
  <c r="H223" i="40"/>
  <c r="J223" i="40"/>
  <c r="H224" i="40"/>
  <c r="J224" i="40"/>
  <c r="H225" i="40"/>
  <c r="J225" i="40"/>
  <c r="H226" i="40"/>
  <c r="J226" i="40"/>
  <c r="H227" i="40"/>
  <c r="J227" i="40" s="1"/>
  <c r="H228" i="40"/>
  <c r="J228" i="40"/>
  <c r="H229" i="40"/>
  <c r="J229" i="40"/>
  <c r="H230" i="40"/>
  <c r="J230" i="40" s="1"/>
  <c r="H231" i="40"/>
  <c r="J231" i="40" s="1"/>
  <c r="H232" i="40"/>
  <c r="J232" i="40"/>
  <c r="H233" i="40"/>
  <c r="J233" i="40" s="1"/>
  <c r="H234" i="40"/>
  <c r="J234" i="40"/>
  <c r="H235" i="40"/>
  <c r="J235" i="40"/>
  <c r="H236" i="40"/>
  <c r="J236" i="40"/>
  <c r="H237" i="40"/>
  <c r="J237" i="40" s="1"/>
  <c r="H238" i="40"/>
  <c r="J238" i="40"/>
  <c r="H239" i="40"/>
  <c r="J239" i="40" s="1"/>
  <c r="H240" i="40"/>
  <c r="J240" i="40"/>
  <c r="H241" i="40"/>
  <c r="J241" i="40"/>
  <c r="H242" i="40"/>
  <c r="J242" i="40"/>
  <c r="H243" i="40"/>
  <c r="J243" i="40" s="1"/>
  <c r="H244" i="40"/>
  <c r="J244" i="40"/>
  <c r="H245" i="40"/>
  <c r="J245" i="40"/>
  <c r="H246" i="40"/>
  <c r="J246" i="40" s="1"/>
  <c r="H247" i="40"/>
  <c r="J247" i="40" s="1"/>
  <c r="H248" i="40"/>
  <c r="J248" i="40"/>
  <c r="H249" i="40"/>
  <c r="J249" i="40" s="1"/>
  <c r="H250" i="40"/>
  <c r="J250" i="40"/>
  <c r="H251" i="40"/>
  <c r="J251" i="40" s="1"/>
  <c r="H252" i="40"/>
  <c r="J252" i="40"/>
  <c r="H253" i="40"/>
  <c r="J253" i="40"/>
  <c r="H254" i="40"/>
  <c r="J254" i="40"/>
  <c r="H255" i="40"/>
  <c r="J255" i="40" s="1"/>
  <c r="H256" i="40"/>
  <c r="J256" i="40"/>
  <c r="H257" i="40"/>
  <c r="J257" i="40" s="1"/>
  <c r="H258" i="40"/>
  <c r="J258" i="40" s="1"/>
  <c r="H259" i="40"/>
  <c r="J259" i="40" s="1"/>
  <c r="H260" i="40"/>
  <c r="J260" i="40"/>
  <c r="H261" i="40"/>
  <c r="J261" i="40"/>
  <c r="H262" i="40"/>
  <c r="J262" i="40"/>
  <c r="H263" i="40"/>
  <c r="J263" i="40" s="1"/>
  <c r="H264" i="40"/>
  <c r="J264" i="40"/>
  <c r="H265" i="40"/>
  <c r="J265" i="40" s="1"/>
  <c r="H266" i="40"/>
  <c r="J266" i="40" s="1"/>
  <c r="H267" i="40"/>
  <c r="J267" i="40" s="1"/>
  <c r="H268" i="40"/>
  <c r="J268" i="40"/>
  <c r="H269" i="40"/>
  <c r="J269" i="40"/>
  <c r="H270" i="40"/>
  <c r="J270" i="40" s="1"/>
  <c r="H271" i="40"/>
  <c r="J271" i="40" s="1"/>
  <c r="H272" i="40"/>
  <c r="J272" i="40"/>
  <c r="H273" i="40"/>
  <c r="J273" i="40"/>
  <c r="H274" i="40"/>
  <c r="J274" i="40" s="1"/>
  <c r="H275" i="40"/>
  <c r="J275" i="40" s="1"/>
  <c r="H276" i="40"/>
  <c r="J276" i="40"/>
  <c r="H277" i="40"/>
  <c r="J277" i="40"/>
  <c r="H278" i="40"/>
  <c r="J278" i="40"/>
  <c r="H279" i="40"/>
  <c r="J279" i="40" s="1"/>
  <c r="H280" i="40"/>
  <c r="J280" i="40"/>
  <c r="H281" i="40"/>
  <c r="J281" i="40" s="1"/>
  <c r="H282" i="40"/>
  <c r="J282" i="40"/>
  <c r="H283" i="40"/>
  <c r="J283" i="40"/>
  <c r="H284" i="40"/>
  <c r="J284" i="40"/>
  <c r="H285" i="40"/>
  <c r="J285" i="40" s="1"/>
  <c r="H286" i="40"/>
  <c r="J286" i="40"/>
  <c r="H287" i="40"/>
  <c r="J287" i="40" s="1"/>
  <c r="H288" i="40"/>
  <c r="J288" i="40"/>
  <c r="H289" i="40"/>
  <c r="J289" i="40"/>
  <c r="H290" i="40"/>
  <c r="J290" i="40"/>
  <c r="H291" i="40"/>
  <c r="J291" i="40"/>
  <c r="H292" i="40"/>
  <c r="J292" i="40"/>
  <c r="H293" i="40"/>
  <c r="J293" i="40"/>
  <c r="H294" i="40"/>
  <c r="J294" i="40"/>
  <c r="H295" i="40"/>
  <c r="J295" i="40"/>
  <c r="H296" i="40"/>
  <c r="J296" i="40"/>
  <c r="H297" i="40"/>
  <c r="J297" i="40"/>
  <c r="H298" i="40"/>
  <c r="J298" i="40"/>
  <c r="H299" i="40"/>
  <c r="J299" i="40"/>
  <c r="H300" i="40"/>
  <c r="J300" i="40"/>
  <c r="H301" i="40"/>
  <c r="J301" i="40"/>
  <c r="H302" i="40"/>
  <c r="J302" i="40"/>
  <c r="H303" i="40"/>
  <c r="J303" i="40" s="1"/>
  <c r="H304" i="40"/>
  <c r="J304" i="40"/>
  <c r="H305" i="40"/>
  <c r="J305" i="40" s="1"/>
  <c r="H306" i="40"/>
  <c r="J306" i="40" s="1"/>
  <c r="H307" i="40"/>
  <c r="J307" i="40" s="1"/>
  <c r="H308" i="40"/>
  <c r="J308" i="40"/>
  <c r="H309" i="40"/>
  <c r="J309" i="40"/>
  <c r="H310" i="40"/>
  <c r="J310" i="40"/>
  <c r="H311" i="40"/>
  <c r="J311" i="40" s="1"/>
  <c r="H312" i="40"/>
  <c r="J312" i="40"/>
  <c r="H313" i="40"/>
  <c r="J313" i="40"/>
  <c r="H314" i="40"/>
  <c r="J314" i="40" s="1"/>
  <c r="H315" i="40"/>
  <c r="J315" i="40" s="1"/>
  <c r="H316" i="40"/>
  <c r="J316" i="40"/>
  <c r="H317" i="40"/>
  <c r="J317" i="40"/>
  <c r="H318" i="40"/>
  <c r="J318" i="40"/>
  <c r="H319" i="40"/>
  <c r="J319" i="40" s="1"/>
  <c r="H320" i="40"/>
  <c r="J320" i="40"/>
  <c r="H321" i="40"/>
  <c r="J321" i="40"/>
  <c r="H322" i="40"/>
  <c r="J322" i="40" s="1"/>
  <c r="H323" i="40"/>
  <c r="J323" i="40" s="1"/>
  <c r="H324" i="40"/>
  <c r="J324" i="40"/>
  <c r="H325" i="40"/>
  <c r="J325" i="40"/>
  <c r="H326" i="40"/>
  <c r="J326" i="40"/>
  <c r="H327" i="40"/>
  <c r="J327" i="40"/>
  <c r="H328" i="40"/>
  <c r="J328" i="40"/>
  <c r="H329" i="40"/>
  <c r="J329" i="40"/>
  <c r="H330" i="40"/>
  <c r="J330" i="40"/>
  <c r="H331" i="40"/>
  <c r="J331" i="40" s="1"/>
  <c r="H332" i="40"/>
  <c r="J332" i="40"/>
  <c r="H333" i="40"/>
  <c r="J333" i="40" s="1"/>
  <c r="H334" i="40"/>
  <c r="J334" i="40"/>
  <c r="H335" i="40"/>
  <c r="J335" i="40"/>
  <c r="H336" i="40"/>
  <c r="J336" i="40"/>
  <c r="H337" i="40"/>
  <c r="J337" i="40" s="1"/>
  <c r="H338" i="40"/>
  <c r="J338" i="40"/>
  <c r="H339" i="40"/>
  <c r="J339" i="40" s="1"/>
  <c r="H340" i="40"/>
  <c r="J340" i="40"/>
  <c r="H341" i="40"/>
  <c r="J341" i="40"/>
  <c r="H342" i="40"/>
  <c r="J342" i="40"/>
  <c r="H343" i="40"/>
  <c r="J343" i="40" s="1"/>
  <c r="H344" i="40"/>
  <c r="J344" i="40"/>
  <c r="H345" i="40"/>
  <c r="J345" i="40" s="1"/>
  <c r="H346" i="40"/>
  <c r="J346" i="40" s="1"/>
  <c r="H347" i="40"/>
  <c r="J347" i="40" s="1"/>
  <c r="H348" i="40"/>
  <c r="J348" i="40"/>
  <c r="H349" i="40"/>
  <c r="J349" i="40" s="1"/>
  <c r="H350" i="40"/>
  <c r="J350" i="40"/>
  <c r="H351" i="40"/>
  <c r="J351" i="40" s="1"/>
  <c r="H352" i="40"/>
  <c r="J352" i="40"/>
  <c r="H353" i="40"/>
  <c r="J353" i="40"/>
  <c r="H354" i="40"/>
  <c r="J354" i="40" s="1"/>
  <c r="H355" i="40"/>
  <c r="J355" i="40" s="1"/>
  <c r="H356" i="40"/>
  <c r="J356" i="40"/>
  <c r="H357" i="40"/>
  <c r="J357" i="40"/>
  <c r="H358" i="40"/>
  <c r="J358" i="40"/>
  <c r="H359" i="40"/>
  <c r="J359" i="40" s="1"/>
  <c r="H360" i="40"/>
  <c r="J360" i="40"/>
  <c r="H361" i="40"/>
  <c r="J361" i="40"/>
  <c r="H362" i="40"/>
  <c r="J362" i="40"/>
  <c r="H363" i="40"/>
  <c r="J363" i="40" s="1"/>
  <c r="H364" i="40"/>
  <c r="J364" i="40"/>
  <c r="H365" i="40"/>
  <c r="J365" i="40"/>
  <c r="H366" i="40"/>
  <c r="J366" i="40"/>
  <c r="H367" i="40"/>
  <c r="J367" i="40" s="1"/>
  <c r="H368" i="40"/>
  <c r="J368" i="40"/>
  <c r="H369" i="40"/>
  <c r="J369" i="40" s="1"/>
  <c r="H370" i="40"/>
  <c r="J370" i="40"/>
  <c r="H371" i="40"/>
  <c r="J371" i="40" s="1"/>
  <c r="H372" i="40"/>
  <c r="J372" i="40"/>
  <c r="H373" i="40"/>
  <c r="J373" i="40"/>
  <c r="H374" i="40"/>
  <c r="J374" i="40"/>
  <c r="H375" i="40"/>
  <c r="J375" i="40" s="1"/>
  <c r="H376" i="40"/>
  <c r="J376" i="40"/>
  <c r="H377" i="40"/>
  <c r="J377" i="40" s="1"/>
  <c r="H378" i="40"/>
  <c r="J378" i="40" s="1"/>
  <c r="H379" i="40"/>
  <c r="J379" i="40" s="1"/>
  <c r="H380" i="40"/>
  <c r="J380" i="40"/>
  <c r="H381" i="40"/>
  <c r="J381" i="40"/>
  <c r="H382" i="40"/>
  <c r="J382" i="40"/>
  <c r="H383" i="40"/>
  <c r="J383" i="40" s="1"/>
  <c r="H384" i="40"/>
  <c r="J384" i="40"/>
  <c r="H385" i="40"/>
  <c r="J385" i="40" s="1"/>
  <c r="H386" i="40"/>
  <c r="J386" i="40" s="1"/>
  <c r="H387" i="40"/>
  <c r="J387" i="40" s="1"/>
  <c r="H388" i="40"/>
  <c r="J388" i="40"/>
  <c r="H389" i="40"/>
  <c r="J389" i="40" s="1"/>
  <c r="H390" i="40"/>
  <c r="J390" i="40" s="1"/>
  <c r="H391" i="40"/>
  <c r="J391" i="40" s="1"/>
  <c r="H392" i="40"/>
  <c r="J392" i="40"/>
  <c r="H393" i="40"/>
  <c r="J393" i="40"/>
  <c r="H394" i="40"/>
  <c r="J394" i="40"/>
  <c r="H395" i="40"/>
  <c r="J395" i="40"/>
  <c r="H396" i="40"/>
  <c r="J396" i="40"/>
  <c r="H397" i="40"/>
  <c r="J397" i="40"/>
  <c r="H398" i="40"/>
  <c r="J398" i="40"/>
  <c r="H399" i="40"/>
  <c r="J399" i="40" s="1"/>
  <c r="H400" i="40"/>
  <c r="J400" i="40"/>
  <c r="H401" i="40"/>
  <c r="J401" i="40"/>
  <c r="H402" i="40"/>
  <c r="J402" i="40" s="1"/>
  <c r="H403" i="40"/>
  <c r="J403" i="40" s="1"/>
  <c r="H404" i="40"/>
  <c r="J404" i="40"/>
  <c r="H405" i="40"/>
  <c r="J405" i="40" s="1"/>
  <c r="H406" i="40"/>
  <c r="J406" i="40"/>
  <c r="H407" i="40"/>
  <c r="J407" i="40" s="1"/>
  <c r="H408" i="40"/>
  <c r="J408" i="40"/>
  <c r="H409" i="40"/>
  <c r="J409" i="40"/>
  <c r="H410" i="40"/>
  <c r="J410" i="40"/>
  <c r="H411" i="40"/>
  <c r="J411" i="40" s="1"/>
  <c r="H412" i="40"/>
  <c r="J412" i="40"/>
  <c r="H413" i="40"/>
  <c r="J413" i="40" s="1"/>
  <c r="H414" i="40"/>
  <c r="J414" i="40" s="1"/>
  <c r="H415" i="40"/>
  <c r="J415" i="40" s="1"/>
  <c r="H416" i="40"/>
  <c r="J416" i="40"/>
  <c r="H417" i="40"/>
  <c r="J417" i="40" s="1"/>
  <c r="H418" i="40"/>
  <c r="J418" i="40"/>
  <c r="H419" i="40"/>
  <c r="J419" i="40" s="1"/>
  <c r="H420" i="40"/>
  <c r="J420" i="40"/>
  <c r="H421" i="40"/>
  <c r="J421" i="40"/>
  <c r="H422" i="40"/>
  <c r="J422" i="40" s="1"/>
  <c r="H423" i="40"/>
  <c r="J423" i="40" s="1"/>
  <c r="H424" i="40"/>
  <c r="J424" i="40"/>
  <c r="H425" i="40"/>
  <c r="J425" i="40"/>
  <c r="H426" i="40"/>
  <c r="J426" i="40"/>
  <c r="H427" i="40"/>
  <c r="J427" i="40" s="1"/>
  <c r="H428" i="40"/>
  <c r="J428" i="40"/>
  <c r="H429" i="40"/>
  <c r="J429" i="40"/>
  <c r="H430" i="40"/>
  <c r="J430" i="40"/>
  <c r="H431" i="40"/>
  <c r="J431" i="40" s="1"/>
  <c r="H432" i="40"/>
  <c r="J432" i="40"/>
  <c r="H433" i="40"/>
  <c r="J433" i="40"/>
  <c r="H434" i="40"/>
  <c r="J434" i="40"/>
  <c r="H435" i="40"/>
  <c r="J435" i="40" s="1"/>
  <c r="H436" i="40"/>
  <c r="J436" i="40"/>
  <c r="H437" i="40"/>
  <c r="J437" i="40" s="1"/>
  <c r="H438" i="40"/>
  <c r="J438" i="40"/>
  <c r="H439" i="40"/>
  <c r="J439" i="40" s="1"/>
  <c r="H440" i="40"/>
  <c r="J440" i="40"/>
  <c r="H441" i="40"/>
  <c r="J441" i="40"/>
  <c r="H442" i="40"/>
  <c r="J442" i="40"/>
  <c r="H443" i="40"/>
  <c r="J443" i="40" s="1"/>
  <c r="H444" i="40"/>
  <c r="J444" i="40"/>
  <c r="H445" i="40"/>
  <c r="J445" i="40" s="1"/>
  <c r="H446" i="40"/>
  <c r="J446" i="40" s="1"/>
  <c r="H447" i="40"/>
  <c r="J447" i="40" s="1"/>
  <c r="H448" i="40"/>
  <c r="J448" i="40"/>
  <c r="H449" i="40"/>
  <c r="J449" i="40"/>
  <c r="H450" i="40"/>
  <c r="J450" i="40"/>
  <c r="H451" i="40"/>
  <c r="J451" i="40" s="1"/>
  <c r="H452" i="40"/>
  <c r="J452" i="40"/>
  <c r="H453" i="40"/>
  <c r="J453" i="40" s="1"/>
  <c r="H454" i="40"/>
  <c r="J454" i="40" s="1"/>
  <c r="H455" i="40"/>
  <c r="J455" i="40" s="1"/>
  <c r="H456" i="40"/>
  <c r="J456" i="40"/>
  <c r="H457" i="40"/>
  <c r="J457" i="40" s="1"/>
  <c r="H458" i="40"/>
  <c r="J458" i="40" s="1"/>
  <c r="H459" i="40"/>
  <c r="J459" i="40" s="1"/>
  <c r="H460" i="40"/>
  <c r="J460" i="40"/>
  <c r="H461" i="40"/>
  <c r="J461" i="40"/>
  <c r="H462" i="40"/>
  <c r="J462" i="40"/>
  <c r="H463" i="40"/>
  <c r="J463" i="40"/>
  <c r="H464" i="40"/>
  <c r="J464" i="40"/>
  <c r="H465" i="40"/>
  <c r="J465" i="40"/>
  <c r="H466" i="40"/>
  <c r="J466" i="40"/>
  <c r="H467" i="40"/>
  <c r="J467" i="40" s="1"/>
  <c r="H468" i="40"/>
  <c r="J468" i="40"/>
  <c r="H469" i="40"/>
  <c r="J469" i="40"/>
  <c r="H470" i="40"/>
  <c r="J470" i="40" s="1"/>
  <c r="H471" i="40"/>
  <c r="J471" i="40"/>
  <c r="H472" i="40"/>
  <c r="J472" i="40"/>
  <c r="H473" i="40"/>
  <c r="J473" i="40"/>
  <c r="H474" i="40"/>
  <c r="J474" i="40" s="1"/>
  <c r="H475" i="40"/>
  <c r="J475" i="40"/>
  <c r="H476" i="40"/>
  <c r="J476" i="40"/>
  <c r="H477" i="40"/>
  <c r="J477" i="40"/>
  <c r="H478" i="40"/>
  <c r="J478" i="40" s="1"/>
  <c r="H479" i="40"/>
  <c r="J479" i="40" s="1"/>
  <c r="H480" i="40"/>
  <c r="J480" i="40"/>
  <c r="H481" i="40"/>
  <c r="J481" i="40" s="1"/>
  <c r="H482" i="40"/>
  <c r="J482" i="40"/>
  <c r="H483" i="40"/>
  <c r="J483" i="40" s="1"/>
  <c r="H484" i="40"/>
  <c r="J484" i="40"/>
  <c r="H485" i="40"/>
  <c r="J485" i="40"/>
  <c r="H486" i="40"/>
  <c r="J486" i="40"/>
  <c r="H487" i="40"/>
  <c r="J487" i="40" s="1"/>
  <c r="H488" i="40"/>
  <c r="J488" i="40"/>
  <c r="H489" i="40"/>
  <c r="J489" i="40" s="1"/>
  <c r="H490" i="40"/>
  <c r="J490" i="40" s="1"/>
  <c r="H491" i="40"/>
  <c r="J491" i="40" s="1"/>
  <c r="H492" i="40"/>
  <c r="J492" i="40"/>
  <c r="H493" i="40"/>
  <c r="J493" i="40" s="1"/>
  <c r="H494" i="40"/>
  <c r="J494" i="40"/>
  <c r="H495" i="40"/>
  <c r="J495" i="40"/>
  <c r="H496" i="40"/>
  <c r="J496" i="40"/>
  <c r="H497" i="40"/>
  <c r="J497" i="40" s="1"/>
  <c r="H498" i="40"/>
  <c r="J498" i="40"/>
  <c r="H499" i="40"/>
  <c r="J499" i="40"/>
  <c r="H500" i="40"/>
  <c r="J500" i="40"/>
  <c r="H501" i="40"/>
  <c r="J501" i="40" s="1"/>
  <c r="H502" i="40"/>
  <c r="J502" i="40"/>
  <c r="H503" i="40"/>
  <c r="J503" i="40"/>
  <c r="H504" i="40"/>
  <c r="J504" i="40"/>
  <c r="H505" i="40"/>
  <c r="J505" i="40" s="1"/>
  <c r="H506" i="40"/>
  <c r="J506" i="40"/>
  <c r="H507" i="40"/>
  <c r="J507" i="40"/>
  <c r="H508" i="40"/>
  <c r="J508" i="40"/>
  <c r="H509" i="40"/>
  <c r="J509" i="40" s="1"/>
  <c r="H510" i="40"/>
  <c r="J510" i="40"/>
  <c r="H511" i="40"/>
  <c r="J511" i="40"/>
  <c r="H512" i="40"/>
  <c r="J512" i="40"/>
  <c r="H513" i="40"/>
  <c r="J513" i="40" s="1"/>
  <c r="H514" i="40"/>
  <c r="J514" i="40"/>
  <c r="H515" i="40"/>
  <c r="J515" i="40"/>
  <c r="H516" i="40"/>
  <c r="J516" i="40"/>
  <c r="H517" i="40"/>
  <c r="J517" i="40" s="1"/>
  <c r="H518" i="40"/>
  <c r="J518" i="40"/>
  <c r="H519" i="40"/>
  <c r="J519" i="40"/>
  <c r="H520" i="40"/>
  <c r="J520" i="40"/>
  <c r="H521" i="40"/>
  <c r="J521" i="40" s="1"/>
  <c r="H522" i="40"/>
  <c r="J522" i="40"/>
  <c r="H523" i="40"/>
  <c r="J523" i="40"/>
  <c r="H524" i="40"/>
  <c r="J524" i="40"/>
  <c r="H525" i="40"/>
  <c r="J525" i="40" s="1"/>
  <c r="H526" i="40"/>
  <c r="J526" i="40"/>
  <c r="H527" i="40"/>
  <c r="J527" i="40"/>
  <c r="H528" i="40"/>
  <c r="J528" i="40"/>
  <c r="H529" i="40"/>
  <c r="J529" i="40" s="1"/>
  <c r="H530" i="40"/>
  <c r="J530" i="40" s="1"/>
  <c r="H531" i="40"/>
  <c r="J531" i="40" s="1"/>
  <c r="H532" i="40"/>
  <c r="J532" i="40"/>
  <c r="H533" i="40"/>
  <c r="J533" i="40"/>
  <c r="H534" i="40"/>
  <c r="J534" i="40" s="1"/>
  <c r="H535" i="40"/>
  <c r="J535" i="40" s="1"/>
  <c r="H536" i="40"/>
  <c r="J536" i="40"/>
  <c r="H537" i="40"/>
  <c r="J537" i="40"/>
  <c r="H538" i="40"/>
  <c r="J538" i="40"/>
  <c r="H539" i="40"/>
  <c r="J539" i="40" s="1"/>
  <c r="H540" i="40"/>
  <c r="J540" i="40"/>
  <c r="H541" i="40"/>
  <c r="J541" i="40"/>
  <c r="H542" i="40"/>
  <c r="J542" i="40"/>
  <c r="H543" i="40"/>
  <c r="J543" i="40"/>
  <c r="H544" i="40"/>
  <c r="J544" i="40"/>
  <c r="H545" i="40"/>
  <c r="J545" i="40"/>
  <c r="H546" i="40"/>
  <c r="J546" i="40"/>
  <c r="H547" i="40"/>
  <c r="J547" i="40"/>
  <c r="H548" i="40"/>
  <c r="J548" i="40"/>
  <c r="H549" i="40"/>
  <c r="J549" i="40"/>
  <c r="H550" i="40"/>
  <c r="J550" i="40"/>
  <c r="H551" i="40"/>
  <c r="J551" i="40"/>
  <c r="H552" i="40"/>
  <c r="J552" i="40"/>
  <c r="H553" i="40"/>
  <c r="J553" i="40"/>
  <c r="H554" i="40"/>
  <c r="J554" i="40"/>
  <c r="H555" i="40"/>
  <c r="J555" i="40" s="1"/>
  <c r="H556" i="40"/>
  <c r="J556" i="40" s="1"/>
  <c r="H557" i="40"/>
  <c r="J557" i="40"/>
  <c r="H558" i="40"/>
  <c r="J558" i="40" s="1"/>
  <c r="H559" i="40"/>
  <c r="J559" i="40" s="1"/>
  <c r="H560" i="40"/>
  <c r="J560" i="40" s="1"/>
  <c r="H561" i="40"/>
  <c r="J561" i="40"/>
  <c r="H562" i="40"/>
  <c r="J562" i="40" s="1"/>
  <c r="H563" i="40"/>
  <c r="J563" i="40" s="1"/>
  <c r="H564" i="40"/>
  <c r="J564" i="40" s="1"/>
  <c r="H565" i="40"/>
  <c r="J565" i="40"/>
  <c r="H566" i="40"/>
  <c r="J566" i="40"/>
  <c r="H567" i="40"/>
  <c r="J567" i="40" s="1"/>
  <c r="H568" i="40"/>
  <c r="J568" i="40" s="1"/>
  <c r="H569" i="40"/>
  <c r="J569" i="40"/>
  <c r="H570" i="40"/>
  <c r="J570" i="40"/>
  <c r="H571" i="40"/>
  <c r="J571" i="40" s="1"/>
  <c r="H572" i="40"/>
  <c r="J572" i="40" s="1"/>
  <c r="H573" i="40"/>
  <c r="J573" i="40"/>
  <c r="H574" i="40"/>
  <c r="J574" i="40" s="1"/>
  <c r="H575" i="40"/>
  <c r="J575" i="40" s="1"/>
  <c r="H576" i="40"/>
  <c r="J576" i="40" s="1"/>
  <c r="H577" i="40"/>
  <c r="J577" i="40"/>
  <c r="H578" i="40"/>
  <c r="J578" i="40" s="1"/>
  <c r="H579" i="40"/>
  <c r="J579" i="40" s="1"/>
  <c r="H580" i="40"/>
  <c r="J580" i="40" s="1"/>
  <c r="H581" i="40"/>
  <c r="J581" i="40"/>
  <c r="H582" i="40"/>
  <c r="J582" i="40"/>
  <c r="H583" i="40"/>
  <c r="J583" i="40" s="1"/>
  <c r="H584" i="40"/>
  <c r="J584" i="40" s="1"/>
  <c r="H585" i="40"/>
  <c r="J585" i="40"/>
  <c r="H586" i="40"/>
  <c r="J586" i="40"/>
  <c r="H587" i="40"/>
  <c r="J587" i="40" s="1"/>
  <c r="H588" i="40"/>
  <c r="J588" i="40" s="1"/>
  <c r="H589" i="40"/>
  <c r="J589" i="40"/>
  <c r="H590" i="40"/>
  <c r="J590" i="40" s="1"/>
  <c r="H591" i="40"/>
  <c r="J591" i="40" s="1"/>
  <c r="H592" i="40"/>
  <c r="J592" i="40" s="1"/>
  <c r="H593" i="40"/>
  <c r="J593" i="40"/>
  <c r="H594" i="40"/>
  <c r="J594" i="40" s="1"/>
  <c r="H595" i="40"/>
  <c r="J595" i="40" s="1"/>
  <c r="H596" i="40"/>
  <c r="J596" i="40" s="1"/>
  <c r="H597" i="40"/>
  <c r="J597" i="40"/>
  <c r="H598" i="40"/>
  <c r="J598" i="40"/>
  <c r="H599" i="40"/>
  <c r="J599" i="40" s="1"/>
  <c r="H600" i="40"/>
  <c r="J600" i="40" s="1"/>
  <c r="H601" i="40"/>
  <c r="J601" i="40"/>
  <c r="H602" i="40"/>
  <c r="J602" i="40"/>
  <c r="H603" i="40"/>
  <c r="J603" i="40" s="1"/>
  <c r="H604" i="40"/>
  <c r="J604" i="40" s="1"/>
  <c r="H605" i="40"/>
  <c r="J605" i="40"/>
  <c r="H606" i="40"/>
  <c r="J606" i="40" s="1"/>
  <c r="H607" i="40"/>
  <c r="J607" i="40" s="1"/>
  <c r="H608" i="40"/>
  <c r="J608" i="40" s="1"/>
  <c r="H609" i="40"/>
  <c r="J609" i="40"/>
  <c r="H610" i="40"/>
  <c r="J610" i="40" s="1"/>
  <c r="H611" i="40"/>
  <c r="J611" i="40" s="1"/>
  <c r="H612" i="40"/>
  <c r="J612" i="40" s="1"/>
  <c r="H613" i="40"/>
  <c r="J613" i="40"/>
  <c r="H614" i="40"/>
  <c r="J614" i="40"/>
  <c r="H615" i="40"/>
  <c r="J615" i="40" s="1"/>
  <c r="H616" i="40"/>
  <c r="J616" i="40" s="1"/>
  <c r="H617" i="40"/>
  <c r="J617" i="40"/>
  <c r="H618" i="40"/>
  <c r="J618" i="40"/>
  <c r="H619" i="40"/>
  <c r="J619" i="40" s="1"/>
  <c r="H620" i="40"/>
  <c r="J620" i="40" s="1"/>
  <c r="H621" i="40"/>
  <c r="J621" i="40"/>
  <c r="H622" i="40"/>
  <c r="J622" i="40" s="1"/>
  <c r="H623" i="40"/>
  <c r="J623" i="40" s="1"/>
  <c r="H624" i="40"/>
  <c r="J624" i="40" s="1"/>
  <c r="H625" i="40"/>
  <c r="J625" i="40"/>
  <c r="H626" i="40"/>
  <c r="J626" i="40" s="1"/>
  <c r="H627" i="40"/>
  <c r="J627" i="40" s="1"/>
  <c r="H628" i="40"/>
  <c r="J628" i="40" s="1"/>
  <c r="H629" i="40"/>
  <c r="J629" i="40"/>
  <c r="H630" i="40"/>
  <c r="J630" i="40"/>
  <c r="H631" i="40"/>
  <c r="J631" i="40" s="1"/>
  <c r="H632" i="40"/>
  <c r="J632" i="40" s="1"/>
  <c r="H633" i="40"/>
  <c r="J633" i="40"/>
  <c r="H634" i="40"/>
  <c r="J634" i="40"/>
  <c r="H635" i="40"/>
  <c r="J635" i="40" s="1"/>
  <c r="H636" i="40"/>
  <c r="J636" i="40" s="1"/>
  <c r="H637" i="40"/>
  <c r="J637" i="40"/>
  <c r="H638" i="40"/>
  <c r="J638" i="40" s="1"/>
  <c r="H639" i="40"/>
  <c r="J639" i="40" s="1"/>
  <c r="H640" i="40"/>
  <c r="J640" i="40" s="1"/>
  <c r="H641" i="40"/>
  <c r="J641" i="40"/>
  <c r="H642" i="40"/>
  <c r="J642" i="40" s="1"/>
  <c r="H643" i="40"/>
  <c r="J643" i="40" s="1"/>
  <c r="H644" i="40"/>
  <c r="J644" i="40" s="1"/>
  <c r="H645" i="40"/>
  <c r="J645" i="40"/>
  <c r="H646" i="40"/>
  <c r="J646" i="40"/>
  <c r="H647" i="40"/>
  <c r="J647" i="40" s="1"/>
  <c r="H648" i="40"/>
  <c r="J648" i="40" s="1"/>
  <c r="H649" i="40"/>
  <c r="J649" i="40"/>
  <c r="H650" i="40"/>
  <c r="J650" i="40"/>
  <c r="H651" i="40"/>
  <c r="J651" i="40" s="1"/>
  <c r="H652" i="40"/>
  <c r="J652" i="40" s="1"/>
  <c r="H653" i="40"/>
  <c r="J653" i="40"/>
  <c r="H654" i="40"/>
  <c r="J654" i="40" s="1"/>
  <c r="H655" i="40"/>
  <c r="J655" i="40" s="1"/>
  <c r="H656" i="40"/>
  <c r="J656" i="40" s="1"/>
  <c r="H657" i="40"/>
  <c r="J657" i="40"/>
  <c r="H658" i="40"/>
  <c r="J658" i="40" s="1"/>
  <c r="H659" i="40"/>
  <c r="J659" i="40" s="1"/>
  <c r="H660" i="40"/>
  <c r="J660" i="40" s="1"/>
  <c r="H661" i="40"/>
  <c r="J661" i="40"/>
  <c r="H662" i="40"/>
  <c r="J662" i="40"/>
  <c r="H663" i="40"/>
  <c r="J663" i="40" s="1"/>
  <c r="H664" i="40"/>
  <c r="J664" i="40" s="1"/>
  <c r="H665" i="40"/>
  <c r="J665" i="40"/>
  <c r="H666" i="40"/>
  <c r="J666" i="40"/>
  <c r="H667" i="40"/>
  <c r="J667" i="40" s="1"/>
  <c r="H668" i="40"/>
  <c r="J668" i="40" s="1"/>
  <c r="H669" i="40"/>
  <c r="J669" i="40"/>
  <c r="H670" i="40"/>
  <c r="J670" i="40"/>
  <c r="H671" i="40"/>
  <c r="J671" i="40"/>
  <c r="H672" i="40"/>
  <c r="J672" i="40" s="1"/>
  <c r="H673" i="40"/>
  <c r="J673" i="40"/>
  <c r="H674" i="40"/>
  <c r="J674" i="40"/>
  <c r="H675" i="40"/>
  <c r="J675" i="40"/>
  <c r="H676" i="40"/>
  <c r="J676" i="40" s="1"/>
  <c r="H677" i="40"/>
  <c r="J677" i="40"/>
  <c r="H678" i="40"/>
  <c r="J678" i="40" s="1"/>
  <c r="H679" i="40"/>
  <c r="J679" i="40"/>
  <c r="H680" i="40"/>
  <c r="J680" i="40" s="1"/>
  <c r="H681" i="40"/>
  <c r="J681" i="40"/>
  <c r="H682" i="40"/>
  <c r="J682" i="40"/>
  <c r="H683" i="40"/>
  <c r="J683" i="40"/>
  <c r="H684" i="40"/>
  <c r="J684" i="40" s="1"/>
  <c r="H685" i="40"/>
  <c r="J685" i="40"/>
  <c r="H686" i="40"/>
  <c r="J686" i="40" s="1"/>
  <c r="H687" i="40"/>
  <c r="J687" i="40" s="1"/>
  <c r="H688" i="40"/>
  <c r="J688" i="40" s="1"/>
  <c r="H689" i="40"/>
  <c r="J689" i="40"/>
  <c r="H690" i="40"/>
  <c r="J690" i="40" s="1"/>
  <c r="H691" i="40"/>
  <c r="J691" i="40"/>
  <c r="H692" i="40"/>
  <c r="J692" i="40" s="1"/>
  <c r="H693" i="40"/>
  <c r="J693" i="40"/>
  <c r="H694" i="40"/>
  <c r="J694" i="40"/>
  <c r="H695" i="40"/>
  <c r="J695" i="40" s="1"/>
  <c r="H696" i="40"/>
  <c r="J696" i="40" s="1"/>
  <c r="H697" i="40"/>
  <c r="J697" i="40"/>
  <c r="H698" i="40"/>
  <c r="J698" i="40"/>
  <c r="H699" i="40"/>
  <c r="J699" i="40" s="1"/>
  <c r="H700" i="40"/>
  <c r="J700" i="40" s="1"/>
  <c r="H701" i="40"/>
  <c r="J701" i="40" s="1"/>
  <c r="H702" i="40"/>
  <c r="J702" i="40"/>
  <c r="H703" i="40"/>
  <c r="J703" i="40"/>
  <c r="H704" i="40"/>
  <c r="J704" i="40" s="1"/>
  <c r="H705" i="40"/>
  <c r="J705" i="40"/>
  <c r="H706" i="40"/>
  <c r="J706" i="40"/>
  <c r="H707" i="40"/>
  <c r="J707" i="40"/>
  <c r="H708" i="40"/>
  <c r="J708" i="40" s="1"/>
  <c r="H709" i="40"/>
  <c r="J709" i="40" s="1"/>
  <c r="H710" i="40"/>
  <c r="J710" i="40" s="1"/>
  <c r="H711" i="40"/>
  <c r="J711" i="40"/>
  <c r="H712" i="40"/>
  <c r="J712" i="40" s="1"/>
  <c r="H713" i="40"/>
  <c r="J713" i="40" s="1"/>
  <c r="H714" i="40"/>
  <c r="J714" i="40"/>
  <c r="H715" i="40"/>
  <c r="J715" i="40"/>
  <c r="H716" i="40"/>
  <c r="J716" i="40" s="1"/>
  <c r="H717" i="40"/>
  <c r="J717" i="40"/>
  <c r="H718" i="40"/>
  <c r="J718" i="40" s="1"/>
  <c r="H719" i="40"/>
  <c r="J719" i="40" s="1"/>
  <c r="H720" i="40"/>
  <c r="J720" i="40" s="1"/>
  <c r="H721" i="40"/>
  <c r="J721" i="40"/>
  <c r="H722" i="40"/>
  <c r="J722" i="40" s="1"/>
  <c r="H723" i="40"/>
  <c r="J723" i="40"/>
  <c r="H724" i="40"/>
  <c r="J724" i="40" s="1"/>
  <c r="H725" i="40"/>
  <c r="J725" i="40"/>
  <c r="H726" i="40"/>
  <c r="J726" i="40"/>
  <c r="H727" i="40"/>
  <c r="J727" i="40" s="1"/>
  <c r="H728" i="40"/>
  <c r="J728" i="40" s="1"/>
  <c r="H729" i="40"/>
  <c r="J729" i="40"/>
  <c r="H730" i="40"/>
  <c r="J730" i="40"/>
  <c r="H731" i="40"/>
  <c r="J731" i="40" s="1"/>
  <c r="H732" i="40"/>
  <c r="J732" i="40" s="1"/>
  <c r="H733" i="40"/>
  <c r="J733" i="40" s="1"/>
  <c r="H734" i="40"/>
  <c r="J734" i="40"/>
  <c r="H735" i="40"/>
  <c r="J735" i="40"/>
  <c r="H736" i="40"/>
  <c r="J736" i="40" s="1"/>
  <c r="H737" i="40"/>
  <c r="J737" i="40"/>
  <c r="H738" i="40"/>
  <c r="J738" i="40"/>
  <c r="H739" i="40"/>
  <c r="J739" i="40"/>
  <c r="H740" i="40"/>
  <c r="J740" i="40" s="1"/>
  <c r="H741" i="40"/>
  <c r="J741" i="40" s="1"/>
  <c r="H742" i="40"/>
  <c r="J742" i="40" s="1"/>
  <c r="H743" i="40"/>
  <c r="J743" i="40"/>
  <c r="H744" i="40"/>
  <c r="J744" i="40" s="1"/>
  <c r="H745" i="40"/>
  <c r="J745" i="40" s="1"/>
  <c r="H746" i="40"/>
  <c r="J746" i="40"/>
  <c r="H747" i="40"/>
  <c r="J747" i="40"/>
  <c r="H748" i="40"/>
  <c r="J748" i="40" s="1"/>
  <c r="H749" i="40"/>
  <c r="J749" i="40"/>
  <c r="H750" i="40"/>
  <c r="J750" i="40" s="1"/>
  <c r="H751" i="40"/>
  <c r="J751" i="40" s="1"/>
  <c r="H752" i="40"/>
  <c r="J752" i="40" s="1"/>
  <c r="H753" i="40"/>
  <c r="J753" i="40"/>
  <c r="H754" i="40"/>
  <c r="J754" i="40" s="1"/>
  <c r="H755" i="40"/>
  <c r="J755" i="40"/>
  <c r="H756" i="40"/>
  <c r="J756" i="40" s="1"/>
  <c r="H757" i="40"/>
  <c r="J757" i="40"/>
  <c r="H758" i="40"/>
  <c r="J758" i="40"/>
  <c r="H759" i="40"/>
  <c r="J759" i="40" s="1"/>
  <c r="H760" i="40"/>
  <c r="J760" i="40" s="1"/>
  <c r="H761" i="40"/>
  <c r="J761" i="40"/>
  <c r="H762" i="40"/>
  <c r="J762" i="40"/>
  <c r="H763" i="40"/>
  <c r="J763" i="40" s="1"/>
  <c r="H764" i="40"/>
  <c r="J764" i="40" s="1"/>
  <c r="H765" i="40"/>
  <c r="J765" i="40" s="1"/>
  <c r="H766" i="40"/>
  <c r="J766" i="40"/>
  <c r="H767" i="40"/>
  <c r="J767" i="40"/>
  <c r="H768" i="40"/>
  <c r="J768" i="40" s="1"/>
  <c r="H769" i="40"/>
  <c r="J769" i="40"/>
  <c r="H770" i="40"/>
  <c r="J770" i="40"/>
  <c r="H771" i="40"/>
  <c r="J771" i="40"/>
  <c r="H772" i="40"/>
  <c r="J772" i="40" s="1"/>
  <c r="H773" i="40"/>
  <c r="J773" i="40" s="1"/>
  <c r="H774" i="40"/>
  <c r="J774" i="40" s="1"/>
  <c r="H775" i="40"/>
  <c r="J775" i="40"/>
  <c r="H776" i="40"/>
  <c r="J776" i="40" s="1"/>
  <c r="H777" i="40"/>
  <c r="J777" i="40" s="1"/>
  <c r="H778" i="40"/>
  <c r="J778" i="40"/>
  <c r="H779" i="40"/>
  <c r="J779" i="40"/>
  <c r="H780" i="40"/>
  <c r="J780" i="40" s="1"/>
  <c r="H781" i="40"/>
  <c r="J781" i="40"/>
  <c r="H782" i="40"/>
  <c r="J782" i="40" s="1"/>
  <c r="H783" i="40"/>
  <c r="J783" i="40" s="1"/>
  <c r="H784" i="40"/>
  <c r="J784" i="40" s="1"/>
  <c r="H785" i="40"/>
  <c r="J785" i="40"/>
  <c r="H786" i="40"/>
  <c r="J786" i="40" s="1"/>
  <c r="H787" i="40"/>
  <c r="J787" i="40"/>
  <c r="H788" i="40"/>
  <c r="J788" i="40" s="1"/>
  <c r="H789" i="40"/>
  <c r="J789" i="40"/>
  <c r="H790" i="40"/>
  <c r="J790" i="40"/>
  <c r="H791" i="40"/>
  <c r="J791" i="40" s="1"/>
  <c r="H792" i="40"/>
  <c r="J792" i="40" s="1"/>
  <c r="H793" i="40"/>
  <c r="J793" i="40"/>
  <c r="H794" i="40"/>
  <c r="J794" i="40"/>
  <c r="H795" i="40"/>
  <c r="J795" i="40" s="1"/>
  <c r="H796" i="40"/>
  <c r="J796" i="40" s="1"/>
  <c r="H797" i="40"/>
  <c r="J797" i="40" s="1"/>
  <c r="H798" i="40"/>
  <c r="J798" i="40"/>
  <c r="H799" i="40"/>
  <c r="J799" i="40"/>
  <c r="H800" i="40"/>
  <c r="J800" i="40" s="1"/>
  <c r="H801" i="40"/>
  <c r="J801" i="40" s="1"/>
  <c r="H802" i="40"/>
  <c r="J802" i="40"/>
  <c r="H803" i="40"/>
  <c r="J803" i="40"/>
  <c r="H804" i="40"/>
  <c r="J804" i="40" s="1"/>
  <c r="H805" i="40"/>
  <c r="J805" i="40" s="1"/>
  <c r="H806" i="40"/>
  <c r="J806" i="40"/>
  <c r="H807" i="40"/>
  <c r="J807" i="40"/>
  <c r="H808" i="40"/>
  <c r="J808" i="40" s="1"/>
  <c r="H809" i="40"/>
  <c r="J809" i="40" s="1"/>
  <c r="H810" i="40"/>
  <c r="J810" i="40"/>
  <c r="H811" i="40"/>
  <c r="J811" i="40"/>
  <c r="H812" i="40"/>
  <c r="J812" i="40" s="1"/>
  <c r="H813" i="40"/>
  <c r="J813" i="40" s="1"/>
  <c r="H814" i="40"/>
  <c r="J814" i="40"/>
  <c r="H815" i="40"/>
  <c r="J815" i="40"/>
  <c r="H816" i="40"/>
  <c r="J816" i="40" s="1"/>
  <c r="H817" i="40"/>
  <c r="J817" i="40" s="1"/>
  <c r="H818" i="40"/>
  <c r="J818" i="40"/>
  <c r="H819" i="40"/>
  <c r="J819" i="40"/>
  <c r="H820" i="40"/>
  <c r="J820" i="40" s="1"/>
  <c r="H821" i="40"/>
  <c r="J821" i="40" s="1"/>
  <c r="H822" i="40"/>
  <c r="J822" i="40"/>
  <c r="H823" i="40"/>
  <c r="J823" i="40"/>
  <c r="H824" i="40"/>
  <c r="J824" i="40" s="1"/>
  <c r="H825" i="40"/>
  <c r="J825" i="40" s="1"/>
  <c r="H826" i="40"/>
  <c r="J826" i="40"/>
  <c r="H827" i="40"/>
  <c r="J827" i="40"/>
  <c r="H828" i="40"/>
  <c r="J828" i="40" s="1"/>
  <c r="H829" i="40"/>
  <c r="J829" i="40" s="1"/>
  <c r="H830" i="40"/>
  <c r="J830" i="40"/>
  <c r="H831" i="40"/>
  <c r="J831" i="40"/>
  <c r="H832" i="40"/>
  <c r="J832" i="40" s="1"/>
  <c r="H833" i="40"/>
  <c r="J833" i="40" s="1"/>
  <c r="H834" i="40"/>
  <c r="J834" i="40"/>
  <c r="H835" i="40"/>
  <c r="J835" i="40"/>
  <c r="H836" i="40"/>
  <c r="J836" i="40" s="1"/>
  <c r="H837" i="40"/>
  <c r="J837" i="40" s="1"/>
  <c r="H838" i="40"/>
  <c r="J838" i="40"/>
  <c r="H839" i="40"/>
  <c r="J839" i="40"/>
  <c r="H840" i="40"/>
  <c r="J840" i="40" s="1"/>
  <c r="H841" i="40"/>
  <c r="J841" i="40" s="1"/>
  <c r="H842" i="40"/>
  <c r="J842" i="40"/>
  <c r="H843" i="40"/>
  <c r="J843" i="40"/>
  <c r="H844" i="40"/>
  <c r="J844" i="40" s="1"/>
  <c r="H845" i="40"/>
  <c r="J845" i="40" s="1"/>
  <c r="H846" i="40"/>
  <c r="J846" i="40"/>
  <c r="H847" i="40"/>
  <c r="J847" i="40"/>
  <c r="H848" i="40"/>
  <c r="J848" i="40" s="1"/>
  <c r="H849" i="40"/>
  <c r="J849" i="40" s="1"/>
  <c r="H850" i="40"/>
  <c r="J850" i="40"/>
  <c r="H851" i="40"/>
  <c r="J851" i="40"/>
  <c r="H852" i="40"/>
  <c r="J852" i="40" s="1"/>
  <c r="H853" i="40"/>
  <c r="J853" i="40" s="1"/>
  <c r="H854" i="40"/>
  <c r="J854" i="40"/>
  <c r="H855" i="40"/>
  <c r="J855" i="40"/>
  <c r="H856" i="40"/>
  <c r="J856" i="40" s="1"/>
  <c r="H857" i="40"/>
  <c r="J857" i="40" s="1"/>
  <c r="H858" i="40"/>
  <c r="J858" i="40"/>
  <c r="H859" i="40"/>
  <c r="J859" i="40"/>
  <c r="H860" i="40"/>
  <c r="J860" i="40" s="1"/>
  <c r="H861" i="40"/>
  <c r="J861" i="40" s="1"/>
  <c r="H862" i="40"/>
  <c r="J862" i="40"/>
  <c r="H863" i="40"/>
  <c r="J863" i="40"/>
  <c r="H864" i="40"/>
  <c r="J864" i="40" s="1"/>
  <c r="H865" i="40"/>
  <c r="J865" i="40" s="1"/>
  <c r="H866" i="40"/>
  <c r="J866" i="40"/>
  <c r="H867" i="40"/>
  <c r="J867" i="40"/>
  <c r="H868" i="40"/>
  <c r="J868" i="40" s="1"/>
  <c r="H869" i="40"/>
  <c r="J869" i="40" s="1"/>
  <c r="H870" i="40"/>
  <c r="J870" i="40"/>
  <c r="H871" i="40"/>
  <c r="J871" i="40"/>
  <c r="H872" i="40"/>
  <c r="J872" i="40" s="1"/>
  <c r="H873" i="40"/>
  <c r="J873" i="40" s="1"/>
  <c r="H874" i="40"/>
  <c r="J874" i="40"/>
  <c r="H875" i="40"/>
  <c r="J875" i="40"/>
  <c r="H876" i="40"/>
  <c r="J876" i="40" s="1"/>
  <c r="H877" i="40"/>
  <c r="J877" i="40" s="1"/>
  <c r="H878" i="40"/>
  <c r="J878" i="40"/>
  <c r="H879" i="40"/>
  <c r="J879" i="40"/>
  <c r="H880" i="40"/>
  <c r="J880" i="40" s="1"/>
  <c r="H881" i="40"/>
  <c r="J881" i="40" s="1"/>
  <c r="H882" i="40"/>
  <c r="J882" i="40"/>
  <c r="H883" i="40"/>
  <c r="J883" i="40"/>
  <c r="H884" i="40"/>
  <c r="J884" i="40" s="1"/>
  <c r="H885" i="40"/>
  <c r="J885" i="40" s="1"/>
  <c r="H886" i="40"/>
  <c r="J886" i="40"/>
  <c r="H887" i="40"/>
  <c r="J887" i="40"/>
  <c r="H888" i="40"/>
  <c r="J888" i="40" s="1"/>
  <c r="H889" i="40"/>
  <c r="J889" i="40" s="1"/>
  <c r="H890" i="40"/>
  <c r="J890" i="40"/>
  <c r="H891" i="40"/>
  <c r="J891" i="40"/>
  <c r="H892" i="40"/>
  <c r="J892" i="40" s="1"/>
  <c r="H893" i="40"/>
  <c r="J893" i="40" s="1"/>
  <c r="H894" i="40"/>
  <c r="J894" i="40"/>
  <c r="H895" i="40"/>
  <c r="J895" i="40"/>
  <c r="H896" i="40"/>
  <c r="J896" i="40" s="1"/>
  <c r="H897" i="40"/>
  <c r="J897" i="40" s="1"/>
  <c r="H898" i="40"/>
  <c r="J898" i="40"/>
  <c r="H899" i="40"/>
  <c r="J899" i="40"/>
  <c r="H900" i="40"/>
  <c r="J900" i="40" s="1"/>
  <c r="H901" i="40"/>
  <c r="J901" i="40" s="1"/>
  <c r="H902" i="40"/>
  <c r="J902" i="40"/>
  <c r="H903" i="40"/>
  <c r="J903" i="40"/>
  <c r="H904" i="40"/>
  <c r="J904" i="40" s="1"/>
  <c r="H905" i="40"/>
  <c r="J905" i="40" s="1"/>
  <c r="H906" i="40"/>
  <c r="J906" i="40"/>
  <c r="H907" i="40"/>
  <c r="J907" i="40"/>
  <c r="H908" i="40"/>
  <c r="J908" i="40" s="1"/>
  <c r="H909" i="40"/>
  <c r="J909" i="40" s="1"/>
  <c r="H910" i="40"/>
  <c r="J910" i="40"/>
  <c r="H911" i="40"/>
  <c r="J911" i="40"/>
  <c r="H912" i="40"/>
  <c r="J912" i="40" s="1"/>
  <c r="H913" i="40"/>
  <c r="J913" i="40" s="1"/>
  <c r="H914" i="40"/>
  <c r="J914" i="40"/>
  <c r="H915" i="40"/>
  <c r="J915" i="40"/>
  <c r="H916" i="40"/>
  <c r="J916" i="40" s="1"/>
  <c r="H917" i="40"/>
  <c r="J917" i="40" s="1"/>
  <c r="H918" i="40"/>
  <c r="J918" i="40"/>
  <c r="H919" i="40"/>
  <c r="J919" i="40"/>
  <c r="H920" i="40"/>
  <c r="J920" i="40" s="1"/>
  <c r="H921" i="40"/>
  <c r="J921" i="40" s="1"/>
  <c r="H922" i="40"/>
  <c r="J922" i="40"/>
  <c r="H923" i="40"/>
  <c r="J923" i="40"/>
  <c r="H924" i="40"/>
  <c r="J924" i="40" s="1"/>
  <c r="H925" i="40"/>
  <c r="J925" i="40" s="1"/>
  <c r="H926" i="40"/>
  <c r="J926" i="40"/>
  <c r="H927" i="40"/>
  <c r="J927" i="40"/>
  <c r="H928" i="40"/>
  <c r="J928" i="40" s="1"/>
  <c r="H929" i="40"/>
  <c r="J929" i="40" s="1"/>
  <c r="H930" i="40"/>
  <c r="J930" i="40"/>
  <c r="H931" i="40"/>
  <c r="J931" i="40"/>
  <c r="H932" i="40"/>
  <c r="J932" i="40" s="1"/>
  <c r="H933" i="40"/>
  <c r="J933" i="40" s="1"/>
  <c r="H934" i="40"/>
  <c r="J934" i="40"/>
  <c r="H935" i="40"/>
  <c r="J935" i="40"/>
  <c r="H936" i="40"/>
  <c r="J936" i="40" s="1"/>
  <c r="H937" i="40"/>
  <c r="J937" i="40" s="1"/>
  <c r="H938" i="40"/>
  <c r="J938" i="40"/>
  <c r="H939" i="40"/>
  <c r="J939" i="40"/>
  <c r="H940" i="40"/>
  <c r="J940" i="40" s="1"/>
  <c r="H941" i="40"/>
  <c r="J941" i="40" s="1"/>
  <c r="H942" i="40"/>
  <c r="J942" i="40"/>
  <c r="H943" i="40"/>
  <c r="J943" i="40"/>
  <c r="H944" i="40"/>
  <c r="J944" i="40" s="1"/>
  <c r="H945" i="40"/>
  <c r="J945" i="40" s="1"/>
  <c r="H946" i="40"/>
  <c r="J946" i="40"/>
  <c r="H947" i="40"/>
  <c r="J947" i="40"/>
  <c r="H948" i="40"/>
  <c r="J948" i="40" s="1"/>
  <c r="H949" i="40"/>
  <c r="J949" i="40" s="1"/>
  <c r="H950" i="40"/>
  <c r="J950" i="40"/>
  <c r="H951" i="40"/>
  <c r="J951" i="40"/>
  <c r="H952" i="40"/>
  <c r="J952" i="40" s="1"/>
  <c r="H953" i="40"/>
  <c r="J953" i="40" s="1"/>
  <c r="H954" i="40"/>
  <c r="J954" i="40"/>
  <c r="H955" i="40"/>
  <c r="J955" i="40"/>
  <c r="H956" i="40"/>
  <c r="J956" i="40" s="1"/>
  <c r="H957" i="40"/>
  <c r="J957" i="40" s="1"/>
  <c r="H958" i="40"/>
  <c r="J958" i="40"/>
  <c r="H959" i="40"/>
  <c r="J959" i="40"/>
  <c r="H960" i="40"/>
  <c r="J960" i="40" s="1"/>
  <c r="H961" i="40"/>
  <c r="J961" i="40" s="1"/>
  <c r="H962" i="40"/>
  <c r="J962" i="40"/>
  <c r="H963" i="40"/>
  <c r="J963" i="40"/>
  <c r="H964" i="40"/>
  <c r="J964" i="40" s="1"/>
  <c r="H965" i="40"/>
  <c r="J965" i="40" s="1"/>
  <c r="H966" i="40"/>
  <c r="J966" i="40"/>
  <c r="H967" i="40"/>
  <c r="J967" i="40"/>
  <c r="H968" i="40"/>
  <c r="J968" i="40" s="1"/>
  <c r="H969" i="40"/>
  <c r="J969" i="40" s="1"/>
  <c r="H970" i="40"/>
  <c r="J970" i="40"/>
  <c r="H971" i="40"/>
  <c r="J971" i="40"/>
  <c r="H972" i="40"/>
  <c r="J972" i="40" s="1"/>
  <c r="H973" i="40"/>
  <c r="J973" i="40" s="1"/>
  <c r="H974" i="40"/>
  <c r="J974" i="40"/>
  <c r="H975" i="40"/>
  <c r="J975" i="40"/>
  <c r="H976" i="40"/>
  <c r="J976" i="40" s="1"/>
  <c r="H977" i="40"/>
  <c r="J977" i="40" s="1"/>
  <c r="H978" i="40"/>
  <c r="J978" i="40"/>
  <c r="H979" i="40"/>
  <c r="J979" i="40"/>
  <c r="H980" i="40"/>
  <c r="J980" i="40" s="1"/>
  <c r="H981" i="40"/>
  <c r="J981" i="40" s="1"/>
  <c r="H982" i="40"/>
  <c r="J982" i="40"/>
  <c r="H983" i="40"/>
  <c r="J983" i="40"/>
  <c r="H984" i="40"/>
  <c r="J984" i="40" s="1"/>
  <c r="H985" i="40"/>
  <c r="J985" i="40" s="1"/>
  <c r="H986" i="40"/>
  <c r="J986" i="40"/>
  <c r="H987" i="40"/>
  <c r="J987" i="40"/>
  <c r="H988" i="40"/>
  <c r="J988" i="40" s="1"/>
  <c r="H989" i="40"/>
  <c r="J989" i="40" s="1"/>
  <c r="H990" i="40"/>
  <c r="J990" i="40"/>
  <c r="H991" i="40"/>
  <c r="J991" i="40"/>
  <c r="H992" i="40"/>
  <c r="J992" i="40" s="1"/>
  <c r="H993" i="40"/>
  <c r="J993" i="40" s="1"/>
  <c r="H994" i="40"/>
  <c r="J994" i="40"/>
  <c r="H995" i="40"/>
  <c r="J995" i="40"/>
  <c r="H996" i="40"/>
  <c r="J996" i="40" s="1"/>
  <c r="H997" i="40"/>
  <c r="J997" i="40" s="1"/>
  <c r="H998" i="40"/>
  <c r="J998" i="40"/>
  <c r="H999" i="40"/>
  <c r="J999" i="40"/>
  <c r="H1000" i="40"/>
  <c r="J1000" i="40" s="1"/>
  <c r="H1001" i="40"/>
  <c r="J1001" i="40" s="1"/>
  <c r="F10" i="23"/>
  <c r="H10" i="23"/>
  <c r="F11" i="23"/>
  <c r="H11" i="23"/>
  <c r="F12" i="23"/>
  <c r="H12" i="23"/>
  <c r="F13" i="23"/>
  <c r="H13" i="23"/>
  <c r="F14" i="23"/>
  <c r="H14" i="23"/>
  <c r="F15" i="23"/>
  <c r="H15" i="23"/>
  <c r="F16" i="23"/>
  <c r="H16" i="23"/>
  <c r="F17" i="23"/>
  <c r="H17" i="23"/>
  <c r="F18" i="23"/>
  <c r="H18" i="23"/>
  <c r="F19" i="23"/>
  <c r="H19" i="23"/>
  <c r="F20" i="23"/>
  <c r="H20" i="23"/>
  <c r="F21" i="23"/>
  <c r="H21" i="23"/>
  <c r="F22" i="23"/>
  <c r="H22" i="23"/>
  <c r="F23" i="23"/>
  <c r="H23" i="23"/>
  <c r="F24" i="23"/>
  <c r="H24" i="23"/>
  <c r="F25" i="23"/>
  <c r="H25" i="23"/>
  <c r="F26" i="23"/>
  <c r="H26" i="23"/>
  <c r="F27" i="23"/>
  <c r="H27" i="23"/>
  <c r="F28" i="23"/>
  <c r="H28" i="23"/>
  <c r="F29" i="23"/>
  <c r="H29" i="23"/>
  <c r="F30" i="23"/>
  <c r="H30" i="23"/>
  <c r="F31" i="23"/>
  <c r="H31" i="23"/>
  <c r="F32" i="23"/>
  <c r="H32" i="23"/>
  <c r="F33" i="23"/>
  <c r="H33" i="23"/>
  <c r="F34" i="23"/>
  <c r="H34" i="23"/>
  <c r="F35" i="23"/>
  <c r="H35" i="23"/>
  <c r="F36" i="23"/>
  <c r="H36" i="23"/>
  <c r="F37" i="23"/>
  <c r="H37" i="23"/>
  <c r="F38" i="23"/>
  <c r="H38" i="23"/>
  <c r="F39" i="23"/>
  <c r="H39" i="23"/>
  <c r="F40" i="23"/>
  <c r="H40" i="23"/>
  <c r="F41" i="23"/>
  <c r="H41" i="23"/>
  <c r="F42" i="23"/>
  <c r="H42" i="23"/>
  <c r="F43" i="23"/>
  <c r="H43" i="23"/>
  <c r="F44" i="23"/>
  <c r="H44" i="23"/>
  <c r="F45" i="23"/>
  <c r="H45" i="23"/>
  <c r="F46" i="23"/>
  <c r="H46" i="23"/>
  <c r="F47" i="23"/>
  <c r="H47" i="23"/>
  <c r="F48" i="23"/>
  <c r="H48" i="23"/>
  <c r="F49" i="23"/>
  <c r="H49" i="23"/>
  <c r="F50" i="23"/>
  <c r="H50" i="23"/>
  <c r="F51" i="23"/>
  <c r="H51" i="23"/>
  <c r="F52" i="23"/>
  <c r="H52" i="23"/>
  <c r="F53" i="23"/>
  <c r="H53" i="23"/>
  <c r="F54" i="23"/>
  <c r="H54" i="23"/>
  <c r="F55" i="23"/>
  <c r="H55" i="23"/>
  <c r="F56" i="23"/>
  <c r="H56" i="23"/>
  <c r="F57" i="23"/>
  <c r="H57" i="23"/>
  <c r="F58" i="23"/>
  <c r="H58" i="23"/>
  <c r="F59" i="23"/>
  <c r="H59" i="23"/>
  <c r="F60" i="23"/>
  <c r="H60" i="23"/>
  <c r="F61" i="23"/>
  <c r="H61" i="23"/>
  <c r="F62" i="23"/>
  <c r="H62" i="23"/>
  <c r="F63" i="23"/>
  <c r="H63" i="23"/>
  <c r="F64" i="23"/>
  <c r="H64" i="23"/>
  <c r="F65" i="23"/>
  <c r="H65" i="23"/>
  <c r="F66" i="23"/>
  <c r="H66" i="23"/>
  <c r="F67" i="23"/>
  <c r="H67" i="23"/>
  <c r="F68" i="23"/>
  <c r="H68" i="23"/>
  <c r="F69" i="23"/>
  <c r="H69" i="23"/>
  <c r="F70" i="23"/>
  <c r="H70" i="23"/>
  <c r="F71" i="23"/>
  <c r="H71" i="23"/>
  <c r="F72" i="23"/>
  <c r="H72" i="23"/>
  <c r="F73" i="23"/>
  <c r="H73" i="23"/>
  <c r="F74" i="23"/>
  <c r="H74" i="23"/>
  <c r="F75" i="23"/>
  <c r="H75" i="23"/>
  <c r="F76" i="23"/>
  <c r="H76" i="23"/>
  <c r="F77" i="23"/>
  <c r="H77" i="23"/>
  <c r="F78" i="23"/>
  <c r="H78" i="23"/>
  <c r="F79" i="23"/>
  <c r="H79" i="23"/>
  <c r="F80" i="23"/>
  <c r="H80" i="23"/>
  <c r="F81" i="23"/>
  <c r="H81" i="23"/>
  <c r="F82" i="23"/>
  <c r="H82" i="23"/>
  <c r="F83" i="23"/>
  <c r="H83" i="23"/>
  <c r="F84" i="23"/>
  <c r="H84" i="23"/>
  <c r="F85" i="23"/>
  <c r="H85" i="23"/>
  <c r="F86" i="23"/>
  <c r="H86" i="23"/>
  <c r="F87" i="23"/>
  <c r="H87" i="23"/>
  <c r="F88" i="23"/>
  <c r="H88" i="23"/>
  <c r="F89" i="23"/>
  <c r="H89" i="23"/>
  <c r="F90" i="23"/>
  <c r="H90" i="23"/>
  <c r="F91" i="23"/>
  <c r="H91" i="23"/>
  <c r="F92" i="23"/>
  <c r="H92" i="23"/>
  <c r="F93" i="23"/>
  <c r="H93" i="23"/>
  <c r="F94" i="23"/>
  <c r="H94" i="23"/>
  <c r="F95" i="23"/>
  <c r="H95" i="23"/>
  <c r="F96" i="23"/>
  <c r="H96" i="23"/>
  <c r="F97" i="23"/>
  <c r="H97" i="23"/>
  <c r="F98" i="23"/>
  <c r="H98" i="23"/>
  <c r="F99" i="23"/>
  <c r="H99" i="23"/>
  <c r="F100" i="23"/>
  <c r="H100" i="23"/>
  <c r="F101" i="23"/>
  <c r="H101" i="23"/>
  <c r="F102" i="23"/>
  <c r="H102" i="23"/>
  <c r="F103" i="23"/>
  <c r="H103" i="23"/>
  <c r="F104" i="23"/>
  <c r="H104" i="23"/>
  <c r="F105" i="23"/>
  <c r="H105" i="23"/>
  <c r="F106" i="23"/>
  <c r="H106" i="23"/>
  <c r="F107" i="23"/>
  <c r="H107" i="23"/>
  <c r="F108" i="23"/>
  <c r="H108" i="23"/>
  <c r="F109" i="23"/>
  <c r="H109" i="23"/>
  <c r="F110" i="23"/>
  <c r="H110" i="23"/>
  <c r="F111" i="23"/>
  <c r="H111" i="23"/>
  <c r="F112" i="23"/>
  <c r="H112" i="23"/>
  <c r="F113" i="23"/>
  <c r="H113" i="23"/>
  <c r="F114" i="23"/>
  <c r="H114" i="23"/>
  <c r="F115" i="23"/>
  <c r="H115" i="23"/>
  <c r="F116" i="23"/>
  <c r="H116" i="23"/>
  <c r="F117" i="23"/>
  <c r="H117" i="23"/>
  <c r="F118" i="23"/>
  <c r="H118" i="23"/>
  <c r="F119" i="23"/>
  <c r="H119" i="23"/>
  <c r="F120" i="23"/>
  <c r="H120" i="23"/>
  <c r="F121" i="23"/>
  <c r="H121" i="23"/>
  <c r="F122" i="23"/>
  <c r="H122" i="23"/>
  <c r="F123" i="23"/>
  <c r="H123" i="23"/>
  <c r="F124" i="23"/>
  <c r="H124" i="23"/>
  <c r="F125" i="23"/>
  <c r="H125" i="23"/>
  <c r="F126" i="23"/>
  <c r="H126" i="23"/>
  <c r="F127" i="23"/>
  <c r="H127" i="23"/>
  <c r="F128" i="23"/>
  <c r="H128" i="23"/>
  <c r="F129" i="23"/>
  <c r="H129" i="23"/>
  <c r="F130" i="23"/>
  <c r="H130" i="23"/>
  <c r="F131" i="23"/>
  <c r="H131" i="23"/>
  <c r="F132" i="23"/>
  <c r="H132" i="23"/>
  <c r="F133" i="23"/>
  <c r="H133" i="23"/>
  <c r="F134" i="23"/>
  <c r="H134" i="23"/>
  <c r="F135" i="23"/>
  <c r="H135" i="23"/>
  <c r="F136" i="23"/>
  <c r="H136" i="23"/>
  <c r="F137" i="23"/>
  <c r="H137" i="23"/>
  <c r="F138" i="23"/>
  <c r="H138" i="23"/>
  <c r="F139" i="23"/>
  <c r="H139" i="23"/>
  <c r="F140" i="23"/>
  <c r="H140" i="23"/>
  <c r="F141" i="23"/>
  <c r="H141" i="23"/>
  <c r="F142" i="23"/>
  <c r="H142" i="23"/>
  <c r="F143" i="23"/>
  <c r="H143" i="23"/>
  <c r="F144" i="23"/>
  <c r="H144" i="23"/>
  <c r="F145" i="23"/>
  <c r="H145" i="23"/>
  <c r="F146" i="23"/>
  <c r="H146" i="23"/>
  <c r="F147" i="23"/>
  <c r="H147" i="23"/>
  <c r="F148" i="23"/>
  <c r="H148" i="23"/>
  <c r="F149" i="23"/>
  <c r="H149" i="23"/>
  <c r="F150" i="23"/>
  <c r="H150" i="23"/>
  <c r="F151" i="23"/>
  <c r="H151" i="23"/>
  <c r="F152" i="23"/>
  <c r="H152" i="23"/>
  <c r="F153" i="23"/>
  <c r="H153" i="23"/>
  <c r="F154" i="23"/>
  <c r="H154" i="23"/>
  <c r="F155" i="23"/>
  <c r="H155" i="23"/>
  <c r="F156" i="23"/>
  <c r="H156" i="23"/>
  <c r="F157" i="23"/>
  <c r="H157" i="23"/>
  <c r="F158" i="23"/>
  <c r="H158" i="23"/>
  <c r="F159" i="23"/>
  <c r="H159" i="23"/>
  <c r="F160" i="23"/>
  <c r="H160" i="23"/>
  <c r="F161" i="23"/>
  <c r="H161" i="23"/>
  <c r="F162" i="23"/>
  <c r="H162" i="23"/>
  <c r="F163" i="23"/>
  <c r="H163" i="23"/>
  <c r="F164" i="23"/>
  <c r="H164" i="23"/>
  <c r="F165" i="23"/>
  <c r="H165" i="23"/>
  <c r="F166" i="23"/>
  <c r="H166" i="23"/>
  <c r="F167" i="23"/>
  <c r="H167" i="23"/>
  <c r="F168" i="23"/>
  <c r="H168" i="23"/>
  <c r="F169" i="23"/>
  <c r="H169" i="23"/>
  <c r="F170" i="23"/>
  <c r="H170" i="23"/>
  <c r="F171" i="23"/>
  <c r="H171" i="23"/>
  <c r="F172" i="23"/>
  <c r="H172" i="23"/>
  <c r="F173" i="23"/>
  <c r="H173" i="23"/>
  <c r="F174" i="23"/>
  <c r="H174" i="23"/>
  <c r="F175" i="23"/>
  <c r="H175" i="23"/>
  <c r="F176" i="23"/>
  <c r="H176" i="23"/>
  <c r="F177" i="23"/>
  <c r="H177" i="23"/>
  <c r="F178" i="23"/>
  <c r="H178" i="23"/>
  <c r="F179" i="23"/>
  <c r="H179" i="23"/>
  <c r="F180" i="23"/>
  <c r="H180" i="23"/>
  <c r="F181" i="23"/>
  <c r="H181" i="23"/>
  <c r="F182" i="23"/>
  <c r="H182" i="23"/>
  <c r="F183" i="23"/>
  <c r="H183" i="23"/>
  <c r="F184" i="23"/>
  <c r="H184" i="23"/>
  <c r="F185" i="23"/>
  <c r="H185" i="23"/>
  <c r="F186" i="23"/>
  <c r="H186" i="23"/>
  <c r="F187" i="23"/>
  <c r="H187" i="23"/>
  <c r="F188" i="23"/>
  <c r="H188" i="23"/>
  <c r="F189" i="23"/>
  <c r="H189" i="23"/>
  <c r="F190" i="23"/>
  <c r="H190" i="23"/>
  <c r="F191" i="23"/>
  <c r="H191" i="23"/>
  <c r="F192" i="23"/>
  <c r="H192" i="23"/>
  <c r="F193" i="23"/>
  <c r="H193" i="23"/>
  <c r="F194" i="23"/>
  <c r="H194" i="23"/>
  <c r="F195" i="23"/>
  <c r="H195" i="23"/>
  <c r="F196" i="23"/>
  <c r="H196" i="23"/>
  <c r="F197" i="23"/>
  <c r="H197" i="23"/>
  <c r="F198" i="23"/>
  <c r="H198" i="23"/>
  <c r="F199" i="23"/>
  <c r="H199" i="23"/>
  <c r="F200" i="23"/>
  <c r="H200" i="23"/>
  <c r="F201" i="23"/>
  <c r="H201" i="23"/>
  <c r="F202" i="23"/>
  <c r="H202" i="23"/>
  <c r="F203" i="23"/>
  <c r="H203" i="23"/>
  <c r="F204" i="23"/>
  <c r="H204" i="23"/>
  <c r="F205" i="23"/>
  <c r="H205" i="23"/>
  <c r="F206" i="23"/>
  <c r="H206" i="23"/>
  <c r="F207" i="23"/>
  <c r="H207" i="23"/>
  <c r="F208" i="23"/>
  <c r="H208" i="23"/>
  <c r="F209" i="23"/>
  <c r="H209" i="23"/>
  <c r="F210" i="23"/>
  <c r="H210" i="23"/>
  <c r="F211" i="23"/>
  <c r="H211" i="23"/>
  <c r="F212" i="23"/>
  <c r="H212" i="23"/>
  <c r="F213" i="23"/>
  <c r="H213" i="23"/>
  <c r="F214" i="23"/>
  <c r="H214" i="23"/>
  <c r="F215" i="23"/>
  <c r="H215" i="23"/>
  <c r="F216" i="23"/>
  <c r="H216" i="23"/>
  <c r="F217" i="23"/>
  <c r="H217" i="23"/>
  <c r="F218" i="23"/>
  <c r="H218" i="23"/>
  <c r="F219" i="23"/>
  <c r="H219" i="23"/>
  <c r="F220" i="23"/>
  <c r="H220" i="23"/>
  <c r="F221" i="23"/>
  <c r="H221" i="23"/>
  <c r="F222" i="23"/>
  <c r="H222" i="23"/>
  <c r="F223" i="23"/>
  <c r="H223" i="23"/>
  <c r="F224" i="23"/>
  <c r="H224" i="23"/>
  <c r="F225" i="23"/>
  <c r="H225" i="23"/>
  <c r="F226" i="23"/>
  <c r="H226" i="23"/>
  <c r="F227" i="23"/>
  <c r="H227" i="23"/>
  <c r="F228" i="23"/>
  <c r="H228" i="23"/>
  <c r="F229" i="23"/>
  <c r="H229" i="23"/>
  <c r="F230" i="23"/>
  <c r="H230" i="23"/>
  <c r="F231" i="23"/>
  <c r="H231" i="23"/>
  <c r="F232" i="23"/>
  <c r="H232" i="23"/>
  <c r="F233" i="23"/>
  <c r="H233" i="23"/>
  <c r="F234" i="23"/>
  <c r="H234" i="23"/>
  <c r="F235" i="23"/>
  <c r="H235" i="23"/>
  <c r="F236" i="23"/>
  <c r="H236" i="23"/>
  <c r="F237" i="23"/>
  <c r="H237" i="23"/>
  <c r="F238" i="23"/>
  <c r="H238" i="23"/>
  <c r="F239" i="23"/>
  <c r="H239" i="23"/>
  <c r="F240" i="23"/>
  <c r="H240" i="23"/>
  <c r="F241" i="23"/>
  <c r="H241" i="23"/>
  <c r="F242" i="23"/>
  <c r="H242" i="23"/>
  <c r="F243" i="23"/>
  <c r="H243" i="23"/>
  <c r="F244" i="23"/>
  <c r="H244" i="23"/>
  <c r="F245" i="23"/>
  <c r="H245" i="23"/>
  <c r="F246" i="23"/>
  <c r="H246" i="23"/>
  <c r="F247" i="23"/>
  <c r="H247" i="23"/>
  <c r="F248" i="23"/>
  <c r="H248" i="23"/>
  <c r="F249" i="23"/>
  <c r="H249" i="23"/>
  <c r="F250" i="23"/>
  <c r="H250" i="23"/>
  <c r="F251" i="23"/>
  <c r="H251" i="23"/>
  <c r="F252" i="23"/>
  <c r="H252" i="23"/>
  <c r="F253" i="23"/>
  <c r="H253" i="23"/>
  <c r="F254" i="23"/>
  <c r="H254" i="23"/>
  <c r="F255" i="23"/>
  <c r="H255" i="23"/>
  <c r="F256" i="23"/>
  <c r="H256" i="23"/>
  <c r="F257" i="23"/>
  <c r="H257" i="23"/>
  <c r="F258" i="23"/>
  <c r="H258" i="23"/>
  <c r="F259" i="23"/>
  <c r="H259" i="23"/>
  <c r="F260" i="23"/>
  <c r="H260" i="23"/>
  <c r="F261" i="23"/>
  <c r="H261" i="23"/>
  <c r="F262" i="23"/>
  <c r="H262" i="23"/>
  <c r="F263" i="23"/>
  <c r="H263" i="23"/>
  <c r="F264" i="23"/>
  <c r="H264" i="23"/>
  <c r="F265" i="23"/>
  <c r="H265" i="23"/>
  <c r="F266" i="23"/>
  <c r="H266" i="23"/>
  <c r="F267" i="23"/>
  <c r="H267" i="23"/>
  <c r="F268" i="23"/>
  <c r="H268" i="23"/>
  <c r="F269" i="23"/>
  <c r="H269" i="23"/>
  <c r="F270" i="23"/>
  <c r="H270" i="23"/>
  <c r="F271" i="23"/>
  <c r="H271" i="23"/>
  <c r="F272" i="23"/>
  <c r="H272" i="23"/>
  <c r="F273" i="23"/>
  <c r="H273" i="23"/>
  <c r="F274" i="23"/>
  <c r="H274" i="23"/>
  <c r="F275" i="23"/>
  <c r="H275" i="23"/>
  <c r="F276" i="23"/>
  <c r="H276" i="23"/>
  <c r="F277" i="23"/>
  <c r="H277" i="23"/>
  <c r="F278" i="23"/>
  <c r="H278" i="23"/>
  <c r="F279" i="23"/>
  <c r="H279" i="23"/>
  <c r="F280" i="23"/>
  <c r="H280" i="23"/>
  <c r="F281" i="23"/>
  <c r="H281" i="23"/>
  <c r="F282" i="23"/>
  <c r="H282" i="23"/>
  <c r="F283" i="23"/>
  <c r="H283" i="23"/>
  <c r="F284" i="23"/>
  <c r="H284" i="23"/>
  <c r="F285" i="23"/>
  <c r="H285" i="23"/>
  <c r="F286" i="23"/>
  <c r="H286" i="23"/>
  <c r="F287" i="23"/>
  <c r="H287" i="23"/>
  <c r="F288" i="23"/>
  <c r="H288" i="23"/>
  <c r="F289" i="23"/>
  <c r="H289" i="23"/>
  <c r="F290" i="23"/>
  <c r="H290" i="23"/>
  <c r="F291" i="23"/>
  <c r="H291" i="23"/>
  <c r="F292" i="23"/>
  <c r="H292" i="23"/>
  <c r="F293" i="23"/>
  <c r="H293" i="23"/>
  <c r="F294" i="23"/>
  <c r="H294" i="23"/>
  <c r="F295" i="23"/>
  <c r="H295" i="23"/>
  <c r="F296" i="23"/>
  <c r="H296" i="23"/>
  <c r="F297" i="23"/>
  <c r="H297" i="23"/>
  <c r="F298" i="23"/>
  <c r="H298" i="23"/>
  <c r="F299" i="23"/>
  <c r="H299" i="23"/>
  <c r="F300" i="23"/>
  <c r="H300" i="23"/>
  <c r="F301" i="23"/>
  <c r="H301" i="23"/>
  <c r="F302" i="23"/>
  <c r="H302" i="23"/>
  <c r="F303" i="23"/>
  <c r="H303" i="23"/>
  <c r="F304" i="23"/>
  <c r="H304" i="23"/>
  <c r="F305" i="23"/>
  <c r="H305" i="23"/>
  <c r="F306" i="23"/>
  <c r="H306" i="23"/>
  <c r="F307" i="23"/>
  <c r="H307" i="23"/>
  <c r="F308" i="23"/>
  <c r="H308" i="23"/>
  <c r="F309" i="23"/>
  <c r="H309" i="23"/>
  <c r="F310" i="23"/>
  <c r="H310" i="23"/>
  <c r="F311" i="23"/>
  <c r="H311" i="23"/>
  <c r="F312" i="23"/>
  <c r="H312" i="23"/>
  <c r="F313" i="23"/>
  <c r="H313" i="23"/>
  <c r="F314" i="23"/>
  <c r="H314" i="23"/>
  <c r="F315" i="23"/>
  <c r="H315" i="23"/>
  <c r="F316" i="23"/>
  <c r="H316" i="23"/>
  <c r="F317" i="23"/>
  <c r="H317" i="23"/>
  <c r="F318" i="23"/>
  <c r="H318" i="23"/>
  <c r="F319" i="23"/>
  <c r="H319" i="23"/>
  <c r="F320" i="23"/>
  <c r="H320" i="23"/>
  <c r="F321" i="23"/>
  <c r="H321" i="23"/>
  <c r="F322" i="23"/>
  <c r="H322" i="23"/>
  <c r="F323" i="23"/>
  <c r="H323" i="23"/>
  <c r="F324" i="23"/>
  <c r="H324" i="23"/>
  <c r="F325" i="23"/>
  <c r="H325" i="23"/>
  <c r="F326" i="23"/>
  <c r="H326" i="23"/>
  <c r="F327" i="23"/>
  <c r="H327" i="23"/>
  <c r="F328" i="23"/>
  <c r="H328" i="23"/>
  <c r="F329" i="23"/>
  <c r="H329" i="23"/>
  <c r="F330" i="23"/>
  <c r="H330" i="23"/>
  <c r="F331" i="23"/>
  <c r="H331" i="23"/>
  <c r="F332" i="23"/>
  <c r="H332" i="23"/>
  <c r="F333" i="23"/>
  <c r="H333" i="23"/>
  <c r="F334" i="23"/>
  <c r="H334" i="23"/>
  <c r="F335" i="23"/>
  <c r="H335" i="23"/>
  <c r="F336" i="23"/>
  <c r="H336" i="23"/>
  <c r="F337" i="23"/>
  <c r="H337" i="23"/>
  <c r="F338" i="23"/>
  <c r="H338" i="23"/>
  <c r="F339" i="23"/>
  <c r="H339" i="23"/>
  <c r="F340" i="23"/>
  <c r="H340" i="23"/>
  <c r="F341" i="23"/>
  <c r="H341" i="23"/>
  <c r="F342" i="23"/>
  <c r="H342" i="23"/>
  <c r="F343" i="23"/>
  <c r="H343" i="23"/>
  <c r="F344" i="23"/>
  <c r="H344" i="23"/>
  <c r="F345" i="23"/>
  <c r="H345" i="23"/>
  <c r="F346" i="23"/>
  <c r="H346" i="23"/>
  <c r="F347" i="23"/>
  <c r="H347" i="23"/>
  <c r="F348" i="23"/>
  <c r="H348" i="23"/>
  <c r="F349" i="23"/>
  <c r="H349" i="23"/>
  <c r="F350" i="23"/>
  <c r="H350" i="23"/>
  <c r="F351" i="23"/>
  <c r="H351" i="23"/>
  <c r="F352" i="23"/>
  <c r="H352" i="23"/>
  <c r="F353" i="23"/>
  <c r="H353" i="23"/>
  <c r="F354" i="23"/>
  <c r="H354" i="23"/>
  <c r="F355" i="23"/>
  <c r="H355" i="23"/>
  <c r="F356" i="23"/>
  <c r="H356" i="23"/>
  <c r="F357" i="23"/>
  <c r="H357" i="23"/>
  <c r="F358" i="23"/>
  <c r="H358" i="23"/>
  <c r="F359" i="23"/>
  <c r="H359" i="23"/>
  <c r="F360" i="23"/>
  <c r="H360" i="23"/>
  <c r="F361" i="23"/>
  <c r="H361" i="23"/>
  <c r="F362" i="23"/>
  <c r="H362" i="23"/>
  <c r="F363" i="23"/>
  <c r="H363" i="23"/>
  <c r="F364" i="23"/>
  <c r="H364" i="23"/>
  <c r="F365" i="23"/>
  <c r="H365" i="23"/>
  <c r="F366" i="23"/>
  <c r="H366" i="23"/>
  <c r="F367" i="23"/>
  <c r="H367" i="23"/>
  <c r="F368" i="23"/>
  <c r="H368" i="23"/>
  <c r="F369" i="23"/>
  <c r="H369" i="23"/>
  <c r="F370" i="23"/>
  <c r="H370" i="23"/>
  <c r="F371" i="23"/>
  <c r="H371" i="23"/>
  <c r="F372" i="23"/>
  <c r="H372" i="23"/>
  <c r="F373" i="23"/>
  <c r="H373" i="23"/>
  <c r="F374" i="23"/>
  <c r="H374" i="23"/>
  <c r="F375" i="23"/>
  <c r="H375" i="23"/>
  <c r="F376" i="23"/>
  <c r="H376" i="23"/>
  <c r="F377" i="23"/>
  <c r="H377" i="23"/>
  <c r="F378" i="23"/>
  <c r="H378" i="23"/>
  <c r="F379" i="23"/>
  <c r="H379" i="23"/>
  <c r="F380" i="23"/>
  <c r="H380" i="23"/>
  <c r="F381" i="23"/>
  <c r="H381" i="23"/>
  <c r="F382" i="23"/>
  <c r="H382" i="23"/>
  <c r="F383" i="23"/>
  <c r="H383" i="23"/>
  <c r="F384" i="23"/>
  <c r="H384" i="23"/>
  <c r="F385" i="23"/>
  <c r="H385" i="23"/>
  <c r="F386" i="23"/>
  <c r="H386" i="23"/>
  <c r="F387" i="23"/>
  <c r="H387" i="23"/>
  <c r="F388" i="23"/>
  <c r="H388" i="23"/>
  <c r="F389" i="23"/>
  <c r="H389" i="23"/>
  <c r="F390" i="23"/>
  <c r="H390" i="23"/>
  <c r="F391" i="23"/>
  <c r="H391" i="23"/>
  <c r="F392" i="23"/>
  <c r="H392" i="23"/>
  <c r="F393" i="23"/>
  <c r="H393" i="23"/>
  <c r="F394" i="23"/>
  <c r="H394" i="23"/>
  <c r="F395" i="23"/>
  <c r="H395" i="23"/>
  <c r="F396" i="23"/>
  <c r="H396" i="23"/>
  <c r="F397" i="23"/>
  <c r="H397" i="23"/>
  <c r="F398" i="23"/>
  <c r="H398" i="23"/>
  <c r="F399" i="23"/>
  <c r="H399" i="23"/>
  <c r="F400" i="23"/>
  <c r="H400" i="23"/>
  <c r="F401" i="23"/>
  <c r="H401" i="23"/>
  <c r="F402" i="23"/>
  <c r="H402" i="23"/>
  <c r="F403" i="23"/>
  <c r="H403" i="23"/>
  <c r="F404" i="23"/>
  <c r="H404" i="23"/>
  <c r="F405" i="23"/>
  <c r="H405" i="23"/>
  <c r="F406" i="23"/>
  <c r="H406" i="23"/>
  <c r="F407" i="23"/>
  <c r="H407" i="23"/>
  <c r="F408" i="23"/>
  <c r="H408" i="23"/>
  <c r="F409" i="23"/>
  <c r="H409" i="23"/>
  <c r="F410" i="23"/>
  <c r="H410" i="23"/>
  <c r="F411" i="23"/>
  <c r="H411" i="23"/>
  <c r="F412" i="23"/>
  <c r="H412" i="23"/>
  <c r="F413" i="23"/>
  <c r="H413" i="23"/>
  <c r="F414" i="23"/>
  <c r="H414" i="23"/>
  <c r="F415" i="23"/>
  <c r="H415" i="23"/>
  <c r="F416" i="23"/>
  <c r="H416" i="23"/>
  <c r="F417" i="23"/>
  <c r="H417" i="23"/>
  <c r="F418" i="23"/>
  <c r="H418" i="23"/>
  <c r="F419" i="23"/>
  <c r="H419" i="23"/>
  <c r="F420" i="23"/>
  <c r="H420" i="23"/>
  <c r="F421" i="23"/>
  <c r="H421" i="23"/>
  <c r="F422" i="23"/>
  <c r="H422" i="23"/>
  <c r="F423" i="23"/>
  <c r="H423" i="23"/>
  <c r="F424" i="23"/>
  <c r="H424" i="23"/>
  <c r="F425" i="23"/>
  <c r="H425" i="23"/>
  <c r="F426" i="23"/>
  <c r="H426" i="23"/>
  <c r="F427" i="23"/>
  <c r="H427" i="23"/>
  <c r="F428" i="23"/>
  <c r="H428" i="23"/>
  <c r="F429" i="23"/>
  <c r="H429" i="23"/>
  <c r="F430" i="23"/>
  <c r="H430" i="23"/>
  <c r="F431" i="23"/>
  <c r="H431" i="23"/>
  <c r="F432" i="23"/>
  <c r="H432" i="23"/>
  <c r="F433" i="23"/>
  <c r="H433" i="23"/>
  <c r="F434" i="23"/>
  <c r="H434" i="23"/>
  <c r="F435" i="23"/>
  <c r="H435" i="23"/>
  <c r="F436" i="23"/>
  <c r="H436" i="23"/>
  <c r="F437" i="23"/>
  <c r="H437" i="23"/>
  <c r="F438" i="23"/>
  <c r="H438" i="23"/>
  <c r="F439" i="23"/>
  <c r="H439" i="23"/>
  <c r="F440" i="23"/>
  <c r="H440" i="23"/>
  <c r="F441" i="23"/>
  <c r="H441" i="23"/>
  <c r="F442" i="23"/>
  <c r="H442" i="23"/>
  <c r="F443" i="23"/>
  <c r="H443" i="23"/>
  <c r="F444" i="23"/>
  <c r="H444" i="23"/>
  <c r="F445" i="23"/>
  <c r="H445" i="23"/>
  <c r="F446" i="23"/>
  <c r="H446" i="23"/>
  <c r="F447" i="23"/>
  <c r="H447" i="23"/>
  <c r="F448" i="23"/>
  <c r="H448" i="23"/>
  <c r="F449" i="23"/>
  <c r="H449" i="23"/>
  <c r="F450" i="23"/>
  <c r="H450" i="23"/>
  <c r="F451" i="23"/>
  <c r="H451" i="23"/>
  <c r="F452" i="23"/>
  <c r="H452" i="23"/>
  <c r="F453" i="23"/>
  <c r="H453" i="23"/>
  <c r="F454" i="23"/>
  <c r="H454" i="23"/>
  <c r="F455" i="23"/>
  <c r="H455" i="23"/>
  <c r="F456" i="23"/>
  <c r="H456" i="23"/>
  <c r="F457" i="23"/>
  <c r="H457" i="23"/>
  <c r="F458" i="23"/>
  <c r="H458" i="23"/>
  <c r="F459" i="23"/>
  <c r="H459" i="23"/>
  <c r="F460" i="23"/>
  <c r="H460" i="23"/>
  <c r="F461" i="23"/>
  <c r="H461" i="23"/>
  <c r="F462" i="23"/>
  <c r="H462" i="23"/>
  <c r="F463" i="23"/>
  <c r="H463" i="23"/>
  <c r="F464" i="23"/>
  <c r="H464" i="23"/>
  <c r="F465" i="23"/>
  <c r="H465" i="23"/>
  <c r="F466" i="23"/>
  <c r="H466" i="23"/>
  <c r="F467" i="23"/>
  <c r="H467" i="23"/>
  <c r="F468" i="23"/>
  <c r="H468" i="23"/>
  <c r="F469" i="23"/>
  <c r="H469" i="23"/>
  <c r="F470" i="23"/>
  <c r="H470" i="23"/>
  <c r="F471" i="23"/>
  <c r="H471" i="23"/>
  <c r="F472" i="23"/>
  <c r="H472" i="23"/>
  <c r="F473" i="23"/>
  <c r="H473" i="23"/>
  <c r="F474" i="23"/>
  <c r="H474" i="23"/>
  <c r="F475" i="23"/>
  <c r="H475" i="23"/>
  <c r="F476" i="23"/>
  <c r="H476" i="23"/>
  <c r="F477" i="23"/>
  <c r="H477" i="23"/>
  <c r="F478" i="23"/>
  <c r="H478" i="23"/>
  <c r="F479" i="23"/>
  <c r="H479" i="23"/>
  <c r="F480" i="23"/>
  <c r="H480" i="23"/>
  <c r="F481" i="23"/>
  <c r="H481" i="23"/>
  <c r="F482" i="23"/>
  <c r="H482" i="23"/>
  <c r="F483" i="23"/>
  <c r="H483" i="23"/>
  <c r="F484" i="23"/>
  <c r="H484" i="23"/>
  <c r="F485" i="23"/>
  <c r="H485" i="23"/>
  <c r="F486" i="23"/>
  <c r="H486" i="23"/>
  <c r="F487" i="23"/>
  <c r="H487" i="23"/>
  <c r="F488" i="23"/>
  <c r="H488" i="23"/>
  <c r="F489" i="23"/>
  <c r="H489" i="23"/>
  <c r="F490" i="23"/>
  <c r="H490" i="23"/>
  <c r="F491" i="23"/>
  <c r="H491" i="23"/>
  <c r="F492" i="23"/>
  <c r="H492" i="23"/>
  <c r="F493" i="23"/>
  <c r="H493" i="23"/>
  <c r="F494" i="23"/>
  <c r="H494" i="23"/>
  <c r="F495" i="23"/>
  <c r="H495" i="23"/>
  <c r="F496" i="23"/>
  <c r="H496" i="23"/>
  <c r="F497" i="23"/>
  <c r="H497" i="23"/>
  <c r="F498" i="23"/>
  <c r="H498" i="23"/>
  <c r="F499" i="23"/>
  <c r="H499" i="23"/>
  <c r="F500" i="23"/>
  <c r="H500" i="23"/>
  <c r="F501" i="23"/>
  <c r="H501" i="23"/>
  <c r="F502" i="23"/>
  <c r="H502" i="23"/>
  <c r="F503" i="23"/>
  <c r="H503" i="23"/>
  <c r="F504" i="23"/>
  <c r="H504" i="23"/>
  <c r="F505" i="23"/>
  <c r="H505" i="23"/>
  <c r="F506" i="23"/>
  <c r="H506" i="23"/>
  <c r="F507" i="23"/>
  <c r="H507" i="23"/>
  <c r="F508" i="23"/>
  <c r="H508" i="23"/>
  <c r="F509" i="23"/>
  <c r="H509" i="23"/>
  <c r="F510" i="23"/>
  <c r="H510" i="23"/>
  <c r="F511" i="23"/>
  <c r="H511" i="23"/>
  <c r="F512" i="23"/>
  <c r="H512" i="23"/>
  <c r="F513" i="23"/>
  <c r="H513" i="23"/>
  <c r="F514" i="23"/>
  <c r="H514" i="23"/>
  <c r="F515" i="23"/>
  <c r="H515" i="23"/>
  <c r="F516" i="23"/>
  <c r="H516" i="23"/>
  <c r="F517" i="23"/>
  <c r="H517" i="23"/>
  <c r="F518" i="23"/>
  <c r="H518" i="23"/>
  <c r="F519" i="23"/>
  <c r="H519" i="23"/>
  <c r="F520" i="23"/>
  <c r="H520" i="23"/>
  <c r="F521" i="23"/>
  <c r="H521" i="23"/>
  <c r="F522" i="23"/>
  <c r="H522" i="23"/>
  <c r="F523" i="23"/>
  <c r="H523" i="23"/>
  <c r="F524" i="23"/>
  <c r="H524" i="23"/>
  <c r="F525" i="23"/>
  <c r="H525" i="23"/>
  <c r="F526" i="23"/>
  <c r="H526" i="23"/>
  <c r="F527" i="23"/>
  <c r="H527" i="23"/>
  <c r="F528" i="23"/>
  <c r="H528" i="23"/>
  <c r="F529" i="23"/>
  <c r="H529" i="23"/>
  <c r="F530" i="23"/>
  <c r="H530" i="23"/>
  <c r="F531" i="23"/>
  <c r="H531" i="23"/>
  <c r="F532" i="23"/>
  <c r="H532" i="23"/>
  <c r="F533" i="23"/>
  <c r="H533" i="23"/>
  <c r="F534" i="23"/>
  <c r="H534" i="23"/>
  <c r="F535" i="23"/>
  <c r="H535" i="23"/>
  <c r="F536" i="23"/>
  <c r="H536" i="23"/>
  <c r="F537" i="23"/>
  <c r="H537" i="23"/>
  <c r="F538" i="23"/>
  <c r="H538" i="23"/>
  <c r="F539" i="23"/>
  <c r="H539" i="23"/>
  <c r="F540" i="23"/>
  <c r="H540" i="23"/>
  <c r="F541" i="23"/>
  <c r="H541" i="23"/>
  <c r="F542" i="23"/>
  <c r="H542" i="23"/>
  <c r="F543" i="23"/>
  <c r="H543" i="23"/>
  <c r="F544" i="23"/>
  <c r="H544" i="23"/>
  <c r="F545" i="23"/>
  <c r="H545" i="23"/>
  <c r="F546" i="23"/>
  <c r="H546" i="23"/>
  <c r="F547" i="23"/>
  <c r="H547" i="23"/>
  <c r="F548" i="23"/>
  <c r="H548" i="23"/>
  <c r="F549" i="23"/>
  <c r="H549" i="23"/>
  <c r="F550" i="23"/>
  <c r="H550" i="23"/>
  <c r="F551" i="23"/>
  <c r="H551" i="23"/>
  <c r="F552" i="23"/>
  <c r="H552" i="23"/>
  <c r="F553" i="23"/>
  <c r="H553" i="23"/>
  <c r="F554" i="23"/>
  <c r="H554" i="23"/>
  <c r="F555" i="23"/>
  <c r="H555" i="23"/>
  <c r="F556" i="23"/>
  <c r="H556" i="23"/>
  <c r="F557" i="23"/>
  <c r="H557" i="23"/>
  <c r="F558" i="23"/>
  <c r="H558" i="23"/>
  <c r="F559" i="23"/>
  <c r="H559" i="23"/>
  <c r="F560" i="23"/>
  <c r="H560" i="23"/>
  <c r="F561" i="23"/>
  <c r="H561" i="23"/>
  <c r="F562" i="23"/>
  <c r="H562" i="23"/>
  <c r="F563" i="23"/>
  <c r="H563" i="23"/>
  <c r="F564" i="23"/>
  <c r="H564" i="23"/>
  <c r="F565" i="23"/>
  <c r="H565" i="23"/>
  <c r="F566" i="23"/>
  <c r="H566" i="23"/>
  <c r="F567" i="23"/>
  <c r="H567" i="23"/>
  <c r="F568" i="23"/>
  <c r="H568" i="23"/>
  <c r="F569" i="23"/>
  <c r="H569" i="23"/>
  <c r="F570" i="23"/>
  <c r="H570" i="23"/>
  <c r="F571" i="23"/>
  <c r="H571" i="23"/>
  <c r="F572" i="23"/>
  <c r="H572" i="23"/>
  <c r="F573" i="23"/>
  <c r="H573" i="23"/>
  <c r="F574" i="23"/>
  <c r="H574" i="23"/>
  <c r="F575" i="23"/>
  <c r="H575" i="23"/>
  <c r="F576" i="23"/>
  <c r="H576" i="23"/>
  <c r="F577" i="23"/>
  <c r="H577" i="23"/>
  <c r="F578" i="23"/>
  <c r="H578" i="23"/>
  <c r="F579" i="23"/>
  <c r="H579" i="23"/>
  <c r="F580" i="23"/>
  <c r="H580" i="23"/>
  <c r="F581" i="23"/>
  <c r="H581" i="23"/>
  <c r="F582" i="23"/>
  <c r="H582" i="23"/>
  <c r="F583" i="23"/>
  <c r="H583" i="23"/>
  <c r="F584" i="23"/>
  <c r="H584" i="23"/>
  <c r="F585" i="23"/>
  <c r="H585" i="23"/>
  <c r="F586" i="23"/>
  <c r="H586" i="23"/>
  <c r="F587" i="23"/>
  <c r="H587" i="23"/>
  <c r="F588" i="23"/>
  <c r="H588" i="23"/>
  <c r="F589" i="23"/>
  <c r="H589" i="23"/>
  <c r="F590" i="23"/>
  <c r="H590" i="23"/>
  <c r="F591" i="23"/>
  <c r="H591" i="23"/>
  <c r="F592" i="23"/>
  <c r="H592" i="23"/>
  <c r="F593" i="23"/>
  <c r="H593" i="23"/>
  <c r="F594" i="23"/>
  <c r="H594" i="23"/>
  <c r="F595" i="23"/>
  <c r="H595" i="23"/>
  <c r="F596" i="23"/>
  <c r="H596" i="23"/>
  <c r="F597" i="23"/>
  <c r="H597" i="23"/>
  <c r="F598" i="23"/>
  <c r="H598" i="23"/>
  <c r="F599" i="23"/>
  <c r="H599" i="23"/>
  <c r="F600" i="23"/>
  <c r="H600" i="23"/>
  <c r="F601" i="23"/>
  <c r="H601" i="23"/>
  <c r="F602" i="23"/>
  <c r="H602" i="23"/>
  <c r="F603" i="23"/>
  <c r="H603" i="23"/>
  <c r="F604" i="23"/>
  <c r="H604" i="23"/>
  <c r="F605" i="23"/>
  <c r="H605" i="23"/>
  <c r="F606" i="23"/>
  <c r="H606" i="23"/>
  <c r="F607" i="23"/>
  <c r="H607" i="23"/>
  <c r="F608" i="23"/>
  <c r="H608" i="23"/>
  <c r="F609" i="23"/>
  <c r="H609" i="23"/>
  <c r="F610" i="23"/>
  <c r="H610" i="23"/>
  <c r="F611" i="23"/>
  <c r="H611" i="23"/>
  <c r="F612" i="23"/>
  <c r="H612" i="23"/>
  <c r="F613" i="23"/>
  <c r="H613" i="23"/>
  <c r="F614" i="23"/>
  <c r="H614" i="23"/>
  <c r="F615" i="23"/>
  <c r="H615" i="23"/>
  <c r="F616" i="23"/>
  <c r="H616" i="23"/>
  <c r="F617" i="23"/>
  <c r="H617" i="23"/>
  <c r="F618" i="23"/>
  <c r="H618" i="23"/>
  <c r="F619" i="23"/>
  <c r="H619" i="23"/>
  <c r="F620" i="23"/>
  <c r="H620" i="23"/>
  <c r="F621" i="23"/>
  <c r="H621" i="23"/>
  <c r="F622" i="23"/>
  <c r="H622" i="23"/>
  <c r="F623" i="23"/>
  <c r="H623" i="23"/>
  <c r="F624" i="23"/>
  <c r="H624" i="23"/>
  <c r="F625" i="23"/>
  <c r="H625" i="23"/>
  <c r="F626" i="23"/>
  <c r="H626" i="23"/>
  <c r="F627" i="23"/>
  <c r="H627" i="23"/>
  <c r="F628" i="23"/>
  <c r="H628" i="23"/>
  <c r="F629" i="23"/>
  <c r="H629" i="23"/>
  <c r="F630" i="23"/>
  <c r="H630" i="23"/>
  <c r="F631" i="23"/>
  <c r="H631" i="23"/>
  <c r="F632" i="23"/>
  <c r="H632" i="23"/>
  <c r="F633" i="23"/>
  <c r="H633" i="23"/>
  <c r="F634" i="23"/>
  <c r="H634" i="23"/>
  <c r="F635" i="23"/>
  <c r="H635" i="23"/>
  <c r="F636" i="23"/>
  <c r="H636" i="23"/>
  <c r="F637" i="23"/>
  <c r="H637" i="23"/>
  <c r="F638" i="23"/>
  <c r="H638" i="23"/>
  <c r="F639" i="23"/>
  <c r="H639" i="23"/>
  <c r="F640" i="23"/>
  <c r="H640" i="23"/>
  <c r="F641" i="23"/>
  <c r="H641" i="23"/>
  <c r="F642" i="23"/>
  <c r="H642" i="23"/>
  <c r="F643" i="23"/>
  <c r="H643" i="23"/>
  <c r="F644" i="23"/>
  <c r="H644" i="23"/>
  <c r="F645" i="23"/>
  <c r="H645" i="23"/>
  <c r="F646" i="23"/>
  <c r="H646" i="23"/>
  <c r="F647" i="23"/>
  <c r="H647" i="23"/>
  <c r="F648" i="23"/>
  <c r="H648" i="23"/>
  <c r="F649" i="23"/>
  <c r="H649" i="23"/>
  <c r="F650" i="23"/>
  <c r="H650" i="23"/>
  <c r="F651" i="23"/>
  <c r="H651" i="23"/>
  <c r="F652" i="23"/>
  <c r="H652" i="23"/>
  <c r="F653" i="23"/>
  <c r="H653" i="23"/>
  <c r="F654" i="23"/>
  <c r="H654" i="23"/>
  <c r="F655" i="23"/>
  <c r="H655" i="23"/>
  <c r="F656" i="23"/>
  <c r="H656" i="23"/>
  <c r="F657" i="23"/>
  <c r="H657" i="23"/>
  <c r="F658" i="23"/>
  <c r="H658" i="23"/>
  <c r="F659" i="23"/>
  <c r="H659" i="23"/>
  <c r="F660" i="23"/>
  <c r="H660" i="23"/>
  <c r="F661" i="23"/>
  <c r="H661" i="23"/>
  <c r="F662" i="23"/>
  <c r="H662" i="23"/>
  <c r="F663" i="23"/>
  <c r="H663" i="23"/>
  <c r="F664" i="23"/>
  <c r="H664" i="23"/>
  <c r="F665" i="23"/>
  <c r="H665" i="23"/>
  <c r="F666" i="23"/>
  <c r="H666" i="23"/>
  <c r="F667" i="23"/>
  <c r="H667" i="23"/>
  <c r="F668" i="23"/>
  <c r="H668" i="23"/>
  <c r="F669" i="23"/>
  <c r="H669" i="23"/>
  <c r="F670" i="23"/>
  <c r="H670" i="23"/>
  <c r="F671" i="23"/>
  <c r="H671" i="23"/>
  <c r="F672" i="23"/>
  <c r="H672" i="23"/>
  <c r="F673" i="23"/>
  <c r="H673" i="23"/>
  <c r="F674" i="23"/>
  <c r="H674" i="23"/>
  <c r="F675" i="23"/>
  <c r="H675" i="23"/>
  <c r="F676" i="23"/>
  <c r="H676" i="23"/>
  <c r="F677" i="23"/>
  <c r="H677" i="23"/>
  <c r="F678" i="23"/>
  <c r="H678" i="23"/>
  <c r="F679" i="23"/>
  <c r="H679" i="23"/>
  <c r="F680" i="23"/>
  <c r="H680" i="23"/>
  <c r="F681" i="23"/>
  <c r="H681" i="23"/>
  <c r="F682" i="23"/>
  <c r="H682" i="23"/>
  <c r="F683" i="23"/>
  <c r="H683" i="23"/>
  <c r="F684" i="23"/>
  <c r="H684" i="23"/>
  <c r="F685" i="23"/>
  <c r="H685" i="23"/>
  <c r="F686" i="23"/>
  <c r="H686" i="23"/>
  <c r="F687" i="23"/>
  <c r="H687" i="23"/>
  <c r="F688" i="23"/>
  <c r="H688" i="23"/>
  <c r="F689" i="23"/>
  <c r="H689" i="23"/>
  <c r="F690" i="23"/>
  <c r="H690" i="23"/>
  <c r="F691" i="23"/>
  <c r="H691" i="23"/>
  <c r="F692" i="23"/>
  <c r="H692" i="23"/>
  <c r="F693" i="23"/>
  <c r="H693" i="23"/>
  <c r="F694" i="23"/>
  <c r="H694" i="23"/>
  <c r="F695" i="23"/>
  <c r="H695" i="23"/>
  <c r="F696" i="23"/>
  <c r="H696" i="23"/>
  <c r="F697" i="23"/>
  <c r="H697" i="23"/>
  <c r="F698" i="23"/>
  <c r="H698" i="23"/>
  <c r="F699" i="23"/>
  <c r="H699" i="23"/>
  <c r="F700" i="23"/>
  <c r="H700" i="23"/>
  <c r="F701" i="23"/>
  <c r="H701" i="23"/>
  <c r="F702" i="23"/>
  <c r="H702" i="23"/>
  <c r="F703" i="23"/>
  <c r="H703" i="23"/>
  <c r="F704" i="23"/>
  <c r="H704" i="23"/>
  <c r="F705" i="23"/>
  <c r="H705" i="23"/>
  <c r="F706" i="23"/>
  <c r="H706" i="23"/>
  <c r="F707" i="23"/>
  <c r="H707" i="23"/>
  <c r="F708" i="23"/>
  <c r="H708" i="23"/>
  <c r="F709" i="23"/>
  <c r="H709" i="23"/>
  <c r="F710" i="23"/>
  <c r="H710" i="23"/>
  <c r="F711" i="23"/>
  <c r="H711" i="23"/>
  <c r="F712" i="23"/>
  <c r="H712" i="23"/>
  <c r="F713" i="23"/>
  <c r="H713" i="23"/>
  <c r="F714" i="23"/>
  <c r="H714" i="23"/>
  <c r="F715" i="23"/>
  <c r="H715" i="23"/>
  <c r="F716" i="23"/>
  <c r="H716" i="23"/>
  <c r="F717" i="23"/>
  <c r="H717" i="23"/>
  <c r="F718" i="23"/>
  <c r="H718" i="23"/>
  <c r="F719" i="23"/>
  <c r="H719" i="23"/>
  <c r="F720" i="23"/>
  <c r="H720" i="23"/>
  <c r="F721" i="23"/>
  <c r="H721" i="23"/>
  <c r="F722" i="23"/>
  <c r="H722" i="23"/>
  <c r="F723" i="23"/>
  <c r="H723" i="23"/>
  <c r="F724" i="23"/>
  <c r="H724" i="23"/>
  <c r="F725" i="23"/>
  <c r="H725" i="23"/>
  <c r="F726" i="23"/>
  <c r="H726" i="23"/>
  <c r="F727" i="23"/>
  <c r="H727" i="23"/>
  <c r="F728" i="23"/>
  <c r="H728" i="23"/>
  <c r="F729" i="23"/>
  <c r="H729" i="23"/>
  <c r="F730" i="23"/>
  <c r="H730" i="23"/>
  <c r="F731" i="23"/>
  <c r="H731" i="23"/>
  <c r="F732" i="23"/>
  <c r="H732" i="23"/>
  <c r="F733" i="23"/>
  <c r="H733" i="23"/>
  <c r="F734" i="23"/>
  <c r="H734" i="23"/>
  <c r="F735" i="23"/>
  <c r="H735" i="23"/>
  <c r="F736" i="23"/>
  <c r="H736" i="23"/>
  <c r="F737" i="23"/>
  <c r="H737" i="23"/>
  <c r="F738" i="23"/>
  <c r="H738" i="23"/>
  <c r="F739" i="23"/>
  <c r="H739" i="23"/>
  <c r="F740" i="23"/>
  <c r="H740" i="23"/>
  <c r="F741" i="23"/>
  <c r="H741" i="23"/>
  <c r="F742" i="23"/>
  <c r="H742" i="23"/>
  <c r="F743" i="23"/>
  <c r="H743" i="23"/>
  <c r="F744" i="23"/>
  <c r="H744" i="23"/>
  <c r="F745" i="23"/>
  <c r="H745" i="23"/>
  <c r="F746" i="23"/>
  <c r="H746" i="23"/>
  <c r="F747" i="23"/>
  <c r="H747" i="23"/>
  <c r="F748" i="23"/>
  <c r="H748" i="23"/>
  <c r="F749" i="23"/>
  <c r="H749" i="23"/>
  <c r="F750" i="23"/>
  <c r="H750" i="23"/>
  <c r="F751" i="23"/>
  <c r="H751" i="23"/>
  <c r="F752" i="23"/>
  <c r="H752" i="23"/>
  <c r="F753" i="23"/>
  <c r="H753" i="23"/>
  <c r="F754" i="23"/>
  <c r="H754" i="23"/>
  <c r="F755" i="23"/>
  <c r="H755" i="23"/>
  <c r="F756" i="23"/>
  <c r="H756" i="23"/>
  <c r="F757" i="23"/>
  <c r="H757" i="23"/>
  <c r="F758" i="23"/>
  <c r="H758" i="23"/>
  <c r="F759" i="23"/>
  <c r="H759" i="23"/>
  <c r="F760" i="23"/>
  <c r="H760" i="23"/>
  <c r="F761" i="23"/>
  <c r="H761" i="23"/>
  <c r="F762" i="23"/>
  <c r="H762" i="23"/>
  <c r="F763" i="23"/>
  <c r="H763" i="23"/>
  <c r="F764" i="23"/>
  <c r="H764" i="23"/>
  <c r="F765" i="23"/>
  <c r="H765" i="23"/>
  <c r="F766" i="23"/>
  <c r="H766" i="23"/>
  <c r="F767" i="23"/>
  <c r="H767" i="23"/>
  <c r="F768" i="23"/>
  <c r="H768" i="23"/>
  <c r="F769" i="23"/>
  <c r="H769" i="23"/>
  <c r="F770" i="23"/>
  <c r="H770" i="23"/>
  <c r="F771" i="23"/>
  <c r="H771" i="23"/>
  <c r="F772" i="23"/>
  <c r="H772" i="23"/>
  <c r="F773" i="23"/>
  <c r="H773" i="23"/>
  <c r="F774" i="23"/>
  <c r="H774" i="23"/>
  <c r="F775" i="23"/>
  <c r="H775" i="23"/>
  <c r="F776" i="23"/>
  <c r="H776" i="23"/>
  <c r="F777" i="23"/>
  <c r="H777" i="23"/>
  <c r="F778" i="23"/>
  <c r="H778" i="23"/>
  <c r="F779" i="23"/>
  <c r="H779" i="23"/>
  <c r="F780" i="23"/>
  <c r="H780" i="23"/>
  <c r="F781" i="23"/>
  <c r="H781" i="23"/>
  <c r="F782" i="23"/>
  <c r="H782" i="23"/>
  <c r="F783" i="23"/>
  <c r="H783" i="23"/>
  <c r="F784" i="23"/>
  <c r="H784" i="23"/>
  <c r="F785" i="23"/>
  <c r="H785" i="23"/>
  <c r="F786" i="23"/>
  <c r="H786" i="23"/>
  <c r="F787" i="23"/>
  <c r="H787" i="23"/>
  <c r="F788" i="23"/>
  <c r="H788" i="23"/>
  <c r="F789" i="23"/>
  <c r="H789" i="23"/>
  <c r="F790" i="23"/>
  <c r="H790" i="23"/>
  <c r="F791" i="23"/>
  <c r="H791" i="23"/>
  <c r="F792" i="23"/>
  <c r="H792" i="23"/>
  <c r="F793" i="23"/>
  <c r="H793" i="23"/>
  <c r="F794" i="23"/>
  <c r="H794" i="23"/>
  <c r="F795" i="23"/>
  <c r="H795" i="23"/>
  <c r="F796" i="23"/>
  <c r="H796" i="23"/>
  <c r="F797" i="23"/>
  <c r="H797" i="23"/>
  <c r="F798" i="23"/>
  <c r="H798" i="23"/>
  <c r="F799" i="23"/>
  <c r="H799" i="23"/>
  <c r="F800" i="23"/>
  <c r="H800" i="23"/>
  <c r="F801" i="23"/>
  <c r="H801" i="23"/>
  <c r="F802" i="23"/>
  <c r="H802" i="23"/>
  <c r="F803" i="23"/>
  <c r="H803" i="23"/>
  <c r="F804" i="23"/>
  <c r="H804" i="23"/>
  <c r="F805" i="23"/>
  <c r="H805" i="23"/>
  <c r="F806" i="23"/>
  <c r="H806" i="23"/>
  <c r="F807" i="23"/>
  <c r="H807" i="23"/>
  <c r="F808" i="23"/>
  <c r="H808" i="23"/>
  <c r="F809" i="23"/>
  <c r="H809" i="23"/>
  <c r="F810" i="23"/>
  <c r="H810" i="23"/>
  <c r="F811" i="23"/>
  <c r="H811" i="23"/>
  <c r="F812" i="23"/>
  <c r="H812" i="23"/>
  <c r="F813" i="23"/>
  <c r="H813" i="23"/>
  <c r="F814" i="23"/>
  <c r="H814" i="23"/>
  <c r="F815" i="23"/>
  <c r="H815" i="23"/>
  <c r="F816" i="23"/>
  <c r="H816" i="23"/>
  <c r="F817" i="23"/>
  <c r="H817" i="23"/>
  <c r="F818" i="23"/>
  <c r="H818" i="23"/>
  <c r="F819" i="23"/>
  <c r="H819" i="23"/>
  <c r="F820" i="23"/>
  <c r="H820" i="23"/>
  <c r="F821" i="23"/>
  <c r="H821" i="23"/>
  <c r="F822" i="23"/>
  <c r="H822" i="23"/>
  <c r="F823" i="23"/>
  <c r="H823" i="23"/>
  <c r="F824" i="23"/>
  <c r="H824" i="23"/>
  <c r="F825" i="23"/>
  <c r="H825" i="23"/>
  <c r="F826" i="23"/>
  <c r="H826" i="23"/>
  <c r="F827" i="23"/>
  <c r="H827" i="23"/>
  <c r="F828" i="23"/>
  <c r="H828" i="23"/>
  <c r="F829" i="23"/>
  <c r="H829" i="23"/>
  <c r="F830" i="23"/>
  <c r="H830" i="23"/>
  <c r="F831" i="23"/>
  <c r="H831" i="23"/>
  <c r="F832" i="23"/>
  <c r="H832" i="23"/>
  <c r="F833" i="23"/>
  <c r="H833" i="23"/>
  <c r="F834" i="23"/>
  <c r="H834" i="23"/>
  <c r="F835" i="23"/>
  <c r="H835" i="23"/>
  <c r="F836" i="23"/>
  <c r="H836" i="23"/>
  <c r="F837" i="23"/>
  <c r="H837" i="23"/>
  <c r="F838" i="23"/>
  <c r="H838" i="23"/>
  <c r="F839" i="23"/>
  <c r="H839" i="23"/>
  <c r="F840" i="23"/>
  <c r="H840" i="23"/>
  <c r="F841" i="23"/>
  <c r="H841" i="23"/>
  <c r="F842" i="23"/>
  <c r="H842" i="23"/>
  <c r="F843" i="23"/>
  <c r="H843" i="23"/>
  <c r="F844" i="23"/>
  <c r="H844" i="23"/>
  <c r="F845" i="23"/>
  <c r="H845" i="23"/>
  <c r="F846" i="23"/>
  <c r="H846" i="23"/>
  <c r="F847" i="23"/>
  <c r="H847" i="23"/>
  <c r="F848" i="23"/>
  <c r="H848" i="23"/>
  <c r="F849" i="23"/>
  <c r="H849" i="23"/>
  <c r="F850" i="23"/>
  <c r="H850" i="23"/>
  <c r="F851" i="23"/>
  <c r="H851" i="23"/>
  <c r="F852" i="23"/>
  <c r="H852" i="23"/>
  <c r="F853" i="23"/>
  <c r="H853" i="23"/>
  <c r="F854" i="23"/>
  <c r="H854" i="23"/>
  <c r="F855" i="23"/>
  <c r="H855" i="23"/>
  <c r="F856" i="23"/>
  <c r="H856" i="23"/>
  <c r="F857" i="23"/>
  <c r="H857" i="23"/>
  <c r="F858" i="23"/>
  <c r="H858" i="23"/>
  <c r="F859" i="23"/>
  <c r="H859" i="23"/>
  <c r="F860" i="23"/>
  <c r="H860" i="23"/>
  <c r="F861" i="23"/>
  <c r="H861" i="23"/>
  <c r="F862" i="23"/>
  <c r="H862" i="23"/>
  <c r="F863" i="23"/>
  <c r="H863" i="23"/>
  <c r="F864" i="23"/>
  <c r="H864" i="23"/>
  <c r="F865" i="23"/>
  <c r="H865" i="23"/>
  <c r="F866" i="23"/>
  <c r="H866" i="23"/>
  <c r="F867" i="23"/>
  <c r="H867" i="23"/>
  <c r="F868" i="23"/>
  <c r="H868" i="23"/>
  <c r="F869" i="23"/>
  <c r="H869" i="23"/>
  <c r="F870" i="23"/>
  <c r="H870" i="23"/>
  <c r="F871" i="23"/>
  <c r="H871" i="23"/>
  <c r="F872" i="23"/>
  <c r="H872" i="23"/>
  <c r="F873" i="23"/>
  <c r="H873" i="23"/>
  <c r="F874" i="23"/>
  <c r="H874" i="23"/>
  <c r="F875" i="23"/>
  <c r="H875" i="23"/>
  <c r="F876" i="23"/>
  <c r="H876" i="23"/>
  <c r="F877" i="23"/>
  <c r="H877" i="23"/>
  <c r="F878" i="23"/>
  <c r="H878" i="23"/>
  <c r="F879" i="23"/>
  <c r="H879" i="23"/>
  <c r="F880" i="23"/>
  <c r="H880" i="23"/>
  <c r="F881" i="23"/>
  <c r="H881" i="23"/>
  <c r="F882" i="23"/>
  <c r="H882" i="23"/>
  <c r="F883" i="23"/>
  <c r="H883" i="23"/>
  <c r="F884" i="23"/>
  <c r="H884" i="23"/>
  <c r="F885" i="23"/>
  <c r="H885" i="23"/>
  <c r="F886" i="23"/>
  <c r="H886" i="23"/>
  <c r="F887" i="23"/>
  <c r="H887" i="23"/>
  <c r="F888" i="23"/>
  <c r="H888" i="23"/>
  <c r="F889" i="23"/>
  <c r="H889" i="23"/>
  <c r="F890" i="23"/>
  <c r="H890" i="23"/>
  <c r="F891" i="23"/>
  <c r="H891" i="23"/>
  <c r="F892" i="23"/>
  <c r="H892" i="23"/>
  <c r="F893" i="23"/>
  <c r="H893" i="23"/>
  <c r="F894" i="23"/>
  <c r="H894" i="23"/>
  <c r="F895" i="23"/>
  <c r="H895" i="23"/>
  <c r="F896" i="23"/>
  <c r="H896" i="23"/>
  <c r="F897" i="23"/>
  <c r="H897" i="23"/>
  <c r="F898" i="23"/>
  <c r="H898" i="23"/>
  <c r="F899" i="23"/>
  <c r="H899" i="23"/>
  <c r="F900" i="23"/>
  <c r="H900" i="23"/>
  <c r="F901" i="23"/>
  <c r="H901" i="23"/>
  <c r="F902" i="23"/>
  <c r="H902" i="23"/>
  <c r="F903" i="23"/>
  <c r="H903" i="23"/>
  <c r="F904" i="23"/>
  <c r="H904" i="23"/>
  <c r="F905" i="23"/>
  <c r="H905" i="23"/>
  <c r="F906" i="23"/>
  <c r="H906" i="23"/>
  <c r="F907" i="23"/>
  <c r="H907" i="23"/>
  <c r="F908" i="23"/>
  <c r="H908" i="23"/>
  <c r="F909" i="23"/>
  <c r="H909" i="23"/>
  <c r="F910" i="23"/>
  <c r="H910" i="23"/>
  <c r="F911" i="23"/>
  <c r="H911" i="23"/>
  <c r="F912" i="23"/>
  <c r="H912" i="23"/>
  <c r="F913" i="23"/>
  <c r="H913" i="23"/>
  <c r="F914" i="23"/>
  <c r="H914" i="23"/>
  <c r="F915" i="23"/>
  <c r="H915" i="23"/>
  <c r="F916" i="23"/>
  <c r="H916" i="23"/>
  <c r="F917" i="23"/>
  <c r="H917" i="23"/>
  <c r="F918" i="23"/>
  <c r="H918" i="23"/>
  <c r="F919" i="23"/>
  <c r="H919" i="23"/>
  <c r="F920" i="23"/>
  <c r="H920" i="23"/>
  <c r="F921" i="23"/>
  <c r="H921" i="23"/>
  <c r="F922" i="23"/>
  <c r="H922" i="23"/>
  <c r="F923" i="23"/>
  <c r="H923" i="23"/>
  <c r="F924" i="23"/>
  <c r="H924" i="23"/>
  <c r="F925" i="23"/>
  <c r="H925" i="23"/>
  <c r="F926" i="23"/>
  <c r="H926" i="23"/>
  <c r="F927" i="23"/>
  <c r="H927" i="23"/>
  <c r="F928" i="23"/>
  <c r="H928" i="23"/>
  <c r="F929" i="23"/>
  <c r="H929" i="23"/>
  <c r="F930" i="23"/>
  <c r="H930" i="23"/>
  <c r="F931" i="23"/>
  <c r="H931" i="23"/>
  <c r="F932" i="23"/>
  <c r="H932" i="23"/>
  <c r="F933" i="23"/>
  <c r="H933" i="23"/>
  <c r="F934" i="23"/>
  <c r="H934" i="23"/>
  <c r="F935" i="23"/>
  <c r="H935" i="23"/>
  <c r="F936" i="23"/>
  <c r="H936" i="23"/>
  <c r="F937" i="23"/>
  <c r="H937" i="23"/>
  <c r="F938" i="23"/>
  <c r="H938" i="23"/>
  <c r="F939" i="23"/>
  <c r="H939" i="23"/>
  <c r="F940" i="23"/>
  <c r="H940" i="23"/>
  <c r="F941" i="23"/>
  <c r="H941" i="23"/>
  <c r="F942" i="23"/>
  <c r="H942" i="23"/>
  <c r="F943" i="23"/>
  <c r="H943" i="23"/>
  <c r="F944" i="23"/>
  <c r="H944" i="23"/>
  <c r="F945" i="23"/>
  <c r="H945" i="23"/>
  <c r="F946" i="23"/>
  <c r="H946" i="23"/>
  <c r="F947" i="23"/>
  <c r="H947" i="23"/>
  <c r="F948" i="23"/>
  <c r="H948" i="23"/>
  <c r="F949" i="23"/>
  <c r="H949" i="23"/>
  <c r="F950" i="23"/>
  <c r="H950" i="23"/>
  <c r="F951" i="23"/>
  <c r="H951" i="23"/>
  <c r="F952" i="23"/>
  <c r="H952" i="23"/>
  <c r="F953" i="23"/>
  <c r="H953" i="23"/>
  <c r="F954" i="23"/>
  <c r="H954" i="23"/>
  <c r="F955" i="23"/>
  <c r="H955" i="23"/>
  <c r="F956" i="23"/>
  <c r="H956" i="23"/>
  <c r="F957" i="23"/>
  <c r="H957" i="23"/>
  <c r="F958" i="23"/>
  <c r="H958" i="23"/>
  <c r="F959" i="23"/>
  <c r="H959" i="23"/>
  <c r="F960" i="23"/>
  <c r="H960" i="23"/>
  <c r="F961" i="23"/>
  <c r="H961" i="23"/>
  <c r="F962" i="23"/>
  <c r="H962" i="23"/>
  <c r="F963" i="23"/>
  <c r="H963" i="23"/>
  <c r="F964" i="23"/>
  <c r="H964" i="23"/>
  <c r="F965" i="23"/>
  <c r="H965" i="23"/>
  <c r="F966" i="23"/>
  <c r="H966" i="23"/>
  <c r="F967" i="23"/>
  <c r="H967" i="23"/>
  <c r="F968" i="23"/>
  <c r="H968" i="23"/>
  <c r="F969" i="23"/>
  <c r="H969" i="23"/>
  <c r="F970" i="23"/>
  <c r="H970" i="23"/>
  <c r="F971" i="23"/>
  <c r="H971" i="23"/>
  <c r="F972" i="23"/>
  <c r="H972" i="23"/>
  <c r="F973" i="23"/>
  <c r="H973" i="23"/>
  <c r="F974" i="23"/>
  <c r="H974" i="23"/>
  <c r="F975" i="23"/>
  <c r="H975" i="23"/>
  <c r="F976" i="23"/>
  <c r="H976" i="23"/>
  <c r="F977" i="23"/>
  <c r="H977" i="23"/>
  <c r="F978" i="23"/>
  <c r="H978" i="23"/>
  <c r="F979" i="23"/>
  <c r="H979" i="23"/>
  <c r="F980" i="23"/>
  <c r="H980" i="23"/>
  <c r="F981" i="23"/>
  <c r="H981" i="23"/>
  <c r="F982" i="23"/>
  <c r="H982" i="23"/>
  <c r="F983" i="23"/>
  <c r="H983" i="23"/>
  <c r="F984" i="23"/>
  <c r="H984" i="23"/>
  <c r="F985" i="23"/>
  <c r="H985" i="23"/>
  <c r="F986" i="23"/>
  <c r="H986" i="23"/>
  <c r="F987" i="23"/>
  <c r="H987" i="23"/>
  <c r="F988" i="23"/>
  <c r="H988" i="23"/>
  <c r="F989" i="23"/>
  <c r="H989" i="23"/>
  <c r="F990" i="23"/>
  <c r="H990" i="23"/>
  <c r="F991" i="23"/>
  <c r="H991" i="23"/>
  <c r="F992" i="23"/>
  <c r="H992" i="23"/>
  <c r="F993" i="23"/>
  <c r="H993" i="23"/>
  <c r="F994" i="23"/>
  <c r="H994" i="23"/>
  <c r="F995" i="23"/>
  <c r="H995" i="23"/>
  <c r="F996" i="23"/>
  <c r="H996" i="23"/>
  <c r="F997" i="23"/>
  <c r="H997" i="23"/>
  <c r="F998" i="23"/>
  <c r="H998" i="23"/>
  <c r="F999" i="23"/>
  <c r="H999" i="23"/>
  <c r="F1000" i="23"/>
  <c r="H1000" i="23"/>
  <c r="F1001" i="23"/>
  <c r="H1001" i="23"/>
  <c r="I16" i="39"/>
  <c r="K16" i="39"/>
  <c r="I17" i="39"/>
  <c r="K17" i="39" s="1"/>
  <c r="I18" i="39"/>
  <c r="K18" i="39" s="1"/>
  <c r="I19" i="39"/>
  <c r="K19" i="39" s="1"/>
  <c r="I20" i="39"/>
  <c r="K20" i="39"/>
  <c r="I21" i="39"/>
  <c r="K21" i="39"/>
  <c r="I22" i="39"/>
  <c r="K22" i="39"/>
  <c r="I23" i="39"/>
  <c r="K23" i="39" s="1"/>
  <c r="I24" i="39"/>
  <c r="K24" i="39"/>
  <c r="I25" i="39"/>
  <c r="K25" i="39" s="1"/>
  <c r="I26" i="39"/>
  <c r="K26" i="39"/>
  <c r="I27" i="39"/>
  <c r="K27" i="39" s="1"/>
  <c r="I28" i="39"/>
  <c r="K28" i="39" s="1"/>
  <c r="I29" i="39"/>
  <c r="K29" i="39" s="1"/>
  <c r="I30" i="39"/>
  <c r="K30" i="39" s="1"/>
  <c r="I31" i="39"/>
  <c r="K31" i="39" s="1"/>
  <c r="I32" i="39"/>
  <c r="K32" i="39"/>
  <c r="I33" i="39"/>
  <c r="K33" i="39" s="1"/>
  <c r="I34" i="39"/>
  <c r="K34" i="39"/>
  <c r="I35" i="39"/>
  <c r="K35" i="39" s="1"/>
  <c r="I36" i="39"/>
  <c r="K36" i="39"/>
  <c r="I37" i="39"/>
  <c r="K37" i="39"/>
  <c r="I38" i="39"/>
  <c r="K38" i="39" s="1"/>
  <c r="I39" i="39"/>
  <c r="K39" i="39" s="1"/>
  <c r="I40" i="39"/>
  <c r="K40" i="39"/>
  <c r="I41" i="39"/>
  <c r="K41" i="39"/>
  <c r="I42" i="39"/>
  <c r="K42" i="39" s="1"/>
  <c r="I43" i="39"/>
  <c r="K43" i="39"/>
  <c r="I44" i="39"/>
  <c r="K44" i="39" s="1"/>
  <c r="I45" i="39"/>
  <c r="K45" i="39"/>
  <c r="I46" i="39"/>
  <c r="K46" i="39" s="1"/>
  <c r="I47" i="39"/>
  <c r="K47" i="39" s="1"/>
  <c r="I48" i="39"/>
  <c r="K48" i="39" s="1"/>
  <c r="I49" i="39"/>
  <c r="K49" i="39" s="1"/>
  <c r="I50" i="39"/>
  <c r="K50" i="39"/>
  <c r="I51" i="39"/>
  <c r="K51" i="39"/>
  <c r="I52" i="39"/>
  <c r="K52" i="39" s="1"/>
  <c r="I53" i="39"/>
  <c r="K53" i="39"/>
  <c r="I54" i="39"/>
  <c r="K54" i="39"/>
  <c r="I55" i="39"/>
  <c r="K55" i="39" s="1"/>
  <c r="I56" i="39"/>
  <c r="K56" i="39"/>
  <c r="I57" i="39"/>
  <c r="K57" i="39" s="1"/>
  <c r="I58" i="39"/>
  <c r="K58" i="39" s="1"/>
  <c r="I59" i="39"/>
  <c r="K59" i="39"/>
  <c r="I60" i="39"/>
  <c r="K60" i="39"/>
  <c r="I61" i="39"/>
  <c r="K61" i="39" s="1"/>
  <c r="I62" i="39"/>
  <c r="K62" i="39"/>
  <c r="O59" i="80"/>
  <c r="O61" i="80"/>
  <c r="O71" i="80"/>
  <c r="O98" i="80"/>
  <c r="O114" i="80"/>
  <c r="O123" i="80"/>
  <c r="O125" i="80"/>
  <c r="O126" i="80"/>
  <c r="O162" i="80"/>
  <c r="O163" i="80"/>
  <c r="O187" i="80"/>
  <c r="O226" i="80"/>
  <c r="O227" i="80"/>
  <c r="O229" i="80"/>
  <c r="O266" i="80"/>
  <c r="O290" i="80"/>
  <c r="O291" i="80"/>
  <c r="O293" i="80"/>
  <c r="O302" i="80"/>
  <c r="O330" i="80"/>
  <c r="O331" i="80"/>
  <c r="O355" i="80"/>
  <c r="O394" i="80"/>
  <c r="O395" i="80"/>
  <c r="O405" i="80"/>
  <c r="O434" i="80"/>
  <c r="O458" i="80"/>
  <c r="O459" i="80"/>
  <c r="O469" i="80"/>
  <c r="O470" i="80"/>
  <c r="O498" i="80"/>
  <c r="O507" i="80"/>
  <c r="O562" i="80"/>
  <c r="O571" i="80"/>
  <c r="O573" i="80"/>
  <c r="O610" i="80"/>
  <c r="O635" i="80"/>
  <c r="O637" i="80"/>
  <c r="O638" i="80"/>
  <c r="O674" i="80"/>
  <c r="O675" i="80"/>
  <c r="O700" i="80"/>
  <c r="O701" i="80"/>
  <c r="O707" i="80"/>
  <c r="O723" i="80"/>
  <c r="O724" i="80"/>
  <c r="O725" i="80"/>
  <c r="O747" i="80"/>
  <c r="O748" i="80"/>
  <c r="O764" i="80"/>
  <c r="O765" i="80"/>
  <c r="O771" i="80"/>
  <c r="O787" i="80"/>
  <c r="O788" i="80"/>
  <c r="O789" i="80"/>
  <c r="O811" i="80"/>
  <c r="O812" i="80"/>
  <c r="O828" i="80"/>
  <c r="O829" i="80"/>
  <c r="O835" i="80"/>
  <c r="O851" i="80"/>
  <c r="O852" i="80"/>
  <c r="O853" i="80"/>
  <c r="O875" i="80"/>
  <c r="O876" i="80"/>
  <c r="O892" i="80"/>
  <c r="O893" i="80"/>
  <c r="O899" i="80"/>
  <c r="O915" i="80"/>
  <c r="O916" i="80"/>
  <c r="O917" i="80"/>
  <c r="O939" i="80"/>
  <c r="O940" i="80"/>
  <c r="O954" i="80"/>
  <c r="O955" i="80"/>
  <c r="O963" i="80"/>
  <c r="O964" i="80"/>
  <c r="O965" i="80"/>
  <c r="O977" i="80"/>
  <c r="O985" i="80"/>
  <c r="O986" i="80"/>
  <c r="O987" i="80"/>
  <c r="O995" i="80"/>
  <c r="O996" i="80"/>
  <c r="O997" i="80"/>
  <c r="K51" i="80"/>
  <c r="O51" i="80" s="1"/>
  <c r="K52" i="80"/>
  <c r="O52" i="80" s="1"/>
  <c r="K53" i="80"/>
  <c r="O53" i="80" s="1"/>
  <c r="K54" i="80"/>
  <c r="O54" i="80" s="1"/>
  <c r="K55" i="80"/>
  <c r="O55" i="80" s="1"/>
  <c r="K56" i="80"/>
  <c r="O56" i="80" s="1"/>
  <c r="K57" i="80"/>
  <c r="O57" i="80" s="1"/>
  <c r="K58" i="80"/>
  <c r="O58" i="80" s="1"/>
  <c r="K59" i="80"/>
  <c r="K60" i="80"/>
  <c r="O60" i="80" s="1"/>
  <c r="K61" i="80"/>
  <c r="K62" i="80"/>
  <c r="O62" i="80" s="1"/>
  <c r="K63" i="80"/>
  <c r="O63" i="80" s="1"/>
  <c r="K64" i="80"/>
  <c r="O64" i="80" s="1"/>
  <c r="K65" i="80"/>
  <c r="O65" i="80" s="1"/>
  <c r="K66" i="80"/>
  <c r="O66" i="80" s="1"/>
  <c r="K67" i="80"/>
  <c r="O67" i="80" s="1"/>
  <c r="K68" i="80"/>
  <c r="O68" i="80" s="1"/>
  <c r="K69" i="80"/>
  <c r="O69" i="80" s="1"/>
  <c r="K70" i="80"/>
  <c r="O70" i="80" s="1"/>
  <c r="K71" i="80"/>
  <c r="K72" i="80"/>
  <c r="O72" i="80" s="1"/>
  <c r="K73" i="80"/>
  <c r="O73" i="80" s="1"/>
  <c r="K74" i="80"/>
  <c r="O74" i="80" s="1"/>
  <c r="K75" i="80"/>
  <c r="O75" i="80" s="1"/>
  <c r="K76" i="80"/>
  <c r="O76" i="80" s="1"/>
  <c r="K77" i="80"/>
  <c r="O77" i="80" s="1"/>
  <c r="K78" i="80"/>
  <c r="O78" i="80" s="1"/>
  <c r="K79" i="80"/>
  <c r="O79" i="80" s="1"/>
  <c r="K80" i="80"/>
  <c r="O80" i="80" s="1"/>
  <c r="K81" i="80"/>
  <c r="O81" i="80" s="1"/>
  <c r="K82" i="80"/>
  <c r="O82" i="80" s="1"/>
  <c r="K83" i="80"/>
  <c r="O83" i="80" s="1"/>
  <c r="K84" i="80"/>
  <c r="O84" i="80" s="1"/>
  <c r="K85" i="80"/>
  <c r="O85" i="80" s="1"/>
  <c r="K86" i="80"/>
  <c r="O86" i="80" s="1"/>
  <c r="K87" i="80"/>
  <c r="O87" i="80" s="1"/>
  <c r="K88" i="80"/>
  <c r="O88" i="80" s="1"/>
  <c r="K89" i="80"/>
  <c r="O89" i="80" s="1"/>
  <c r="K90" i="80"/>
  <c r="O90" i="80" s="1"/>
  <c r="K91" i="80"/>
  <c r="O91" i="80" s="1"/>
  <c r="K92" i="80"/>
  <c r="O92" i="80" s="1"/>
  <c r="K93" i="80"/>
  <c r="O93" i="80" s="1"/>
  <c r="K94" i="80"/>
  <c r="O94" i="80" s="1"/>
  <c r="K95" i="80"/>
  <c r="O95" i="80" s="1"/>
  <c r="K96" i="80"/>
  <c r="O96" i="80" s="1"/>
  <c r="K97" i="80"/>
  <c r="O97" i="80" s="1"/>
  <c r="K98" i="80"/>
  <c r="K99" i="80"/>
  <c r="O99" i="80" s="1"/>
  <c r="K100" i="80"/>
  <c r="O100" i="80" s="1"/>
  <c r="K101" i="80"/>
  <c r="O101" i="80" s="1"/>
  <c r="K102" i="80"/>
  <c r="O102" i="80" s="1"/>
  <c r="K103" i="80"/>
  <c r="O103" i="80" s="1"/>
  <c r="K104" i="80"/>
  <c r="O104" i="80" s="1"/>
  <c r="K105" i="80"/>
  <c r="O105" i="80" s="1"/>
  <c r="K106" i="80"/>
  <c r="O106" i="80" s="1"/>
  <c r="K107" i="80"/>
  <c r="O107" i="80" s="1"/>
  <c r="K108" i="80"/>
  <c r="O108" i="80" s="1"/>
  <c r="K109" i="80"/>
  <c r="O109" i="80" s="1"/>
  <c r="K110" i="80"/>
  <c r="O110" i="80" s="1"/>
  <c r="K111" i="80"/>
  <c r="O111" i="80" s="1"/>
  <c r="K112" i="80"/>
  <c r="O112" i="80" s="1"/>
  <c r="K113" i="80"/>
  <c r="O113" i="80" s="1"/>
  <c r="K114" i="80"/>
  <c r="K115" i="80"/>
  <c r="O115" i="80" s="1"/>
  <c r="K116" i="80"/>
  <c r="O116" i="80" s="1"/>
  <c r="K117" i="80"/>
  <c r="O117" i="80" s="1"/>
  <c r="K118" i="80"/>
  <c r="O118" i="80" s="1"/>
  <c r="K119" i="80"/>
  <c r="O119" i="80" s="1"/>
  <c r="K120" i="80"/>
  <c r="O120" i="80" s="1"/>
  <c r="K121" i="80"/>
  <c r="O121" i="80" s="1"/>
  <c r="K122" i="80"/>
  <c r="O122" i="80" s="1"/>
  <c r="K123" i="80"/>
  <c r="K124" i="80"/>
  <c r="O124" i="80" s="1"/>
  <c r="K125" i="80"/>
  <c r="K126" i="80"/>
  <c r="K127" i="80"/>
  <c r="O127" i="80" s="1"/>
  <c r="K128" i="80"/>
  <c r="O128" i="80" s="1"/>
  <c r="K129" i="80"/>
  <c r="O129" i="80" s="1"/>
  <c r="K130" i="80"/>
  <c r="O130" i="80" s="1"/>
  <c r="K131" i="80"/>
  <c r="O131" i="80" s="1"/>
  <c r="K132" i="80"/>
  <c r="O132" i="80" s="1"/>
  <c r="K133" i="80"/>
  <c r="O133" i="80" s="1"/>
  <c r="K134" i="80"/>
  <c r="O134" i="80" s="1"/>
  <c r="K135" i="80"/>
  <c r="O135" i="80" s="1"/>
  <c r="K136" i="80"/>
  <c r="O136" i="80" s="1"/>
  <c r="K137" i="80"/>
  <c r="O137" i="80" s="1"/>
  <c r="K138" i="80"/>
  <c r="O138" i="80" s="1"/>
  <c r="K139" i="80"/>
  <c r="O139" i="80" s="1"/>
  <c r="K140" i="80"/>
  <c r="O140" i="80" s="1"/>
  <c r="K141" i="80"/>
  <c r="O141" i="80" s="1"/>
  <c r="K142" i="80"/>
  <c r="O142" i="80" s="1"/>
  <c r="K143" i="80"/>
  <c r="O143" i="80" s="1"/>
  <c r="K144" i="80"/>
  <c r="O144" i="80" s="1"/>
  <c r="K145" i="80"/>
  <c r="O145" i="80" s="1"/>
  <c r="K146" i="80"/>
  <c r="O146" i="80" s="1"/>
  <c r="K147" i="80"/>
  <c r="O147" i="80" s="1"/>
  <c r="K148" i="80"/>
  <c r="O148" i="80" s="1"/>
  <c r="K149" i="80"/>
  <c r="O149" i="80" s="1"/>
  <c r="K150" i="80"/>
  <c r="O150" i="80" s="1"/>
  <c r="K151" i="80"/>
  <c r="O151" i="80" s="1"/>
  <c r="K152" i="80"/>
  <c r="O152" i="80" s="1"/>
  <c r="K153" i="80"/>
  <c r="O153" i="80" s="1"/>
  <c r="K154" i="80"/>
  <c r="O154" i="80" s="1"/>
  <c r="K155" i="80"/>
  <c r="O155" i="80" s="1"/>
  <c r="K156" i="80"/>
  <c r="O156" i="80" s="1"/>
  <c r="K157" i="80"/>
  <c r="O157" i="80" s="1"/>
  <c r="K158" i="80"/>
  <c r="O158" i="80" s="1"/>
  <c r="K159" i="80"/>
  <c r="O159" i="80" s="1"/>
  <c r="K160" i="80"/>
  <c r="O160" i="80" s="1"/>
  <c r="K161" i="80"/>
  <c r="O161" i="80" s="1"/>
  <c r="K162" i="80"/>
  <c r="K163" i="80"/>
  <c r="K164" i="80"/>
  <c r="O164" i="80" s="1"/>
  <c r="K165" i="80"/>
  <c r="O165" i="80" s="1"/>
  <c r="K166" i="80"/>
  <c r="O166" i="80" s="1"/>
  <c r="K167" i="80"/>
  <c r="O167" i="80" s="1"/>
  <c r="K168" i="80"/>
  <c r="O168" i="80" s="1"/>
  <c r="K169" i="80"/>
  <c r="O169" i="80" s="1"/>
  <c r="K170" i="80"/>
  <c r="O170" i="80" s="1"/>
  <c r="K171" i="80"/>
  <c r="O171" i="80" s="1"/>
  <c r="K172" i="80"/>
  <c r="O172" i="80" s="1"/>
  <c r="K173" i="80"/>
  <c r="O173" i="80" s="1"/>
  <c r="K174" i="80"/>
  <c r="O174" i="80" s="1"/>
  <c r="K175" i="80"/>
  <c r="O175" i="80" s="1"/>
  <c r="K176" i="80"/>
  <c r="O176" i="80" s="1"/>
  <c r="K177" i="80"/>
  <c r="O177" i="80" s="1"/>
  <c r="K178" i="80"/>
  <c r="O178" i="80" s="1"/>
  <c r="K179" i="80"/>
  <c r="O179" i="80" s="1"/>
  <c r="K180" i="80"/>
  <c r="O180" i="80" s="1"/>
  <c r="K181" i="80"/>
  <c r="O181" i="80" s="1"/>
  <c r="K182" i="80"/>
  <c r="O182" i="80" s="1"/>
  <c r="K183" i="80"/>
  <c r="O183" i="80" s="1"/>
  <c r="K184" i="80"/>
  <c r="O184" i="80" s="1"/>
  <c r="K185" i="80"/>
  <c r="O185" i="80" s="1"/>
  <c r="K186" i="80"/>
  <c r="O186" i="80" s="1"/>
  <c r="K187" i="80"/>
  <c r="K188" i="80"/>
  <c r="O188" i="80" s="1"/>
  <c r="K189" i="80"/>
  <c r="O189" i="80" s="1"/>
  <c r="K190" i="80"/>
  <c r="O190" i="80" s="1"/>
  <c r="K191" i="80"/>
  <c r="O191" i="80" s="1"/>
  <c r="K192" i="80"/>
  <c r="O192" i="80" s="1"/>
  <c r="K193" i="80"/>
  <c r="O193" i="80" s="1"/>
  <c r="K194" i="80"/>
  <c r="O194" i="80" s="1"/>
  <c r="K195" i="80"/>
  <c r="O195" i="80" s="1"/>
  <c r="K196" i="80"/>
  <c r="O196" i="80" s="1"/>
  <c r="K197" i="80"/>
  <c r="O197" i="80" s="1"/>
  <c r="K198" i="80"/>
  <c r="O198" i="80" s="1"/>
  <c r="K199" i="80"/>
  <c r="O199" i="80" s="1"/>
  <c r="K200" i="80"/>
  <c r="O200" i="80" s="1"/>
  <c r="K201" i="80"/>
  <c r="O201" i="80" s="1"/>
  <c r="K202" i="80"/>
  <c r="O202" i="80" s="1"/>
  <c r="K203" i="80"/>
  <c r="O203" i="80" s="1"/>
  <c r="K204" i="80"/>
  <c r="O204" i="80" s="1"/>
  <c r="K205" i="80"/>
  <c r="O205" i="80" s="1"/>
  <c r="K206" i="80"/>
  <c r="O206" i="80" s="1"/>
  <c r="K207" i="80"/>
  <c r="O207" i="80" s="1"/>
  <c r="K208" i="80"/>
  <c r="O208" i="80" s="1"/>
  <c r="K209" i="80"/>
  <c r="O209" i="80" s="1"/>
  <c r="K210" i="80"/>
  <c r="O210" i="80" s="1"/>
  <c r="K211" i="80"/>
  <c r="O211" i="80" s="1"/>
  <c r="K212" i="80"/>
  <c r="O212" i="80" s="1"/>
  <c r="K213" i="80"/>
  <c r="O213" i="80" s="1"/>
  <c r="K214" i="80"/>
  <c r="O214" i="80" s="1"/>
  <c r="K215" i="80"/>
  <c r="O215" i="80" s="1"/>
  <c r="K216" i="80"/>
  <c r="O216" i="80" s="1"/>
  <c r="K217" i="80"/>
  <c r="O217" i="80" s="1"/>
  <c r="K218" i="80"/>
  <c r="O218" i="80" s="1"/>
  <c r="K219" i="80"/>
  <c r="O219" i="80" s="1"/>
  <c r="K220" i="80"/>
  <c r="O220" i="80" s="1"/>
  <c r="K221" i="80"/>
  <c r="O221" i="80" s="1"/>
  <c r="K222" i="80"/>
  <c r="O222" i="80" s="1"/>
  <c r="K223" i="80"/>
  <c r="O223" i="80" s="1"/>
  <c r="K224" i="80"/>
  <c r="O224" i="80" s="1"/>
  <c r="K225" i="80"/>
  <c r="O225" i="80" s="1"/>
  <c r="K226" i="80"/>
  <c r="K227" i="80"/>
  <c r="K228" i="80"/>
  <c r="O228" i="80" s="1"/>
  <c r="K229" i="80"/>
  <c r="K230" i="80"/>
  <c r="O230" i="80" s="1"/>
  <c r="K231" i="80"/>
  <c r="O231" i="80" s="1"/>
  <c r="K232" i="80"/>
  <c r="O232" i="80" s="1"/>
  <c r="K233" i="80"/>
  <c r="O233" i="80" s="1"/>
  <c r="K234" i="80"/>
  <c r="O234" i="80" s="1"/>
  <c r="K235" i="80"/>
  <c r="O235" i="80" s="1"/>
  <c r="K236" i="80"/>
  <c r="O236" i="80" s="1"/>
  <c r="K237" i="80"/>
  <c r="O237" i="80" s="1"/>
  <c r="K238" i="80"/>
  <c r="O238" i="80" s="1"/>
  <c r="K239" i="80"/>
  <c r="O239" i="80" s="1"/>
  <c r="K240" i="80"/>
  <c r="O240" i="80" s="1"/>
  <c r="K241" i="80"/>
  <c r="O241" i="80" s="1"/>
  <c r="K242" i="80"/>
  <c r="O242" i="80" s="1"/>
  <c r="K243" i="80"/>
  <c r="O243" i="80" s="1"/>
  <c r="K244" i="80"/>
  <c r="O244" i="80" s="1"/>
  <c r="K245" i="80"/>
  <c r="O245" i="80" s="1"/>
  <c r="K246" i="80"/>
  <c r="O246" i="80" s="1"/>
  <c r="K247" i="80"/>
  <c r="O247" i="80" s="1"/>
  <c r="K248" i="80"/>
  <c r="O248" i="80" s="1"/>
  <c r="K249" i="80"/>
  <c r="O249" i="80" s="1"/>
  <c r="K250" i="80"/>
  <c r="O250" i="80" s="1"/>
  <c r="K251" i="80"/>
  <c r="O251" i="80" s="1"/>
  <c r="K252" i="80"/>
  <c r="O252" i="80" s="1"/>
  <c r="K253" i="80"/>
  <c r="O253" i="80" s="1"/>
  <c r="K254" i="80"/>
  <c r="O254" i="80" s="1"/>
  <c r="K255" i="80"/>
  <c r="O255" i="80" s="1"/>
  <c r="K256" i="80"/>
  <c r="O256" i="80" s="1"/>
  <c r="K257" i="80"/>
  <c r="O257" i="80" s="1"/>
  <c r="K258" i="80"/>
  <c r="O258" i="80" s="1"/>
  <c r="K259" i="80"/>
  <c r="O259" i="80" s="1"/>
  <c r="K260" i="80"/>
  <c r="O260" i="80" s="1"/>
  <c r="K261" i="80"/>
  <c r="O261" i="80" s="1"/>
  <c r="K262" i="80"/>
  <c r="O262" i="80" s="1"/>
  <c r="K263" i="80"/>
  <c r="O263" i="80" s="1"/>
  <c r="K264" i="80"/>
  <c r="O264" i="80" s="1"/>
  <c r="K265" i="80"/>
  <c r="O265" i="80" s="1"/>
  <c r="K266" i="80"/>
  <c r="K267" i="80"/>
  <c r="O267" i="80" s="1"/>
  <c r="K268" i="80"/>
  <c r="O268" i="80" s="1"/>
  <c r="K269" i="80"/>
  <c r="O269" i="80" s="1"/>
  <c r="K270" i="80"/>
  <c r="O270" i="80" s="1"/>
  <c r="K271" i="80"/>
  <c r="O271" i="80" s="1"/>
  <c r="K272" i="80"/>
  <c r="O272" i="80" s="1"/>
  <c r="K273" i="80"/>
  <c r="O273" i="80" s="1"/>
  <c r="K274" i="80"/>
  <c r="O274" i="80" s="1"/>
  <c r="K275" i="80"/>
  <c r="O275" i="80" s="1"/>
  <c r="K276" i="80"/>
  <c r="O276" i="80" s="1"/>
  <c r="K277" i="80"/>
  <c r="O277" i="80" s="1"/>
  <c r="K278" i="80"/>
  <c r="O278" i="80" s="1"/>
  <c r="K279" i="80"/>
  <c r="O279" i="80" s="1"/>
  <c r="K280" i="80"/>
  <c r="O280" i="80" s="1"/>
  <c r="K281" i="80"/>
  <c r="O281" i="80" s="1"/>
  <c r="K282" i="80"/>
  <c r="O282" i="80" s="1"/>
  <c r="K283" i="80"/>
  <c r="O283" i="80" s="1"/>
  <c r="K284" i="80"/>
  <c r="O284" i="80" s="1"/>
  <c r="K285" i="80"/>
  <c r="O285" i="80" s="1"/>
  <c r="K286" i="80"/>
  <c r="O286" i="80" s="1"/>
  <c r="K287" i="80"/>
  <c r="O287" i="80" s="1"/>
  <c r="K288" i="80"/>
  <c r="O288" i="80" s="1"/>
  <c r="K289" i="80"/>
  <c r="O289" i="80" s="1"/>
  <c r="K290" i="80"/>
  <c r="K291" i="80"/>
  <c r="K292" i="80"/>
  <c r="O292" i="80" s="1"/>
  <c r="K293" i="80"/>
  <c r="K294" i="80"/>
  <c r="O294" i="80" s="1"/>
  <c r="K295" i="80"/>
  <c r="O295" i="80" s="1"/>
  <c r="K296" i="80"/>
  <c r="O296" i="80" s="1"/>
  <c r="K297" i="80"/>
  <c r="O297" i="80" s="1"/>
  <c r="K298" i="80"/>
  <c r="O298" i="80" s="1"/>
  <c r="K299" i="80"/>
  <c r="O299" i="80" s="1"/>
  <c r="K300" i="80"/>
  <c r="O300" i="80" s="1"/>
  <c r="K301" i="80"/>
  <c r="O301" i="80" s="1"/>
  <c r="K302" i="80"/>
  <c r="K303" i="80"/>
  <c r="O303" i="80" s="1"/>
  <c r="K304" i="80"/>
  <c r="O304" i="80" s="1"/>
  <c r="K305" i="80"/>
  <c r="O305" i="80" s="1"/>
  <c r="K306" i="80"/>
  <c r="O306" i="80" s="1"/>
  <c r="K307" i="80"/>
  <c r="O307" i="80" s="1"/>
  <c r="K308" i="80"/>
  <c r="O308" i="80" s="1"/>
  <c r="K309" i="80"/>
  <c r="O309" i="80" s="1"/>
  <c r="K310" i="80"/>
  <c r="O310" i="80" s="1"/>
  <c r="K311" i="80"/>
  <c r="O311" i="80" s="1"/>
  <c r="K312" i="80"/>
  <c r="O312" i="80" s="1"/>
  <c r="K313" i="80"/>
  <c r="O313" i="80" s="1"/>
  <c r="K314" i="80"/>
  <c r="O314" i="80" s="1"/>
  <c r="K315" i="80"/>
  <c r="O315" i="80" s="1"/>
  <c r="K316" i="80"/>
  <c r="O316" i="80" s="1"/>
  <c r="K317" i="80"/>
  <c r="O317" i="80" s="1"/>
  <c r="K318" i="80"/>
  <c r="O318" i="80" s="1"/>
  <c r="K319" i="80"/>
  <c r="O319" i="80" s="1"/>
  <c r="K320" i="80"/>
  <c r="O320" i="80" s="1"/>
  <c r="K321" i="80"/>
  <c r="O321" i="80" s="1"/>
  <c r="K322" i="80"/>
  <c r="O322" i="80" s="1"/>
  <c r="K323" i="80"/>
  <c r="O323" i="80" s="1"/>
  <c r="K324" i="80"/>
  <c r="O324" i="80" s="1"/>
  <c r="K325" i="80"/>
  <c r="O325" i="80" s="1"/>
  <c r="K326" i="80"/>
  <c r="O326" i="80" s="1"/>
  <c r="K327" i="80"/>
  <c r="O327" i="80" s="1"/>
  <c r="K328" i="80"/>
  <c r="O328" i="80" s="1"/>
  <c r="K329" i="80"/>
  <c r="O329" i="80" s="1"/>
  <c r="K330" i="80"/>
  <c r="K331" i="80"/>
  <c r="K332" i="80"/>
  <c r="O332" i="80" s="1"/>
  <c r="K333" i="80"/>
  <c r="O333" i="80" s="1"/>
  <c r="K334" i="80"/>
  <c r="O334" i="80" s="1"/>
  <c r="K335" i="80"/>
  <c r="O335" i="80" s="1"/>
  <c r="K336" i="80"/>
  <c r="O336" i="80" s="1"/>
  <c r="K337" i="80"/>
  <c r="O337" i="80" s="1"/>
  <c r="K338" i="80"/>
  <c r="O338" i="80" s="1"/>
  <c r="K339" i="80"/>
  <c r="O339" i="80" s="1"/>
  <c r="K340" i="80"/>
  <c r="O340" i="80" s="1"/>
  <c r="K341" i="80"/>
  <c r="O341" i="80" s="1"/>
  <c r="K342" i="80"/>
  <c r="O342" i="80" s="1"/>
  <c r="K343" i="80"/>
  <c r="O343" i="80" s="1"/>
  <c r="K344" i="80"/>
  <c r="O344" i="80" s="1"/>
  <c r="K345" i="80"/>
  <c r="O345" i="80" s="1"/>
  <c r="K346" i="80"/>
  <c r="O346" i="80" s="1"/>
  <c r="K347" i="80"/>
  <c r="O347" i="80" s="1"/>
  <c r="K348" i="80"/>
  <c r="O348" i="80" s="1"/>
  <c r="K349" i="80"/>
  <c r="O349" i="80" s="1"/>
  <c r="K350" i="80"/>
  <c r="O350" i="80" s="1"/>
  <c r="K351" i="80"/>
  <c r="O351" i="80" s="1"/>
  <c r="K352" i="80"/>
  <c r="O352" i="80" s="1"/>
  <c r="K353" i="80"/>
  <c r="O353" i="80" s="1"/>
  <c r="K354" i="80"/>
  <c r="O354" i="80" s="1"/>
  <c r="K355" i="80"/>
  <c r="K356" i="80"/>
  <c r="O356" i="80" s="1"/>
  <c r="K357" i="80"/>
  <c r="O357" i="80" s="1"/>
  <c r="K358" i="80"/>
  <c r="O358" i="80" s="1"/>
  <c r="K359" i="80"/>
  <c r="O359" i="80" s="1"/>
  <c r="K360" i="80"/>
  <c r="O360" i="80" s="1"/>
  <c r="K361" i="80"/>
  <c r="O361" i="80" s="1"/>
  <c r="K362" i="80"/>
  <c r="O362" i="80" s="1"/>
  <c r="K363" i="80"/>
  <c r="O363" i="80" s="1"/>
  <c r="K364" i="80"/>
  <c r="O364" i="80" s="1"/>
  <c r="K365" i="80"/>
  <c r="O365" i="80" s="1"/>
  <c r="K366" i="80"/>
  <c r="O366" i="80" s="1"/>
  <c r="K367" i="80"/>
  <c r="O367" i="80" s="1"/>
  <c r="K368" i="80"/>
  <c r="O368" i="80" s="1"/>
  <c r="K369" i="80"/>
  <c r="O369" i="80" s="1"/>
  <c r="K370" i="80"/>
  <c r="O370" i="80" s="1"/>
  <c r="K371" i="80"/>
  <c r="O371" i="80" s="1"/>
  <c r="K372" i="80"/>
  <c r="O372" i="80" s="1"/>
  <c r="K373" i="80"/>
  <c r="O373" i="80" s="1"/>
  <c r="K374" i="80"/>
  <c r="O374" i="80" s="1"/>
  <c r="K375" i="80"/>
  <c r="O375" i="80" s="1"/>
  <c r="K376" i="80"/>
  <c r="O376" i="80" s="1"/>
  <c r="K377" i="80"/>
  <c r="O377" i="80" s="1"/>
  <c r="K378" i="80"/>
  <c r="O378" i="80" s="1"/>
  <c r="K379" i="80"/>
  <c r="O379" i="80" s="1"/>
  <c r="K380" i="80"/>
  <c r="O380" i="80" s="1"/>
  <c r="K381" i="80"/>
  <c r="O381" i="80" s="1"/>
  <c r="K382" i="80"/>
  <c r="O382" i="80" s="1"/>
  <c r="K383" i="80"/>
  <c r="O383" i="80" s="1"/>
  <c r="K384" i="80"/>
  <c r="O384" i="80" s="1"/>
  <c r="K385" i="80"/>
  <c r="O385" i="80" s="1"/>
  <c r="K386" i="80"/>
  <c r="O386" i="80" s="1"/>
  <c r="K387" i="80"/>
  <c r="O387" i="80" s="1"/>
  <c r="K388" i="80"/>
  <c r="O388" i="80" s="1"/>
  <c r="K389" i="80"/>
  <c r="O389" i="80" s="1"/>
  <c r="K390" i="80"/>
  <c r="O390" i="80" s="1"/>
  <c r="K391" i="80"/>
  <c r="O391" i="80" s="1"/>
  <c r="K392" i="80"/>
  <c r="O392" i="80" s="1"/>
  <c r="K393" i="80"/>
  <c r="O393" i="80" s="1"/>
  <c r="K394" i="80"/>
  <c r="K395" i="80"/>
  <c r="K396" i="80"/>
  <c r="O396" i="80" s="1"/>
  <c r="K397" i="80"/>
  <c r="O397" i="80" s="1"/>
  <c r="K398" i="80"/>
  <c r="O398" i="80" s="1"/>
  <c r="K399" i="80"/>
  <c r="O399" i="80" s="1"/>
  <c r="K400" i="80"/>
  <c r="O400" i="80" s="1"/>
  <c r="K401" i="80"/>
  <c r="O401" i="80" s="1"/>
  <c r="K402" i="80"/>
  <c r="O402" i="80" s="1"/>
  <c r="K403" i="80"/>
  <c r="O403" i="80" s="1"/>
  <c r="K404" i="80"/>
  <c r="O404" i="80" s="1"/>
  <c r="K405" i="80"/>
  <c r="K406" i="80"/>
  <c r="O406" i="80" s="1"/>
  <c r="K407" i="80"/>
  <c r="O407" i="80" s="1"/>
  <c r="K408" i="80"/>
  <c r="O408" i="80" s="1"/>
  <c r="K409" i="80"/>
  <c r="O409" i="80" s="1"/>
  <c r="K410" i="80"/>
  <c r="O410" i="80" s="1"/>
  <c r="K411" i="80"/>
  <c r="O411" i="80" s="1"/>
  <c r="K412" i="80"/>
  <c r="O412" i="80" s="1"/>
  <c r="K413" i="80"/>
  <c r="O413" i="80" s="1"/>
  <c r="K414" i="80"/>
  <c r="O414" i="80" s="1"/>
  <c r="K415" i="80"/>
  <c r="O415" i="80" s="1"/>
  <c r="K416" i="80"/>
  <c r="O416" i="80" s="1"/>
  <c r="K417" i="80"/>
  <c r="O417" i="80" s="1"/>
  <c r="K418" i="80"/>
  <c r="O418" i="80" s="1"/>
  <c r="K419" i="80"/>
  <c r="O419" i="80" s="1"/>
  <c r="K420" i="80"/>
  <c r="O420" i="80" s="1"/>
  <c r="K421" i="80"/>
  <c r="O421" i="80" s="1"/>
  <c r="K422" i="80"/>
  <c r="O422" i="80" s="1"/>
  <c r="K423" i="80"/>
  <c r="O423" i="80" s="1"/>
  <c r="K424" i="80"/>
  <c r="O424" i="80" s="1"/>
  <c r="K425" i="80"/>
  <c r="O425" i="80" s="1"/>
  <c r="K426" i="80"/>
  <c r="O426" i="80" s="1"/>
  <c r="K427" i="80"/>
  <c r="O427" i="80" s="1"/>
  <c r="K428" i="80"/>
  <c r="O428" i="80" s="1"/>
  <c r="K429" i="80"/>
  <c r="O429" i="80" s="1"/>
  <c r="K430" i="80"/>
  <c r="O430" i="80" s="1"/>
  <c r="K431" i="80"/>
  <c r="O431" i="80" s="1"/>
  <c r="K432" i="80"/>
  <c r="O432" i="80" s="1"/>
  <c r="K433" i="80"/>
  <c r="O433" i="80" s="1"/>
  <c r="K434" i="80"/>
  <c r="K435" i="80"/>
  <c r="O435" i="80" s="1"/>
  <c r="K436" i="80"/>
  <c r="O436" i="80" s="1"/>
  <c r="K437" i="80"/>
  <c r="O437" i="80" s="1"/>
  <c r="K438" i="80"/>
  <c r="O438" i="80" s="1"/>
  <c r="K439" i="80"/>
  <c r="O439" i="80" s="1"/>
  <c r="K440" i="80"/>
  <c r="O440" i="80" s="1"/>
  <c r="K441" i="80"/>
  <c r="O441" i="80" s="1"/>
  <c r="K442" i="80"/>
  <c r="O442" i="80" s="1"/>
  <c r="K443" i="80"/>
  <c r="O443" i="80" s="1"/>
  <c r="K444" i="80"/>
  <c r="O444" i="80" s="1"/>
  <c r="K445" i="80"/>
  <c r="O445" i="80" s="1"/>
  <c r="K446" i="80"/>
  <c r="O446" i="80" s="1"/>
  <c r="K447" i="80"/>
  <c r="O447" i="80" s="1"/>
  <c r="K448" i="80"/>
  <c r="O448" i="80" s="1"/>
  <c r="K449" i="80"/>
  <c r="O449" i="80" s="1"/>
  <c r="K450" i="80"/>
  <c r="O450" i="80" s="1"/>
  <c r="K451" i="80"/>
  <c r="O451" i="80" s="1"/>
  <c r="K452" i="80"/>
  <c r="O452" i="80" s="1"/>
  <c r="K453" i="80"/>
  <c r="O453" i="80" s="1"/>
  <c r="K454" i="80"/>
  <c r="O454" i="80" s="1"/>
  <c r="K455" i="80"/>
  <c r="O455" i="80" s="1"/>
  <c r="K456" i="80"/>
  <c r="O456" i="80" s="1"/>
  <c r="K457" i="80"/>
  <c r="O457" i="80" s="1"/>
  <c r="K458" i="80"/>
  <c r="K459" i="80"/>
  <c r="K460" i="80"/>
  <c r="O460" i="80" s="1"/>
  <c r="K461" i="80"/>
  <c r="O461" i="80" s="1"/>
  <c r="K462" i="80"/>
  <c r="O462" i="80" s="1"/>
  <c r="K463" i="80"/>
  <c r="O463" i="80" s="1"/>
  <c r="K464" i="80"/>
  <c r="O464" i="80" s="1"/>
  <c r="K465" i="80"/>
  <c r="O465" i="80" s="1"/>
  <c r="K466" i="80"/>
  <c r="O466" i="80" s="1"/>
  <c r="K467" i="80"/>
  <c r="O467" i="80" s="1"/>
  <c r="K468" i="80"/>
  <c r="O468" i="80" s="1"/>
  <c r="K469" i="80"/>
  <c r="K470" i="80"/>
  <c r="K471" i="80"/>
  <c r="O471" i="80" s="1"/>
  <c r="K472" i="80"/>
  <c r="O472" i="80" s="1"/>
  <c r="K473" i="80"/>
  <c r="O473" i="80" s="1"/>
  <c r="K474" i="80"/>
  <c r="O474" i="80" s="1"/>
  <c r="K475" i="80"/>
  <c r="O475" i="80" s="1"/>
  <c r="K476" i="80"/>
  <c r="O476" i="80" s="1"/>
  <c r="K477" i="80"/>
  <c r="O477" i="80" s="1"/>
  <c r="K478" i="80"/>
  <c r="O478" i="80" s="1"/>
  <c r="K479" i="80"/>
  <c r="O479" i="80" s="1"/>
  <c r="K480" i="80"/>
  <c r="O480" i="80" s="1"/>
  <c r="K481" i="80"/>
  <c r="O481" i="80" s="1"/>
  <c r="K482" i="80"/>
  <c r="O482" i="80" s="1"/>
  <c r="K483" i="80"/>
  <c r="O483" i="80" s="1"/>
  <c r="K484" i="80"/>
  <c r="O484" i="80" s="1"/>
  <c r="K485" i="80"/>
  <c r="O485" i="80" s="1"/>
  <c r="K486" i="80"/>
  <c r="O486" i="80" s="1"/>
  <c r="K487" i="80"/>
  <c r="O487" i="80" s="1"/>
  <c r="K488" i="80"/>
  <c r="O488" i="80" s="1"/>
  <c r="K489" i="80"/>
  <c r="O489" i="80" s="1"/>
  <c r="K490" i="80"/>
  <c r="O490" i="80" s="1"/>
  <c r="K491" i="80"/>
  <c r="O491" i="80" s="1"/>
  <c r="K492" i="80"/>
  <c r="O492" i="80" s="1"/>
  <c r="K493" i="80"/>
  <c r="O493" i="80" s="1"/>
  <c r="K494" i="80"/>
  <c r="O494" i="80" s="1"/>
  <c r="K495" i="80"/>
  <c r="O495" i="80" s="1"/>
  <c r="K496" i="80"/>
  <c r="O496" i="80" s="1"/>
  <c r="K497" i="80"/>
  <c r="O497" i="80" s="1"/>
  <c r="K498" i="80"/>
  <c r="K499" i="80"/>
  <c r="O499" i="80" s="1"/>
  <c r="K500" i="80"/>
  <c r="O500" i="80" s="1"/>
  <c r="K501" i="80"/>
  <c r="O501" i="80" s="1"/>
  <c r="K502" i="80"/>
  <c r="O502" i="80" s="1"/>
  <c r="K503" i="80"/>
  <c r="O503" i="80" s="1"/>
  <c r="K504" i="80"/>
  <c r="O504" i="80" s="1"/>
  <c r="K505" i="80"/>
  <c r="O505" i="80" s="1"/>
  <c r="K506" i="80"/>
  <c r="O506" i="80" s="1"/>
  <c r="K507" i="80"/>
  <c r="K508" i="80"/>
  <c r="O508" i="80" s="1"/>
  <c r="K509" i="80"/>
  <c r="O509" i="80" s="1"/>
  <c r="K510" i="80"/>
  <c r="O510" i="80" s="1"/>
  <c r="K511" i="80"/>
  <c r="O511" i="80" s="1"/>
  <c r="K512" i="80"/>
  <c r="O512" i="80" s="1"/>
  <c r="K513" i="80"/>
  <c r="O513" i="80" s="1"/>
  <c r="K514" i="80"/>
  <c r="O514" i="80" s="1"/>
  <c r="K515" i="80"/>
  <c r="O515" i="80" s="1"/>
  <c r="K516" i="80"/>
  <c r="O516" i="80" s="1"/>
  <c r="K517" i="80"/>
  <c r="O517" i="80" s="1"/>
  <c r="K518" i="80"/>
  <c r="O518" i="80" s="1"/>
  <c r="K519" i="80"/>
  <c r="O519" i="80" s="1"/>
  <c r="K520" i="80"/>
  <c r="O520" i="80" s="1"/>
  <c r="K521" i="80"/>
  <c r="O521" i="80" s="1"/>
  <c r="K522" i="80"/>
  <c r="O522" i="80" s="1"/>
  <c r="K523" i="80"/>
  <c r="O523" i="80" s="1"/>
  <c r="K524" i="80"/>
  <c r="O524" i="80" s="1"/>
  <c r="K525" i="80"/>
  <c r="O525" i="80" s="1"/>
  <c r="K526" i="80"/>
  <c r="O526" i="80" s="1"/>
  <c r="K527" i="80"/>
  <c r="O527" i="80" s="1"/>
  <c r="K528" i="80"/>
  <c r="O528" i="80" s="1"/>
  <c r="K529" i="80"/>
  <c r="O529" i="80" s="1"/>
  <c r="K530" i="80"/>
  <c r="O530" i="80" s="1"/>
  <c r="K531" i="80"/>
  <c r="O531" i="80" s="1"/>
  <c r="K532" i="80"/>
  <c r="O532" i="80" s="1"/>
  <c r="K533" i="80"/>
  <c r="O533" i="80" s="1"/>
  <c r="K534" i="80"/>
  <c r="O534" i="80" s="1"/>
  <c r="K535" i="80"/>
  <c r="O535" i="80" s="1"/>
  <c r="K536" i="80"/>
  <c r="O536" i="80" s="1"/>
  <c r="K537" i="80"/>
  <c r="O537" i="80" s="1"/>
  <c r="K538" i="80"/>
  <c r="O538" i="80" s="1"/>
  <c r="K539" i="80"/>
  <c r="O539" i="80" s="1"/>
  <c r="K540" i="80"/>
  <c r="O540" i="80" s="1"/>
  <c r="K541" i="80"/>
  <c r="O541" i="80" s="1"/>
  <c r="K542" i="80"/>
  <c r="O542" i="80" s="1"/>
  <c r="K543" i="80"/>
  <c r="O543" i="80" s="1"/>
  <c r="K544" i="80"/>
  <c r="O544" i="80" s="1"/>
  <c r="K545" i="80"/>
  <c r="O545" i="80" s="1"/>
  <c r="K546" i="80"/>
  <c r="O546" i="80" s="1"/>
  <c r="K547" i="80"/>
  <c r="O547" i="80" s="1"/>
  <c r="K548" i="80"/>
  <c r="O548" i="80" s="1"/>
  <c r="K549" i="80"/>
  <c r="O549" i="80" s="1"/>
  <c r="K550" i="80"/>
  <c r="O550" i="80" s="1"/>
  <c r="K551" i="80"/>
  <c r="O551" i="80" s="1"/>
  <c r="K552" i="80"/>
  <c r="O552" i="80" s="1"/>
  <c r="K553" i="80"/>
  <c r="O553" i="80" s="1"/>
  <c r="K554" i="80"/>
  <c r="O554" i="80" s="1"/>
  <c r="K555" i="80"/>
  <c r="O555" i="80" s="1"/>
  <c r="K556" i="80"/>
  <c r="O556" i="80" s="1"/>
  <c r="K557" i="80"/>
  <c r="O557" i="80" s="1"/>
  <c r="K558" i="80"/>
  <c r="O558" i="80" s="1"/>
  <c r="K559" i="80"/>
  <c r="O559" i="80" s="1"/>
  <c r="K560" i="80"/>
  <c r="O560" i="80" s="1"/>
  <c r="K561" i="80"/>
  <c r="O561" i="80" s="1"/>
  <c r="K562" i="80"/>
  <c r="K563" i="80"/>
  <c r="O563" i="80" s="1"/>
  <c r="K564" i="80"/>
  <c r="O564" i="80" s="1"/>
  <c r="K565" i="80"/>
  <c r="O565" i="80" s="1"/>
  <c r="K566" i="80"/>
  <c r="O566" i="80" s="1"/>
  <c r="K567" i="80"/>
  <c r="O567" i="80" s="1"/>
  <c r="K568" i="80"/>
  <c r="O568" i="80" s="1"/>
  <c r="K569" i="80"/>
  <c r="O569" i="80" s="1"/>
  <c r="K570" i="80"/>
  <c r="O570" i="80" s="1"/>
  <c r="K571" i="80"/>
  <c r="K572" i="80"/>
  <c r="O572" i="80" s="1"/>
  <c r="K573" i="80"/>
  <c r="K574" i="80"/>
  <c r="O574" i="80" s="1"/>
  <c r="K575" i="80"/>
  <c r="O575" i="80" s="1"/>
  <c r="K576" i="80"/>
  <c r="O576" i="80" s="1"/>
  <c r="K577" i="80"/>
  <c r="O577" i="80" s="1"/>
  <c r="K578" i="80"/>
  <c r="O578" i="80" s="1"/>
  <c r="K579" i="80"/>
  <c r="O579" i="80" s="1"/>
  <c r="K580" i="80"/>
  <c r="O580" i="80" s="1"/>
  <c r="K581" i="80"/>
  <c r="O581" i="80" s="1"/>
  <c r="K582" i="80"/>
  <c r="O582" i="80" s="1"/>
  <c r="K583" i="80"/>
  <c r="O583" i="80" s="1"/>
  <c r="K584" i="80"/>
  <c r="O584" i="80" s="1"/>
  <c r="K585" i="80"/>
  <c r="O585" i="80" s="1"/>
  <c r="K586" i="80"/>
  <c r="O586" i="80" s="1"/>
  <c r="K587" i="80"/>
  <c r="O587" i="80" s="1"/>
  <c r="K588" i="80"/>
  <c r="O588" i="80" s="1"/>
  <c r="K589" i="80"/>
  <c r="O589" i="80" s="1"/>
  <c r="K590" i="80"/>
  <c r="O590" i="80" s="1"/>
  <c r="K591" i="80"/>
  <c r="O591" i="80" s="1"/>
  <c r="K592" i="80"/>
  <c r="O592" i="80" s="1"/>
  <c r="K593" i="80"/>
  <c r="O593" i="80" s="1"/>
  <c r="K594" i="80"/>
  <c r="O594" i="80" s="1"/>
  <c r="K595" i="80"/>
  <c r="O595" i="80" s="1"/>
  <c r="K596" i="80"/>
  <c r="O596" i="80" s="1"/>
  <c r="K597" i="80"/>
  <c r="O597" i="80" s="1"/>
  <c r="K598" i="80"/>
  <c r="O598" i="80" s="1"/>
  <c r="K599" i="80"/>
  <c r="O599" i="80" s="1"/>
  <c r="K600" i="80"/>
  <c r="O600" i="80" s="1"/>
  <c r="K601" i="80"/>
  <c r="O601" i="80" s="1"/>
  <c r="K602" i="80"/>
  <c r="O602" i="80" s="1"/>
  <c r="K603" i="80"/>
  <c r="O603" i="80" s="1"/>
  <c r="K604" i="80"/>
  <c r="O604" i="80" s="1"/>
  <c r="K605" i="80"/>
  <c r="O605" i="80" s="1"/>
  <c r="K606" i="80"/>
  <c r="O606" i="80" s="1"/>
  <c r="K607" i="80"/>
  <c r="O607" i="80" s="1"/>
  <c r="K608" i="80"/>
  <c r="O608" i="80" s="1"/>
  <c r="K609" i="80"/>
  <c r="O609" i="80" s="1"/>
  <c r="K610" i="80"/>
  <c r="K611" i="80"/>
  <c r="O611" i="80" s="1"/>
  <c r="K612" i="80"/>
  <c r="O612" i="80" s="1"/>
  <c r="K613" i="80"/>
  <c r="O613" i="80" s="1"/>
  <c r="K614" i="80"/>
  <c r="O614" i="80" s="1"/>
  <c r="K615" i="80"/>
  <c r="O615" i="80" s="1"/>
  <c r="K616" i="80"/>
  <c r="O616" i="80" s="1"/>
  <c r="K617" i="80"/>
  <c r="O617" i="80" s="1"/>
  <c r="K618" i="80"/>
  <c r="O618" i="80" s="1"/>
  <c r="K619" i="80"/>
  <c r="O619" i="80" s="1"/>
  <c r="K620" i="80"/>
  <c r="O620" i="80" s="1"/>
  <c r="K621" i="80"/>
  <c r="O621" i="80" s="1"/>
  <c r="K622" i="80"/>
  <c r="O622" i="80" s="1"/>
  <c r="K623" i="80"/>
  <c r="O623" i="80" s="1"/>
  <c r="K624" i="80"/>
  <c r="O624" i="80" s="1"/>
  <c r="K625" i="80"/>
  <c r="O625" i="80" s="1"/>
  <c r="K626" i="80"/>
  <c r="O626" i="80" s="1"/>
  <c r="K627" i="80"/>
  <c r="O627" i="80" s="1"/>
  <c r="K628" i="80"/>
  <c r="O628" i="80" s="1"/>
  <c r="K629" i="80"/>
  <c r="O629" i="80" s="1"/>
  <c r="K630" i="80"/>
  <c r="O630" i="80" s="1"/>
  <c r="K631" i="80"/>
  <c r="O631" i="80" s="1"/>
  <c r="K632" i="80"/>
  <c r="O632" i="80" s="1"/>
  <c r="K633" i="80"/>
  <c r="O633" i="80" s="1"/>
  <c r="K634" i="80"/>
  <c r="O634" i="80" s="1"/>
  <c r="K635" i="80"/>
  <c r="K636" i="80"/>
  <c r="O636" i="80" s="1"/>
  <c r="K637" i="80"/>
  <c r="K638" i="80"/>
  <c r="K639" i="80"/>
  <c r="O639" i="80" s="1"/>
  <c r="K640" i="80"/>
  <c r="O640" i="80" s="1"/>
  <c r="K641" i="80"/>
  <c r="O641" i="80" s="1"/>
  <c r="K642" i="80"/>
  <c r="O642" i="80" s="1"/>
  <c r="K643" i="80"/>
  <c r="O643" i="80" s="1"/>
  <c r="K644" i="80"/>
  <c r="O644" i="80" s="1"/>
  <c r="K645" i="80"/>
  <c r="O645" i="80" s="1"/>
  <c r="K646" i="80"/>
  <c r="O646" i="80" s="1"/>
  <c r="K647" i="80"/>
  <c r="O647" i="80" s="1"/>
  <c r="K648" i="80"/>
  <c r="O648" i="80" s="1"/>
  <c r="K649" i="80"/>
  <c r="O649" i="80" s="1"/>
  <c r="K650" i="80"/>
  <c r="O650" i="80" s="1"/>
  <c r="K651" i="80"/>
  <c r="O651" i="80" s="1"/>
  <c r="K652" i="80"/>
  <c r="O652" i="80" s="1"/>
  <c r="K653" i="80"/>
  <c r="O653" i="80" s="1"/>
  <c r="K654" i="80"/>
  <c r="O654" i="80" s="1"/>
  <c r="K655" i="80"/>
  <c r="O655" i="80" s="1"/>
  <c r="K656" i="80"/>
  <c r="O656" i="80" s="1"/>
  <c r="K657" i="80"/>
  <c r="O657" i="80" s="1"/>
  <c r="K658" i="80"/>
  <c r="O658" i="80" s="1"/>
  <c r="K659" i="80"/>
  <c r="O659" i="80" s="1"/>
  <c r="K660" i="80"/>
  <c r="O660" i="80" s="1"/>
  <c r="K661" i="80"/>
  <c r="O661" i="80" s="1"/>
  <c r="K662" i="80"/>
  <c r="O662" i="80" s="1"/>
  <c r="K663" i="80"/>
  <c r="O663" i="80" s="1"/>
  <c r="K664" i="80"/>
  <c r="O664" i="80" s="1"/>
  <c r="K665" i="80"/>
  <c r="O665" i="80" s="1"/>
  <c r="K666" i="80"/>
  <c r="O666" i="80" s="1"/>
  <c r="K667" i="80"/>
  <c r="O667" i="80" s="1"/>
  <c r="K668" i="80"/>
  <c r="O668" i="80" s="1"/>
  <c r="K669" i="80"/>
  <c r="O669" i="80" s="1"/>
  <c r="K670" i="80"/>
  <c r="O670" i="80" s="1"/>
  <c r="K671" i="80"/>
  <c r="O671" i="80" s="1"/>
  <c r="K672" i="80"/>
  <c r="O672" i="80" s="1"/>
  <c r="K673" i="80"/>
  <c r="O673" i="80" s="1"/>
  <c r="K674" i="80"/>
  <c r="K675" i="80"/>
  <c r="K676" i="80"/>
  <c r="O676" i="80" s="1"/>
  <c r="K677" i="80"/>
  <c r="O677" i="80" s="1"/>
  <c r="K678" i="80"/>
  <c r="O678" i="80" s="1"/>
  <c r="K679" i="80"/>
  <c r="O679" i="80" s="1"/>
  <c r="K680" i="80"/>
  <c r="O680" i="80" s="1"/>
  <c r="K681" i="80"/>
  <c r="O681" i="80" s="1"/>
  <c r="K682" i="80"/>
  <c r="O682" i="80" s="1"/>
  <c r="K683" i="80"/>
  <c r="O683" i="80" s="1"/>
  <c r="K684" i="80"/>
  <c r="O684" i="80" s="1"/>
  <c r="K685" i="80"/>
  <c r="O685" i="80" s="1"/>
  <c r="K686" i="80"/>
  <c r="O686" i="80" s="1"/>
  <c r="K687" i="80"/>
  <c r="O687" i="80" s="1"/>
  <c r="K688" i="80"/>
  <c r="O688" i="80" s="1"/>
  <c r="K689" i="80"/>
  <c r="O689" i="80" s="1"/>
  <c r="K690" i="80"/>
  <c r="O690" i="80" s="1"/>
  <c r="K691" i="80"/>
  <c r="O691" i="80" s="1"/>
  <c r="K692" i="80"/>
  <c r="O692" i="80" s="1"/>
  <c r="K693" i="80"/>
  <c r="O693" i="80" s="1"/>
  <c r="K694" i="80"/>
  <c r="O694" i="80" s="1"/>
  <c r="K695" i="80"/>
  <c r="O695" i="80" s="1"/>
  <c r="K696" i="80"/>
  <c r="O696" i="80" s="1"/>
  <c r="K697" i="80"/>
  <c r="O697" i="80" s="1"/>
  <c r="K698" i="80"/>
  <c r="O698" i="80" s="1"/>
  <c r="K699" i="80"/>
  <c r="O699" i="80" s="1"/>
  <c r="K700" i="80"/>
  <c r="K701" i="80"/>
  <c r="K702" i="80"/>
  <c r="O702" i="80" s="1"/>
  <c r="K703" i="80"/>
  <c r="O703" i="80" s="1"/>
  <c r="K704" i="80"/>
  <c r="O704" i="80" s="1"/>
  <c r="K705" i="80"/>
  <c r="O705" i="80" s="1"/>
  <c r="K706" i="80"/>
  <c r="O706" i="80" s="1"/>
  <c r="K707" i="80"/>
  <c r="K708" i="80"/>
  <c r="O708" i="80" s="1"/>
  <c r="K709" i="80"/>
  <c r="O709" i="80" s="1"/>
  <c r="K710" i="80"/>
  <c r="O710" i="80" s="1"/>
  <c r="K711" i="80"/>
  <c r="O711" i="80" s="1"/>
  <c r="K712" i="80"/>
  <c r="O712" i="80" s="1"/>
  <c r="K713" i="80"/>
  <c r="O713" i="80" s="1"/>
  <c r="K714" i="80"/>
  <c r="O714" i="80" s="1"/>
  <c r="K715" i="80"/>
  <c r="O715" i="80" s="1"/>
  <c r="K716" i="80"/>
  <c r="O716" i="80" s="1"/>
  <c r="K717" i="80"/>
  <c r="O717" i="80" s="1"/>
  <c r="K718" i="80"/>
  <c r="O718" i="80" s="1"/>
  <c r="K719" i="80"/>
  <c r="O719" i="80" s="1"/>
  <c r="K720" i="80"/>
  <c r="O720" i="80" s="1"/>
  <c r="K721" i="80"/>
  <c r="O721" i="80" s="1"/>
  <c r="K722" i="80"/>
  <c r="O722" i="80" s="1"/>
  <c r="K723" i="80"/>
  <c r="K724" i="80"/>
  <c r="K725" i="80"/>
  <c r="K726" i="80"/>
  <c r="O726" i="80" s="1"/>
  <c r="K727" i="80"/>
  <c r="O727" i="80" s="1"/>
  <c r="K728" i="80"/>
  <c r="O728" i="80" s="1"/>
  <c r="K729" i="80"/>
  <c r="O729" i="80" s="1"/>
  <c r="K730" i="80"/>
  <c r="O730" i="80" s="1"/>
  <c r="K731" i="80"/>
  <c r="O731" i="80" s="1"/>
  <c r="K732" i="80"/>
  <c r="O732" i="80" s="1"/>
  <c r="K733" i="80"/>
  <c r="O733" i="80" s="1"/>
  <c r="K734" i="80"/>
  <c r="O734" i="80" s="1"/>
  <c r="K735" i="80"/>
  <c r="O735" i="80" s="1"/>
  <c r="K736" i="80"/>
  <c r="O736" i="80" s="1"/>
  <c r="K737" i="80"/>
  <c r="O737" i="80" s="1"/>
  <c r="K738" i="80"/>
  <c r="O738" i="80" s="1"/>
  <c r="K739" i="80"/>
  <c r="O739" i="80" s="1"/>
  <c r="K740" i="80"/>
  <c r="O740" i="80" s="1"/>
  <c r="K741" i="80"/>
  <c r="O741" i="80" s="1"/>
  <c r="K742" i="80"/>
  <c r="O742" i="80" s="1"/>
  <c r="K743" i="80"/>
  <c r="O743" i="80" s="1"/>
  <c r="K744" i="80"/>
  <c r="O744" i="80" s="1"/>
  <c r="K745" i="80"/>
  <c r="O745" i="80" s="1"/>
  <c r="K746" i="80"/>
  <c r="O746" i="80" s="1"/>
  <c r="K747" i="80"/>
  <c r="K748" i="80"/>
  <c r="K749" i="80"/>
  <c r="O749" i="80" s="1"/>
  <c r="K750" i="80"/>
  <c r="O750" i="80" s="1"/>
  <c r="K751" i="80"/>
  <c r="O751" i="80" s="1"/>
  <c r="K752" i="80"/>
  <c r="O752" i="80" s="1"/>
  <c r="K753" i="80"/>
  <c r="O753" i="80" s="1"/>
  <c r="K754" i="80"/>
  <c r="O754" i="80" s="1"/>
  <c r="K755" i="80"/>
  <c r="O755" i="80" s="1"/>
  <c r="K756" i="80"/>
  <c r="O756" i="80" s="1"/>
  <c r="K757" i="80"/>
  <c r="O757" i="80" s="1"/>
  <c r="K758" i="80"/>
  <c r="O758" i="80" s="1"/>
  <c r="K759" i="80"/>
  <c r="O759" i="80" s="1"/>
  <c r="K760" i="80"/>
  <c r="O760" i="80" s="1"/>
  <c r="K761" i="80"/>
  <c r="O761" i="80" s="1"/>
  <c r="K762" i="80"/>
  <c r="O762" i="80" s="1"/>
  <c r="K763" i="80"/>
  <c r="O763" i="80" s="1"/>
  <c r="K764" i="80"/>
  <c r="K765" i="80"/>
  <c r="K766" i="80"/>
  <c r="O766" i="80" s="1"/>
  <c r="K767" i="80"/>
  <c r="O767" i="80" s="1"/>
  <c r="K768" i="80"/>
  <c r="O768" i="80" s="1"/>
  <c r="K769" i="80"/>
  <c r="O769" i="80" s="1"/>
  <c r="K770" i="80"/>
  <c r="O770" i="80" s="1"/>
  <c r="K771" i="80"/>
  <c r="K772" i="80"/>
  <c r="O772" i="80" s="1"/>
  <c r="K773" i="80"/>
  <c r="O773" i="80" s="1"/>
  <c r="K774" i="80"/>
  <c r="O774" i="80" s="1"/>
  <c r="K775" i="80"/>
  <c r="O775" i="80" s="1"/>
  <c r="K776" i="80"/>
  <c r="O776" i="80" s="1"/>
  <c r="K777" i="80"/>
  <c r="O777" i="80" s="1"/>
  <c r="K778" i="80"/>
  <c r="O778" i="80" s="1"/>
  <c r="K779" i="80"/>
  <c r="O779" i="80" s="1"/>
  <c r="K780" i="80"/>
  <c r="O780" i="80" s="1"/>
  <c r="K781" i="80"/>
  <c r="O781" i="80" s="1"/>
  <c r="K782" i="80"/>
  <c r="O782" i="80" s="1"/>
  <c r="K783" i="80"/>
  <c r="O783" i="80" s="1"/>
  <c r="K784" i="80"/>
  <c r="O784" i="80" s="1"/>
  <c r="K785" i="80"/>
  <c r="O785" i="80" s="1"/>
  <c r="K786" i="80"/>
  <c r="O786" i="80" s="1"/>
  <c r="K787" i="80"/>
  <c r="K788" i="80"/>
  <c r="K789" i="80"/>
  <c r="K790" i="80"/>
  <c r="O790" i="80" s="1"/>
  <c r="K791" i="80"/>
  <c r="O791" i="80" s="1"/>
  <c r="K792" i="80"/>
  <c r="O792" i="80" s="1"/>
  <c r="K793" i="80"/>
  <c r="O793" i="80" s="1"/>
  <c r="K794" i="80"/>
  <c r="O794" i="80" s="1"/>
  <c r="K795" i="80"/>
  <c r="O795" i="80" s="1"/>
  <c r="K796" i="80"/>
  <c r="O796" i="80" s="1"/>
  <c r="K797" i="80"/>
  <c r="O797" i="80" s="1"/>
  <c r="K798" i="80"/>
  <c r="O798" i="80" s="1"/>
  <c r="K799" i="80"/>
  <c r="O799" i="80" s="1"/>
  <c r="K800" i="80"/>
  <c r="O800" i="80" s="1"/>
  <c r="K801" i="80"/>
  <c r="O801" i="80" s="1"/>
  <c r="K802" i="80"/>
  <c r="O802" i="80" s="1"/>
  <c r="K803" i="80"/>
  <c r="O803" i="80" s="1"/>
  <c r="K804" i="80"/>
  <c r="O804" i="80" s="1"/>
  <c r="K805" i="80"/>
  <c r="O805" i="80" s="1"/>
  <c r="K806" i="80"/>
  <c r="O806" i="80" s="1"/>
  <c r="K807" i="80"/>
  <c r="O807" i="80" s="1"/>
  <c r="K808" i="80"/>
  <c r="O808" i="80" s="1"/>
  <c r="K809" i="80"/>
  <c r="O809" i="80" s="1"/>
  <c r="K810" i="80"/>
  <c r="O810" i="80" s="1"/>
  <c r="K811" i="80"/>
  <c r="K812" i="80"/>
  <c r="K813" i="80"/>
  <c r="O813" i="80" s="1"/>
  <c r="K814" i="80"/>
  <c r="O814" i="80" s="1"/>
  <c r="K815" i="80"/>
  <c r="O815" i="80" s="1"/>
  <c r="K816" i="80"/>
  <c r="O816" i="80" s="1"/>
  <c r="K817" i="80"/>
  <c r="O817" i="80" s="1"/>
  <c r="K818" i="80"/>
  <c r="O818" i="80" s="1"/>
  <c r="K819" i="80"/>
  <c r="O819" i="80" s="1"/>
  <c r="K820" i="80"/>
  <c r="O820" i="80" s="1"/>
  <c r="K821" i="80"/>
  <c r="O821" i="80" s="1"/>
  <c r="K822" i="80"/>
  <c r="O822" i="80" s="1"/>
  <c r="K823" i="80"/>
  <c r="O823" i="80" s="1"/>
  <c r="K824" i="80"/>
  <c r="O824" i="80" s="1"/>
  <c r="K825" i="80"/>
  <c r="O825" i="80" s="1"/>
  <c r="K826" i="80"/>
  <c r="O826" i="80" s="1"/>
  <c r="K827" i="80"/>
  <c r="O827" i="80" s="1"/>
  <c r="K828" i="80"/>
  <c r="K829" i="80"/>
  <c r="K830" i="80"/>
  <c r="O830" i="80" s="1"/>
  <c r="K831" i="80"/>
  <c r="O831" i="80" s="1"/>
  <c r="K832" i="80"/>
  <c r="O832" i="80" s="1"/>
  <c r="K833" i="80"/>
  <c r="O833" i="80" s="1"/>
  <c r="K834" i="80"/>
  <c r="O834" i="80" s="1"/>
  <c r="K835" i="80"/>
  <c r="K836" i="80"/>
  <c r="O836" i="80" s="1"/>
  <c r="K837" i="80"/>
  <c r="O837" i="80" s="1"/>
  <c r="K838" i="80"/>
  <c r="O838" i="80" s="1"/>
  <c r="K839" i="80"/>
  <c r="O839" i="80" s="1"/>
  <c r="K840" i="80"/>
  <c r="O840" i="80" s="1"/>
  <c r="K841" i="80"/>
  <c r="O841" i="80" s="1"/>
  <c r="K842" i="80"/>
  <c r="O842" i="80" s="1"/>
  <c r="K843" i="80"/>
  <c r="O843" i="80" s="1"/>
  <c r="K844" i="80"/>
  <c r="O844" i="80" s="1"/>
  <c r="K845" i="80"/>
  <c r="O845" i="80" s="1"/>
  <c r="K846" i="80"/>
  <c r="O846" i="80" s="1"/>
  <c r="K847" i="80"/>
  <c r="O847" i="80" s="1"/>
  <c r="K848" i="80"/>
  <c r="O848" i="80" s="1"/>
  <c r="K849" i="80"/>
  <c r="O849" i="80" s="1"/>
  <c r="K850" i="80"/>
  <c r="O850" i="80" s="1"/>
  <c r="K851" i="80"/>
  <c r="K852" i="80"/>
  <c r="K853" i="80"/>
  <c r="K854" i="80"/>
  <c r="O854" i="80" s="1"/>
  <c r="K855" i="80"/>
  <c r="O855" i="80" s="1"/>
  <c r="K856" i="80"/>
  <c r="O856" i="80" s="1"/>
  <c r="K857" i="80"/>
  <c r="O857" i="80" s="1"/>
  <c r="K858" i="80"/>
  <c r="O858" i="80" s="1"/>
  <c r="K859" i="80"/>
  <c r="O859" i="80" s="1"/>
  <c r="K860" i="80"/>
  <c r="O860" i="80" s="1"/>
  <c r="K861" i="80"/>
  <c r="O861" i="80" s="1"/>
  <c r="K862" i="80"/>
  <c r="O862" i="80" s="1"/>
  <c r="K863" i="80"/>
  <c r="O863" i="80" s="1"/>
  <c r="K864" i="80"/>
  <c r="O864" i="80" s="1"/>
  <c r="K865" i="80"/>
  <c r="O865" i="80" s="1"/>
  <c r="K866" i="80"/>
  <c r="O866" i="80" s="1"/>
  <c r="K867" i="80"/>
  <c r="O867" i="80" s="1"/>
  <c r="K868" i="80"/>
  <c r="O868" i="80" s="1"/>
  <c r="K869" i="80"/>
  <c r="O869" i="80" s="1"/>
  <c r="K870" i="80"/>
  <c r="O870" i="80" s="1"/>
  <c r="K871" i="80"/>
  <c r="O871" i="80" s="1"/>
  <c r="K872" i="80"/>
  <c r="O872" i="80" s="1"/>
  <c r="K873" i="80"/>
  <c r="O873" i="80" s="1"/>
  <c r="K874" i="80"/>
  <c r="O874" i="80" s="1"/>
  <c r="K875" i="80"/>
  <c r="K876" i="80"/>
  <c r="K877" i="80"/>
  <c r="O877" i="80" s="1"/>
  <c r="K878" i="80"/>
  <c r="O878" i="80" s="1"/>
  <c r="K879" i="80"/>
  <c r="O879" i="80" s="1"/>
  <c r="K880" i="80"/>
  <c r="O880" i="80" s="1"/>
  <c r="K881" i="80"/>
  <c r="O881" i="80" s="1"/>
  <c r="K882" i="80"/>
  <c r="O882" i="80" s="1"/>
  <c r="K883" i="80"/>
  <c r="O883" i="80" s="1"/>
  <c r="K884" i="80"/>
  <c r="O884" i="80" s="1"/>
  <c r="K885" i="80"/>
  <c r="O885" i="80" s="1"/>
  <c r="K886" i="80"/>
  <c r="O886" i="80" s="1"/>
  <c r="K887" i="80"/>
  <c r="O887" i="80" s="1"/>
  <c r="K888" i="80"/>
  <c r="O888" i="80" s="1"/>
  <c r="K889" i="80"/>
  <c r="O889" i="80" s="1"/>
  <c r="K890" i="80"/>
  <c r="O890" i="80" s="1"/>
  <c r="K891" i="80"/>
  <c r="O891" i="80" s="1"/>
  <c r="K892" i="80"/>
  <c r="K893" i="80"/>
  <c r="K894" i="80"/>
  <c r="O894" i="80" s="1"/>
  <c r="K895" i="80"/>
  <c r="O895" i="80" s="1"/>
  <c r="K896" i="80"/>
  <c r="O896" i="80" s="1"/>
  <c r="K897" i="80"/>
  <c r="O897" i="80" s="1"/>
  <c r="K898" i="80"/>
  <c r="O898" i="80" s="1"/>
  <c r="K899" i="80"/>
  <c r="K900" i="80"/>
  <c r="O900" i="80" s="1"/>
  <c r="K901" i="80"/>
  <c r="O901" i="80" s="1"/>
  <c r="K902" i="80"/>
  <c r="O902" i="80" s="1"/>
  <c r="K903" i="80"/>
  <c r="O903" i="80" s="1"/>
  <c r="K904" i="80"/>
  <c r="O904" i="80" s="1"/>
  <c r="K905" i="80"/>
  <c r="O905" i="80" s="1"/>
  <c r="K906" i="80"/>
  <c r="O906" i="80" s="1"/>
  <c r="K907" i="80"/>
  <c r="O907" i="80" s="1"/>
  <c r="K908" i="80"/>
  <c r="O908" i="80" s="1"/>
  <c r="K909" i="80"/>
  <c r="O909" i="80" s="1"/>
  <c r="K910" i="80"/>
  <c r="O910" i="80" s="1"/>
  <c r="K911" i="80"/>
  <c r="O911" i="80" s="1"/>
  <c r="K912" i="80"/>
  <c r="O912" i="80" s="1"/>
  <c r="K913" i="80"/>
  <c r="O913" i="80" s="1"/>
  <c r="K914" i="80"/>
  <c r="O914" i="80" s="1"/>
  <c r="K915" i="80"/>
  <c r="K916" i="80"/>
  <c r="K917" i="80"/>
  <c r="K918" i="80"/>
  <c r="O918" i="80" s="1"/>
  <c r="K919" i="80"/>
  <c r="O919" i="80" s="1"/>
  <c r="K920" i="80"/>
  <c r="O920" i="80" s="1"/>
  <c r="K921" i="80"/>
  <c r="O921" i="80" s="1"/>
  <c r="K922" i="80"/>
  <c r="O922" i="80" s="1"/>
  <c r="K923" i="80"/>
  <c r="O923" i="80" s="1"/>
  <c r="K924" i="80"/>
  <c r="O924" i="80" s="1"/>
  <c r="K925" i="80"/>
  <c r="O925" i="80" s="1"/>
  <c r="K926" i="80"/>
  <c r="O926" i="80" s="1"/>
  <c r="K927" i="80"/>
  <c r="O927" i="80" s="1"/>
  <c r="K928" i="80"/>
  <c r="O928" i="80" s="1"/>
  <c r="K929" i="80"/>
  <c r="O929" i="80" s="1"/>
  <c r="K930" i="80"/>
  <c r="O930" i="80" s="1"/>
  <c r="K931" i="80"/>
  <c r="O931" i="80" s="1"/>
  <c r="K932" i="80"/>
  <c r="O932" i="80" s="1"/>
  <c r="K933" i="80"/>
  <c r="O933" i="80" s="1"/>
  <c r="K934" i="80"/>
  <c r="O934" i="80" s="1"/>
  <c r="K935" i="80"/>
  <c r="O935" i="80" s="1"/>
  <c r="K936" i="80"/>
  <c r="O936" i="80" s="1"/>
  <c r="K937" i="80"/>
  <c r="O937" i="80" s="1"/>
  <c r="K938" i="80"/>
  <c r="O938" i="80" s="1"/>
  <c r="K939" i="80"/>
  <c r="K940" i="80"/>
  <c r="K941" i="80"/>
  <c r="O941" i="80" s="1"/>
  <c r="K942" i="80"/>
  <c r="O942" i="80" s="1"/>
  <c r="K943" i="80"/>
  <c r="O943" i="80" s="1"/>
  <c r="K944" i="80"/>
  <c r="O944" i="80" s="1"/>
  <c r="K945" i="80"/>
  <c r="O945" i="80" s="1"/>
  <c r="K946" i="80"/>
  <c r="O946" i="80" s="1"/>
  <c r="K947" i="80"/>
  <c r="O947" i="80" s="1"/>
  <c r="K948" i="80"/>
  <c r="O948" i="80" s="1"/>
  <c r="K949" i="80"/>
  <c r="O949" i="80" s="1"/>
  <c r="K950" i="80"/>
  <c r="O950" i="80" s="1"/>
  <c r="K951" i="80"/>
  <c r="O951" i="80" s="1"/>
  <c r="K952" i="80"/>
  <c r="O952" i="80" s="1"/>
  <c r="K953" i="80"/>
  <c r="O953" i="80" s="1"/>
  <c r="K954" i="80"/>
  <c r="K955" i="80"/>
  <c r="K956" i="80"/>
  <c r="O956" i="80" s="1"/>
  <c r="K957" i="80"/>
  <c r="O957" i="80" s="1"/>
  <c r="K958" i="80"/>
  <c r="O958" i="80" s="1"/>
  <c r="K959" i="80"/>
  <c r="O959" i="80" s="1"/>
  <c r="K960" i="80"/>
  <c r="O960" i="80" s="1"/>
  <c r="K961" i="80"/>
  <c r="O961" i="80" s="1"/>
  <c r="K962" i="80"/>
  <c r="O962" i="80" s="1"/>
  <c r="K963" i="80"/>
  <c r="K964" i="80"/>
  <c r="K965" i="80"/>
  <c r="K966" i="80"/>
  <c r="O966" i="80" s="1"/>
  <c r="K967" i="80"/>
  <c r="O967" i="80" s="1"/>
  <c r="K968" i="80"/>
  <c r="O968" i="80" s="1"/>
  <c r="K969" i="80"/>
  <c r="O969" i="80" s="1"/>
  <c r="K970" i="80"/>
  <c r="O970" i="80" s="1"/>
  <c r="K971" i="80"/>
  <c r="O971" i="80" s="1"/>
  <c r="K972" i="80"/>
  <c r="O972" i="80" s="1"/>
  <c r="K973" i="80"/>
  <c r="O973" i="80" s="1"/>
  <c r="K974" i="80"/>
  <c r="O974" i="80" s="1"/>
  <c r="K975" i="80"/>
  <c r="O975" i="80" s="1"/>
  <c r="K976" i="80"/>
  <c r="O976" i="80" s="1"/>
  <c r="K977" i="80"/>
  <c r="K978" i="80"/>
  <c r="O978" i="80" s="1"/>
  <c r="K979" i="80"/>
  <c r="O979" i="80" s="1"/>
  <c r="K980" i="80"/>
  <c r="O980" i="80" s="1"/>
  <c r="K981" i="80"/>
  <c r="O981" i="80" s="1"/>
  <c r="K982" i="80"/>
  <c r="O982" i="80" s="1"/>
  <c r="K983" i="80"/>
  <c r="O983" i="80" s="1"/>
  <c r="K984" i="80"/>
  <c r="O984" i="80" s="1"/>
  <c r="K985" i="80"/>
  <c r="K986" i="80"/>
  <c r="K987" i="80"/>
  <c r="K988" i="80"/>
  <c r="O988" i="80" s="1"/>
  <c r="K989" i="80"/>
  <c r="O989" i="80" s="1"/>
  <c r="K990" i="80"/>
  <c r="O990" i="80" s="1"/>
  <c r="K991" i="80"/>
  <c r="O991" i="80" s="1"/>
  <c r="K992" i="80"/>
  <c r="O992" i="80" s="1"/>
  <c r="K993" i="80"/>
  <c r="O993" i="80" s="1"/>
  <c r="K994" i="80"/>
  <c r="O994" i="80" s="1"/>
  <c r="K995" i="80"/>
  <c r="K996" i="80"/>
  <c r="K997" i="80"/>
  <c r="K998" i="80"/>
  <c r="O998" i="80" s="1"/>
  <c r="K999" i="80"/>
  <c r="O999" i="80" s="1"/>
  <c r="K1000" i="80"/>
  <c r="O1000" i="80" s="1"/>
  <c r="K1001" i="80"/>
  <c r="O1001" i="80" s="1"/>
  <c r="K1002" i="80"/>
  <c r="O1002" i="80" s="1"/>
  <c r="E27" i="81"/>
  <c r="G27" i="81"/>
  <c r="E28" i="81"/>
  <c r="G28" i="81"/>
  <c r="E29" i="81"/>
  <c r="G29" i="81"/>
  <c r="E30" i="81"/>
  <c r="G30" i="81"/>
  <c r="E31" i="81"/>
  <c r="G31" i="81"/>
  <c r="E32" i="81"/>
  <c r="G32" i="81"/>
  <c r="E33" i="81"/>
  <c r="G33" i="81"/>
  <c r="E34" i="81"/>
  <c r="G34" i="81"/>
  <c r="E35" i="81"/>
  <c r="G35" i="81"/>
  <c r="E36" i="81"/>
  <c r="G36" i="81"/>
  <c r="E37" i="81"/>
  <c r="G37" i="81"/>
  <c r="E38" i="81"/>
  <c r="G38" i="81"/>
  <c r="E39" i="81"/>
  <c r="G39" i="81"/>
  <c r="E40" i="81"/>
  <c r="G40" i="81"/>
  <c r="E41" i="81"/>
  <c r="G41" i="81"/>
  <c r="E42" i="81"/>
  <c r="G42" i="81"/>
  <c r="E43" i="81"/>
  <c r="G43" i="81"/>
  <c r="E44" i="81"/>
  <c r="G44" i="81"/>
  <c r="E45" i="81"/>
  <c r="G45" i="81"/>
  <c r="E46" i="81"/>
  <c r="G46" i="81"/>
  <c r="E47" i="81"/>
  <c r="G47" i="81"/>
  <c r="E48" i="81"/>
  <c r="G48" i="81"/>
  <c r="E49" i="81"/>
  <c r="G49" i="81"/>
  <c r="E50" i="81"/>
  <c r="G50" i="81"/>
  <c r="E51" i="81"/>
  <c r="G51" i="81"/>
  <c r="E52" i="81"/>
  <c r="G52" i="81"/>
  <c r="E53" i="81"/>
  <c r="G53" i="81"/>
  <c r="E54" i="81"/>
  <c r="G54" i="81"/>
  <c r="E55" i="81"/>
  <c r="G55" i="81"/>
  <c r="E56" i="81"/>
  <c r="G56" i="81"/>
  <c r="E57" i="81"/>
  <c r="G57" i="81"/>
  <c r="E58" i="81"/>
  <c r="G58" i="81"/>
  <c r="E59" i="81"/>
  <c r="G59" i="81"/>
  <c r="E60" i="81"/>
  <c r="G60" i="81"/>
  <c r="E61" i="81"/>
  <c r="G61" i="81"/>
  <c r="E62" i="81"/>
  <c r="G62" i="81"/>
  <c r="E63" i="81"/>
  <c r="G63" i="81"/>
  <c r="E64" i="81"/>
  <c r="G64" i="81"/>
  <c r="E65" i="81"/>
  <c r="G65" i="81"/>
  <c r="E66" i="81"/>
  <c r="G66" i="81"/>
  <c r="E67" i="81"/>
  <c r="G67" i="81"/>
  <c r="E68" i="81"/>
  <c r="G68" i="81"/>
  <c r="E69" i="81"/>
  <c r="G69" i="81"/>
  <c r="E70" i="81"/>
  <c r="G70" i="81"/>
  <c r="E71" i="81"/>
  <c r="G71" i="81"/>
  <c r="E72" i="81"/>
  <c r="G72" i="81"/>
  <c r="E73" i="81"/>
  <c r="G73" i="81"/>
  <c r="E74" i="81"/>
  <c r="G74" i="81"/>
  <c r="E75" i="81"/>
  <c r="G75" i="81"/>
  <c r="E76" i="81"/>
  <c r="G76" i="81"/>
  <c r="E77" i="81"/>
  <c r="G77" i="81"/>
  <c r="E78" i="81"/>
  <c r="G78" i="81"/>
  <c r="E79" i="81"/>
  <c r="G79" i="81"/>
  <c r="E80" i="81"/>
  <c r="G80" i="81"/>
  <c r="E81" i="81"/>
  <c r="G81" i="81"/>
  <c r="E82" i="81"/>
  <c r="G82" i="81"/>
  <c r="E83" i="81"/>
  <c r="G83" i="81"/>
  <c r="E84" i="81"/>
  <c r="G84" i="81"/>
  <c r="E85" i="81"/>
  <c r="G85" i="81"/>
  <c r="E86" i="81"/>
  <c r="G86" i="81"/>
  <c r="E87" i="81"/>
  <c r="G87" i="81"/>
  <c r="E88" i="81"/>
  <c r="G88" i="81"/>
  <c r="E89" i="81"/>
  <c r="G89" i="81"/>
  <c r="E90" i="81"/>
  <c r="G90" i="81"/>
  <c r="E91" i="81"/>
  <c r="G91" i="81"/>
  <c r="E92" i="81"/>
  <c r="G92" i="81"/>
  <c r="E93" i="81"/>
  <c r="G93" i="81"/>
  <c r="E94" i="81"/>
  <c r="G94" i="81"/>
  <c r="E95" i="81"/>
  <c r="G95" i="81"/>
  <c r="E96" i="81"/>
  <c r="G96" i="81"/>
  <c r="E97" i="81"/>
  <c r="G97" i="81"/>
  <c r="E98" i="81"/>
  <c r="G98" i="81"/>
  <c r="E99" i="81"/>
  <c r="G99" i="81"/>
  <c r="E100" i="81"/>
  <c r="G100" i="81"/>
  <c r="E101" i="81"/>
  <c r="G101" i="81"/>
  <c r="E102" i="81"/>
  <c r="G102" i="81"/>
  <c r="E103" i="81"/>
  <c r="G103" i="81"/>
  <c r="E104" i="81"/>
  <c r="G104" i="81"/>
  <c r="E105" i="81"/>
  <c r="G105" i="81"/>
  <c r="E106" i="81"/>
  <c r="G106" i="81"/>
  <c r="E107" i="81"/>
  <c r="G107" i="81"/>
  <c r="E108" i="81"/>
  <c r="G108" i="81"/>
  <c r="E109" i="81"/>
  <c r="G109" i="81"/>
  <c r="E110" i="81"/>
  <c r="G110" i="81"/>
  <c r="E111" i="81"/>
  <c r="G111" i="81"/>
  <c r="E112" i="81"/>
  <c r="G112" i="81"/>
  <c r="E113" i="81"/>
  <c r="G113" i="81"/>
  <c r="E114" i="81"/>
  <c r="G114" i="81"/>
  <c r="E115" i="81"/>
  <c r="G115" i="81"/>
  <c r="E116" i="81"/>
  <c r="G116" i="81"/>
  <c r="E117" i="81"/>
  <c r="G117" i="81"/>
  <c r="E118" i="81"/>
  <c r="G118" i="81"/>
  <c r="E119" i="81"/>
  <c r="G119" i="81"/>
  <c r="E120" i="81"/>
  <c r="G120" i="81"/>
  <c r="E121" i="81"/>
  <c r="G121" i="81"/>
  <c r="E122" i="81"/>
  <c r="G122" i="81"/>
  <c r="E123" i="81"/>
  <c r="G123" i="81"/>
  <c r="E124" i="81"/>
  <c r="G124" i="81"/>
  <c r="E125" i="81"/>
  <c r="G125" i="81"/>
  <c r="E126" i="81"/>
  <c r="G126" i="81"/>
  <c r="E127" i="81"/>
  <c r="G127" i="81"/>
  <c r="E128" i="81"/>
  <c r="G128" i="81"/>
  <c r="E129" i="81"/>
  <c r="G129" i="81"/>
  <c r="E130" i="81"/>
  <c r="G130" i="81"/>
  <c r="E131" i="81"/>
  <c r="G131" i="81"/>
  <c r="E132" i="81"/>
  <c r="G132" i="81"/>
  <c r="E133" i="81"/>
  <c r="G133" i="81"/>
  <c r="E134" i="81"/>
  <c r="G134" i="81"/>
  <c r="E135" i="81"/>
  <c r="G135" i="81"/>
  <c r="E136" i="81"/>
  <c r="G136" i="81"/>
  <c r="E137" i="81"/>
  <c r="G137" i="81"/>
  <c r="E138" i="81"/>
  <c r="G138" i="81"/>
  <c r="E139" i="81"/>
  <c r="G139" i="81"/>
  <c r="E140" i="81"/>
  <c r="G140" i="81"/>
  <c r="E141" i="81"/>
  <c r="G141" i="81"/>
  <c r="E142" i="81"/>
  <c r="G142" i="81"/>
  <c r="E143" i="81"/>
  <c r="G143" i="81"/>
  <c r="E144" i="81"/>
  <c r="G144" i="81"/>
  <c r="E145" i="81"/>
  <c r="G145" i="81"/>
  <c r="E146" i="81"/>
  <c r="G146" i="81"/>
  <c r="E147" i="81"/>
  <c r="G147" i="81"/>
  <c r="E148" i="81"/>
  <c r="G148" i="81"/>
  <c r="E149" i="81"/>
  <c r="G149" i="81"/>
  <c r="E150" i="81"/>
  <c r="G150" i="81"/>
  <c r="E151" i="81"/>
  <c r="G151" i="81"/>
  <c r="E152" i="81"/>
  <c r="G152" i="81"/>
  <c r="E153" i="81"/>
  <c r="G153" i="81"/>
  <c r="E154" i="81"/>
  <c r="G154" i="81"/>
  <c r="E155" i="81"/>
  <c r="G155" i="81"/>
  <c r="E156" i="81"/>
  <c r="G156" i="81"/>
  <c r="E157" i="81"/>
  <c r="G157" i="81"/>
  <c r="E158" i="81"/>
  <c r="G158" i="81"/>
  <c r="E159" i="81"/>
  <c r="G159" i="81"/>
  <c r="E160" i="81"/>
  <c r="G160" i="81"/>
  <c r="E161" i="81"/>
  <c r="G161" i="81"/>
  <c r="E162" i="81"/>
  <c r="G162" i="81"/>
  <c r="E163" i="81"/>
  <c r="G163" i="81"/>
  <c r="E164" i="81"/>
  <c r="G164" i="81"/>
  <c r="E165" i="81"/>
  <c r="G165" i="81"/>
  <c r="E166" i="81"/>
  <c r="G166" i="81"/>
  <c r="E167" i="81"/>
  <c r="G167" i="81"/>
  <c r="E168" i="81"/>
  <c r="G168" i="81"/>
  <c r="E169" i="81"/>
  <c r="G169" i="81"/>
  <c r="E170" i="81"/>
  <c r="G170" i="81"/>
  <c r="E171" i="81"/>
  <c r="G171" i="81"/>
  <c r="E172" i="81"/>
  <c r="G172" i="81"/>
  <c r="E173" i="81"/>
  <c r="G173" i="81"/>
  <c r="E174" i="81"/>
  <c r="G174" i="81"/>
  <c r="E175" i="81"/>
  <c r="G175" i="81"/>
  <c r="E176" i="81"/>
  <c r="G176" i="81"/>
  <c r="E177" i="81"/>
  <c r="G177" i="81"/>
  <c r="E178" i="81"/>
  <c r="G178" i="81"/>
  <c r="E179" i="81"/>
  <c r="G179" i="81"/>
  <c r="E180" i="81"/>
  <c r="G180" i="81"/>
  <c r="E181" i="81"/>
  <c r="G181" i="81"/>
  <c r="E182" i="81"/>
  <c r="G182" i="81"/>
  <c r="E183" i="81"/>
  <c r="G183" i="81"/>
  <c r="E184" i="81"/>
  <c r="G184" i="81"/>
  <c r="E185" i="81"/>
  <c r="G185" i="81"/>
  <c r="E186" i="81"/>
  <c r="G186" i="81"/>
  <c r="E187" i="81"/>
  <c r="G187" i="81"/>
  <c r="E188" i="81"/>
  <c r="G188" i="81"/>
  <c r="E189" i="81"/>
  <c r="G189" i="81"/>
  <c r="E190" i="81"/>
  <c r="G190" i="81"/>
  <c r="E191" i="81"/>
  <c r="G191" i="81"/>
  <c r="E192" i="81"/>
  <c r="G192" i="81"/>
  <c r="E193" i="81"/>
  <c r="G193" i="81"/>
  <c r="E194" i="81"/>
  <c r="G194" i="81"/>
  <c r="E195" i="81"/>
  <c r="G195" i="81"/>
  <c r="E196" i="81"/>
  <c r="G196" i="81"/>
  <c r="E197" i="81"/>
  <c r="G197" i="81"/>
  <c r="E198" i="81"/>
  <c r="G198" i="81"/>
  <c r="E199" i="81"/>
  <c r="G199" i="81"/>
  <c r="E200" i="81"/>
  <c r="G200" i="81"/>
  <c r="E201" i="81"/>
  <c r="G201" i="81"/>
  <c r="E202" i="81"/>
  <c r="G202" i="81"/>
  <c r="E203" i="81"/>
  <c r="G203" i="81"/>
  <c r="E204" i="81"/>
  <c r="G204" i="81"/>
  <c r="E205" i="81"/>
  <c r="G205" i="81"/>
  <c r="E206" i="81"/>
  <c r="G206" i="81"/>
  <c r="E207" i="81"/>
  <c r="G207" i="81"/>
  <c r="E208" i="81"/>
  <c r="G208" i="81"/>
  <c r="E209" i="81"/>
  <c r="G209" i="81"/>
  <c r="E210" i="81"/>
  <c r="G210" i="81"/>
  <c r="E211" i="81"/>
  <c r="G211" i="81"/>
  <c r="E212" i="81"/>
  <c r="G212" i="81"/>
  <c r="E213" i="81"/>
  <c r="G213" i="81"/>
  <c r="E214" i="81"/>
  <c r="G214" i="81"/>
  <c r="E215" i="81"/>
  <c r="G215" i="81"/>
  <c r="E216" i="81"/>
  <c r="G216" i="81"/>
  <c r="E217" i="81"/>
  <c r="G217" i="81"/>
  <c r="E218" i="81"/>
  <c r="G218" i="81"/>
  <c r="E219" i="81"/>
  <c r="G219" i="81"/>
  <c r="E220" i="81"/>
  <c r="G220" i="81"/>
  <c r="E221" i="81"/>
  <c r="G221" i="81"/>
  <c r="E222" i="81"/>
  <c r="G222" i="81"/>
  <c r="E223" i="81"/>
  <c r="G223" i="81"/>
  <c r="E224" i="81"/>
  <c r="G224" i="81"/>
  <c r="E225" i="81"/>
  <c r="G225" i="81"/>
  <c r="E226" i="81"/>
  <c r="G226" i="81"/>
  <c r="E227" i="81"/>
  <c r="G227" i="81"/>
  <c r="E228" i="81"/>
  <c r="G228" i="81"/>
  <c r="E229" i="81"/>
  <c r="G229" i="81"/>
  <c r="E230" i="81"/>
  <c r="G230" i="81"/>
  <c r="E231" i="81"/>
  <c r="G231" i="81"/>
  <c r="E232" i="81"/>
  <c r="G232" i="81"/>
  <c r="E233" i="81"/>
  <c r="G233" i="81"/>
  <c r="E234" i="81"/>
  <c r="G234" i="81"/>
  <c r="E235" i="81"/>
  <c r="G235" i="81"/>
  <c r="E236" i="81"/>
  <c r="G236" i="81"/>
  <c r="E237" i="81"/>
  <c r="G237" i="81"/>
  <c r="E238" i="81"/>
  <c r="G238" i="81"/>
  <c r="E239" i="81"/>
  <c r="G239" i="81"/>
  <c r="E240" i="81"/>
  <c r="G240" i="81"/>
  <c r="E241" i="81"/>
  <c r="G241" i="81"/>
  <c r="E242" i="81"/>
  <c r="G242" i="81"/>
  <c r="E243" i="81"/>
  <c r="G243" i="81"/>
  <c r="E244" i="81"/>
  <c r="G244" i="81"/>
  <c r="E245" i="81"/>
  <c r="G245" i="81"/>
  <c r="E246" i="81"/>
  <c r="G246" i="81"/>
  <c r="E247" i="81"/>
  <c r="G247" i="81"/>
  <c r="E248" i="81"/>
  <c r="G248" i="81"/>
  <c r="E249" i="81"/>
  <c r="G249" i="81"/>
  <c r="E250" i="81"/>
  <c r="G250" i="81"/>
  <c r="E251" i="81"/>
  <c r="G251" i="81"/>
  <c r="E252" i="81"/>
  <c r="G252" i="81"/>
  <c r="E253" i="81"/>
  <c r="G253" i="81"/>
  <c r="E254" i="81"/>
  <c r="G254" i="81"/>
  <c r="E255" i="81"/>
  <c r="G255" i="81"/>
  <c r="E256" i="81"/>
  <c r="G256" i="81"/>
  <c r="E257" i="81"/>
  <c r="G257" i="81"/>
  <c r="E258" i="81"/>
  <c r="G258" i="81"/>
  <c r="E259" i="81"/>
  <c r="G259" i="81"/>
  <c r="E260" i="81"/>
  <c r="G260" i="81"/>
  <c r="E261" i="81"/>
  <c r="G261" i="81"/>
  <c r="E262" i="81"/>
  <c r="G262" i="81"/>
  <c r="E263" i="81"/>
  <c r="G263" i="81"/>
  <c r="E264" i="81"/>
  <c r="G264" i="81"/>
  <c r="E265" i="81"/>
  <c r="G265" i="81"/>
  <c r="E266" i="81"/>
  <c r="G266" i="81"/>
  <c r="E267" i="81"/>
  <c r="G267" i="81"/>
  <c r="E268" i="81"/>
  <c r="G268" i="81"/>
  <c r="E269" i="81"/>
  <c r="G269" i="81"/>
  <c r="E270" i="81"/>
  <c r="G270" i="81"/>
  <c r="E271" i="81"/>
  <c r="G271" i="81"/>
  <c r="E272" i="81"/>
  <c r="G272" i="81"/>
  <c r="E273" i="81"/>
  <c r="G273" i="81"/>
  <c r="E274" i="81"/>
  <c r="G274" i="81"/>
  <c r="E275" i="81"/>
  <c r="G275" i="81"/>
  <c r="E276" i="81"/>
  <c r="G276" i="81"/>
  <c r="E277" i="81"/>
  <c r="G277" i="81"/>
  <c r="E278" i="81"/>
  <c r="G278" i="81"/>
  <c r="E279" i="81"/>
  <c r="G279" i="81"/>
  <c r="E280" i="81"/>
  <c r="G280" i="81"/>
  <c r="E281" i="81"/>
  <c r="G281" i="81"/>
  <c r="E282" i="81"/>
  <c r="G282" i="81"/>
  <c r="E283" i="81"/>
  <c r="G283" i="81"/>
  <c r="E284" i="81"/>
  <c r="G284" i="81"/>
  <c r="E285" i="81"/>
  <c r="G285" i="81"/>
  <c r="E286" i="81"/>
  <c r="G286" i="81"/>
  <c r="E287" i="81"/>
  <c r="G287" i="81"/>
  <c r="E288" i="81"/>
  <c r="G288" i="81"/>
  <c r="E289" i="81"/>
  <c r="G289" i="81"/>
  <c r="E290" i="81"/>
  <c r="G290" i="81"/>
  <c r="E291" i="81"/>
  <c r="G291" i="81"/>
  <c r="E292" i="81"/>
  <c r="G292" i="81"/>
  <c r="E293" i="81"/>
  <c r="G293" i="81"/>
  <c r="E294" i="81"/>
  <c r="G294" i="81"/>
  <c r="E295" i="81"/>
  <c r="G295" i="81"/>
  <c r="E296" i="81"/>
  <c r="G296" i="81"/>
  <c r="E297" i="81"/>
  <c r="G297" i="81"/>
  <c r="E298" i="81"/>
  <c r="G298" i="81"/>
  <c r="E299" i="81"/>
  <c r="G299" i="81"/>
  <c r="E300" i="81"/>
  <c r="G300" i="81"/>
  <c r="E301" i="81"/>
  <c r="G301" i="81"/>
  <c r="E302" i="81"/>
  <c r="G302" i="81"/>
  <c r="E303" i="81"/>
  <c r="G303" i="81"/>
  <c r="E304" i="81"/>
  <c r="G304" i="81"/>
  <c r="E305" i="81"/>
  <c r="G305" i="81"/>
  <c r="E306" i="81"/>
  <c r="G306" i="81"/>
  <c r="E307" i="81"/>
  <c r="G307" i="81"/>
  <c r="E308" i="81"/>
  <c r="G308" i="81"/>
  <c r="E309" i="81"/>
  <c r="G309" i="81"/>
  <c r="E310" i="81"/>
  <c r="G310" i="81"/>
  <c r="E311" i="81"/>
  <c r="G311" i="81"/>
  <c r="E312" i="81"/>
  <c r="G312" i="81"/>
  <c r="E313" i="81"/>
  <c r="G313" i="81"/>
  <c r="E314" i="81"/>
  <c r="G314" i="81"/>
  <c r="E315" i="81"/>
  <c r="G315" i="81"/>
  <c r="E316" i="81"/>
  <c r="G316" i="81"/>
  <c r="E317" i="81"/>
  <c r="G317" i="81"/>
  <c r="E318" i="81"/>
  <c r="G318" i="81"/>
  <c r="E319" i="81"/>
  <c r="G319" i="81"/>
  <c r="E320" i="81"/>
  <c r="G320" i="81"/>
  <c r="E321" i="81"/>
  <c r="G321" i="81"/>
  <c r="E322" i="81"/>
  <c r="G322" i="81"/>
  <c r="E323" i="81"/>
  <c r="G323" i="81"/>
  <c r="E324" i="81"/>
  <c r="G324" i="81"/>
  <c r="E325" i="81"/>
  <c r="G325" i="81"/>
  <c r="E326" i="81"/>
  <c r="G326" i="81"/>
  <c r="E327" i="81"/>
  <c r="G327" i="81"/>
  <c r="E328" i="81"/>
  <c r="G328" i="81"/>
  <c r="E329" i="81"/>
  <c r="G329" i="81"/>
  <c r="E330" i="81"/>
  <c r="G330" i="81"/>
  <c r="E331" i="81"/>
  <c r="G331" i="81"/>
  <c r="E332" i="81"/>
  <c r="G332" i="81"/>
  <c r="E333" i="81"/>
  <c r="G333" i="81"/>
  <c r="E334" i="81"/>
  <c r="G334" i="81"/>
  <c r="E335" i="81"/>
  <c r="G335" i="81"/>
  <c r="E336" i="81"/>
  <c r="G336" i="81"/>
  <c r="E337" i="81"/>
  <c r="G337" i="81"/>
  <c r="E338" i="81"/>
  <c r="G338" i="81"/>
  <c r="E339" i="81"/>
  <c r="G339" i="81"/>
  <c r="E340" i="81"/>
  <c r="G340" i="81"/>
  <c r="E341" i="81"/>
  <c r="G341" i="81"/>
  <c r="E342" i="81"/>
  <c r="G342" i="81"/>
  <c r="E343" i="81"/>
  <c r="G343" i="81"/>
  <c r="E344" i="81"/>
  <c r="G344" i="81"/>
  <c r="E345" i="81"/>
  <c r="G345" i="81"/>
  <c r="E346" i="81"/>
  <c r="G346" i="81"/>
  <c r="E347" i="81"/>
  <c r="G347" i="81"/>
  <c r="E348" i="81"/>
  <c r="G348" i="81"/>
  <c r="E349" i="81"/>
  <c r="G349" i="81"/>
  <c r="E350" i="81"/>
  <c r="G350" i="81"/>
  <c r="E351" i="81"/>
  <c r="G351" i="81"/>
  <c r="E352" i="81"/>
  <c r="G352" i="81"/>
  <c r="E353" i="81"/>
  <c r="G353" i="81"/>
  <c r="E354" i="81"/>
  <c r="G354" i="81"/>
  <c r="E355" i="81"/>
  <c r="G355" i="81"/>
  <c r="E356" i="81"/>
  <c r="G356" i="81"/>
  <c r="E357" i="81"/>
  <c r="G357" i="81"/>
  <c r="E358" i="81"/>
  <c r="G358" i="81"/>
  <c r="E359" i="81"/>
  <c r="G359" i="81"/>
  <c r="E360" i="81"/>
  <c r="G360" i="81"/>
  <c r="E361" i="81"/>
  <c r="G361" i="81"/>
  <c r="E362" i="81"/>
  <c r="G362" i="81"/>
  <c r="E363" i="81"/>
  <c r="G363" i="81"/>
  <c r="E364" i="81"/>
  <c r="G364" i="81"/>
  <c r="E365" i="81"/>
  <c r="G365" i="81"/>
  <c r="E366" i="81"/>
  <c r="G366" i="81"/>
  <c r="E367" i="81"/>
  <c r="G367" i="81"/>
  <c r="E368" i="81"/>
  <c r="G368" i="81"/>
  <c r="E369" i="81"/>
  <c r="G369" i="81"/>
  <c r="E370" i="81"/>
  <c r="G370" i="81"/>
  <c r="E371" i="81"/>
  <c r="G371" i="81"/>
  <c r="E372" i="81"/>
  <c r="G372" i="81"/>
  <c r="E373" i="81"/>
  <c r="G373" i="81"/>
  <c r="E374" i="81"/>
  <c r="G374" i="81"/>
  <c r="E375" i="81"/>
  <c r="G375" i="81"/>
  <c r="E376" i="81"/>
  <c r="G376" i="81"/>
  <c r="E377" i="81"/>
  <c r="G377" i="81"/>
  <c r="E378" i="81"/>
  <c r="G378" i="81"/>
  <c r="E379" i="81"/>
  <c r="G379" i="81"/>
  <c r="E380" i="81"/>
  <c r="G380" i="81"/>
  <c r="E381" i="81"/>
  <c r="G381" i="81"/>
  <c r="E382" i="81"/>
  <c r="G382" i="81"/>
  <c r="E383" i="81"/>
  <c r="G383" i="81"/>
  <c r="E384" i="81"/>
  <c r="G384" i="81"/>
  <c r="E385" i="81"/>
  <c r="G385" i="81"/>
  <c r="E386" i="81"/>
  <c r="G386" i="81"/>
  <c r="E387" i="81"/>
  <c r="G387" i="81"/>
  <c r="E388" i="81"/>
  <c r="G388" i="81"/>
  <c r="E389" i="81"/>
  <c r="G389" i="81"/>
  <c r="E390" i="81"/>
  <c r="G390" i="81"/>
  <c r="E391" i="81"/>
  <c r="G391" i="81"/>
  <c r="E392" i="81"/>
  <c r="G392" i="81"/>
  <c r="E393" i="81"/>
  <c r="G393" i="81"/>
  <c r="E394" i="81"/>
  <c r="G394" i="81"/>
  <c r="E395" i="81"/>
  <c r="G395" i="81"/>
  <c r="E396" i="81"/>
  <c r="G396" i="81"/>
  <c r="E397" i="81"/>
  <c r="G397" i="81"/>
  <c r="E398" i="81"/>
  <c r="G398" i="81"/>
  <c r="E399" i="81"/>
  <c r="G399" i="81"/>
  <c r="E400" i="81"/>
  <c r="G400" i="81"/>
  <c r="E401" i="81"/>
  <c r="G401" i="81"/>
  <c r="E402" i="81"/>
  <c r="G402" i="81"/>
  <c r="E403" i="81"/>
  <c r="G403" i="81"/>
  <c r="E404" i="81"/>
  <c r="G404" i="81"/>
  <c r="E405" i="81"/>
  <c r="G405" i="81"/>
  <c r="E406" i="81"/>
  <c r="G406" i="81"/>
  <c r="E407" i="81"/>
  <c r="G407" i="81"/>
  <c r="E408" i="81"/>
  <c r="G408" i="81"/>
  <c r="E409" i="81"/>
  <c r="G409" i="81"/>
  <c r="E410" i="81"/>
  <c r="G410" i="81"/>
  <c r="E411" i="81"/>
  <c r="G411" i="81"/>
  <c r="E412" i="81"/>
  <c r="G412" i="81"/>
  <c r="E413" i="81"/>
  <c r="G413" i="81"/>
  <c r="E414" i="81"/>
  <c r="G414" i="81"/>
  <c r="E415" i="81"/>
  <c r="G415" i="81"/>
  <c r="E416" i="81"/>
  <c r="G416" i="81"/>
  <c r="E417" i="81"/>
  <c r="G417" i="81"/>
  <c r="E418" i="81"/>
  <c r="G418" i="81"/>
  <c r="E419" i="81"/>
  <c r="G419" i="81"/>
  <c r="E420" i="81"/>
  <c r="G420" i="81"/>
  <c r="E421" i="81"/>
  <c r="G421" i="81"/>
  <c r="E422" i="81"/>
  <c r="G422" i="81"/>
  <c r="E423" i="81"/>
  <c r="G423" i="81"/>
  <c r="E424" i="81"/>
  <c r="G424" i="81"/>
  <c r="E425" i="81"/>
  <c r="G425" i="81"/>
  <c r="E426" i="81"/>
  <c r="G426" i="81"/>
  <c r="E427" i="81"/>
  <c r="G427" i="81"/>
  <c r="E428" i="81"/>
  <c r="G428" i="81"/>
  <c r="E429" i="81"/>
  <c r="G429" i="81"/>
  <c r="E430" i="81"/>
  <c r="G430" i="81"/>
  <c r="E431" i="81"/>
  <c r="G431" i="81"/>
  <c r="E432" i="81"/>
  <c r="G432" i="81"/>
  <c r="E433" i="81"/>
  <c r="G433" i="81"/>
  <c r="E434" i="81"/>
  <c r="G434" i="81"/>
  <c r="E435" i="81"/>
  <c r="G435" i="81"/>
  <c r="E436" i="81"/>
  <c r="G436" i="81"/>
  <c r="E437" i="81"/>
  <c r="G437" i="81"/>
  <c r="E438" i="81"/>
  <c r="G438" i="81"/>
  <c r="E439" i="81"/>
  <c r="G439" i="81"/>
  <c r="E440" i="81"/>
  <c r="G440" i="81"/>
  <c r="E441" i="81"/>
  <c r="G441" i="81"/>
  <c r="E442" i="81"/>
  <c r="G442" i="81"/>
  <c r="E443" i="81"/>
  <c r="G443" i="81"/>
  <c r="E444" i="81"/>
  <c r="G444" i="81"/>
  <c r="E445" i="81"/>
  <c r="G445" i="81"/>
  <c r="E446" i="81"/>
  <c r="G446" i="81"/>
  <c r="E447" i="81"/>
  <c r="G447" i="81"/>
  <c r="E448" i="81"/>
  <c r="G448" i="81"/>
  <c r="E449" i="81"/>
  <c r="G449" i="81"/>
  <c r="E450" i="81"/>
  <c r="G450" i="81"/>
  <c r="E451" i="81"/>
  <c r="G451" i="81"/>
  <c r="E452" i="81"/>
  <c r="G452" i="81"/>
  <c r="E453" i="81"/>
  <c r="G453" i="81"/>
  <c r="E454" i="81"/>
  <c r="G454" i="81"/>
  <c r="E455" i="81"/>
  <c r="G455" i="81"/>
  <c r="E456" i="81"/>
  <c r="G456" i="81"/>
  <c r="E457" i="81"/>
  <c r="G457" i="81"/>
  <c r="E458" i="81"/>
  <c r="G458" i="81"/>
  <c r="E459" i="81"/>
  <c r="G459" i="81"/>
  <c r="E460" i="81"/>
  <c r="G460" i="81"/>
  <c r="E461" i="81"/>
  <c r="G461" i="81"/>
  <c r="E462" i="81"/>
  <c r="G462" i="81"/>
  <c r="E463" i="81"/>
  <c r="G463" i="81"/>
  <c r="E464" i="81"/>
  <c r="G464" i="81"/>
  <c r="E465" i="81"/>
  <c r="G465" i="81"/>
  <c r="E466" i="81"/>
  <c r="G466" i="81"/>
  <c r="E467" i="81"/>
  <c r="G467" i="81"/>
  <c r="E468" i="81"/>
  <c r="G468" i="81"/>
  <c r="E469" i="81"/>
  <c r="G469" i="81"/>
  <c r="E470" i="81"/>
  <c r="G470" i="81"/>
  <c r="E471" i="81"/>
  <c r="G471" i="81"/>
  <c r="E472" i="81"/>
  <c r="G472" i="81"/>
  <c r="E473" i="81"/>
  <c r="G473" i="81"/>
  <c r="E474" i="81"/>
  <c r="G474" i="81"/>
  <c r="E475" i="81"/>
  <c r="G475" i="81"/>
  <c r="E476" i="81"/>
  <c r="G476" i="81"/>
  <c r="E477" i="81"/>
  <c r="G477" i="81"/>
  <c r="E478" i="81"/>
  <c r="G478" i="81"/>
  <c r="E479" i="81"/>
  <c r="G479" i="81"/>
  <c r="E480" i="81"/>
  <c r="G480" i="81"/>
  <c r="E481" i="81"/>
  <c r="G481" i="81"/>
  <c r="E482" i="81"/>
  <c r="G482" i="81"/>
  <c r="E483" i="81"/>
  <c r="G483" i="81"/>
  <c r="E484" i="81"/>
  <c r="G484" i="81"/>
  <c r="E485" i="81"/>
  <c r="G485" i="81"/>
  <c r="E486" i="81"/>
  <c r="G486" i="81"/>
  <c r="E487" i="81"/>
  <c r="G487" i="81"/>
  <c r="E488" i="81"/>
  <c r="G488" i="81"/>
  <c r="E489" i="81"/>
  <c r="G489" i="81"/>
  <c r="E490" i="81"/>
  <c r="G490" i="81"/>
  <c r="E491" i="81"/>
  <c r="G491" i="81"/>
  <c r="E492" i="81"/>
  <c r="G492" i="81"/>
  <c r="E493" i="81"/>
  <c r="G493" i="81"/>
  <c r="E494" i="81"/>
  <c r="G494" i="81"/>
  <c r="E495" i="81"/>
  <c r="G495" i="81"/>
  <c r="E496" i="81"/>
  <c r="G496" i="81"/>
  <c r="E497" i="81"/>
  <c r="G497" i="81"/>
  <c r="E498" i="81"/>
  <c r="G498" i="81"/>
  <c r="E499" i="81"/>
  <c r="G499" i="81"/>
  <c r="E500" i="81"/>
  <c r="G500" i="81"/>
  <c r="E501" i="81"/>
  <c r="G501" i="81"/>
  <c r="E502" i="81"/>
  <c r="G502" i="81"/>
  <c r="E503" i="81"/>
  <c r="G503" i="81"/>
  <c r="E504" i="81"/>
  <c r="G504" i="81"/>
  <c r="E505" i="81"/>
  <c r="G505" i="81"/>
  <c r="E506" i="81"/>
  <c r="G506" i="81"/>
  <c r="E507" i="81"/>
  <c r="G507" i="81"/>
  <c r="E508" i="81"/>
  <c r="G508" i="81"/>
  <c r="E509" i="81"/>
  <c r="G509" i="81"/>
  <c r="E510" i="81"/>
  <c r="G510" i="81"/>
  <c r="E511" i="81"/>
  <c r="G511" i="81"/>
  <c r="E512" i="81"/>
  <c r="G512" i="81"/>
  <c r="E513" i="81"/>
  <c r="G513" i="81"/>
  <c r="E514" i="81"/>
  <c r="G514" i="81"/>
  <c r="E515" i="81"/>
  <c r="G515" i="81"/>
  <c r="E516" i="81"/>
  <c r="G516" i="81"/>
  <c r="E517" i="81"/>
  <c r="G517" i="81"/>
  <c r="E518" i="81"/>
  <c r="G518" i="81"/>
  <c r="E519" i="81"/>
  <c r="G519" i="81"/>
  <c r="E520" i="81"/>
  <c r="G520" i="81"/>
  <c r="E521" i="81"/>
  <c r="G521" i="81"/>
  <c r="E522" i="81"/>
  <c r="G522" i="81"/>
  <c r="E523" i="81"/>
  <c r="G523" i="81"/>
  <c r="E524" i="81"/>
  <c r="G524" i="81"/>
  <c r="E525" i="81"/>
  <c r="G525" i="81"/>
  <c r="E526" i="81"/>
  <c r="G526" i="81"/>
  <c r="E527" i="81"/>
  <c r="G527" i="81"/>
  <c r="E528" i="81"/>
  <c r="G528" i="81"/>
  <c r="E529" i="81"/>
  <c r="G529" i="81"/>
  <c r="E530" i="81"/>
  <c r="G530" i="81"/>
  <c r="E531" i="81"/>
  <c r="G531" i="81"/>
  <c r="E532" i="81"/>
  <c r="G532" i="81"/>
  <c r="E533" i="81"/>
  <c r="G533" i="81"/>
  <c r="E534" i="81"/>
  <c r="G534" i="81"/>
  <c r="E535" i="81"/>
  <c r="G535" i="81"/>
  <c r="E536" i="81"/>
  <c r="G536" i="81"/>
  <c r="E537" i="81"/>
  <c r="G537" i="81"/>
  <c r="E538" i="81"/>
  <c r="G538" i="81"/>
  <c r="E539" i="81"/>
  <c r="G539" i="81"/>
  <c r="E540" i="81"/>
  <c r="G540" i="81"/>
  <c r="E541" i="81"/>
  <c r="G541" i="81"/>
  <c r="E542" i="81"/>
  <c r="G542" i="81"/>
  <c r="E543" i="81"/>
  <c r="G543" i="81"/>
  <c r="E544" i="81"/>
  <c r="G544" i="81"/>
  <c r="E545" i="81"/>
  <c r="G545" i="81"/>
  <c r="E546" i="81"/>
  <c r="G546" i="81"/>
  <c r="E547" i="81"/>
  <c r="G547" i="81"/>
  <c r="E548" i="81"/>
  <c r="G548" i="81"/>
  <c r="E549" i="81"/>
  <c r="G549" i="81"/>
  <c r="E550" i="81"/>
  <c r="G550" i="81"/>
  <c r="E551" i="81"/>
  <c r="G551" i="81"/>
  <c r="E552" i="81"/>
  <c r="G552" i="81"/>
  <c r="E553" i="81"/>
  <c r="G553" i="81"/>
  <c r="E554" i="81"/>
  <c r="G554" i="81"/>
  <c r="E555" i="81"/>
  <c r="G555" i="81"/>
  <c r="E556" i="81"/>
  <c r="G556" i="81"/>
  <c r="E557" i="81"/>
  <c r="G557" i="81"/>
  <c r="E558" i="81"/>
  <c r="G558" i="81"/>
  <c r="E559" i="81"/>
  <c r="G559" i="81"/>
  <c r="E560" i="81"/>
  <c r="G560" i="81"/>
  <c r="E561" i="81"/>
  <c r="G561" i="81"/>
  <c r="E562" i="81"/>
  <c r="G562" i="81"/>
  <c r="E563" i="81"/>
  <c r="G563" i="81"/>
  <c r="E564" i="81"/>
  <c r="G564" i="81"/>
  <c r="E565" i="81"/>
  <c r="G565" i="81"/>
  <c r="E566" i="81"/>
  <c r="G566" i="81"/>
  <c r="E567" i="81"/>
  <c r="G567" i="81"/>
  <c r="E568" i="81"/>
  <c r="G568" i="81"/>
  <c r="E569" i="81"/>
  <c r="G569" i="81"/>
  <c r="E570" i="81"/>
  <c r="G570" i="81"/>
  <c r="E571" i="81"/>
  <c r="G571" i="81"/>
  <c r="E572" i="81"/>
  <c r="G572" i="81"/>
  <c r="E573" i="81"/>
  <c r="G573" i="81"/>
  <c r="E574" i="81"/>
  <c r="G574" i="81"/>
  <c r="E575" i="81"/>
  <c r="G575" i="81"/>
  <c r="E576" i="81"/>
  <c r="G576" i="81"/>
  <c r="E577" i="81"/>
  <c r="G577" i="81"/>
  <c r="E578" i="81"/>
  <c r="G578" i="81"/>
  <c r="E579" i="81"/>
  <c r="G579" i="81"/>
  <c r="E580" i="81"/>
  <c r="G580" i="81"/>
  <c r="E581" i="81"/>
  <c r="G581" i="81"/>
  <c r="E582" i="81"/>
  <c r="G582" i="81"/>
  <c r="E583" i="81"/>
  <c r="G583" i="81"/>
  <c r="E584" i="81"/>
  <c r="G584" i="81"/>
  <c r="E585" i="81"/>
  <c r="G585" i="81"/>
  <c r="E586" i="81"/>
  <c r="G586" i="81"/>
  <c r="E587" i="81"/>
  <c r="G587" i="81"/>
  <c r="E588" i="81"/>
  <c r="G588" i="81"/>
  <c r="E589" i="81"/>
  <c r="G589" i="81"/>
  <c r="E590" i="81"/>
  <c r="G590" i="81"/>
  <c r="E591" i="81"/>
  <c r="G591" i="81"/>
  <c r="E592" i="81"/>
  <c r="G592" i="81"/>
  <c r="E593" i="81"/>
  <c r="G593" i="81"/>
  <c r="E594" i="81"/>
  <c r="G594" i="81"/>
  <c r="E595" i="81"/>
  <c r="G595" i="81"/>
  <c r="E596" i="81"/>
  <c r="G596" i="81"/>
  <c r="E597" i="81"/>
  <c r="G597" i="81"/>
  <c r="E598" i="81"/>
  <c r="G598" i="81"/>
  <c r="E599" i="81"/>
  <c r="G599" i="81"/>
  <c r="E600" i="81"/>
  <c r="G600" i="81"/>
  <c r="E601" i="81"/>
  <c r="G601" i="81"/>
  <c r="E602" i="81"/>
  <c r="G602" i="81"/>
  <c r="E603" i="81"/>
  <c r="G603" i="81"/>
  <c r="E604" i="81"/>
  <c r="G604" i="81"/>
  <c r="E605" i="81"/>
  <c r="G605" i="81"/>
  <c r="E606" i="81"/>
  <c r="G606" i="81"/>
  <c r="E607" i="81"/>
  <c r="G607" i="81"/>
  <c r="E608" i="81"/>
  <c r="G608" i="81"/>
  <c r="E609" i="81"/>
  <c r="G609" i="81"/>
  <c r="E610" i="81"/>
  <c r="G610" i="81"/>
  <c r="E611" i="81"/>
  <c r="G611" i="81"/>
  <c r="E612" i="81"/>
  <c r="G612" i="81"/>
  <c r="E613" i="81"/>
  <c r="G613" i="81"/>
  <c r="E614" i="81"/>
  <c r="G614" i="81"/>
  <c r="E615" i="81"/>
  <c r="G615" i="81"/>
  <c r="E616" i="81"/>
  <c r="G616" i="81"/>
  <c r="E617" i="81"/>
  <c r="G617" i="81"/>
  <c r="E618" i="81"/>
  <c r="G618" i="81"/>
  <c r="E619" i="81"/>
  <c r="G619" i="81"/>
  <c r="E620" i="81"/>
  <c r="G620" i="81"/>
  <c r="E621" i="81"/>
  <c r="G621" i="81"/>
  <c r="E622" i="81"/>
  <c r="G622" i="81"/>
  <c r="E623" i="81"/>
  <c r="G623" i="81"/>
  <c r="E624" i="81"/>
  <c r="G624" i="81"/>
  <c r="E625" i="81"/>
  <c r="G625" i="81"/>
  <c r="E626" i="81"/>
  <c r="G626" i="81"/>
  <c r="E627" i="81"/>
  <c r="G627" i="81"/>
  <c r="E628" i="81"/>
  <c r="G628" i="81"/>
  <c r="E629" i="81"/>
  <c r="G629" i="81"/>
  <c r="E630" i="81"/>
  <c r="G630" i="81"/>
  <c r="E631" i="81"/>
  <c r="G631" i="81"/>
  <c r="E632" i="81"/>
  <c r="G632" i="81"/>
  <c r="E633" i="81"/>
  <c r="G633" i="81"/>
  <c r="E634" i="81"/>
  <c r="G634" i="81"/>
  <c r="E635" i="81"/>
  <c r="G635" i="81"/>
  <c r="E636" i="81"/>
  <c r="G636" i="81"/>
  <c r="E637" i="81"/>
  <c r="G637" i="81"/>
  <c r="E638" i="81"/>
  <c r="G638" i="81"/>
  <c r="E639" i="81"/>
  <c r="G639" i="81"/>
  <c r="E640" i="81"/>
  <c r="G640" i="81"/>
  <c r="E641" i="81"/>
  <c r="G641" i="81"/>
  <c r="E642" i="81"/>
  <c r="G642" i="81"/>
  <c r="E643" i="81"/>
  <c r="G643" i="81"/>
  <c r="E644" i="81"/>
  <c r="G644" i="81"/>
  <c r="E645" i="81"/>
  <c r="G645" i="81"/>
  <c r="E646" i="81"/>
  <c r="G646" i="81"/>
  <c r="E647" i="81"/>
  <c r="G647" i="81"/>
  <c r="E648" i="81"/>
  <c r="G648" i="81"/>
  <c r="E649" i="81"/>
  <c r="G649" i="81"/>
  <c r="E650" i="81"/>
  <c r="G650" i="81"/>
  <c r="E651" i="81"/>
  <c r="G651" i="81"/>
  <c r="E652" i="81"/>
  <c r="G652" i="81"/>
  <c r="E653" i="81"/>
  <c r="G653" i="81"/>
  <c r="E654" i="81"/>
  <c r="G654" i="81"/>
  <c r="E655" i="81"/>
  <c r="G655" i="81"/>
  <c r="E656" i="81"/>
  <c r="G656" i="81"/>
  <c r="E657" i="81"/>
  <c r="G657" i="81"/>
  <c r="E658" i="81"/>
  <c r="G658" i="81"/>
  <c r="E659" i="81"/>
  <c r="G659" i="81"/>
  <c r="E660" i="81"/>
  <c r="G660" i="81"/>
  <c r="E661" i="81"/>
  <c r="G661" i="81"/>
  <c r="E662" i="81"/>
  <c r="G662" i="81"/>
  <c r="E663" i="81"/>
  <c r="G663" i="81"/>
  <c r="E664" i="81"/>
  <c r="G664" i="81"/>
  <c r="E665" i="81"/>
  <c r="G665" i="81"/>
  <c r="E666" i="81"/>
  <c r="G666" i="81"/>
  <c r="E667" i="81"/>
  <c r="G667" i="81"/>
  <c r="E668" i="81"/>
  <c r="G668" i="81"/>
  <c r="E669" i="81"/>
  <c r="G669" i="81"/>
  <c r="E670" i="81"/>
  <c r="G670" i="81"/>
  <c r="E671" i="81"/>
  <c r="G671" i="81"/>
  <c r="E672" i="81"/>
  <c r="G672" i="81"/>
  <c r="E673" i="81"/>
  <c r="G673" i="81"/>
  <c r="E674" i="81"/>
  <c r="G674" i="81"/>
  <c r="E675" i="81"/>
  <c r="G675" i="81"/>
  <c r="E676" i="81"/>
  <c r="G676" i="81"/>
  <c r="E677" i="81"/>
  <c r="G677" i="81"/>
  <c r="E678" i="81"/>
  <c r="G678" i="81"/>
  <c r="E679" i="81"/>
  <c r="G679" i="81"/>
  <c r="E680" i="81"/>
  <c r="G680" i="81"/>
  <c r="E681" i="81"/>
  <c r="G681" i="81"/>
  <c r="E682" i="81"/>
  <c r="G682" i="81"/>
  <c r="E683" i="81"/>
  <c r="G683" i="81"/>
  <c r="E684" i="81"/>
  <c r="G684" i="81"/>
  <c r="E685" i="81"/>
  <c r="G685" i="81"/>
  <c r="E686" i="81"/>
  <c r="G686" i="81"/>
  <c r="E687" i="81"/>
  <c r="G687" i="81"/>
  <c r="E688" i="81"/>
  <c r="G688" i="81"/>
  <c r="E689" i="81"/>
  <c r="G689" i="81"/>
  <c r="E690" i="81"/>
  <c r="G690" i="81"/>
  <c r="E691" i="81"/>
  <c r="G691" i="81"/>
  <c r="E692" i="81"/>
  <c r="G692" i="81"/>
  <c r="E693" i="81"/>
  <c r="G693" i="81"/>
  <c r="E694" i="81"/>
  <c r="G694" i="81"/>
  <c r="E695" i="81"/>
  <c r="G695" i="81"/>
  <c r="E696" i="81"/>
  <c r="G696" i="81"/>
  <c r="E697" i="81"/>
  <c r="G697" i="81"/>
  <c r="E698" i="81"/>
  <c r="G698" i="81"/>
  <c r="E699" i="81"/>
  <c r="G699" i="81"/>
  <c r="E700" i="81"/>
  <c r="G700" i="81"/>
  <c r="E701" i="81"/>
  <c r="G701" i="81"/>
  <c r="E702" i="81"/>
  <c r="G702" i="81"/>
  <c r="E703" i="81"/>
  <c r="G703" i="81"/>
  <c r="E704" i="81"/>
  <c r="G704" i="81"/>
  <c r="E705" i="81"/>
  <c r="G705" i="81"/>
  <c r="E706" i="81"/>
  <c r="G706" i="81"/>
  <c r="E707" i="81"/>
  <c r="G707" i="81"/>
  <c r="E708" i="81"/>
  <c r="G708" i="81"/>
  <c r="E709" i="81"/>
  <c r="G709" i="81"/>
  <c r="E710" i="81"/>
  <c r="G710" i="81"/>
  <c r="E711" i="81"/>
  <c r="G711" i="81"/>
  <c r="E712" i="81"/>
  <c r="G712" i="81"/>
  <c r="E713" i="81"/>
  <c r="G713" i="81"/>
  <c r="E714" i="81"/>
  <c r="G714" i="81"/>
  <c r="E715" i="81"/>
  <c r="G715" i="81"/>
  <c r="E716" i="81"/>
  <c r="G716" i="81"/>
  <c r="E717" i="81"/>
  <c r="G717" i="81"/>
  <c r="E718" i="81"/>
  <c r="G718" i="81"/>
  <c r="E719" i="81"/>
  <c r="G719" i="81"/>
  <c r="E720" i="81"/>
  <c r="G720" i="81"/>
  <c r="E721" i="81"/>
  <c r="G721" i="81"/>
  <c r="E722" i="81"/>
  <c r="G722" i="81"/>
  <c r="E723" i="81"/>
  <c r="G723" i="81"/>
  <c r="E724" i="81"/>
  <c r="G724" i="81"/>
  <c r="E725" i="81"/>
  <c r="G725" i="81"/>
  <c r="E726" i="81"/>
  <c r="G726" i="81"/>
  <c r="E727" i="81"/>
  <c r="G727" i="81"/>
  <c r="E728" i="81"/>
  <c r="G728" i="81"/>
  <c r="E729" i="81"/>
  <c r="G729" i="81"/>
  <c r="E730" i="81"/>
  <c r="G730" i="81"/>
  <c r="E731" i="81"/>
  <c r="G731" i="81"/>
  <c r="E732" i="81"/>
  <c r="G732" i="81"/>
  <c r="E733" i="81"/>
  <c r="G733" i="81"/>
  <c r="E734" i="81"/>
  <c r="G734" i="81"/>
  <c r="E735" i="81"/>
  <c r="G735" i="81"/>
  <c r="E736" i="81"/>
  <c r="G736" i="81"/>
  <c r="E737" i="81"/>
  <c r="G737" i="81"/>
  <c r="E738" i="81"/>
  <c r="G738" i="81"/>
  <c r="E739" i="81"/>
  <c r="G739" i="81"/>
  <c r="E740" i="81"/>
  <c r="G740" i="81"/>
  <c r="E741" i="81"/>
  <c r="G741" i="81"/>
  <c r="E742" i="81"/>
  <c r="G742" i="81"/>
  <c r="E743" i="81"/>
  <c r="G743" i="81"/>
  <c r="E744" i="81"/>
  <c r="G744" i="81"/>
  <c r="E745" i="81"/>
  <c r="G745" i="81"/>
  <c r="E746" i="81"/>
  <c r="G746" i="81"/>
  <c r="E747" i="81"/>
  <c r="G747" i="81"/>
  <c r="E748" i="81"/>
  <c r="G748" i="81"/>
  <c r="E749" i="81"/>
  <c r="G749" i="81"/>
  <c r="E750" i="81"/>
  <c r="G750" i="81"/>
  <c r="E751" i="81"/>
  <c r="G751" i="81"/>
  <c r="E752" i="81"/>
  <c r="G752" i="81"/>
  <c r="E753" i="81"/>
  <c r="G753" i="81"/>
  <c r="E754" i="81"/>
  <c r="G754" i="81"/>
  <c r="E755" i="81"/>
  <c r="G755" i="81"/>
  <c r="E756" i="81"/>
  <c r="G756" i="81"/>
  <c r="E757" i="81"/>
  <c r="G757" i="81"/>
  <c r="E758" i="81"/>
  <c r="G758" i="81"/>
  <c r="E759" i="81"/>
  <c r="G759" i="81"/>
  <c r="E760" i="81"/>
  <c r="G760" i="81"/>
  <c r="E761" i="81"/>
  <c r="G761" i="81"/>
  <c r="E762" i="81"/>
  <c r="G762" i="81"/>
  <c r="E763" i="81"/>
  <c r="G763" i="81"/>
  <c r="E764" i="81"/>
  <c r="G764" i="81"/>
  <c r="E765" i="81"/>
  <c r="G765" i="81"/>
  <c r="E766" i="81"/>
  <c r="G766" i="81"/>
  <c r="E767" i="81"/>
  <c r="G767" i="81"/>
  <c r="E768" i="81"/>
  <c r="G768" i="81"/>
  <c r="E769" i="81"/>
  <c r="G769" i="81"/>
  <c r="E770" i="81"/>
  <c r="G770" i="81"/>
  <c r="E771" i="81"/>
  <c r="G771" i="81"/>
  <c r="E772" i="81"/>
  <c r="G772" i="81"/>
  <c r="E773" i="81"/>
  <c r="G773" i="81"/>
  <c r="E774" i="81"/>
  <c r="G774" i="81"/>
  <c r="E775" i="81"/>
  <c r="G775" i="81"/>
  <c r="E776" i="81"/>
  <c r="G776" i="81"/>
  <c r="E777" i="81"/>
  <c r="G777" i="81"/>
  <c r="E778" i="81"/>
  <c r="G778" i="81"/>
  <c r="E779" i="81"/>
  <c r="G779" i="81"/>
  <c r="E780" i="81"/>
  <c r="G780" i="81"/>
  <c r="E781" i="81"/>
  <c r="G781" i="81"/>
  <c r="E782" i="81"/>
  <c r="G782" i="81"/>
  <c r="E783" i="81"/>
  <c r="G783" i="81"/>
  <c r="E784" i="81"/>
  <c r="G784" i="81"/>
  <c r="E785" i="81"/>
  <c r="G785" i="81"/>
  <c r="E786" i="81"/>
  <c r="G786" i="81"/>
  <c r="E787" i="81"/>
  <c r="G787" i="81"/>
  <c r="E788" i="81"/>
  <c r="G788" i="81"/>
  <c r="E789" i="81"/>
  <c r="G789" i="81"/>
  <c r="E790" i="81"/>
  <c r="G790" i="81"/>
  <c r="E791" i="81"/>
  <c r="G791" i="81"/>
  <c r="E792" i="81"/>
  <c r="G792" i="81"/>
  <c r="E793" i="81"/>
  <c r="G793" i="81"/>
  <c r="E794" i="81"/>
  <c r="G794" i="81"/>
  <c r="E795" i="81"/>
  <c r="G795" i="81"/>
  <c r="E796" i="81"/>
  <c r="G796" i="81"/>
  <c r="E797" i="81"/>
  <c r="G797" i="81"/>
  <c r="E798" i="81"/>
  <c r="G798" i="81"/>
  <c r="E799" i="81"/>
  <c r="G799" i="81"/>
  <c r="E800" i="81"/>
  <c r="G800" i="81"/>
  <c r="E801" i="81"/>
  <c r="G801" i="81"/>
  <c r="E802" i="81"/>
  <c r="G802" i="81"/>
  <c r="E803" i="81"/>
  <c r="G803" i="81"/>
  <c r="E804" i="81"/>
  <c r="G804" i="81"/>
  <c r="E805" i="81"/>
  <c r="G805" i="81"/>
  <c r="E806" i="81"/>
  <c r="G806" i="81"/>
  <c r="E807" i="81"/>
  <c r="G807" i="81"/>
  <c r="E808" i="81"/>
  <c r="G808" i="81"/>
  <c r="E809" i="81"/>
  <c r="G809" i="81"/>
  <c r="E810" i="81"/>
  <c r="G810" i="81"/>
  <c r="E811" i="81"/>
  <c r="G811" i="81"/>
  <c r="E812" i="81"/>
  <c r="G812" i="81"/>
  <c r="E813" i="81"/>
  <c r="G813" i="81"/>
  <c r="E814" i="81"/>
  <c r="G814" i="81"/>
  <c r="E815" i="81"/>
  <c r="G815" i="81"/>
  <c r="E816" i="81"/>
  <c r="G816" i="81"/>
  <c r="E817" i="81"/>
  <c r="G817" i="81"/>
  <c r="E818" i="81"/>
  <c r="G818" i="81"/>
  <c r="E819" i="81"/>
  <c r="G819" i="81"/>
  <c r="E820" i="81"/>
  <c r="G820" i="81"/>
  <c r="E821" i="81"/>
  <c r="G821" i="81"/>
  <c r="E822" i="81"/>
  <c r="G822" i="81"/>
  <c r="E823" i="81"/>
  <c r="G823" i="81"/>
  <c r="E824" i="81"/>
  <c r="G824" i="81"/>
  <c r="E825" i="81"/>
  <c r="G825" i="81"/>
  <c r="E826" i="81"/>
  <c r="G826" i="81"/>
  <c r="E827" i="81"/>
  <c r="G827" i="81"/>
  <c r="E828" i="81"/>
  <c r="G828" i="81"/>
  <c r="E829" i="81"/>
  <c r="G829" i="81"/>
  <c r="E830" i="81"/>
  <c r="G830" i="81"/>
  <c r="E831" i="81"/>
  <c r="G831" i="81"/>
  <c r="E832" i="81"/>
  <c r="G832" i="81"/>
  <c r="E833" i="81"/>
  <c r="G833" i="81"/>
  <c r="E834" i="81"/>
  <c r="G834" i="81"/>
  <c r="E835" i="81"/>
  <c r="G835" i="81"/>
  <c r="E836" i="81"/>
  <c r="G836" i="81"/>
  <c r="E837" i="81"/>
  <c r="G837" i="81"/>
  <c r="E838" i="81"/>
  <c r="G838" i="81"/>
  <c r="E839" i="81"/>
  <c r="G839" i="81"/>
  <c r="E840" i="81"/>
  <c r="G840" i="81"/>
  <c r="E841" i="81"/>
  <c r="G841" i="81"/>
  <c r="E842" i="81"/>
  <c r="G842" i="81"/>
  <c r="E843" i="81"/>
  <c r="G843" i="81"/>
  <c r="E844" i="81"/>
  <c r="G844" i="81"/>
  <c r="E845" i="81"/>
  <c r="G845" i="81"/>
  <c r="E846" i="81"/>
  <c r="G846" i="81"/>
  <c r="E847" i="81"/>
  <c r="G847" i="81"/>
  <c r="E848" i="81"/>
  <c r="G848" i="81"/>
  <c r="E849" i="81"/>
  <c r="G849" i="81"/>
  <c r="E850" i="81"/>
  <c r="G850" i="81"/>
  <c r="E851" i="81"/>
  <c r="G851" i="81"/>
  <c r="E852" i="81"/>
  <c r="G852" i="81"/>
  <c r="E853" i="81"/>
  <c r="G853" i="81"/>
  <c r="E854" i="81"/>
  <c r="G854" i="81"/>
  <c r="E855" i="81"/>
  <c r="G855" i="81"/>
  <c r="E856" i="81"/>
  <c r="G856" i="81"/>
  <c r="E857" i="81"/>
  <c r="G857" i="81"/>
  <c r="E858" i="81"/>
  <c r="G858" i="81"/>
  <c r="E859" i="81"/>
  <c r="G859" i="81"/>
  <c r="E860" i="81"/>
  <c r="G860" i="81"/>
  <c r="E861" i="81"/>
  <c r="G861" i="81"/>
  <c r="E862" i="81"/>
  <c r="G862" i="81"/>
  <c r="E863" i="81"/>
  <c r="G863" i="81"/>
  <c r="E864" i="81"/>
  <c r="G864" i="81"/>
  <c r="E865" i="81"/>
  <c r="G865" i="81"/>
  <c r="E866" i="81"/>
  <c r="G866" i="81"/>
  <c r="E867" i="81"/>
  <c r="G867" i="81"/>
  <c r="E868" i="81"/>
  <c r="G868" i="81"/>
  <c r="E869" i="81"/>
  <c r="G869" i="81"/>
  <c r="E870" i="81"/>
  <c r="G870" i="81"/>
  <c r="E871" i="81"/>
  <c r="G871" i="81"/>
  <c r="E872" i="81"/>
  <c r="G872" i="81"/>
  <c r="E873" i="81"/>
  <c r="G873" i="81"/>
  <c r="E874" i="81"/>
  <c r="G874" i="81"/>
  <c r="E875" i="81"/>
  <c r="G875" i="81"/>
  <c r="E876" i="81"/>
  <c r="G876" i="81"/>
  <c r="E877" i="81"/>
  <c r="G877" i="81"/>
  <c r="E878" i="81"/>
  <c r="G878" i="81"/>
  <c r="E879" i="81"/>
  <c r="G879" i="81"/>
  <c r="E880" i="81"/>
  <c r="G880" i="81"/>
  <c r="E881" i="81"/>
  <c r="G881" i="81"/>
  <c r="E882" i="81"/>
  <c r="G882" i="81"/>
  <c r="E883" i="81"/>
  <c r="G883" i="81"/>
  <c r="E884" i="81"/>
  <c r="G884" i="81"/>
  <c r="E885" i="81"/>
  <c r="G885" i="81"/>
  <c r="E886" i="81"/>
  <c r="G886" i="81"/>
  <c r="E887" i="81"/>
  <c r="G887" i="81"/>
  <c r="E888" i="81"/>
  <c r="G888" i="81"/>
  <c r="E889" i="81"/>
  <c r="G889" i="81"/>
  <c r="E890" i="81"/>
  <c r="G890" i="81"/>
  <c r="E891" i="81"/>
  <c r="G891" i="81"/>
  <c r="E892" i="81"/>
  <c r="G892" i="81"/>
  <c r="E893" i="81"/>
  <c r="G893" i="81"/>
  <c r="E894" i="81"/>
  <c r="G894" i="81"/>
  <c r="E895" i="81"/>
  <c r="G895" i="81"/>
  <c r="E896" i="81"/>
  <c r="G896" i="81"/>
  <c r="E897" i="81"/>
  <c r="G897" i="81"/>
  <c r="E898" i="81"/>
  <c r="G898" i="81"/>
  <c r="E899" i="81"/>
  <c r="G899" i="81"/>
  <c r="E900" i="81"/>
  <c r="G900" i="81"/>
  <c r="E901" i="81"/>
  <c r="G901" i="81"/>
  <c r="E902" i="81"/>
  <c r="G902" i="81"/>
  <c r="E903" i="81"/>
  <c r="G903" i="81"/>
  <c r="E904" i="81"/>
  <c r="G904" i="81"/>
  <c r="E905" i="81"/>
  <c r="G905" i="81"/>
  <c r="E906" i="81"/>
  <c r="G906" i="81"/>
  <c r="E907" i="81"/>
  <c r="G907" i="81"/>
  <c r="E908" i="81"/>
  <c r="G908" i="81"/>
  <c r="E909" i="81"/>
  <c r="G909" i="81"/>
  <c r="E910" i="81"/>
  <c r="G910" i="81"/>
  <c r="E911" i="81"/>
  <c r="G911" i="81"/>
  <c r="E912" i="81"/>
  <c r="G912" i="81"/>
  <c r="E913" i="81"/>
  <c r="G913" i="81"/>
  <c r="E914" i="81"/>
  <c r="G914" i="81"/>
  <c r="E915" i="81"/>
  <c r="G915" i="81"/>
  <c r="E916" i="81"/>
  <c r="G916" i="81"/>
  <c r="E917" i="81"/>
  <c r="G917" i="81"/>
  <c r="E918" i="81"/>
  <c r="G918" i="81"/>
  <c r="E919" i="81"/>
  <c r="G919" i="81"/>
  <c r="E920" i="81"/>
  <c r="G920" i="81"/>
  <c r="E921" i="81"/>
  <c r="G921" i="81"/>
  <c r="E922" i="81"/>
  <c r="G922" i="81"/>
  <c r="E923" i="81"/>
  <c r="G923" i="81"/>
  <c r="E924" i="81"/>
  <c r="G924" i="81"/>
  <c r="E925" i="81"/>
  <c r="G925" i="81"/>
  <c r="E926" i="81"/>
  <c r="G926" i="81"/>
  <c r="E927" i="81"/>
  <c r="G927" i="81"/>
  <c r="E928" i="81"/>
  <c r="G928" i="81"/>
  <c r="E929" i="81"/>
  <c r="G929" i="81"/>
  <c r="E930" i="81"/>
  <c r="G930" i="81"/>
  <c r="E931" i="81"/>
  <c r="G931" i="81"/>
  <c r="E932" i="81"/>
  <c r="G932" i="81"/>
  <c r="E933" i="81"/>
  <c r="G933" i="81"/>
  <c r="E934" i="81"/>
  <c r="G934" i="81"/>
  <c r="E935" i="81"/>
  <c r="G935" i="81"/>
  <c r="E936" i="81"/>
  <c r="G936" i="81"/>
  <c r="E937" i="81"/>
  <c r="G937" i="81"/>
  <c r="E938" i="81"/>
  <c r="G938" i="81"/>
  <c r="E939" i="81"/>
  <c r="G939" i="81"/>
  <c r="E940" i="81"/>
  <c r="G940" i="81"/>
  <c r="E941" i="81"/>
  <c r="G941" i="81"/>
  <c r="E942" i="81"/>
  <c r="G942" i="81"/>
  <c r="E943" i="81"/>
  <c r="G943" i="81"/>
  <c r="E944" i="81"/>
  <c r="G944" i="81"/>
  <c r="E945" i="81"/>
  <c r="G945" i="81"/>
  <c r="E946" i="81"/>
  <c r="G946" i="81"/>
  <c r="E947" i="81"/>
  <c r="G947" i="81"/>
  <c r="E948" i="81"/>
  <c r="G948" i="81"/>
  <c r="E949" i="81"/>
  <c r="G949" i="81"/>
  <c r="E950" i="81"/>
  <c r="G950" i="81"/>
  <c r="E951" i="81"/>
  <c r="G951" i="81"/>
  <c r="E952" i="81"/>
  <c r="G952" i="81"/>
  <c r="E953" i="81"/>
  <c r="G953" i="81"/>
  <c r="E954" i="81"/>
  <c r="G954" i="81"/>
  <c r="E955" i="81"/>
  <c r="G955" i="81"/>
  <c r="E956" i="81"/>
  <c r="G956" i="81"/>
  <c r="E957" i="81"/>
  <c r="G957" i="81"/>
  <c r="E958" i="81"/>
  <c r="G958" i="81"/>
  <c r="E959" i="81"/>
  <c r="G959" i="81"/>
  <c r="E960" i="81"/>
  <c r="G960" i="81"/>
  <c r="E961" i="81"/>
  <c r="G961" i="81"/>
  <c r="E962" i="81"/>
  <c r="G962" i="81"/>
  <c r="E963" i="81"/>
  <c r="G963" i="81"/>
  <c r="E964" i="81"/>
  <c r="G964" i="81"/>
  <c r="E965" i="81"/>
  <c r="G965" i="81"/>
  <c r="E966" i="81"/>
  <c r="G966" i="81"/>
  <c r="E967" i="81"/>
  <c r="G967" i="81"/>
  <c r="E968" i="81"/>
  <c r="G968" i="81"/>
  <c r="E969" i="81"/>
  <c r="G969" i="81"/>
  <c r="E970" i="81"/>
  <c r="G970" i="81"/>
  <c r="E971" i="81"/>
  <c r="G971" i="81"/>
  <c r="E972" i="81"/>
  <c r="G972" i="81"/>
  <c r="E973" i="81"/>
  <c r="G973" i="81"/>
  <c r="E974" i="81"/>
  <c r="G974" i="81"/>
  <c r="E975" i="81"/>
  <c r="G975" i="81"/>
  <c r="E976" i="81"/>
  <c r="G976" i="81"/>
  <c r="E977" i="81"/>
  <c r="G977" i="81"/>
  <c r="E978" i="81"/>
  <c r="G978" i="81"/>
  <c r="E979" i="81"/>
  <c r="G979" i="81"/>
  <c r="E980" i="81"/>
  <c r="G980" i="81"/>
  <c r="E981" i="81"/>
  <c r="G981" i="81"/>
  <c r="E982" i="81"/>
  <c r="G982" i="81"/>
  <c r="E983" i="81"/>
  <c r="G983" i="81"/>
  <c r="E984" i="81"/>
  <c r="G984" i="81"/>
  <c r="E985" i="81"/>
  <c r="G985" i="81"/>
  <c r="E986" i="81"/>
  <c r="G986" i="81"/>
  <c r="E987" i="81"/>
  <c r="G987" i="81"/>
  <c r="E988" i="81"/>
  <c r="G988" i="81"/>
  <c r="E989" i="81"/>
  <c r="G989" i="81"/>
  <c r="E990" i="81"/>
  <c r="G990" i="81"/>
  <c r="E991" i="81"/>
  <c r="G991" i="81"/>
  <c r="E992" i="81"/>
  <c r="G992" i="81"/>
  <c r="E993" i="81"/>
  <c r="G993" i="81"/>
  <c r="E994" i="81"/>
  <c r="G994" i="81"/>
  <c r="E995" i="81"/>
  <c r="G995" i="81"/>
  <c r="E996" i="81"/>
  <c r="G996" i="81"/>
  <c r="E997" i="81"/>
  <c r="G997" i="81"/>
  <c r="E998" i="81"/>
  <c r="G998" i="81"/>
  <c r="E999" i="81"/>
  <c r="G999" i="81"/>
  <c r="E1000" i="81"/>
  <c r="G1000" i="81"/>
  <c r="H46" i="21"/>
  <c r="H10" i="40"/>
  <c r="J10" i="40"/>
  <c r="H11" i="40"/>
  <c r="J11" i="40" s="1"/>
  <c r="H12" i="40"/>
  <c r="J12" i="40" s="1"/>
  <c r="H13" i="40"/>
  <c r="J13" i="40"/>
  <c r="H14" i="40"/>
  <c r="J14" i="40"/>
  <c r="H15" i="40"/>
  <c r="J15" i="40" s="1"/>
  <c r="H16" i="40"/>
  <c r="J16" i="40" s="1"/>
  <c r="H9" i="40"/>
  <c r="J9" i="40"/>
  <c r="H8" i="40"/>
  <c r="J8" i="40" s="1"/>
  <c r="J6" i="38"/>
  <c r="J3" i="38" s="1"/>
  <c r="E32" i="21" s="1"/>
  <c r="J7" i="38"/>
  <c r="L7" i="38"/>
  <c r="J8" i="38"/>
  <c r="L8" i="38"/>
  <c r="J9" i="38"/>
  <c r="L9" i="38"/>
  <c r="J10" i="38"/>
  <c r="L10" i="38"/>
  <c r="J11" i="38"/>
  <c r="L11" i="38"/>
  <c r="J12" i="38"/>
  <c r="L12" i="38"/>
  <c r="J13" i="38"/>
  <c r="L13" i="38"/>
  <c r="J14" i="38"/>
  <c r="L14" i="38"/>
  <c r="J15" i="38"/>
  <c r="L15" i="38"/>
  <c r="J16" i="38"/>
  <c r="L16" i="38"/>
  <c r="J17" i="38"/>
  <c r="L17" i="38"/>
  <c r="J18" i="38"/>
  <c r="L18" i="38"/>
  <c r="J19" i="38"/>
  <c r="L19" i="38"/>
  <c r="J20" i="38"/>
  <c r="L20" i="38"/>
  <c r="J21" i="38"/>
  <c r="L21" i="38"/>
  <c r="J22" i="38"/>
  <c r="L22" i="38"/>
  <c r="J23" i="38"/>
  <c r="L23" i="38"/>
  <c r="J24" i="38"/>
  <c r="L24" i="38"/>
  <c r="J25" i="38"/>
  <c r="L25" i="38"/>
  <c r="K27" i="80"/>
  <c r="O27" i="80" s="1"/>
  <c r="K28" i="80"/>
  <c r="O28" i="80" s="1"/>
  <c r="K29" i="80"/>
  <c r="O29" i="80" s="1"/>
  <c r="K30" i="80"/>
  <c r="O30" i="80" s="1"/>
  <c r="K31" i="80"/>
  <c r="O31" i="80" s="1"/>
  <c r="K32" i="80"/>
  <c r="O32" i="80" s="1"/>
  <c r="K33" i="80"/>
  <c r="O33" i="80" s="1"/>
  <c r="K34" i="80"/>
  <c r="O34" i="80" s="1"/>
  <c r="K35" i="80"/>
  <c r="O35" i="80" s="1"/>
  <c r="K36" i="80"/>
  <c r="O36" i="80" s="1"/>
  <c r="K37" i="80"/>
  <c r="O37" i="80" s="1"/>
  <c r="K38" i="80"/>
  <c r="O38" i="80" s="1"/>
  <c r="K39" i="80"/>
  <c r="O39" i="80" s="1"/>
  <c r="K40" i="80"/>
  <c r="O40" i="80" s="1"/>
  <c r="K41" i="80"/>
  <c r="O41" i="80" s="1"/>
  <c r="K42" i="80"/>
  <c r="O42" i="80" s="1"/>
  <c r="K43" i="80"/>
  <c r="O43" i="80" s="1"/>
  <c r="K44" i="80"/>
  <c r="O44" i="80" s="1"/>
  <c r="K45" i="80"/>
  <c r="O45" i="80" s="1"/>
  <c r="K46" i="80"/>
  <c r="O46" i="80" s="1"/>
  <c r="K47" i="80"/>
  <c r="O47" i="80" s="1"/>
  <c r="K48" i="80"/>
  <c r="O48" i="80" s="1"/>
  <c r="K49" i="80"/>
  <c r="O49" i="80" s="1"/>
  <c r="K50" i="80"/>
  <c r="O50" i="80" s="1"/>
  <c r="K15" i="80"/>
  <c r="O6" i="80" s="1"/>
  <c r="K16" i="80"/>
  <c r="O16" i="80" s="1"/>
  <c r="K17" i="80"/>
  <c r="O17" i="80" s="1"/>
  <c r="K18" i="80"/>
  <c r="O18" i="80" s="1"/>
  <c r="K19" i="80"/>
  <c r="O19" i="80"/>
  <c r="K20" i="80"/>
  <c r="O20" i="80" s="1"/>
  <c r="K21" i="80"/>
  <c r="O21" i="80" s="1"/>
  <c r="K22" i="80"/>
  <c r="O22" i="80" s="1"/>
  <c r="K23" i="80"/>
  <c r="O23" i="80" s="1"/>
  <c r="K24" i="80"/>
  <c r="O24" i="80" s="1"/>
  <c r="K25" i="80"/>
  <c r="O25" i="80" s="1"/>
  <c r="K26" i="80"/>
  <c r="O26" i="80" s="1"/>
  <c r="E26" i="81"/>
  <c r="G26" i="81"/>
  <c r="E25" i="81"/>
  <c r="G25" i="81"/>
  <c r="E24" i="81"/>
  <c r="G24" i="81"/>
  <c r="E23" i="81"/>
  <c r="G23" i="81"/>
  <c r="E22" i="81"/>
  <c r="G22" i="81"/>
  <c r="E21" i="81"/>
  <c r="G21" i="81"/>
  <c r="E20" i="81"/>
  <c r="G20" i="81"/>
  <c r="E19" i="81"/>
  <c r="G19" i="81"/>
  <c r="E18" i="81"/>
  <c r="G18" i="81"/>
  <c r="E17" i="81"/>
  <c r="G17" i="81"/>
  <c r="E16" i="81"/>
  <c r="G16" i="81"/>
  <c r="E15" i="81"/>
  <c r="G15" i="81"/>
  <c r="E14" i="81"/>
  <c r="G14" i="81"/>
  <c r="E13" i="81"/>
  <c r="G13" i="81"/>
  <c r="E12" i="81"/>
  <c r="G12" i="81"/>
  <c r="E11" i="81"/>
  <c r="G11" i="81"/>
  <c r="E10" i="81"/>
  <c r="G10" i="81"/>
  <c r="E9" i="81"/>
  <c r="G9" i="81"/>
  <c r="E8" i="81"/>
  <c r="G8" i="81"/>
  <c r="E7" i="81"/>
  <c r="G7" i="81" s="1"/>
  <c r="G4" i="81" s="1"/>
  <c r="H31" i="21" s="1"/>
  <c r="J11" i="41"/>
  <c r="L11" i="41"/>
  <c r="J12" i="41"/>
  <c r="L12" i="41"/>
  <c r="J13" i="41"/>
  <c r="L13" i="41"/>
  <c r="J14" i="41"/>
  <c r="L14" i="41"/>
  <c r="J15" i="41"/>
  <c r="L15" i="41"/>
  <c r="J16" i="41"/>
  <c r="L16" i="41"/>
  <c r="J10" i="41"/>
  <c r="L10" i="41"/>
  <c r="J9" i="41"/>
  <c r="J6" i="41" s="1"/>
  <c r="E37" i="21" s="1"/>
  <c r="H13" i="42"/>
  <c r="J13" i="42" s="1"/>
  <c r="H14" i="42"/>
  <c r="J14" i="42"/>
  <c r="H15" i="42"/>
  <c r="J15" i="42"/>
  <c r="H12" i="42"/>
  <c r="J12" i="42" s="1"/>
  <c r="H11" i="42"/>
  <c r="G10" i="77"/>
  <c r="E11" i="77"/>
  <c r="G11" i="77"/>
  <c r="E12" i="77"/>
  <c r="G12" i="77"/>
  <c r="E13" i="77"/>
  <c r="G13" i="77"/>
  <c r="E14" i="77"/>
  <c r="G14" i="77"/>
  <c r="E15" i="77"/>
  <c r="G15" i="77"/>
  <c r="E16" i="77"/>
  <c r="G16" i="77"/>
  <c r="E17" i="77"/>
  <c r="G17" i="77"/>
  <c r="E18" i="77"/>
  <c r="G18" i="77"/>
  <c r="E19" i="77"/>
  <c r="G19" i="77"/>
  <c r="E20" i="77"/>
  <c r="G20" i="77"/>
  <c r="E21" i="77"/>
  <c r="G21" i="77"/>
  <c r="E22" i="77"/>
  <c r="G22" i="77"/>
  <c r="E23" i="77"/>
  <c r="G23" i="77"/>
  <c r="E24" i="77"/>
  <c r="G24" i="77"/>
  <c r="E25" i="77"/>
  <c r="G25" i="77"/>
  <c r="E26" i="77"/>
  <c r="G26" i="77"/>
  <c r="E27" i="77"/>
  <c r="G27" i="77"/>
  <c r="E28" i="77"/>
  <c r="G28" i="77"/>
  <c r="E29" i="77"/>
  <c r="G29" i="77"/>
  <c r="E30" i="77"/>
  <c r="G30" i="77"/>
  <c r="E31" i="77"/>
  <c r="G31" i="77"/>
  <c r="E4" i="77"/>
  <c r="E30" i="21" s="1"/>
  <c r="E9" i="78"/>
  <c r="I9" i="78" s="1"/>
  <c r="I3" i="78" s="1"/>
  <c r="E3" i="78"/>
  <c r="E10" i="78"/>
  <c r="E11" i="78"/>
  <c r="E12" i="78"/>
  <c r="E13" i="78"/>
  <c r="E14" i="78"/>
  <c r="E15" i="78"/>
  <c r="E16" i="78"/>
  <c r="E17" i="78"/>
  <c r="E18" i="78"/>
  <c r="E19" i="78"/>
  <c r="E20" i="78"/>
  <c r="E21" i="78"/>
  <c r="E22" i="78"/>
  <c r="E23" i="78"/>
  <c r="E24" i="78"/>
  <c r="E25" i="78"/>
  <c r="E26" i="78"/>
  <c r="E27" i="78"/>
  <c r="E28" i="78"/>
  <c r="G46" i="78"/>
  <c r="I46" i="78" s="1"/>
  <c r="I4" i="78" s="1"/>
  <c r="G47" i="78"/>
  <c r="G48" i="78"/>
  <c r="G49" i="78"/>
  <c r="G50" i="78"/>
  <c r="G51" i="78"/>
  <c r="G52" i="78"/>
  <c r="G53" i="78"/>
  <c r="G54" i="78"/>
  <c r="G55" i="78"/>
  <c r="G56" i="78"/>
  <c r="G57" i="78"/>
  <c r="G58" i="78"/>
  <c r="G59" i="78"/>
  <c r="G60" i="78"/>
  <c r="G61" i="78"/>
  <c r="G62" i="78"/>
  <c r="G63" i="78"/>
  <c r="G64" i="78"/>
  <c r="G65" i="78"/>
  <c r="F8" i="23"/>
  <c r="F5" i="23" s="1"/>
  <c r="E36" i="21" s="1"/>
  <c r="H8" i="23"/>
  <c r="H5" i="23" s="1"/>
  <c r="H36" i="21" s="1"/>
  <c r="I9" i="39"/>
  <c r="K9" i="39"/>
  <c r="I10" i="39"/>
  <c r="K10" i="39" s="1"/>
  <c r="I11" i="39"/>
  <c r="K11" i="39" s="1"/>
  <c r="I12" i="39"/>
  <c r="K12" i="39" s="1"/>
  <c r="I13" i="39"/>
  <c r="K13" i="39"/>
  <c r="I14" i="39"/>
  <c r="K14" i="39" s="1"/>
  <c r="I15" i="39"/>
  <c r="K15" i="39" s="1"/>
  <c r="K8" i="39"/>
  <c r="F46" i="21"/>
  <c r="F49" i="21"/>
  <c r="H49" i="21" s="1"/>
  <c r="F51" i="21"/>
  <c r="H51" i="21" s="1"/>
  <c r="E14" i="44"/>
  <c r="E40" i="21" s="1"/>
  <c r="F9" i="23"/>
  <c r="H9" i="23"/>
  <c r="H8" i="42" l="1"/>
  <c r="E38" i="21" s="1"/>
  <c r="H5" i="40"/>
  <c r="E34" i="21" s="1"/>
  <c r="J5" i="40"/>
  <c r="H34" i="21" s="1"/>
  <c r="K5" i="39"/>
  <c r="H35" i="21" s="1"/>
  <c r="O15" i="80"/>
  <c r="O10" i="80" s="1"/>
  <c r="O12" i="80" s="1"/>
  <c r="H33" i="21" s="1"/>
  <c r="K10" i="80"/>
  <c r="K6" i="80"/>
  <c r="L6" i="38"/>
  <c r="L3" i="38" s="1"/>
  <c r="H32" i="21" s="1"/>
  <c r="G4" i="77"/>
  <c r="H30" i="21" s="1"/>
  <c r="I5" i="78"/>
  <c r="H39" i="21" s="1"/>
  <c r="E4" i="78"/>
  <c r="E5" i="78" s="1"/>
  <c r="E39" i="21" s="1"/>
  <c r="J11" i="42"/>
  <c r="J8" i="42" s="1"/>
  <c r="H38" i="21" s="1"/>
  <c r="L9" i="41"/>
  <c r="L6" i="41" s="1"/>
  <c r="H37" i="21" s="1"/>
  <c r="I5" i="39"/>
  <c r="E35" i="21" s="1"/>
  <c r="E4" i="81"/>
  <c r="E31" i="21" s="1"/>
  <c r="K12" i="80" l="1"/>
  <c r="E33" i="21" s="1"/>
  <c r="F41" i="21" s="1"/>
  <c r="H41" i="21"/>
  <c r="F43" i="21" l="1"/>
  <c r="H43" i="21" s="1"/>
  <c r="H42" i="21"/>
  <c r="H44" i="21" l="1"/>
  <c r="H47" i="21" s="1"/>
  <c r="H52" i="21" s="1"/>
  <c r="F44" i="21"/>
  <c r="F47" i="21" s="1"/>
  <c r="F52"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Lukas Wolfheimer</author>
  </authors>
  <commentList>
    <comment ref="D15" authorId="0" shapeId="0" xr:uid="{506E0EF7-1A7D-42FE-94FE-0A21A8E1D87A}">
      <text>
        <r>
          <rPr>
            <sz val="9"/>
            <color indexed="81"/>
            <rFont val="Segoe UI"/>
            <family val="2"/>
          </rPr>
          <t>Please provide detailed information:
Type of flight, type of accommodation, etc. 
(</t>
        </r>
        <r>
          <rPr>
            <i/>
            <sz val="8"/>
            <color indexed="81"/>
            <rFont val="Segoe UI"/>
            <family val="2"/>
          </rPr>
          <t>Điền thông tin chi tiết về loại chuyến bay, loại phòng khách sạn)</t>
        </r>
      </text>
    </comment>
  </commentList>
</comments>
</file>

<file path=xl/sharedStrings.xml><?xml version="1.0" encoding="utf-8"?>
<sst xmlns="http://schemas.openxmlformats.org/spreadsheetml/2006/main" count="1208" uniqueCount="1139">
  <si>
    <t>IBAN:</t>
  </si>
  <si>
    <t>1</t>
  </si>
  <si>
    <t>3</t>
  </si>
  <si>
    <t>4</t>
  </si>
  <si>
    <t>Position</t>
  </si>
  <si>
    <t>Name</t>
  </si>
  <si>
    <t>Pauschal</t>
  </si>
  <si>
    <t>2</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</si>
  <si>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</si>
  <si>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</si>
  <si>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</si>
  <si>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</si>
  <si>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</si>
  <si>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</si>
  <si>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</si>
  <si>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</si>
  <si>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</si>
  <si>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</si>
  <si>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</si>
  <si>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</si>
  <si>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</si>
  <si>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</si>
  <si>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</si>
  <si>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</si>
  <si>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</si>
  <si>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</si>
  <si>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</si>
  <si>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</si>
  <si>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</si>
  <si>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</si>
  <si>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</si>
  <si>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</si>
  <si>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</si>
  <si>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</si>
  <si>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</si>
  <si>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</si>
  <si>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</si>
  <si>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</si>
  <si>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</si>
  <si>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</si>
  <si>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</si>
  <si>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</si>
  <si>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</si>
  <si>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</si>
  <si>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</si>
  <si>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</si>
  <si>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</si>
  <si>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</si>
  <si>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</si>
  <si>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</si>
  <si>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</si>
  <si>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</si>
  <si>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</si>
  <si>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</si>
  <si>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</si>
  <si>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</si>
  <si>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</si>
  <si>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</si>
  <si>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</si>
  <si>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</si>
  <si>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</si>
  <si>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</si>
  <si>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</si>
  <si>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</si>
  <si>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</si>
  <si>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</si>
  <si>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</si>
  <si>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</si>
  <si>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</si>
  <si>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</si>
  <si>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</si>
  <si>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</si>
  <si>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</si>
  <si>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</si>
  <si>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</si>
  <si>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</si>
  <si>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</si>
  <si>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</si>
  <si>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</si>
  <si>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</si>
  <si>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</si>
  <si>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</si>
  <si>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</si>
  <si>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</si>
  <si>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</si>
  <si>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</si>
  <si>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</si>
  <si>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</si>
  <si>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</si>
  <si>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</si>
  <si>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</si>
  <si>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</si>
  <si>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</si>
  <si>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</si>
  <si>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</si>
  <si>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</si>
  <si>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</si>
  <si>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</si>
  <si>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</si>
  <si>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</si>
  <si>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</si>
  <si>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</si>
  <si>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</si>
  <si>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</si>
  <si>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</si>
  <si>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</si>
  <si>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</si>
  <si>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</si>
  <si>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</si>
  <si>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</si>
  <si>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</si>
  <si>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</si>
  <si>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</si>
  <si>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</si>
  <si>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</si>
  <si>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</si>
  <si>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</si>
  <si>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</si>
  <si>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</si>
  <si>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</si>
  <si>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</si>
  <si>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</si>
  <si>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</si>
  <si>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</si>
  <si>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</si>
  <si>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</si>
  <si>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</si>
  <si>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</si>
  <si>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</si>
  <si>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</si>
  <si>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</si>
  <si>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</si>
  <si>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</si>
  <si>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</si>
  <si>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</si>
  <si>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</si>
  <si>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</si>
  <si>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</si>
  <si>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</si>
  <si>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</si>
  <si>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</si>
  <si>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</si>
  <si>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</si>
  <si>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</si>
  <si>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</si>
  <si>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</si>
  <si>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</si>
  <si>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</si>
  <si>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</si>
  <si>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</si>
  <si>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</si>
  <si>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</si>
  <si>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</si>
  <si>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</si>
  <si>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</si>
  <si>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</si>
  <si>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</si>
  <si>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</si>
  <si>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</si>
  <si>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</si>
  <si>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</si>
  <si>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</si>
  <si>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</si>
  <si>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</si>
  <si>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</si>
  <si>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</si>
  <si>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</si>
  <si>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</si>
  <si>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</si>
  <si>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</si>
  <si>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</si>
  <si>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</si>
  <si>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</si>
  <si>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</si>
  <si>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</si>
  <si>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</si>
  <si>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</si>
  <si>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</si>
  <si>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</si>
  <si>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</si>
  <si>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</si>
  <si>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</si>
  <si>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</si>
  <si>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</si>
  <si>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</si>
  <si>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</si>
  <si>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</si>
  <si>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</si>
  <si>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</si>
  <si>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</si>
  <si>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</si>
  <si>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</si>
  <si>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</si>
  <si>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</si>
  <si>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</si>
  <si>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</si>
  <si>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</si>
  <si>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</si>
  <si>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</si>
  <si>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</si>
  <si>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</si>
  <si>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</si>
  <si>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</si>
  <si>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</si>
  <si>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</si>
  <si>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</si>
  <si>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</si>
  <si>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</si>
  <si>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</si>
  <si>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</si>
  <si>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</si>
  <si>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</si>
  <si>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</si>
  <si>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</si>
  <si>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</si>
  <si>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</si>
  <si>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</si>
  <si>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</si>
  <si>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</si>
  <si>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</si>
  <si>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</si>
  <si>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</si>
  <si>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</si>
  <si>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</si>
  <si>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</si>
  <si>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</si>
  <si>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</si>
  <si>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</si>
  <si>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</si>
  <si>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</si>
  <si>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</si>
  <si>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</si>
  <si>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</si>
  <si>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</si>
  <si>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</si>
  <si>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</si>
  <si>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</si>
  <si>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</si>
  <si>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</si>
  <si>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</si>
  <si>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</si>
  <si>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</si>
  <si>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</si>
  <si>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</si>
  <si>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</si>
  <si>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</si>
  <si>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</si>
  <si>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</si>
  <si>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</si>
  <si>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</si>
  <si>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</si>
  <si>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</si>
  <si>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</si>
  <si>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</si>
  <si>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</si>
  <si>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</si>
  <si>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</si>
  <si>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</si>
  <si>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</si>
  <si>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</si>
  <si>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</si>
  <si>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</si>
  <si>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</si>
  <si>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</si>
  <si>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</si>
  <si>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</si>
  <si>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</si>
  <si>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</si>
  <si>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</si>
  <si>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</si>
  <si>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</si>
  <si>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</si>
  <si>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</si>
  <si>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</si>
  <si>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</si>
  <si>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</si>
  <si>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</si>
  <si>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</si>
  <si>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</si>
  <si>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</si>
  <si>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</si>
  <si>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</si>
  <si>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</si>
  <si>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</si>
  <si>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</si>
  <si>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</si>
  <si>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</si>
  <si>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</si>
  <si>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</si>
  <si>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</si>
  <si>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</si>
  <si>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</si>
  <si>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</si>
  <si>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</si>
  <si>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</si>
  <si>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</si>
  <si>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</si>
  <si>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</si>
  <si>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</si>
  <si>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</si>
  <si>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</si>
  <si>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</si>
  <si>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</si>
  <si>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</si>
  <si>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</si>
  <si>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</si>
  <si>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</si>
  <si>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</si>
  <si>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</si>
  <si>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</si>
  <si>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</si>
  <si>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</si>
  <si>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</si>
  <si>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</si>
  <si>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</si>
  <si>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</si>
  <si>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</si>
  <si>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</si>
  <si>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</si>
  <si>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</si>
  <si>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</si>
  <si>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</si>
  <si>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</si>
  <si>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</si>
  <si>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</si>
  <si>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</si>
  <si>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</si>
  <si>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</si>
  <si>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</si>
  <si>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</si>
  <si>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</si>
  <si>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</si>
  <si>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</si>
  <si>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</si>
  <si>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</si>
  <si>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</si>
  <si>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</si>
  <si>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</si>
  <si>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</si>
  <si>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</si>
  <si>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</si>
  <si>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</si>
  <si>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</si>
  <si>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</si>
  <si>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</si>
  <si>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</si>
  <si>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</si>
  <si>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</si>
  <si>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</si>
  <si>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</si>
  <si>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</si>
  <si>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</si>
  <si>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</si>
  <si>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</si>
  <si>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</si>
  <si>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</si>
  <si>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</si>
  <si>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</si>
  <si>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</si>
  <si>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</si>
  <si>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</si>
  <si>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</si>
  <si>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</si>
  <si>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</si>
  <si>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</si>
  <si>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</si>
  <si>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</si>
  <si>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</si>
  <si>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</si>
  <si>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</si>
  <si>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</si>
  <si>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</si>
  <si>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</si>
  <si>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</si>
  <si>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</si>
  <si>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</si>
  <si>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</si>
  <si>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</si>
  <si>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</si>
  <si>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</si>
  <si>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</si>
  <si>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</si>
  <si>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</si>
  <si>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</si>
  <si>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</si>
  <si>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</si>
  <si>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</si>
  <si>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</si>
  <si>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</si>
  <si>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</si>
  <si>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</si>
  <si>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</si>
  <si>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</si>
  <si>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</si>
  <si>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</si>
  <si>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</si>
  <si>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</si>
  <si>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</si>
  <si>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</si>
  <si>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</si>
  <si>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</si>
  <si>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</si>
  <si>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</si>
  <si>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</si>
  <si>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</si>
  <si>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</si>
  <si>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</si>
  <si>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</si>
  <si>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</si>
  <si>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</si>
  <si>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</si>
  <si>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</si>
  <si>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</si>
  <si>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</si>
  <si>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</si>
  <si>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</si>
  <si>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</si>
  <si>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</si>
  <si>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</si>
  <si>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</si>
  <si>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</si>
  <si>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</si>
  <si>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</si>
  <si>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</si>
  <si>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</si>
  <si>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</si>
  <si>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</si>
  <si>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</si>
  <si>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</si>
  <si>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</si>
  <si>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</si>
  <si>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</si>
  <si>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</si>
  <si>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</si>
  <si>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</si>
  <si>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</si>
  <si>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</si>
  <si>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</si>
  <si>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</si>
  <si>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</si>
  <si>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</si>
  <si>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</si>
  <si>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</si>
  <si>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</si>
  <si>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</si>
  <si>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</si>
  <si>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</si>
  <si>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</si>
  <si>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</si>
  <si>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</si>
  <si>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</si>
  <si>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</si>
  <si>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</si>
  <si>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</si>
  <si>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</si>
  <si>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</si>
  <si>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</si>
  <si>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</si>
  <si>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</si>
  <si>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</si>
  <si>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</si>
  <si>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</si>
  <si>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</si>
  <si>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</si>
  <si>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</si>
  <si>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</si>
  <si>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</si>
  <si>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</si>
  <si>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</si>
  <si>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</si>
  <si>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</si>
  <si>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</si>
  <si>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</si>
  <si>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</si>
  <si>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</si>
  <si>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</si>
  <si>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</si>
  <si>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</si>
  <si>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</si>
  <si>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</si>
  <si>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</si>
  <si>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</si>
  <si>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</si>
  <si>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</si>
  <si>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</si>
  <si>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</si>
  <si>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</si>
  <si>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</si>
  <si>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</si>
  <si>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</si>
  <si>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</si>
  <si>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</si>
  <si>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</si>
  <si>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</si>
  <si>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</si>
  <si>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</si>
  <si>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</si>
  <si>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</si>
  <si>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</si>
  <si>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</si>
  <si>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</si>
  <si>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</si>
  <si>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</si>
  <si>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</si>
  <si>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</si>
  <si>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</si>
  <si>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</si>
  <si>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</si>
  <si>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</si>
  <si>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</si>
  <si>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</si>
  <si>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</si>
  <si>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</si>
  <si>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</si>
  <si>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</si>
  <si>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</si>
  <si>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</si>
  <si>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</si>
  <si>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</si>
  <si>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</si>
  <si>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</si>
  <si>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</si>
  <si>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</si>
  <si>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</si>
  <si>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</si>
  <si>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</si>
  <si>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</si>
  <si>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</si>
  <si>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</si>
  <si>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</si>
  <si>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</si>
  <si>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</si>
  <si>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</si>
  <si>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</si>
  <si>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</si>
  <si>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</si>
  <si>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</si>
  <si>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</si>
  <si>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</si>
  <si>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</si>
  <si>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</si>
  <si>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</si>
  <si>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</si>
  <si>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</si>
  <si>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</si>
  <si>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</si>
  <si>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</si>
  <si>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</si>
  <si>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</si>
  <si>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</si>
  <si>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</si>
  <si>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</si>
  <si>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</si>
  <si>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</si>
  <si>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</si>
  <si>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</si>
  <si>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</si>
  <si>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</si>
  <si>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</si>
  <si>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</si>
  <si>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</si>
  <si>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</si>
  <si>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</si>
  <si>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</si>
  <si>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</si>
  <si>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</si>
  <si>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</si>
  <si>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</si>
  <si>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</si>
  <si>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</si>
  <si>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</si>
  <si>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</si>
  <si>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</si>
  <si>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</si>
  <si>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</si>
  <si>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</si>
  <si>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</si>
  <si>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</si>
  <si>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</si>
  <si>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</si>
  <si>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</si>
  <si>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</si>
  <si>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</si>
  <si>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</si>
  <si>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</si>
  <si>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</si>
  <si>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</si>
  <si>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</si>
  <si>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</si>
  <si>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</si>
  <si>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</si>
  <si>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</si>
  <si>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</si>
  <si>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</si>
  <si>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</si>
  <si>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</si>
  <si>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</si>
  <si>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</si>
  <si>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</si>
  <si>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</si>
  <si>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</si>
  <si>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</si>
  <si>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</si>
  <si>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</si>
  <si>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</si>
  <si>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</si>
  <si>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</si>
  <si>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</si>
  <si>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</si>
  <si>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</si>
  <si>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</si>
  <si>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</si>
  <si>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</si>
  <si>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</si>
  <si>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</si>
  <si>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</si>
  <si>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</si>
  <si>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</si>
  <si>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</si>
  <si>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</si>
  <si>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</si>
  <si>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</si>
  <si>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</si>
  <si>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</si>
  <si>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</si>
  <si>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</si>
  <si>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</si>
  <si>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</si>
  <si>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</si>
  <si>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</si>
  <si>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</si>
  <si>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</si>
  <si>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</si>
  <si>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</si>
  <si>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</si>
  <si>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</si>
  <si>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</si>
  <si>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</si>
  <si>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</si>
  <si>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</si>
  <si>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</si>
  <si>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</si>
  <si>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</si>
  <si>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</si>
  <si>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</si>
  <si>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</si>
  <si>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</si>
  <si>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</si>
  <si>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</si>
  <si>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</si>
  <si>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</si>
  <si>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</si>
  <si>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</si>
  <si>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</si>
  <si>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</si>
  <si>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</si>
  <si>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</si>
  <si>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</si>
  <si>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</si>
  <si>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</si>
  <si>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</si>
  <si>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</si>
  <si>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</si>
  <si>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</si>
  <si>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</si>
  <si>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</si>
  <si>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</si>
  <si>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</si>
  <si>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</si>
  <si>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</si>
  <si>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</si>
  <si>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</si>
  <si>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</si>
  <si>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</si>
  <si>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</si>
  <si>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</si>
  <si>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</si>
  <si>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</si>
  <si>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</si>
  <si>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</si>
  <si>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</si>
  <si>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</si>
  <si>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</si>
  <si>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</si>
  <si>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</si>
  <si>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</si>
  <si>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</si>
  <si>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</si>
  <si>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</si>
  <si>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</si>
  <si>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</si>
  <si>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</si>
  <si>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</si>
  <si>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</si>
  <si>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</si>
  <si>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</si>
  <si>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</si>
  <si>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</si>
  <si>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</si>
  <si>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</si>
  <si>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</si>
  <si>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</si>
  <si>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</si>
  <si>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</si>
  <si>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</si>
  <si>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</si>
  <si>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</si>
  <si>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</si>
  <si>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</si>
  <si>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</si>
  <si>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</si>
  <si>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</si>
  <si>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</si>
  <si>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</si>
  <si>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</si>
  <si>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</si>
  <si>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</si>
  <si>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</si>
  <si>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</si>
  <si>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</si>
  <si>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</si>
  <si>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</si>
  <si>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</si>
  <si>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</si>
  <si>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</si>
  <si>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</si>
  <si>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</si>
  <si>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</si>
  <si>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</si>
  <si>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</si>
  <si>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</si>
  <si>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</si>
  <si>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</si>
  <si>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</si>
  <si>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</si>
  <si>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</si>
  <si>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</si>
  <si>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</si>
  <si>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</si>
  <si>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</si>
  <si>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</si>
  <si>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</si>
  <si>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</si>
  <si>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</si>
  <si>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</si>
  <si>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</si>
  <si>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</si>
  <si>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</si>
  <si>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</si>
  <si>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</si>
  <si>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</si>
  <si>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</si>
  <si>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</si>
  <si>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</si>
  <si>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</si>
  <si>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</si>
  <si>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</si>
  <si>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</si>
  <si>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</si>
  <si>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</si>
  <si>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</si>
  <si>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</si>
  <si>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</si>
  <si>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</si>
  <si>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</si>
  <si>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</si>
  <si>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</si>
  <si>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</si>
  <si>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</si>
  <si>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</si>
  <si>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</si>
  <si>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</si>
  <si>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</si>
  <si>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</si>
  <si>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</si>
  <si>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</si>
  <si>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</si>
  <si>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</si>
  <si>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</si>
  <si>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</si>
  <si>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</si>
  <si>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</si>
  <si>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</si>
  <si>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</si>
  <si>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</si>
  <si>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</si>
  <si>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</si>
  <si>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</si>
  <si>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</si>
  <si>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</si>
  <si>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</si>
  <si>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</si>
  <si>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</si>
  <si>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</si>
  <si>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</si>
  <si>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</si>
  <si>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</si>
  <si>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</si>
  <si>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</si>
  <si>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</si>
  <si>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</si>
  <si>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</si>
  <si>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</si>
  <si>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</si>
  <si>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</si>
  <si>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</si>
  <si>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</si>
  <si>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</si>
  <si>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</si>
  <si>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</si>
  <si>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</si>
  <si>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</si>
  <si>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</si>
  <si>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</si>
  <si>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</si>
  <si>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</si>
  <si>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</si>
  <si>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</si>
  <si>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</si>
  <si>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</si>
  <si>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</si>
  <si>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</si>
  <si>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</si>
  <si>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</si>
  <si>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</si>
  <si>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</si>
  <si>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</si>
  <si>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</si>
  <si>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</si>
  <si>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</si>
  <si>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</si>
  <si>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</si>
  <si>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</si>
  <si>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</si>
  <si>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</si>
  <si>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</si>
  <si>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</si>
  <si>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</si>
  <si>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</si>
  <si>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</si>
  <si>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</si>
  <si>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</si>
  <si>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</si>
  <si>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</si>
  <si>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</si>
  <si>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</si>
  <si>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</si>
  <si>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</si>
  <si>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</si>
  <si>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</si>
  <si>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</si>
  <si>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</si>
  <si>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</si>
  <si>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</si>
  <si>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</si>
  <si>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</si>
  <si>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</si>
  <si>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</si>
  <si>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</si>
  <si>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</si>
  <si>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</si>
  <si>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</si>
  <si>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</si>
  <si>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</si>
  <si>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</si>
  <si>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</si>
  <si>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</si>
  <si>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</si>
  <si>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</si>
  <si>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</si>
  <si>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</si>
  <si>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</si>
  <si>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</si>
  <si>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</si>
  <si>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</si>
  <si>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</si>
  <si>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</si>
  <si>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</si>
  <si>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</si>
  <si>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</si>
  <si>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</si>
  <si>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</si>
  <si>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</si>
  <si>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</si>
  <si>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</si>
  <si>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</si>
  <si>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</si>
  <si>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</si>
  <si>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</si>
  <si>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</si>
  <si>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</si>
  <si>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</si>
  <si>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</si>
  <si>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</si>
  <si>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</si>
  <si>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</si>
  <si>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</si>
  <si>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</si>
  <si>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</si>
  <si>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</si>
  <si>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</si>
  <si>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</si>
  <si>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</si>
  <si>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</si>
  <si>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</si>
  <si>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</si>
  <si>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</si>
  <si>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</si>
  <si>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</si>
  <si>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</si>
  <si>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</si>
  <si>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</si>
  <si>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</si>
  <si>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</si>
  <si>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</si>
  <si>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</si>
  <si>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</si>
  <si>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</si>
  <si>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</si>
  <si>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</si>
  <si>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</si>
  <si>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</si>
  <si>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</si>
  <si>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</si>
  <si>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</si>
  <si>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</si>
  <si>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</si>
  <si>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</si>
  <si>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</si>
  <si>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</si>
  <si>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</si>
  <si>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</si>
  <si>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</si>
  <si>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</si>
  <si>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</si>
  <si>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</si>
  <si>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</si>
  <si>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</si>
  <si>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</si>
  <si>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</si>
  <si>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</si>
  <si>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</si>
  <si>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</si>
  <si>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</si>
  <si>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</si>
  <si>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</si>
  <si>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</si>
  <si>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</si>
  <si>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</si>
  <si>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</si>
  <si>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</si>
  <si>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</si>
  <si>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</si>
  <si>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</si>
  <si>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</si>
  <si>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</si>
  <si>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</si>
  <si>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</si>
  <si>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</si>
  <si>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</si>
  <si>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</si>
  <si>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</si>
  <si>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</si>
  <si>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</si>
  <si>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</si>
  <si>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</si>
  <si>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</si>
  <si>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</si>
  <si>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</si>
  <si>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</si>
  <si>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</si>
  <si>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</si>
  <si>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</si>
  <si>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</si>
  <si>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</si>
  <si>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</si>
  <si>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</si>
  <si>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</si>
  <si>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</si>
  <si>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</si>
  <si>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</si>
  <si>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</si>
  <si>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</si>
  <si>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</si>
  <si>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</si>
  <si>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</si>
  <si>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</si>
  <si>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</si>
  <si>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</si>
  <si>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</si>
  <si>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</si>
  <si>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</si>
  <si>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 xml:space="preserve">Name </t>
  </si>
  <si>
    <t>Costs related to the contract in the country of assignment</t>
  </si>
  <si>
    <t>Travel expenses</t>
  </si>
  <si>
    <t>Operating costs in country of assignment</t>
  </si>
  <si>
    <t>Comments by GIZ</t>
  </si>
  <si>
    <t>Total</t>
  </si>
  <si>
    <t>Comments by Contractor</t>
  </si>
  <si>
    <t>Recognized by GIZ</t>
  </si>
  <si>
    <t>Days</t>
  </si>
  <si>
    <t>Price</t>
  </si>
  <si>
    <r>
      <t xml:space="preserve">National administrative staff </t>
    </r>
    <r>
      <rPr>
        <sz val="9"/>
        <rFont val="Arial"/>
        <family val="2"/>
      </rPr>
      <t>(lump sum on submission of copy of employment contract )</t>
    </r>
  </si>
  <si>
    <t>Was the employment contract already submitted to GIZ?
bereits eingreicht?</t>
  </si>
  <si>
    <t>Costs  
/Month</t>
  </si>
  <si>
    <t>Month</t>
  </si>
  <si>
    <t>Type of reimbursement</t>
  </si>
  <si>
    <t>Quantity</t>
  </si>
  <si>
    <t>Office and operating costs</t>
  </si>
  <si>
    <t>Type of operating costs</t>
  </si>
  <si>
    <t>Amount</t>
  </si>
  <si>
    <r>
      <t xml:space="preserve">Workshops, training  </t>
    </r>
    <r>
      <rPr>
        <sz val="9"/>
        <rFont val="Arial"/>
        <family val="2"/>
      </rPr>
      <t>(only against evidence)</t>
    </r>
  </si>
  <si>
    <t>Contribution</t>
  </si>
  <si>
    <t>No.</t>
  </si>
  <si>
    <t>Flexible remuneration claimed</t>
  </si>
  <si>
    <r>
      <t xml:space="preserve">Beginning during the accounting period
</t>
    </r>
    <r>
      <rPr>
        <sz val="9"/>
        <rFont val="Arial"/>
        <family val="2"/>
      </rPr>
      <t>MM-DD-YYYY</t>
    </r>
  </si>
  <si>
    <r>
      <t>End during the accounting period</t>
    </r>
    <r>
      <rPr>
        <b/>
        <sz val="9"/>
        <color rgb="FFFF0000"/>
        <rFont val="Arial"/>
        <family val="2"/>
      </rPr>
      <t xml:space="preserve">
</t>
    </r>
    <r>
      <rPr>
        <sz val="9"/>
        <color theme="1"/>
        <rFont val="Arial"/>
        <family val="2"/>
      </rPr>
      <t>MM-DD-YYYY</t>
    </r>
  </si>
  <si>
    <t>+ VAT (%)</t>
  </si>
  <si>
    <t>./. VAT  (%)</t>
  </si>
  <si>
    <t>Voucher 
no.</t>
  </si>
  <si>
    <t>Sum</t>
  </si>
  <si>
    <t>Terms and conditions §</t>
  </si>
  <si>
    <t>VND</t>
  </si>
  <si>
    <r>
      <t xml:space="preserve">Name of bank </t>
    </r>
    <r>
      <rPr>
        <i/>
        <sz val="8"/>
        <rFont val="Arial"/>
        <family val="2"/>
      </rPr>
      <t>(Tên ngân hàng)</t>
    </r>
    <r>
      <rPr>
        <sz val="8"/>
        <rFont val="Arial"/>
        <family val="2"/>
      </rPr>
      <t>:</t>
    </r>
  </si>
  <si>
    <r>
      <t xml:space="preserve">Account no </t>
    </r>
    <r>
      <rPr>
        <i/>
        <sz val="8"/>
        <color theme="1"/>
        <rFont val="Arial"/>
        <family val="2"/>
      </rPr>
      <t>(số tài khoản)</t>
    </r>
    <r>
      <rPr>
        <sz val="8"/>
        <color theme="1"/>
        <rFont val="Arial"/>
        <family val="2"/>
      </rPr>
      <t>.</t>
    </r>
    <r>
      <rPr>
        <sz val="9"/>
        <color theme="1"/>
        <rFont val="Arial"/>
        <family val="2"/>
      </rPr>
      <t>:</t>
    </r>
  </si>
  <si>
    <r>
      <t xml:space="preserve">Bank code </t>
    </r>
    <r>
      <rPr>
        <i/>
        <sz val="8"/>
        <rFont val="Arial"/>
        <family val="2"/>
      </rPr>
      <t>(mã ngân hàng)</t>
    </r>
    <r>
      <rPr>
        <sz val="9"/>
        <rFont val="Arial"/>
        <family val="2"/>
      </rPr>
      <t>:</t>
    </r>
  </si>
  <si>
    <r>
      <t>Tax/VAT-ID No/</t>
    </r>
    <r>
      <rPr>
        <i/>
        <sz val="8"/>
        <rFont val="Arial"/>
        <family val="2"/>
      </rPr>
      <t>Mã số thuế</t>
    </r>
    <r>
      <rPr>
        <sz val="9"/>
        <rFont val="Arial"/>
        <family val="2"/>
      </rPr>
      <t>.:</t>
    </r>
  </si>
  <si>
    <r>
      <t xml:space="preserve">BIC /Swift-Code for foreign bank:
</t>
    </r>
    <r>
      <rPr>
        <i/>
        <sz val="8"/>
        <rFont val="Arial"/>
        <family val="2"/>
      </rPr>
      <t>BIC/</t>
    </r>
    <r>
      <rPr>
        <i/>
        <sz val="7"/>
        <rFont val="Arial"/>
        <family val="2"/>
      </rPr>
      <t>Mã swift-code cho ngân hàng nước ngoài</t>
    </r>
  </si>
  <si>
    <r>
      <t>Contractor</t>
    </r>
    <r>
      <rPr>
        <sz val="9"/>
        <rFont val="Arial"/>
        <family val="2"/>
      </rPr>
      <t xml:space="preserve"> (Please enter the currently valid address)</t>
    </r>
    <r>
      <rPr>
        <b/>
        <sz val="9"/>
        <rFont val="Arial"/>
        <family val="2"/>
      </rPr>
      <t xml:space="preserve">
</t>
    </r>
    <r>
      <rPr>
        <i/>
        <sz val="8"/>
        <rFont val="Arial"/>
        <family val="2"/>
      </rPr>
      <t>Tên nhà thầu (vui lòng điền địa chỉ đăng ký chính thức)</t>
    </r>
  </si>
  <si>
    <r>
      <t>Represented by/</t>
    </r>
    <r>
      <rPr>
        <i/>
        <sz val="10"/>
        <rFont val="Arial"/>
        <family val="2"/>
      </rPr>
      <t>Đại diện bởi</t>
    </r>
  </si>
  <si>
    <r>
      <t xml:space="preserve">Day of commencement of work:
</t>
    </r>
    <r>
      <rPr>
        <i/>
        <sz val="7"/>
        <rFont val="Arial"/>
        <family val="2"/>
      </rPr>
      <t>Ngày triển khai công việc</t>
    </r>
  </si>
  <si>
    <t>(Please specifiy with first request for advance payment/Nêu rõ đề nghị tạm ứng lần đầu tiên)</t>
  </si>
  <si>
    <r>
      <t>Performance period/</t>
    </r>
    <r>
      <rPr>
        <b/>
        <i/>
        <sz val="9"/>
        <rFont val="Arial"/>
        <family val="2"/>
      </rPr>
      <t>giai đoạn triển khai</t>
    </r>
  </si>
  <si>
    <r>
      <t>Date of issue/</t>
    </r>
    <r>
      <rPr>
        <b/>
        <i/>
        <sz val="9"/>
        <rFont val="Arial"/>
        <family val="2"/>
      </rPr>
      <t>ngày gửi đề nghị thanh toán</t>
    </r>
  </si>
  <si>
    <t>Fee/Phí tư vấn</t>
  </si>
  <si>
    <t>until
(đến ngày)</t>
  </si>
  <si>
    <r>
      <t xml:space="preserve">Services/ costs incurred </t>
    </r>
    <r>
      <rPr>
        <i/>
        <sz val="8"/>
        <rFont val="Arial"/>
        <family val="2"/>
      </rPr>
      <t>(dịch vụ/chi phí phát sinh)</t>
    </r>
  </si>
  <si>
    <r>
      <t xml:space="preserve">Project processing no./ Cost centre
</t>
    </r>
    <r>
      <rPr>
        <b/>
        <i/>
        <sz val="8"/>
        <rFont val="Arial"/>
        <family val="2"/>
      </rPr>
      <t>Mã số dự án/Trung tâm chi phí</t>
    </r>
  </si>
  <si>
    <r>
      <t xml:space="preserve">Items of remuneration (net amounts)
</t>
    </r>
    <r>
      <rPr>
        <i/>
        <sz val="8"/>
        <rFont val="Arial"/>
        <family val="2"/>
      </rPr>
      <t>Số tiền giải ngân cho từng mục chi phí (giá trì không gồm thuế)</t>
    </r>
  </si>
  <si>
    <r>
      <t xml:space="preserve">Currency:
</t>
    </r>
    <r>
      <rPr>
        <i/>
        <sz val="8"/>
        <rFont val="Arial"/>
        <family val="2"/>
      </rPr>
      <t>Đơn vị tiền tệ</t>
    </r>
  </si>
  <si>
    <r>
      <t xml:space="preserve">Milestone no. </t>
    </r>
    <r>
      <rPr>
        <b/>
        <sz val="10"/>
        <color rgb="FFFF0000"/>
        <rFont val="Arial"/>
        <family val="2"/>
      </rPr>
      <t>xx</t>
    </r>
    <r>
      <rPr>
        <b/>
        <sz val="10"/>
        <rFont val="Arial"/>
        <family val="2"/>
      </rPr>
      <t xml:space="preserve"> / fixed lump-sum price
</t>
    </r>
    <r>
      <rPr>
        <b/>
        <i/>
        <sz val="8"/>
        <rFont val="Arial"/>
        <family val="2"/>
      </rPr>
      <t>Tiến độ thanh toán.xx/giá trọn gói cố định</t>
    </r>
    <r>
      <rPr>
        <b/>
        <sz val="10"/>
        <rFont val="Arial"/>
        <family val="2"/>
      </rPr>
      <t xml:space="preserve"> </t>
    </r>
  </si>
  <si>
    <r>
      <t>Fee/</t>
    </r>
    <r>
      <rPr>
        <b/>
        <i/>
        <sz val="8"/>
        <rFont val="Arial"/>
        <family val="2"/>
      </rPr>
      <t>Phí tư vấn</t>
    </r>
  </si>
  <si>
    <r>
      <t xml:space="preserve"> National administrative staff
</t>
    </r>
    <r>
      <rPr>
        <b/>
        <i/>
        <sz val="8"/>
        <rFont val="Arial"/>
        <family val="2"/>
      </rPr>
      <t>Chi phí cho nhân viên quản lý quốc gia sở tại</t>
    </r>
  </si>
  <si>
    <r>
      <t xml:space="preserve">Costs related to the contract in the country of assignment/ </t>
    </r>
    <r>
      <rPr>
        <b/>
        <i/>
        <sz val="8"/>
        <rFont val="Arial"/>
        <family val="2"/>
      </rPr>
      <t>Chi phí liên quan tới hợp đồng ở quốc gia sở tại nơi triển khai các hoạt động</t>
    </r>
  </si>
  <si>
    <r>
      <t>Travel expenses/</t>
    </r>
    <r>
      <rPr>
        <b/>
        <i/>
        <sz val="8"/>
        <rFont val="Arial"/>
        <family val="2"/>
      </rPr>
      <t>chi phí đi lại</t>
    </r>
  </si>
  <si>
    <r>
      <t xml:space="preserve">Procurement of services and works
</t>
    </r>
    <r>
      <rPr>
        <b/>
        <i/>
        <sz val="8"/>
        <rFont val="Arial"/>
        <family val="2"/>
      </rPr>
      <t>Mua sắm dịch vụ và hàng hóa</t>
    </r>
  </si>
  <si>
    <r>
      <t>Procurement of materials and equipment/</t>
    </r>
    <r>
      <rPr>
        <b/>
        <i/>
        <sz val="8"/>
        <rFont val="Arial"/>
        <family val="2"/>
      </rPr>
      <t>Mua sắm nguyên vật liệu và thiết bị</t>
    </r>
  </si>
  <si>
    <r>
      <t>Workshops, training/</t>
    </r>
    <r>
      <rPr>
        <b/>
        <i/>
        <sz val="8"/>
        <rFont val="Arial"/>
        <family val="2"/>
      </rPr>
      <t>Hội thảo, tập huấn</t>
    </r>
    <r>
      <rPr>
        <b/>
        <sz val="10"/>
        <rFont val="Arial"/>
        <family val="2"/>
      </rPr>
      <t xml:space="preserve">
</t>
    </r>
  </si>
  <si>
    <r>
      <t>Flexible remuneration item/</t>
    </r>
    <r>
      <rPr>
        <b/>
        <i/>
        <sz val="8"/>
        <rFont val="Arial"/>
        <family val="2"/>
      </rPr>
      <t>Chi phí giải ngân linh hoạt</t>
    </r>
  </si>
  <si>
    <r>
      <t>VAT base amount/</t>
    </r>
    <r>
      <rPr>
        <i/>
        <sz val="8"/>
        <rFont val="Arial"/>
        <family val="2"/>
      </rPr>
      <t>Giá trị tính thuế VAT</t>
    </r>
  </si>
  <si>
    <t>+ VAT (%)/Thuế VAT (%)</t>
  </si>
  <si>
    <r>
      <t>Other costs/</t>
    </r>
    <r>
      <rPr>
        <b/>
        <i/>
        <sz val="8"/>
        <rFont val="Arial"/>
        <family val="2"/>
      </rPr>
      <t>Chi phí khác</t>
    </r>
  </si>
  <si>
    <r>
      <t xml:space="preserve">net
 </t>
    </r>
    <r>
      <rPr>
        <i/>
        <sz val="8"/>
        <rFont val="Arial"/>
        <family val="2"/>
      </rPr>
      <t>(giá trị thuần chưa gồm thuế)</t>
    </r>
  </si>
  <si>
    <r>
      <t xml:space="preserve">gross 
</t>
    </r>
    <r>
      <rPr>
        <i/>
        <sz val="8"/>
        <rFont val="Arial"/>
        <family val="2"/>
      </rPr>
      <t>(giá trị gộp thuế)</t>
    </r>
  </si>
  <si>
    <r>
      <t xml:space="preserve">./. Retention of costs as security 
</t>
    </r>
    <r>
      <rPr>
        <i/>
        <sz val="8"/>
        <rFont val="Arial"/>
        <family val="2"/>
      </rPr>
      <t>(khoản giữ lại đảm bảo)</t>
    </r>
  </si>
  <si>
    <r>
      <t>Confidential/</t>
    </r>
    <r>
      <rPr>
        <i/>
        <sz val="8"/>
        <rFont val="Arial"/>
        <family val="2"/>
      </rPr>
      <t>Thông tin bảo mật</t>
    </r>
  </si>
  <si>
    <r>
      <t xml:space="preserve">Price schedule
</t>
    </r>
    <r>
      <rPr>
        <i/>
        <sz val="8"/>
        <rFont val="Arial"/>
        <family val="2"/>
      </rPr>
      <t>Kế hoạch giá</t>
    </r>
  </si>
  <si>
    <r>
      <t>Operating costs in country of assignment/</t>
    </r>
    <r>
      <rPr>
        <b/>
        <i/>
        <sz val="8"/>
        <rFont val="Arial"/>
        <family val="2"/>
      </rPr>
      <t>Chi phí vận hành ở nước sở tại nơi triển khai hoạt động</t>
    </r>
  </si>
  <si>
    <r>
      <t xml:space="preserve">./. VAT on costs retained </t>
    </r>
    <r>
      <rPr>
        <i/>
        <sz val="8"/>
        <rFont val="Arial"/>
        <family val="2"/>
      </rPr>
      <t>(VAT của khoản giữ lại)</t>
    </r>
  </si>
  <si>
    <t>+ Request for advance payment
(Đề nghị tạm ứng)</t>
  </si>
  <si>
    <r>
      <t xml:space="preserve">./. Deduction of advance payment
</t>
    </r>
    <r>
      <rPr>
        <i/>
        <sz val="8"/>
        <rFont val="Arial"/>
        <family val="2"/>
      </rPr>
      <t>(Giảm trừ tạm ứng)</t>
    </r>
  </si>
  <si>
    <r>
      <rPr>
        <sz val="10"/>
        <color rgb="FFFF0000"/>
        <rFont val="Arial"/>
        <family val="2"/>
      </rPr>
      <t>*</t>
    </r>
    <r>
      <rPr>
        <sz val="10"/>
        <rFont val="Arial"/>
        <family val="2"/>
      </rPr>
      <t xml:space="preserve"> If you partially charge tax, please make a corresponding note on the relevant cost items in the field "Comments by Contractor" for better traceability.
</t>
    </r>
    <r>
      <rPr>
        <i/>
        <sz val="8"/>
        <rFont val="Arial"/>
        <family val="2"/>
      </rPr>
      <t>(Nếu nhà thầu chỉ đánh thuế từng phần, vui lòng giải thích vào mục liên quan ở phần "Ý kiến của nhà thầu" để phục vụ việc giải trình một cách rõ ràng)</t>
    </r>
  </si>
  <si>
    <r>
      <t xml:space="preserve">Comments by GIZ
</t>
    </r>
    <r>
      <rPr>
        <b/>
        <i/>
        <sz val="8"/>
        <rFont val="Arial"/>
        <family val="2"/>
      </rPr>
      <t>Ý kiến của GIZ</t>
    </r>
  </si>
  <si>
    <t>Total/Tổng giá trị</t>
  </si>
  <si>
    <r>
      <t xml:space="preserve">Fee days
</t>
    </r>
    <r>
      <rPr>
        <b/>
        <sz val="8"/>
        <rFont val="Arial"/>
        <family val="2"/>
      </rPr>
      <t>Ngày công tính phí</t>
    </r>
  </si>
  <si>
    <r>
      <t xml:space="preserve">Position
</t>
    </r>
    <r>
      <rPr>
        <b/>
        <sz val="8"/>
        <rFont val="Arial"/>
        <family val="2"/>
      </rPr>
      <t>Vị trí</t>
    </r>
  </si>
  <si>
    <r>
      <t xml:space="preserve">Name
</t>
    </r>
    <r>
      <rPr>
        <b/>
        <sz val="8"/>
        <rFont val="Arial"/>
        <family val="2"/>
      </rPr>
      <t>Tên</t>
    </r>
  </si>
  <si>
    <r>
      <t xml:space="preserve">Fee (accounting unit)
</t>
    </r>
    <r>
      <rPr>
        <b/>
        <i/>
        <sz val="8"/>
        <rFont val="Arial"/>
        <family val="2"/>
      </rPr>
      <t>Tiền phí</t>
    </r>
  </si>
  <si>
    <r>
      <t xml:space="preserve">Total
</t>
    </r>
    <r>
      <rPr>
        <b/>
        <i/>
        <sz val="8"/>
        <rFont val="Arial"/>
        <family val="2"/>
      </rPr>
      <t>Tổng tiền</t>
    </r>
  </si>
  <si>
    <r>
      <t xml:space="preserve">Comments by Contractor
</t>
    </r>
    <r>
      <rPr>
        <b/>
        <i/>
        <sz val="8"/>
        <rFont val="Arial"/>
        <family val="2"/>
      </rPr>
      <t>Ý kiến của nhà thầu</t>
    </r>
  </si>
  <si>
    <r>
      <t xml:space="preserve">Recognized by GIZ
</t>
    </r>
    <r>
      <rPr>
        <b/>
        <i/>
        <sz val="8"/>
        <rFont val="Arial"/>
        <family val="2"/>
      </rPr>
      <t>Xác nhận bởi GIZ</t>
    </r>
  </si>
  <si>
    <r>
      <t>Total Flights/</t>
    </r>
    <r>
      <rPr>
        <b/>
        <i/>
        <sz val="8"/>
        <rFont val="Arial"/>
        <family val="2"/>
      </rPr>
      <t>Tổng chi phí vé máy bay</t>
    </r>
  </si>
  <si>
    <r>
      <t xml:space="preserve">Total Per diem allowance/ </t>
    </r>
    <r>
      <rPr>
        <b/>
        <i/>
        <sz val="8"/>
        <rFont val="Arial"/>
        <family val="2"/>
      </rPr>
      <t>Tổng phụ cấp tiền ăn</t>
    </r>
  </si>
  <si>
    <r>
      <t>Total Overnight accommodation allowance/</t>
    </r>
    <r>
      <rPr>
        <b/>
        <i/>
        <sz val="8"/>
        <rFont val="Arial"/>
        <family val="2"/>
      </rPr>
      <t>Tổng phụ cấp tiền ngủ</t>
    </r>
  </si>
  <si>
    <r>
      <t>Total Transportation/</t>
    </r>
    <r>
      <rPr>
        <b/>
        <i/>
        <sz val="8"/>
        <rFont val="Arial"/>
        <family val="2"/>
      </rPr>
      <t>Tổng chi phí đi lại</t>
    </r>
  </si>
  <si>
    <r>
      <t>Total CO2-Compensation/</t>
    </r>
    <r>
      <rPr>
        <b/>
        <i/>
        <sz val="8"/>
        <rFont val="Arial"/>
        <family val="2"/>
      </rPr>
      <t>Tổng tiền bồi hoàn phát thải CO2</t>
    </r>
  </si>
  <si>
    <r>
      <t>Total Other Travel expenses (Transfer and visa acquisition costs)/</t>
    </r>
    <r>
      <rPr>
        <b/>
        <i/>
        <sz val="8"/>
        <rFont val="Arial"/>
        <family val="2"/>
      </rPr>
      <t>Tổng chi phí đi lại khác (cp cấp visa, vận chuyển)</t>
    </r>
  </si>
  <si>
    <r>
      <t>Total/</t>
    </r>
    <r>
      <rPr>
        <b/>
        <i/>
        <sz val="9"/>
        <rFont val="Arial"/>
        <family val="2"/>
      </rPr>
      <t xml:space="preserve">Tổng cộng </t>
    </r>
  </si>
  <si>
    <t>Voucher
no./Số hóa đơn</t>
  </si>
  <si>
    <r>
      <t xml:space="preserve">Internal voucher no.
</t>
    </r>
    <r>
      <rPr>
        <b/>
        <i/>
        <sz val="8"/>
        <rFont val="Arial"/>
        <family val="2"/>
      </rPr>
      <t>Số hóa đơn nội bộ</t>
    </r>
  </si>
  <si>
    <r>
      <t xml:space="preserve">Position
</t>
    </r>
    <r>
      <rPr>
        <b/>
        <i/>
        <sz val="8"/>
        <rFont val="Arial"/>
        <family val="2"/>
      </rPr>
      <t>Vị trí</t>
    </r>
  </si>
  <si>
    <r>
      <t>Sub-category</t>
    </r>
    <r>
      <rPr>
        <b/>
        <sz val="9"/>
        <color rgb="FFFF0000"/>
        <rFont val="Arial"/>
        <family val="2"/>
      </rPr>
      <t>*</t>
    </r>
    <r>
      <rPr>
        <b/>
        <sz val="9"/>
        <rFont val="Arial"/>
        <family val="2"/>
      </rPr>
      <t xml:space="preserve">
</t>
    </r>
    <r>
      <rPr>
        <b/>
        <i/>
        <sz val="8"/>
        <rFont val="Arial"/>
        <family val="2"/>
      </rPr>
      <t>Tiểu mục chi phí</t>
    </r>
  </si>
  <si>
    <r>
      <t xml:space="preserve">Type of reimbursement
</t>
    </r>
    <r>
      <rPr>
        <b/>
        <i/>
        <sz val="8"/>
        <rFont val="Arial"/>
        <family val="2"/>
      </rPr>
      <t>Hình thức thanh toán</t>
    </r>
  </si>
  <si>
    <r>
      <t xml:space="preserve">Name
</t>
    </r>
    <r>
      <rPr>
        <b/>
        <i/>
        <sz val="8"/>
        <rFont val="Arial"/>
        <family val="2"/>
      </rPr>
      <t>Tên</t>
    </r>
  </si>
  <si>
    <r>
      <t xml:space="preserve">Quantity
</t>
    </r>
    <r>
      <rPr>
        <b/>
        <i/>
        <sz val="8"/>
        <rFont val="Arial"/>
        <family val="2"/>
      </rPr>
      <t>Số lượng</t>
    </r>
  </si>
  <si>
    <r>
      <t>Amount/</t>
    </r>
    <r>
      <rPr>
        <b/>
        <i/>
        <sz val="8"/>
        <rFont val="Arial"/>
        <family val="2"/>
      </rPr>
      <t>Giá trị</t>
    </r>
    <r>
      <rPr>
        <b/>
        <sz val="9"/>
        <rFont val="Arial"/>
        <family val="2"/>
      </rPr>
      <t xml:space="preserve">
</t>
    </r>
    <r>
      <rPr>
        <sz val="9"/>
        <rFont val="Arial"/>
        <family val="2"/>
      </rPr>
      <t xml:space="preserve"> </t>
    </r>
    <r>
      <rPr>
        <sz val="8"/>
        <rFont val="Arial"/>
        <family val="2"/>
      </rPr>
      <t>(from voucher or lump sum/</t>
    </r>
    <r>
      <rPr>
        <i/>
        <sz val="7"/>
        <rFont val="Arial"/>
        <family val="2"/>
      </rPr>
      <t>lấy từ hóa đơn hoặc giá trọn gói</t>
    </r>
    <r>
      <rPr>
        <sz val="8"/>
        <rFont val="Arial"/>
        <family val="2"/>
      </rPr>
      <t>)</t>
    </r>
  </si>
  <si>
    <r>
      <t xml:space="preserve">Currency
</t>
    </r>
    <r>
      <rPr>
        <b/>
        <i/>
        <sz val="8"/>
        <rFont val="Arial"/>
        <family val="2"/>
      </rPr>
      <t>Đơn vị tiền tệ</t>
    </r>
  </si>
  <si>
    <r>
      <t>Rate</t>
    </r>
    <r>
      <rPr>
        <b/>
        <sz val="9"/>
        <color rgb="FFFF0000"/>
        <rFont val="Arial"/>
        <family val="2"/>
      </rPr>
      <t>**</t>
    </r>
    <r>
      <rPr>
        <b/>
        <sz val="9"/>
        <rFont val="Arial"/>
        <family val="2"/>
      </rPr>
      <t xml:space="preserve"> 
</t>
    </r>
    <r>
      <rPr>
        <b/>
        <i/>
        <sz val="8"/>
        <rFont val="Arial"/>
        <family val="2"/>
      </rPr>
      <t>Tỷ giá</t>
    </r>
    <r>
      <rPr>
        <b/>
        <sz val="9"/>
        <rFont val="Arial"/>
        <family val="2"/>
      </rPr>
      <t xml:space="preserve">
</t>
    </r>
  </si>
  <si>
    <r>
      <t xml:space="preserve">Total 
</t>
    </r>
    <r>
      <rPr>
        <b/>
        <i/>
        <sz val="8"/>
        <rFont val="Arial"/>
        <family val="2"/>
      </rPr>
      <t>Tổng tiền</t>
    </r>
    <r>
      <rPr>
        <b/>
        <sz val="9"/>
        <rFont val="Arial"/>
        <family val="2"/>
      </rPr>
      <t xml:space="preserve">
</t>
    </r>
  </si>
  <si>
    <r>
      <t xml:space="preserve">Date of 
Arrival </t>
    </r>
    <r>
      <rPr>
        <sz val="9"/>
        <rFont val="Arial"/>
        <family val="2"/>
      </rPr>
      <t xml:space="preserve">(MM-DD-YYYY)
</t>
    </r>
    <r>
      <rPr>
        <b/>
        <i/>
        <sz val="8"/>
        <rFont val="Arial"/>
        <family val="2"/>
      </rPr>
      <t>Ngày đến</t>
    </r>
    <r>
      <rPr>
        <i/>
        <sz val="8"/>
        <rFont val="Arial"/>
        <family val="2"/>
      </rPr>
      <t xml:space="preserve"> (Tháng-ngày-năm)</t>
    </r>
  </si>
  <si>
    <r>
      <t xml:space="preserve">Date of 
Departure </t>
    </r>
    <r>
      <rPr>
        <sz val="9"/>
        <rFont val="Arial"/>
        <family val="2"/>
      </rPr>
      <t xml:space="preserve">(MM-DD-YYYY)
</t>
    </r>
    <r>
      <rPr>
        <b/>
        <i/>
        <sz val="8"/>
        <rFont val="Arial"/>
        <family val="2"/>
      </rPr>
      <t>Ngày đi</t>
    </r>
    <r>
      <rPr>
        <i/>
        <sz val="8"/>
        <rFont val="Arial"/>
        <family val="2"/>
      </rPr>
      <t xml:space="preserve"> (Tháng-ngày-năm)</t>
    </r>
  </si>
  <si>
    <t>Total/Tổng cộng</t>
  </si>
  <si>
    <r>
      <t xml:space="preserve">Name of Sub-Contractor
</t>
    </r>
    <r>
      <rPr>
        <b/>
        <i/>
        <sz val="8"/>
        <rFont val="Arial"/>
        <family val="2"/>
      </rPr>
      <t>Tên nhà thầu phụ</t>
    </r>
  </si>
  <si>
    <r>
      <t xml:space="preserve">Purpose of the assignment
</t>
    </r>
    <r>
      <rPr>
        <b/>
        <i/>
        <sz val="8"/>
        <rFont val="Arial"/>
        <family val="2"/>
      </rPr>
      <t>Mục đích của mua sắm</t>
    </r>
  </si>
  <si>
    <r>
      <t xml:space="preserve">Voucher
amount
</t>
    </r>
    <r>
      <rPr>
        <b/>
        <i/>
        <sz val="8"/>
        <rFont val="Arial"/>
        <family val="2"/>
      </rPr>
      <t>Số tiền trên hóa đơn</t>
    </r>
  </si>
  <si>
    <r>
      <t>Rate</t>
    </r>
    <r>
      <rPr>
        <b/>
        <sz val="9"/>
        <color rgb="FFFF0000"/>
        <rFont val="Arial"/>
        <family val="2"/>
      </rPr>
      <t>**</t>
    </r>
    <r>
      <rPr>
        <b/>
        <sz val="9"/>
        <rFont val="Arial"/>
        <family val="2"/>
      </rPr>
      <t xml:space="preserve">
</t>
    </r>
    <r>
      <rPr>
        <b/>
        <i/>
        <sz val="8"/>
        <rFont val="Arial"/>
        <family val="2"/>
      </rPr>
      <t>Tỷ giá</t>
    </r>
  </si>
  <si>
    <r>
      <t>Total/</t>
    </r>
    <r>
      <rPr>
        <b/>
        <i/>
        <sz val="8"/>
        <rFont val="Arial"/>
        <family val="2"/>
      </rPr>
      <t>Tổng cộng</t>
    </r>
  </si>
  <si>
    <r>
      <t xml:space="preserve">Type of event
</t>
    </r>
    <r>
      <rPr>
        <b/>
        <i/>
        <sz val="8"/>
        <rFont val="Arial"/>
        <family val="2"/>
      </rPr>
      <t>Loại sự kiện</t>
    </r>
  </si>
  <si>
    <r>
      <t xml:space="preserve">Place of event
</t>
    </r>
    <r>
      <rPr>
        <b/>
        <i/>
        <sz val="8"/>
        <rFont val="Arial"/>
        <family val="2"/>
      </rPr>
      <t>Nơi diễn ra sự kiện</t>
    </r>
  </si>
  <si>
    <r>
      <t xml:space="preserve">Content of the document
</t>
    </r>
    <r>
      <rPr>
        <b/>
        <i/>
        <sz val="8"/>
        <rFont val="Arial"/>
        <family val="2"/>
      </rPr>
      <t>Nội dung</t>
    </r>
  </si>
  <si>
    <r>
      <t xml:space="preserve">Date of voucher
</t>
    </r>
    <r>
      <rPr>
        <sz val="9"/>
        <rFont val="Arial"/>
        <family val="2"/>
      </rPr>
      <t xml:space="preserve">MM-DD-YYYY
</t>
    </r>
    <r>
      <rPr>
        <b/>
        <i/>
        <sz val="8"/>
        <rFont val="Arial"/>
        <family val="2"/>
      </rPr>
      <t>Ngày hóa đơn</t>
    </r>
  </si>
  <si>
    <r>
      <t xml:space="preserve">Amount of voucher 
</t>
    </r>
    <r>
      <rPr>
        <b/>
        <i/>
        <sz val="8"/>
        <rFont val="Arial"/>
        <family val="2"/>
      </rPr>
      <t>Số tiền trên hóa đơn</t>
    </r>
  </si>
  <si>
    <r>
      <t>Currency</t>
    </r>
    <r>
      <rPr>
        <b/>
        <i/>
        <sz val="8"/>
        <rFont val="Arial"/>
        <family val="2"/>
      </rPr>
      <t xml:space="preserve">
Đơn vị tiền tệ</t>
    </r>
  </si>
  <si>
    <r>
      <t xml:space="preserve">Supplier
</t>
    </r>
    <r>
      <rPr>
        <b/>
        <i/>
        <sz val="8"/>
        <rFont val="Arial"/>
        <family val="2"/>
      </rPr>
      <t>Tên nhà cung cấp</t>
    </r>
  </si>
  <si>
    <r>
      <t xml:space="preserve">Date of voucher
</t>
    </r>
    <r>
      <rPr>
        <sz val="9"/>
        <rFont val="Arial"/>
        <family val="2"/>
      </rPr>
      <t xml:space="preserve">MM-DD-YY
</t>
    </r>
    <r>
      <rPr>
        <b/>
        <i/>
        <sz val="8"/>
        <rFont val="Arial"/>
        <family val="2"/>
      </rPr>
      <t>Ngày hóa đơn</t>
    </r>
  </si>
  <si>
    <r>
      <t xml:space="preserve">Local contributions </t>
    </r>
    <r>
      <rPr>
        <sz val="9"/>
        <rFont val="Arial"/>
        <family val="2"/>
      </rPr>
      <t>(only against evidence)</t>
    </r>
    <r>
      <rPr>
        <b/>
        <sz val="12"/>
        <rFont val="Arial"/>
        <family val="2"/>
      </rPr>
      <t xml:space="preserve">
</t>
    </r>
    <r>
      <rPr>
        <b/>
        <i/>
        <sz val="10"/>
        <rFont val="Arial"/>
        <family val="2"/>
      </rPr>
      <t>Hỗ trợ địa phương (dựa trên hóa đơn thực tế)</t>
    </r>
  </si>
  <si>
    <r>
      <t>Local contributions/</t>
    </r>
    <r>
      <rPr>
        <b/>
        <i/>
        <sz val="8"/>
        <rFont val="Arial"/>
        <family val="2"/>
      </rPr>
      <t>Hỗ trợ địa phương</t>
    </r>
  </si>
  <si>
    <r>
      <t xml:space="preserve">Recipient
</t>
    </r>
    <r>
      <rPr>
        <b/>
        <i/>
        <sz val="8"/>
        <rFont val="Arial"/>
        <family val="2"/>
      </rPr>
      <t>Bên nhận tài trợ</t>
    </r>
  </si>
  <si>
    <r>
      <t xml:space="preserve">Contract number
</t>
    </r>
    <r>
      <rPr>
        <b/>
        <i/>
        <sz val="8"/>
        <rFont val="Arial"/>
        <family val="2"/>
      </rPr>
      <t>Số hợp đồng</t>
    </r>
  </si>
  <si>
    <r>
      <t xml:space="preserve">Voucher 
amount
</t>
    </r>
    <r>
      <rPr>
        <b/>
        <i/>
        <sz val="8"/>
        <rFont val="Arial"/>
        <family val="2"/>
      </rPr>
      <t>Số tiền trên hóa đơn</t>
    </r>
  </si>
  <si>
    <r>
      <t>Comments by Contractor</t>
    </r>
    <r>
      <rPr>
        <b/>
        <sz val="9"/>
        <color rgb="FFFF0000"/>
        <rFont val="Arial"/>
        <family val="2"/>
      </rPr>
      <t>**</t>
    </r>
    <r>
      <rPr>
        <b/>
        <sz val="9"/>
        <rFont val="Arial"/>
        <family val="2"/>
      </rPr>
      <t xml:space="preserve">
</t>
    </r>
    <r>
      <rPr>
        <b/>
        <i/>
        <sz val="8"/>
        <rFont val="Arial"/>
        <family val="2"/>
      </rPr>
      <t>Ý kiến của nhà thầu</t>
    </r>
  </si>
  <si>
    <r>
      <t xml:space="preserve">Other Costs
</t>
    </r>
    <r>
      <rPr>
        <b/>
        <i/>
        <sz val="10"/>
        <rFont val="Arial"/>
        <family val="2"/>
      </rPr>
      <t>Chi phí khác</t>
    </r>
  </si>
  <si>
    <r>
      <t>Total Lump sums</t>
    </r>
    <r>
      <rPr>
        <b/>
        <i/>
        <sz val="8"/>
        <rFont val="Arial"/>
        <family val="2"/>
      </rPr>
      <t>/Tổng thanh toán trọn gói</t>
    </r>
  </si>
  <si>
    <r>
      <t>Total Against evidence/</t>
    </r>
    <r>
      <rPr>
        <b/>
        <i/>
        <sz val="8"/>
        <rFont val="Arial"/>
        <family val="2"/>
      </rPr>
      <t>Tổng thanh toán dựa trên chứng từ thực tế</t>
    </r>
  </si>
  <si>
    <t>No.
STT</t>
  </si>
  <si>
    <r>
      <t>Against evidence/</t>
    </r>
    <r>
      <rPr>
        <b/>
        <i/>
        <sz val="8"/>
        <rFont val="Arial"/>
        <family val="2"/>
      </rPr>
      <t>Tổng thanh toán dựa trên chứng từ thực tế</t>
    </r>
  </si>
  <si>
    <r>
      <t>Lump Sum/</t>
    </r>
    <r>
      <rPr>
        <b/>
        <i/>
        <sz val="8"/>
        <rFont val="Arial"/>
        <family val="2"/>
      </rPr>
      <t>Tổng thanh toán trọn gói</t>
    </r>
  </si>
  <si>
    <r>
      <t xml:space="preserve">Type of other costs
</t>
    </r>
    <r>
      <rPr>
        <b/>
        <i/>
        <sz val="8"/>
        <rFont val="Arial"/>
        <family val="2"/>
      </rPr>
      <t>Loại chi phí khác</t>
    </r>
  </si>
  <si>
    <r>
      <t xml:space="preserve">Lump sum amount
</t>
    </r>
    <r>
      <rPr>
        <b/>
        <i/>
        <sz val="8"/>
        <rFont val="Arial"/>
        <family val="2"/>
      </rPr>
      <t>Số tiền trọn gói</t>
    </r>
  </si>
  <si>
    <r>
      <t xml:space="preserve">Total
</t>
    </r>
    <r>
      <rPr>
        <b/>
        <i/>
        <sz val="8"/>
        <rFont val="Arial"/>
        <family val="2"/>
      </rPr>
      <t>Tổng cộng</t>
    </r>
  </si>
  <si>
    <r>
      <t xml:space="preserve">Voucher 
no.
</t>
    </r>
    <r>
      <rPr>
        <b/>
        <i/>
        <sz val="8"/>
        <rFont val="Arial"/>
        <family val="2"/>
      </rPr>
      <t>STT</t>
    </r>
  </si>
  <si>
    <r>
      <t xml:space="preserve">Content of voucher
</t>
    </r>
    <r>
      <rPr>
        <b/>
        <i/>
        <sz val="8"/>
        <rFont val="Arial"/>
        <family val="2"/>
      </rPr>
      <t>Nội dung hóa đơn</t>
    </r>
  </si>
  <si>
    <r>
      <t xml:space="preserve">Date of voucher
</t>
    </r>
    <r>
      <rPr>
        <sz val="9"/>
        <rFont val="Arial"/>
        <family val="2"/>
      </rPr>
      <t>MM-DD-YYYY</t>
    </r>
    <r>
      <rPr>
        <b/>
        <sz val="9"/>
        <rFont val="Arial"/>
        <family val="2"/>
      </rPr>
      <t xml:space="preserve">
</t>
    </r>
    <r>
      <rPr>
        <b/>
        <i/>
        <sz val="8"/>
        <rFont val="Arial"/>
        <family val="2"/>
      </rPr>
      <t>Ngày hóa đơn</t>
    </r>
  </si>
  <si>
    <r>
      <t xml:space="preserve">Voucher amount
</t>
    </r>
    <r>
      <rPr>
        <b/>
        <i/>
        <sz val="8"/>
        <rFont val="Arial"/>
        <family val="2"/>
      </rPr>
      <t>Số tiền trên hóa đơn</t>
    </r>
  </si>
  <si>
    <r>
      <t xml:space="preserve">Flexible remuneration item </t>
    </r>
    <r>
      <rPr>
        <sz val="10"/>
        <rFont val="Arial"/>
        <family val="2"/>
      </rPr>
      <t>(</t>
    </r>
    <r>
      <rPr>
        <sz val="10"/>
        <color rgb="FFFF0000"/>
        <rFont val="Arial"/>
        <family val="2"/>
      </rPr>
      <t>only with written approval of project commission manager</t>
    </r>
    <r>
      <rPr>
        <sz val="10"/>
        <rFont val="Arial"/>
        <family val="2"/>
      </rPr>
      <t>)</t>
    </r>
    <r>
      <rPr>
        <b/>
        <sz val="12"/>
        <rFont val="Arial"/>
        <family val="2"/>
      </rPr>
      <t xml:space="preserve">
</t>
    </r>
    <r>
      <rPr>
        <b/>
        <i/>
        <sz val="10"/>
        <rFont val="Arial"/>
        <family val="2"/>
      </rPr>
      <t>Mục thanh toán linh hoạt (chỉ áp dụng khi giám đốc dự án chấp thuận bằng văn bản)</t>
    </r>
  </si>
  <si>
    <r>
      <t xml:space="preserve">Exceeded remunertaion item
</t>
    </r>
    <r>
      <rPr>
        <b/>
        <i/>
        <sz val="8"/>
        <rFont val="Arial"/>
        <family val="2"/>
      </rPr>
      <t>Mục giải ngân vượt kế hoạch</t>
    </r>
  </si>
  <si>
    <r>
      <t xml:space="preserve">Reason 
</t>
    </r>
    <r>
      <rPr>
        <b/>
        <i/>
        <sz val="8"/>
        <rFont val="Arial"/>
        <family val="2"/>
      </rPr>
      <t>Lý do</t>
    </r>
  </si>
  <si>
    <r>
      <t xml:space="preserve">Exceeded value
</t>
    </r>
    <r>
      <rPr>
        <b/>
        <i/>
        <sz val="8"/>
        <rFont val="Arial"/>
        <family val="2"/>
      </rPr>
      <t>Giá trị bị vượt</t>
    </r>
  </si>
  <si>
    <r>
      <rPr>
        <b/>
        <sz val="10"/>
        <rFont val="Arial"/>
        <family val="2"/>
      </rPr>
      <t>Văn phòng đại diện Tổ chức Hợp tác Quốc tế Đức GIZ tại Hà Nội</t>
    </r>
    <r>
      <rPr>
        <sz val="10"/>
        <rFont val="Arial"/>
        <family val="2"/>
      </rPr>
      <t xml:space="preserve">
Tầng 6, Tháp Hà Nội, 49 Hai Bà Trưng, Phường Cửa Nam, Thành phố Hà Nội</t>
    </r>
  </si>
  <si>
    <r>
      <t xml:space="preserve">Account holder </t>
    </r>
    <r>
      <rPr>
        <i/>
        <sz val="8"/>
        <rFont val="Arial"/>
        <family val="2"/>
      </rPr>
      <t>(Chủ tài khoản)</t>
    </r>
    <r>
      <rPr>
        <sz val="8"/>
        <rFont val="Arial"/>
        <family val="2"/>
      </rPr>
      <t>:</t>
    </r>
  </si>
  <si>
    <t>Internal Order/ PSP Element</t>
  </si>
  <si>
    <r>
      <t xml:space="preserve">Procurement of services and works </t>
    </r>
    <r>
      <rPr>
        <sz val="9"/>
        <rFont val="Arial"/>
        <family val="2"/>
      </rPr>
      <t>(only against evidence)</t>
    </r>
    <r>
      <rPr>
        <b/>
        <sz val="12"/>
        <rFont val="Arial"/>
        <family val="2"/>
      </rPr>
      <t xml:space="preserve">
Mua sắm dịch vụ </t>
    </r>
    <r>
      <rPr>
        <b/>
        <i/>
        <sz val="10"/>
        <rFont val="Arial"/>
        <family val="2"/>
      </rPr>
      <t>(thanh toán dựa trên chứng từ thực tế)</t>
    </r>
  </si>
  <si>
    <r>
      <t>Procurement of materials and equipment</t>
    </r>
    <r>
      <rPr>
        <sz val="12"/>
        <rFont val="Arial"/>
        <family val="2"/>
      </rPr>
      <t xml:space="preserve"> </t>
    </r>
    <r>
      <rPr>
        <sz val="9"/>
        <rFont val="Arial"/>
        <family val="2"/>
      </rPr>
      <t>(only against evidence)
Mua sắm hàng hóa và thiết bị (thanh toán dựa trên chứng từ thực tế)</t>
    </r>
  </si>
  <si>
    <r>
      <t xml:space="preserve">Procured Materials/ Equipment
</t>
    </r>
    <r>
      <rPr>
        <b/>
        <i/>
        <sz val="8"/>
        <rFont val="Arial"/>
        <family val="2"/>
      </rPr>
      <t xml:space="preserve">Tên thiết bị </t>
    </r>
  </si>
  <si>
    <r>
      <t>Bank details/</t>
    </r>
    <r>
      <rPr>
        <b/>
        <i/>
        <sz val="9"/>
        <rFont val="Arial"/>
        <family val="2"/>
      </rPr>
      <t>Thông tin Ngân hàng</t>
    </r>
  </si>
  <si>
    <t>Place and Date, Company signature and stamp / Địa điểm, ngày tháng; Chữ ký và dấu của công ty</t>
  </si>
  <si>
    <t>Please choose type of request / Vui lòng chọn loại chứng từ</t>
  </si>
  <si>
    <r>
      <t>Expected contract term/</t>
    </r>
    <r>
      <rPr>
        <b/>
        <i/>
        <sz val="9"/>
        <rFont val="Arial"/>
        <family val="2"/>
      </rPr>
      <t xml:space="preserve"> thời hạn hợp đồng</t>
    </r>
  </si>
  <si>
    <r>
      <t xml:space="preserve">Purchasing order number/
</t>
    </r>
    <r>
      <rPr>
        <b/>
        <i/>
        <sz val="9"/>
        <rFont val="Arial"/>
        <family val="2"/>
      </rPr>
      <t>Số hợp đồng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</si>
</sst>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quot;€&quot;_-;\-* #,##0.00\ &quot;€&quot;_-;_-* &quot;-&quot;??\ &quot;€&quot;_-;_-@_-"/>
    <numFmt numFmtId="165" formatCode="_-* #,##0.00_-;\-* #,##0.00_-;_-* &quot;-&quot;??_-;_-@_-"/>
    <numFmt numFmtId="166" formatCode="#,##0.00000"/>
    <numFmt numFmtId="167" formatCode="0.0%"/>
    <numFmt numFmtId="168" formatCode="dd/mm/yyyy;@"/>
    <numFmt numFmtId="169" formatCode="dd/mm/yy;@"/>
    <numFmt numFmtId="170" formatCode="#,##0.0"/>
    <numFmt numFmtId="171" formatCode="0.00000"/>
    <numFmt numFmtId="172" formatCode="#,##0.00\ &quot;€&quot;"/>
    <numFmt numFmtId="173" formatCode="#,##0.000"/>
    <numFmt numFmtId="174" formatCode="mmmm\-dd\-yyyy"/>
  </numFmts>
  <fonts count="38" x14ac:knownFonts="1">
    <font>
      <sz val="10"/>
      <name val="Arial"/>
    </font>
    <font>
      <sz val="11"/>
      <color theme="1"/>
      <name val="Calibri"/>
      <family val="2"/>
      <scheme val="minor"/>
    </font>
    <font>
      <b/>
      <sz val="9"/>
      <name val="Arial"/>
      <family val="2"/>
    </font>
    <font>
      <sz val="9"/>
      <name val="Arial"/>
      <family val="2"/>
    </font>
    <font>
      <sz val="8"/>
      <name val="Arial"/>
      <family val="2"/>
    </font>
    <font>
      <b/>
      <sz val="8"/>
      <name val="Arial"/>
      <family val="2"/>
    </font>
    <font>
      <sz val="11"/>
      <name val="Arial"/>
      <family val="2"/>
    </font>
    <font>
      <sz val="6"/>
      <name val="Arial"/>
      <family val="2"/>
    </font>
    <font>
      <b/>
      <sz val="10"/>
      <name val="Arial"/>
      <family val="2"/>
    </font>
    <font>
      <sz val="7.5"/>
      <name val="Arial"/>
      <family val="2"/>
    </font>
    <font>
      <b/>
      <sz val="12"/>
      <name val="Arial"/>
      <family val="2"/>
    </font>
    <font>
      <sz val="12"/>
      <name val="Arial"/>
      <family val="2"/>
    </font>
    <font>
      <sz val="10"/>
      <name val="Arial"/>
      <family val="2"/>
    </font>
    <font>
      <b/>
      <sz val="11"/>
      <name val="Arial"/>
      <family val="2"/>
    </font>
    <font>
      <sz val="10"/>
      <color theme="0"/>
      <name val="Arial"/>
      <family val="2"/>
    </font>
    <font>
      <sz val="8"/>
      <color theme="0"/>
      <name val="Arial"/>
      <family val="2"/>
    </font>
    <font>
      <b/>
      <sz val="9"/>
      <color rgb="FFFF0000"/>
      <name val="Arial"/>
      <family val="2"/>
    </font>
    <font>
      <b/>
      <sz val="10"/>
      <color rgb="FFFF0000"/>
      <name val="Arial"/>
      <family val="2"/>
    </font>
    <font>
      <sz val="10"/>
      <color rgb="FFFF0000"/>
      <name val="Arial"/>
      <family val="2"/>
    </font>
    <font>
      <sz val="9"/>
      <color theme="1"/>
      <name val="Arial"/>
      <family val="2"/>
    </font>
    <font>
      <sz val="10"/>
      <name val="Arial"/>
      <family val="2"/>
    </font>
    <font>
      <u/>
      <sz val="10"/>
      <color theme="10"/>
      <name val="Arial"/>
      <family val="2"/>
    </font>
    <font>
      <sz val="9"/>
      <color indexed="81"/>
      <name val="Segoe UI"/>
      <family val="2"/>
    </font>
    <font>
      <sz val="10"/>
      <name val="Arial"/>
      <family val="2"/>
    </font>
    <font>
      <sz val="8"/>
      <color rgb="FF000000"/>
      <name val="Tahoma"/>
      <family val="2"/>
    </font>
    <font>
      <sz val="8"/>
      <color rgb="FF000000"/>
      <name val="Segoe UI"/>
      <family val="2"/>
    </font>
    <font>
      <b/>
      <sz val="24"/>
      <name val="Arial"/>
      <family val="2"/>
    </font>
    <font>
      <b/>
      <i/>
      <sz val="9"/>
      <name val="Arial"/>
      <family val="2"/>
    </font>
    <font>
      <i/>
      <sz val="8"/>
      <name val="Arial"/>
      <family val="2"/>
    </font>
    <font>
      <i/>
      <sz val="8"/>
      <color theme="1"/>
      <name val="Arial"/>
      <family val="2"/>
    </font>
    <font>
      <sz val="8"/>
      <color theme="1"/>
      <name val="Arial"/>
      <family val="2"/>
    </font>
    <font>
      <i/>
      <sz val="7"/>
      <name val="Arial"/>
      <family val="2"/>
    </font>
    <font>
      <i/>
      <sz val="10"/>
      <name val="Arial"/>
      <family val="2"/>
    </font>
    <font>
      <b/>
      <i/>
      <sz val="8"/>
      <name val="Arial"/>
      <family val="2"/>
    </font>
    <font>
      <sz val="7"/>
      <name val="Arial"/>
      <family val="2"/>
    </font>
    <font>
      <b/>
      <i/>
      <sz val="10"/>
      <name val="Arial"/>
      <family val="2"/>
    </font>
    <font>
      <i/>
      <sz val="8"/>
      <color indexed="81"/>
      <name val="Segoe UI"/>
      <family val="2"/>
    </font>
    <font>
      <b/>
      <i/>
      <sz val="10"/>
      <color rgb="FFC00000"/>
      <name val="Arial"/>
      <family val="2"/>
    </font>
  </fonts>
  <fills count="9">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3FF"/>
        <bgColor indexed="64"/>
      </patternFill>
    </fill>
    <fill>
      <patternFill patternType="solid">
        <fgColor theme="9" tint="0.79998168889431442"/>
        <bgColor indexed="64"/>
      </patternFill>
    </fill>
  </fills>
  <borders count="170">
    <border>
      <left/>
      <right/>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bottom style="thin">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right/>
      <top style="hair">
        <color indexed="64"/>
      </top>
      <bottom/>
      <diagonal/>
    </border>
    <border>
      <left/>
      <right/>
      <top style="hair">
        <color indexed="64"/>
      </top>
      <bottom style="thin">
        <color indexed="64"/>
      </bottom>
      <diagonal/>
    </border>
    <border>
      <left/>
      <right/>
      <top style="thin">
        <color indexed="64"/>
      </top>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hair">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top/>
      <bottom/>
      <diagonal/>
    </border>
    <border>
      <left style="medium">
        <color rgb="FFFF0000"/>
      </left>
      <right style="medium">
        <color rgb="FFFF0000"/>
      </right>
      <top style="medium">
        <color rgb="FFFF0000"/>
      </top>
      <bottom style="medium">
        <color rgb="FFFF0000"/>
      </bottom>
      <diagonal/>
    </border>
    <border>
      <left style="medium">
        <color rgb="FFFF0000"/>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hair">
        <color indexed="64"/>
      </top>
      <bottom style="double">
        <color indexed="64"/>
      </bottom>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style="medium">
        <color indexed="64"/>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hair">
        <color indexed="64"/>
      </right>
      <top style="double">
        <color indexed="64"/>
      </top>
      <bottom style="medium">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medium">
        <color indexed="64"/>
      </left>
      <right/>
      <top style="hair">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bottom style="hair">
        <color indexed="64"/>
      </bottom>
      <diagonal/>
    </border>
    <border>
      <left style="hair">
        <color indexed="64"/>
      </left>
      <right/>
      <top style="hair">
        <color indexed="64"/>
      </top>
      <bottom style="medium">
        <color indexed="64"/>
      </bottom>
      <diagonal/>
    </border>
    <border>
      <left style="medium">
        <color indexed="64"/>
      </left>
      <right style="hair">
        <color indexed="64"/>
      </right>
      <top/>
      <bottom style="medium">
        <color indexed="64"/>
      </bottom>
      <diagonal/>
    </border>
    <border>
      <left/>
      <right style="hair">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hair">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thin">
        <color indexed="64"/>
      </top>
      <bottom/>
      <diagonal/>
    </border>
    <border>
      <left style="thin">
        <color indexed="64"/>
      </left>
      <right/>
      <top style="medium">
        <color indexed="64"/>
      </top>
      <bottom style="hair">
        <color indexed="64"/>
      </bottom>
      <diagonal/>
    </border>
    <border>
      <left style="thin">
        <color indexed="64"/>
      </left>
      <right/>
      <top style="medium">
        <color indexed="64"/>
      </top>
      <bottom style="thin">
        <color indexed="64"/>
      </bottom>
      <diagonal/>
    </border>
    <border>
      <left style="thin">
        <color indexed="64"/>
      </left>
      <right style="hair">
        <color indexed="64"/>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style="medium">
        <color rgb="FFFF0000"/>
      </bottom>
      <diagonal/>
    </border>
    <border>
      <left/>
      <right/>
      <top/>
      <bottom style="thin">
        <color rgb="FFFF0000"/>
      </bottom>
      <diagonal/>
    </border>
    <border>
      <left/>
      <right style="thin">
        <color indexed="64"/>
      </right>
      <top style="thin">
        <color indexed="64"/>
      </top>
      <bottom style="thin">
        <color rgb="FFFF0000"/>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hair">
        <color indexed="64"/>
      </right>
      <top style="hair">
        <color indexed="64"/>
      </top>
      <bottom/>
      <diagonal/>
    </border>
    <border>
      <left style="medium">
        <color indexed="64"/>
      </left>
      <right style="hair">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thin">
        <color rgb="FFFF0000"/>
      </bottom>
      <diagonal/>
    </border>
    <border>
      <left style="medium">
        <color indexed="64"/>
      </left>
      <right/>
      <top style="thin">
        <color rgb="FFFF0000"/>
      </top>
      <bottom/>
      <diagonal/>
    </border>
    <border>
      <left/>
      <right style="thin">
        <color rgb="FFFF0000"/>
      </right>
      <top style="thin">
        <color rgb="FFFF0000"/>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thin">
        <color indexed="64"/>
      </right>
      <top style="thin">
        <color rgb="FFFF0000"/>
      </top>
      <bottom style="medium">
        <color indexed="64"/>
      </bottom>
      <diagonal/>
    </border>
    <border>
      <left style="thin">
        <color indexed="64"/>
      </left>
      <right style="thin">
        <color indexed="64"/>
      </right>
      <top style="thin">
        <color rgb="FFFF0000"/>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dotted">
        <color rgb="FF000000"/>
      </bottom>
      <diagonal/>
    </border>
    <border>
      <left/>
      <right/>
      <top style="thin">
        <color indexed="64"/>
      </top>
      <bottom style="dotted">
        <color rgb="FF000000"/>
      </bottom>
      <diagonal/>
    </border>
    <border>
      <left/>
      <right style="medium">
        <color indexed="64"/>
      </right>
      <top style="thin">
        <color indexed="64"/>
      </top>
      <bottom style="dotted">
        <color rgb="FF000000"/>
      </bottom>
      <diagonal/>
    </border>
    <border>
      <left style="medium">
        <color indexed="64"/>
      </left>
      <right/>
      <top/>
      <bottom style="thin">
        <color rgb="FFFF0000"/>
      </bottom>
      <diagonal/>
    </border>
    <border>
      <left/>
      <right style="medium">
        <color indexed="64"/>
      </right>
      <top/>
      <bottom style="thin">
        <color rgb="FFFF0000"/>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style="hair">
        <color indexed="64"/>
      </top>
      <bottom style="double">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medium">
        <color indexed="64"/>
      </right>
      <top style="thin">
        <color indexed="64"/>
      </top>
      <bottom style="hair">
        <color indexed="64"/>
      </bottom>
      <diagonal/>
    </border>
  </borders>
  <cellStyleXfs count="6">
    <xf numFmtId="0" fontId="0" fillId="0" borderId="0"/>
    <xf numFmtId="0" fontId="12" fillId="0" borderId="0"/>
    <xf numFmtId="164" fontId="20" fillId="0" borderId="0" applyFont="0" applyFill="0" applyBorder="0" applyAlignment="0" applyProtection="0"/>
    <xf numFmtId="0" fontId="21" fillId="0" borderId="0" applyNumberFormat="0" applyFill="0" applyBorder="0" applyAlignment="0" applyProtection="0"/>
    <xf numFmtId="165" fontId="23" fillId="0" borderId="0" applyFont="0" applyFill="0" applyBorder="0" applyAlignment="0" applyProtection="0"/>
    <xf numFmtId="0" fontId="1" fillId="0" borderId="0"/>
  </cellStyleXfs>
  <cellXfs count="689">
    <xf numFmtId="0" fontId="0" fillId="0" borderId="0" xfId="0"/>
    <xf numFmtId="0" fontId="4" fillId="0" borderId="0" xfId="0" applyFont="1" applyAlignment="1">
      <alignment vertical="top" wrapText="1"/>
    </xf>
    <xf numFmtId="4" fontId="3" fillId="0" borderId="4" xfId="0" applyNumberFormat="1" applyFont="1" applyBorder="1" applyAlignment="1" applyProtection="1">
      <alignment vertical="center"/>
      <protection locked="0"/>
    </xf>
    <xf numFmtId="0" fontId="4" fillId="4" borderId="0" xfId="0" applyFont="1" applyFill="1" applyAlignment="1">
      <alignment vertical="top" wrapText="1"/>
    </xf>
    <xf numFmtId="0" fontId="3" fillId="0" borderId="11" xfId="0"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0" fontId="3" fillId="0" borderId="17"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168" fontId="3" fillId="0" borderId="5" xfId="0" applyNumberFormat="1" applyFont="1" applyBorder="1" applyAlignment="1" applyProtection="1">
      <alignment vertical="center" wrapText="1"/>
      <protection locked="0"/>
    </xf>
    <xf numFmtId="169" fontId="3" fillId="0" borderId="5" xfId="0" applyNumberFormat="1" applyFont="1" applyBorder="1" applyAlignment="1" applyProtection="1">
      <alignment vertical="center" wrapText="1"/>
      <protection locked="0"/>
    </xf>
    <xf numFmtId="4" fontId="3" fillId="0" borderId="4" xfId="0" applyNumberFormat="1"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2" xfId="0" applyFont="1" applyBorder="1" applyAlignment="1" applyProtection="1">
      <alignment vertical="center" wrapText="1"/>
      <protection locked="0"/>
    </xf>
    <xf numFmtId="0" fontId="0" fillId="4" borderId="0" xfId="0" applyFill="1" applyAlignment="1">
      <alignment vertical="center" wrapText="1"/>
    </xf>
    <xf numFmtId="0" fontId="0" fillId="4" borderId="0" xfId="0" applyFill="1"/>
    <xf numFmtId="0" fontId="10" fillId="0" borderId="0" xfId="0" applyFont="1" applyAlignment="1">
      <alignment vertical="center"/>
    </xf>
    <xf numFmtId="0" fontId="5" fillId="4" borderId="0" xfId="0" applyFont="1" applyFill="1" applyAlignment="1">
      <alignment horizontal="right" vertical="center"/>
    </xf>
    <xf numFmtId="0" fontId="5" fillId="4" borderId="0" xfId="0" applyFont="1" applyFill="1" applyAlignment="1">
      <alignment vertical="center"/>
    </xf>
    <xf numFmtId="0" fontId="4" fillId="4" borderId="0" xfId="0" applyFont="1" applyFill="1" applyAlignment="1">
      <alignment horizontal="right" vertical="center"/>
    </xf>
    <xf numFmtId="49" fontId="4" fillId="4" borderId="0" xfId="0" applyNumberFormat="1" applyFont="1" applyFill="1" applyAlignment="1">
      <alignment horizontal="right" vertical="center"/>
    </xf>
    <xf numFmtId="0" fontId="4" fillId="4" borderId="0" xfId="0" applyFont="1" applyFill="1" applyAlignment="1">
      <alignment vertical="center"/>
    </xf>
    <xf numFmtId="0" fontId="11" fillId="0" borderId="0" xfId="0" applyFont="1" applyAlignment="1">
      <alignment vertical="center"/>
    </xf>
    <xf numFmtId="0" fontId="0" fillId="0" borderId="0" xfId="0" applyAlignment="1">
      <alignment vertical="center"/>
    </xf>
    <xf numFmtId="0" fontId="14" fillId="0" borderId="0" xfId="0" applyFont="1" applyAlignment="1">
      <alignment vertical="center"/>
    </xf>
    <xf numFmtId="0" fontId="3" fillId="0" borderId="0" xfId="0" applyFont="1" applyAlignment="1">
      <alignment vertical="center"/>
    </xf>
    <xf numFmtId="4" fontId="3" fillId="0" borderId="0" xfId="0" applyNumberFormat="1" applyFont="1" applyAlignment="1">
      <alignment vertical="center"/>
    </xf>
    <xf numFmtId="0" fontId="13" fillId="0" borderId="0" xfId="0" applyFont="1" applyAlignment="1">
      <alignment vertical="center"/>
    </xf>
    <xf numFmtId="4" fontId="3" fillId="4" borderId="0" xfId="0" applyNumberFormat="1" applyFont="1" applyFill="1" applyAlignment="1">
      <alignment vertical="center"/>
    </xf>
    <xf numFmtId="0" fontId="3" fillId="0" borderId="0" xfId="0" applyFont="1" applyAlignment="1">
      <alignment horizontal="left" vertical="center"/>
    </xf>
    <xf numFmtId="0" fontId="3" fillId="0" borderId="9" xfId="0" applyFont="1" applyBorder="1" applyAlignment="1" applyProtection="1">
      <alignment vertical="center" wrapText="1"/>
      <protection locked="0"/>
    </xf>
    <xf numFmtId="0" fontId="3" fillId="0" borderId="38" xfId="0" applyFont="1" applyBorder="1" applyAlignment="1">
      <alignment vertical="center"/>
    </xf>
    <xf numFmtId="49" fontId="12" fillId="0" borderId="1" xfId="0" applyNumberFormat="1" applyFont="1" applyBorder="1" applyAlignment="1">
      <alignment vertical="top" wrapText="1"/>
    </xf>
    <xf numFmtId="0" fontId="0" fillId="0" borderId="32" xfId="0" applyBorder="1" applyAlignment="1" applyProtection="1">
      <alignment vertical="center" wrapText="1"/>
      <protection locked="0"/>
    </xf>
    <xf numFmtId="0" fontId="11" fillId="0" borderId="0" xfId="0" applyFont="1" applyAlignment="1">
      <alignment horizontal="left" vertical="center"/>
    </xf>
    <xf numFmtId="0" fontId="5" fillId="4" borderId="0" xfId="0" applyFont="1" applyFill="1" applyAlignment="1">
      <alignment horizontal="left" vertical="center"/>
    </xf>
    <xf numFmtId="49" fontId="4" fillId="4" borderId="0" xfId="0" applyNumberFormat="1" applyFont="1" applyFill="1" applyAlignment="1">
      <alignment horizontal="left" vertical="center"/>
    </xf>
    <xf numFmtId="0" fontId="0" fillId="0" borderId="0" xfId="0" applyAlignment="1">
      <alignment horizontal="left"/>
    </xf>
    <xf numFmtId="1" fontId="4" fillId="4" borderId="0" xfId="0" applyNumberFormat="1" applyFont="1" applyFill="1" applyAlignment="1">
      <alignment horizontal="right" vertical="center"/>
    </xf>
    <xf numFmtId="1" fontId="4" fillId="0" borderId="0" xfId="0" applyNumberFormat="1" applyFont="1" applyAlignment="1">
      <alignment horizontal="right" vertical="center" wrapText="1"/>
    </xf>
    <xf numFmtId="0" fontId="0" fillId="0" borderId="32" xfId="0" applyBorder="1" applyAlignment="1" applyProtection="1">
      <alignment wrapText="1"/>
      <protection locked="0"/>
    </xf>
    <xf numFmtId="170" fontId="3" fillId="0" borderId="4" xfId="0" applyNumberFormat="1" applyFont="1" applyBorder="1" applyAlignment="1" applyProtection="1">
      <alignment vertical="center"/>
      <protection locked="0"/>
    </xf>
    <xf numFmtId="0" fontId="12" fillId="0" borderId="32" xfId="0" applyFont="1" applyBorder="1" applyAlignment="1" applyProtection="1">
      <alignment vertical="center" wrapText="1"/>
      <protection locked="0"/>
    </xf>
    <xf numFmtId="4" fontId="3" fillId="6" borderId="11" xfId="0" applyNumberFormat="1" applyFont="1" applyFill="1" applyBorder="1" applyAlignment="1">
      <alignment vertical="center"/>
    </xf>
    <xf numFmtId="4" fontId="3" fillId="6" borderId="31" xfId="0" applyNumberFormat="1" applyFont="1" applyFill="1" applyBorder="1" applyAlignment="1" applyProtection="1">
      <alignment vertical="center"/>
      <protection locked="0"/>
    </xf>
    <xf numFmtId="4" fontId="3" fillId="6" borderId="32" xfId="0" applyNumberFormat="1" applyFont="1" applyFill="1" applyBorder="1" applyAlignment="1" applyProtection="1">
      <alignment vertical="center"/>
      <protection locked="0"/>
    </xf>
    <xf numFmtId="4" fontId="3" fillId="0" borderId="11" xfId="0" applyNumberFormat="1" applyFont="1" applyBorder="1" applyAlignment="1" applyProtection="1">
      <alignment vertical="center" wrapText="1"/>
      <protection locked="0"/>
    </xf>
    <xf numFmtId="3" fontId="3" fillId="0" borderId="11" xfId="0" applyNumberFormat="1" applyFont="1" applyBorder="1" applyAlignment="1" applyProtection="1">
      <alignment vertical="center"/>
      <protection locked="0"/>
    </xf>
    <xf numFmtId="0" fontId="17" fillId="0" borderId="0" xfId="0" applyFont="1"/>
    <xf numFmtId="0" fontId="0" fillId="0" borderId="0" xfId="0" applyAlignment="1">
      <alignment horizontal="center"/>
    </xf>
    <xf numFmtId="0" fontId="12" fillId="4" borderId="0" xfId="1" applyFill="1"/>
    <xf numFmtId="0" fontId="16" fillId="0" borderId="2" xfId="0" applyFont="1" applyBorder="1" applyAlignment="1" applyProtection="1">
      <alignment horizontal="center" vertical="center" wrapText="1"/>
      <protection locked="0"/>
    </xf>
    <xf numFmtId="0" fontId="0" fillId="0" borderId="0" xfId="0" applyAlignment="1">
      <alignment horizontal="center" vertical="center"/>
    </xf>
    <xf numFmtId="167" fontId="12" fillId="5" borderId="40" xfId="0" applyNumberFormat="1" applyFont="1" applyFill="1" applyBorder="1" applyAlignment="1" applyProtection="1">
      <alignment vertical="top" wrapText="1"/>
      <protection locked="0"/>
    </xf>
    <xf numFmtId="166" fontId="3" fillId="0" borderId="11" xfId="0" applyNumberFormat="1" applyFont="1" applyBorder="1" applyAlignment="1" applyProtection="1">
      <alignment vertical="center" wrapText="1"/>
      <protection locked="0"/>
    </xf>
    <xf numFmtId="171" fontId="3" fillId="0" borderId="5" xfId="0" applyNumberFormat="1" applyFont="1" applyBorder="1" applyAlignment="1" applyProtection="1">
      <alignment vertical="center" wrapText="1"/>
      <protection locked="0"/>
    </xf>
    <xf numFmtId="166" fontId="3" fillId="0" borderId="2" xfId="0" applyNumberFormat="1" applyFont="1" applyBorder="1" applyAlignment="1" applyProtection="1">
      <alignment vertical="center" wrapText="1"/>
      <protection locked="0"/>
    </xf>
    <xf numFmtId="166" fontId="3" fillId="0" borderId="5" xfId="0" applyNumberFormat="1" applyFont="1" applyBorder="1" applyAlignment="1" applyProtection="1">
      <alignment vertical="center" wrapText="1"/>
      <protection locked="0"/>
    </xf>
    <xf numFmtId="0" fontId="0" fillId="4" borderId="0" xfId="0" applyFill="1" applyAlignment="1">
      <alignment horizontal="center" vertical="center"/>
    </xf>
    <xf numFmtId="4" fontId="3" fillId="0" borderId="9" xfId="0" applyNumberFormat="1" applyFont="1" applyBorder="1" applyAlignment="1" applyProtection="1">
      <alignment vertical="center" wrapText="1"/>
      <protection locked="0"/>
    </xf>
    <xf numFmtId="4" fontId="3" fillId="0" borderId="2" xfId="0" applyNumberFormat="1" applyFont="1" applyBorder="1" applyAlignment="1" applyProtection="1">
      <alignment vertical="center" wrapText="1"/>
      <protection locked="0"/>
    </xf>
    <xf numFmtId="4" fontId="3" fillId="0" borderId="5" xfId="0" applyNumberFormat="1" applyFont="1" applyBorder="1" applyAlignment="1" applyProtection="1">
      <alignment vertical="center" wrapText="1"/>
      <protection locked="0"/>
    </xf>
    <xf numFmtId="0" fontId="12" fillId="4" borderId="27" xfId="0" applyFont="1" applyFill="1" applyBorder="1" applyAlignment="1">
      <alignment horizontal="right" vertical="top" wrapText="1"/>
    </xf>
    <xf numFmtId="0" fontId="12" fillId="4" borderId="10" xfId="0" applyFont="1" applyFill="1" applyBorder="1" applyAlignment="1">
      <alignment vertical="top" wrapText="1"/>
    </xf>
    <xf numFmtId="0" fontId="0" fillId="0" borderId="0" xfId="0" applyProtection="1">
      <protection locked="0"/>
    </xf>
    <xf numFmtId="49" fontId="5" fillId="4" borderId="0" xfId="0" applyNumberFormat="1" applyFont="1" applyFill="1" applyAlignment="1">
      <alignment horizontal="right" vertical="center"/>
    </xf>
    <xf numFmtId="2" fontId="3" fillId="0" borderId="11" xfId="0" applyNumberFormat="1" applyFont="1" applyBorder="1" applyAlignment="1" applyProtection="1">
      <alignment vertical="center" wrapText="1"/>
      <protection locked="0"/>
    </xf>
    <xf numFmtId="2" fontId="3" fillId="0" borderId="5" xfId="0" applyNumberFormat="1" applyFont="1" applyBorder="1" applyAlignment="1" applyProtection="1">
      <alignment vertical="center" wrapText="1"/>
      <protection locked="0"/>
    </xf>
    <xf numFmtId="2" fontId="3" fillId="0" borderId="4" xfId="0" applyNumberFormat="1" applyFont="1" applyBorder="1" applyAlignment="1" applyProtection="1">
      <alignment vertical="center" wrapText="1"/>
      <protection locked="0"/>
    </xf>
    <xf numFmtId="2" fontId="0" fillId="0" borderId="0" xfId="0" applyNumberFormat="1"/>
    <xf numFmtId="49" fontId="3" fillId="0" borderId="32" xfId="0" applyNumberFormat="1" applyFont="1" applyBorder="1" applyAlignment="1" applyProtection="1">
      <alignment vertical="center" wrapText="1"/>
      <protection locked="0"/>
    </xf>
    <xf numFmtId="49" fontId="3" fillId="0" borderId="5" xfId="0" applyNumberFormat="1" applyFont="1" applyBorder="1" applyAlignment="1" applyProtection="1">
      <alignment vertical="center" wrapText="1"/>
      <protection locked="0"/>
    </xf>
    <xf numFmtId="49" fontId="3" fillId="0" borderId="11" xfId="0" applyNumberFormat="1" applyFont="1" applyBorder="1" applyAlignment="1" applyProtection="1">
      <alignment vertical="center" wrapText="1"/>
      <protection locked="0"/>
    </xf>
    <xf numFmtId="49" fontId="0" fillId="0" borderId="32" xfId="0" applyNumberFormat="1" applyBorder="1" applyAlignment="1" applyProtection="1">
      <alignment vertical="center" wrapText="1"/>
      <protection locked="0"/>
    </xf>
    <xf numFmtId="49" fontId="3" fillId="0" borderId="4" xfId="0" applyNumberFormat="1" applyFont="1" applyBorder="1" applyAlignment="1" applyProtection="1">
      <alignment vertical="center" wrapText="1"/>
      <protection locked="0"/>
    </xf>
    <xf numFmtId="164" fontId="3" fillId="0" borderId="4" xfId="0" applyNumberFormat="1" applyFont="1" applyBorder="1" applyAlignment="1" applyProtection="1">
      <alignment vertical="center" wrapText="1"/>
      <protection locked="0"/>
    </xf>
    <xf numFmtId="2" fontId="3" fillId="0" borderId="4" xfId="0" applyNumberFormat="1" applyFont="1" applyBorder="1" applyAlignment="1" applyProtection="1">
      <alignment horizontal="center" vertical="center"/>
      <protection locked="0"/>
    </xf>
    <xf numFmtId="49" fontId="0" fillId="0" borderId="32" xfId="0" applyNumberFormat="1" applyBorder="1" applyAlignment="1" applyProtection="1">
      <alignment wrapText="1"/>
      <protection locked="0"/>
    </xf>
    <xf numFmtId="49" fontId="12" fillId="0" borderId="32" xfId="0" applyNumberFormat="1" applyFont="1" applyBorder="1" applyAlignment="1" applyProtection="1">
      <alignment horizontal="left" wrapText="1"/>
      <protection locked="0"/>
    </xf>
    <xf numFmtId="49" fontId="0" fillId="0" borderId="41" xfId="0" applyNumberFormat="1" applyBorder="1" applyAlignment="1" applyProtection="1">
      <alignment horizontal="left" wrapText="1"/>
      <protection locked="0"/>
    </xf>
    <xf numFmtId="49" fontId="12" fillId="0" borderId="41" xfId="0" applyNumberFormat="1" applyFont="1" applyBorder="1" applyAlignment="1" applyProtection="1">
      <alignment horizontal="left" wrapText="1"/>
      <protection locked="0"/>
    </xf>
    <xf numFmtId="49" fontId="3" fillId="0" borderId="9" xfId="0" applyNumberFormat="1" applyFont="1" applyBorder="1" applyAlignment="1" applyProtection="1">
      <alignment vertical="center" wrapText="1"/>
      <protection locked="0"/>
    </xf>
    <xf numFmtId="49" fontId="3" fillId="0" borderId="2" xfId="0" applyNumberFormat="1" applyFont="1" applyBorder="1" applyAlignment="1" applyProtection="1">
      <alignment vertical="center" wrapText="1"/>
      <protection locked="0"/>
    </xf>
    <xf numFmtId="173" fontId="3" fillId="0" borderId="9" xfId="0" applyNumberFormat="1" applyFont="1" applyBorder="1" applyAlignment="1" applyProtection="1">
      <alignment vertical="center" wrapText="1"/>
      <protection locked="0"/>
    </xf>
    <xf numFmtId="49" fontId="0" fillId="0" borderId="39" xfId="0" applyNumberFormat="1" applyBorder="1" applyAlignment="1" applyProtection="1">
      <alignment horizontal="left" wrapText="1"/>
      <protection locked="0"/>
    </xf>
    <xf numFmtId="49" fontId="0" fillId="0" borderId="41" xfId="0" applyNumberFormat="1" applyBorder="1" applyAlignment="1" applyProtection="1">
      <alignment wrapText="1"/>
      <protection locked="0"/>
    </xf>
    <xf numFmtId="170" fontId="3" fillId="0" borderId="11" xfId="0" applyNumberFormat="1" applyFont="1" applyBorder="1" applyAlignment="1" applyProtection="1">
      <alignment vertical="center"/>
      <protection locked="0"/>
    </xf>
    <xf numFmtId="171" fontId="3" fillId="0" borderId="11" xfId="0" applyNumberFormat="1" applyFont="1" applyBorder="1" applyAlignment="1" applyProtection="1">
      <alignment vertical="center" wrapText="1"/>
      <protection locked="0"/>
    </xf>
    <xf numFmtId="171" fontId="3" fillId="0" borderId="4" xfId="0" applyNumberFormat="1" applyFont="1" applyBorder="1" applyAlignment="1" applyProtection="1">
      <alignment vertical="center" wrapText="1"/>
      <protection locked="0"/>
    </xf>
    <xf numFmtId="171" fontId="0" fillId="0" borderId="0" xfId="0" applyNumberFormat="1"/>
    <xf numFmtId="0" fontId="4" fillId="0" borderId="0" xfId="0" applyFont="1" applyAlignment="1">
      <alignment horizontal="center" vertical="center" wrapText="1"/>
    </xf>
    <xf numFmtId="49" fontId="12" fillId="4" borderId="9" xfId="0" applyNumberFormat="1" applyFont="1" applyFill="1" applyBorder="1" applyAlignment="1">
      <alignment horizontal="center" vertical="center" wrapText="1"/>
    </xf>
    <xf numFmtId="49" fontId="3" fillId="0" borderId="11" xfId="0" applyNumberFormat="1" applyFont="1" applyBorder="1" applyAlignment="1" applyProtection="1">
      <alignment horizontal="center" vertical="center" wrapText="1"/>
      <protection locked="0"/>
    </xf>
    <xf numFmtId="49" fontId="3" fillId="0" borderId="5"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0" fontId="21" fillId="4" borderId="0" xfId="3" applyFill="1"/>
    <xf numFmtId="0" fontId="6" fillId="0" borderId="0" xfId="0" applyFont="1" applyAlignment="1">
      <alignment vertical="center"/>
    </xf>
    <xf numFmtId="0" fontId="12" fillId="0" borderId="0" xfId="0" applyFont="1" applyAlignment="1">
      <alignment vertical="center"/>
    </xf>
    <xf numFmtId="172" fontId="3" fillId="0" borderId="5" xfId="0" applyNumberFormat="1" applyFont="1" applyBorder="1" applyAlignment="1" applyProtection="1">
      <alignment vertical="center"/>
      <protection locked="0"/>
    </xf>
    <xf numFmtId="4" fontId="3" fillId="6" borderId="10" xfId="0" applyNumberFormat="1" applyFont="1" applyFill="1" applyBorder="1" applyAlignment="1">
      <alignment vertical="center"/>
    </xf>
    <xf numFmtId="4" fontId="3" fillId="6" borderId="4" xfId="0" applyNumberFormat="1" applyFont="1" applyFill="1" applyBorder="1" applyAlignment="1">
      <alignment vertical="center"/>
    </xf>
    <xf numFmtId="4" fontId="3" fillId="6" borderId="11" xfId="2" applyNumberFormat="1" applyFont="1" applyFill="1" applyBorder="1" applyAlignment="1" applyProtection="1">
      <alignment vertical="center"/>
    </xf>
    <xf numFmtId="169" fontId="3" fillId="0" borderId="5" xfId="0" applyNumberFormat="1" applyFont="1" applyBorder="1" applyAlignment="1" applyProtection="1">
      <alignment horizontal="center" vertical="center" wrapText="1"/>
      <protection locked="0"/>
    </xf>
    <xf numFmtId="171" fontId="3" fillId="0" borderId="5" xfId="0" applyNumberFormat="1" applyFont="1" applyBorder="1" applyAlignment="1" applyProtection="1">
      <alignment horizontal="center" vertical="center" wrapText="1"/>
      <protection locked="0"/>
    </xf>
    <xf numFmtId="2" fontId="3" fillId="0" borderId="5" xfId="0" applyNumberFormat="1" applyFont="1" applyBorder="1" applyAlignment="1" applyProtection="1">
      <alignment horizontal="right" vertical="center" wrapText="1"/>
      <protection locked="0"/>
    </xf>
    <xf numFmtId="49" fontId="12" fillId="5" borderId="46" xfId="0" applyNumberFormat="1" applyFont="1" applyFill="1" applyBorder="1" applyAlignment="1" applyProtection="1">
      <alignment horizontal="center" vertical="center" wrapText="1"/>
      <protection locked="0"/>
    </xf>
    <xf numFmtId="49" fontId="12" fillId="0" borderId="42" xfId="0" applyNumberFormat="1" applyFont="1" applyBorder="1" applyAlignment="1" applyProtection="1">
      <alignment horizontal="left" wrapText="1"/>
      <protection locked="0"/>
    </xf>
    <xf numFmtId="0" fontId="12" fillId="0" borderId="52" xfId="0" applyFont="1" applyBorder="1" applyAlignment="1">
      <alignment vertical="center" wrapText="1"/>
    </xf>
    <xf numFmtId="49" fontId="12" fillId="0" borderId="9" xfId="0" applyNumberFormat="1" applyFont="1" applyBorder="1" applyAlignment="1">
      <alignment vertical="top" wrapText="1"/>
    </xf>
    <xf numFmtId="0" fontId="12" fillId="4" borderId="16" xfId="0" applyFont="1" applyFill="1" applyBorder="1" applyAlignment="1">
      <alignment horizontal="right" vertical="top" wrapText="1"/>
    </xf>
    <xf numFmtId="0" fontId="12" fillId="4" borderId="40" xfId="0" applyFont="1" applyFill="1" applyBorder="1" applyAlignment="1">
      <alignment horizontal="right" vertical="top" wrapText="1"/>
    </xf>
    <xf numFmtId="49" fontId="4" fillId="4" borderId="0" xfId="0" applyNumberFormat="1" applyFont="1" applyFill="1" applyAlignment="1">
      <alignment horizontal="center" vertical="center"/>
    </xf>
    <xf numFmtId="0" fontId="4" fillId="4" borderId="0" xfId="0" applyFont="1" applyFill="1" applyAlignment="1">
      <alignment horizontal="center" vertical="center"/>
    </xf>
    <xf numFmtId="49" fontId="8" fillId="4" borderId="2" xfId="0" applyNumberFormat="1" applyFont="1" applyFill="1" applyBorder="1" applyAlignment="1">
      <alignment horizontal="center" vertical="center" wrapText="1"/>
    </xf>
    <xf numFmtId="49" fontId="8" fillId="3" borderId="2" xfId="0" applyNumberFormat="1" applyFont="1" applyFill="1" applyBorder="1" applyAlignment="1">
      <alignment horizontal="center" vertical="top" wrapText="1"/>
    </xf>
    <xf numFmtId="49" fontId="8" fillId="4" borderId="2" xfId="0" applyNumberFormat="1" applyFont="1" applyFill="1" applyBorder="1" applyAlignment="1">
      <alignment horizontal="center" vertical="top" wrapText="1"/>
    </xf>
    <xf numFmtId="49" fontId="3" fillId="0" borderId="62" xfId="0" applyNumberFormat="1" applyFont="1" applyBorder="1" applyAlignment="1" applyProtection="1">
      <alignment vertical="center" wrapText="1"/>
      <protection locked="0"/>
    </xf>
    <xf numFmtId="49" fontId="3" fillId="0" borderId="63" xfId="0" applyNumberFormat="1" applyFont="1" applyBorder="1" applyAlignment="1" applyProtection="1">
      <alignment vertical="center" wrapText="1"/>
      <protection locked="0"/>
    </xf>
    <xf numFmtId="0" fontId="3" fillId="0" borderId="63" xfId="0" applyFont="1" applyBorder="1" applyAlignment="1" applyProtection="1">
      <alignment vertical="center" wrapText="1"/>
      <protection locked="0"/>
    </xf>
    <xf numFmtId="49" fontId="3" fillId="0" borderId="64" xfId="0" applyNumberFormat="1" applyFont="1" applyBorder="1" applyAlignment="1" applyProtection="1">
      <alignment vertical="center" wrapText="1"/>
      <protection locked="0"/>
    </xf>
    <xf numFmtId="49" fontId="3" fillId="0" borderId="66" xfId="0" applyNumberFormat="1" applyFont="1" applyBorder="1" applyAlignment="1" applyProtection="1">
      <alignment vertical="center" wrapText="1"/>
      <protection locked="0"/>
    </xf>
    <xf numFmtId="49" fontId="3" fillId="0" borderId="67" xfId="0" applyNumberFormat="1" applyFont="1" applyBorder="1" applyAlignment="1" applyProtection="1">
      <alignment vertical="center" wrapText="1"/>
      <protection locked="0"/>
    </xf>
    <xf numFmtId="49" fontId="3" fillId="0" borderId="68" xfId="0" applyNumberFormat="1" applyFont="1" applyBorder="1" applyAlignment="1" applyProtection="1">
      <alignment vertical="center" wrapText="1"/>
      <protection locked="0"/>
    </xf>
    <xf numFmtId="49" fontId="3" fillId="0" borderId="69" xfId="0" applyNumberFormat="1" applyFont="1" applyBorder="1" applyAlignment="1" applyProtection="1">
      <alignment vertical="center" wrapText="1"/>
      <protection locked="0"/>
    </xf>
    <xf numFmtId="0" fontId="3" fillId="0" borderId="69" xfId="0" applyFont="1" applyBorder="1" applyAlignment="1" applyProtection="1">
      <alignment vertical="center" wrapText="1"/>
      <protection locked="0"/>
    </xf>
    <xf numFmtId="49" fontId="3" fillId="0" borderId="70" xfId="0" applyNumberFormat="1" applyFont="1" applyBorder="1" applyAlignment="1" applyProtection="1">
      <alignment vertical="center" wrapText="1"/>
      <protection locked="0"/>
    </xf>
    <xf numFmtId="49" fontId="3" fillId="0" borderId="71" xfId="0" applyNumberFormat="1" applyFont="1" applyBorder="1" applyAlignment="1" applyProtection="1">
      <alignment vertical="center" wrapText="1"/>
      <protection locked="0"/>
    </xf>
    <xf numFmtId="49" fontId="3" fillId="7" borderId="65" xfId="0" applyNumberFormat="1" applyFont="1" applyFill="1" applyBorder="1" applyAlignment="1" applyProtection="1">
      <alignment vertical="center" wrapText="1"/>
      <protection locked="0"/>
    </xf>
    <xf numFmtId="49" fontId="3" fillId="7" borderId="67" xfId="0" applyNumberFormat="1" applyFont="1" applyFill="1" applyBorder="1" applyAlignment="1" applyProtection="1">
      <alignment vertical="center" wrapText="1"/>
      <protection locked="0"/>
    </xf>
    <xf numFmtId="49" fontId="3" fillId="7" borderId="71" xfId="0" applyNumberFormat="1" applyFont="1" applyFill="1" applyBorder="1" applyAlignment="1" applyProtection="1">
      <alignment vertical="center" wrapText="1"/>
      <protection locked="0"/>
    </xf>
    <xf numFmtId="49" fontId="2" fillId="8" borderId="60" xfId="0" applyNumberFormat="1" applyFont="1" applyFill="1" applyBorder="1" applyAlignment="1" applyProtection="1">
      <alignment horizontal="center" vertical="center" wrapText="1"/>
      <protection locked="0"/>
    </xf>
    <xf numFmtId="49" fontId="2" fillId="8" borderId="61" xfId="0" applyNumberFormat="1" applyFont="1" applyFill="1" applyBorder="1" applyAlignment="1" applyProtection="1">
      <alignment horizontal="center" vertical="center" wrapText="1"/>
      <protection locked="0"/>
    </xf>
    <xf numFmtId="49" fontId="3" fillId="0" borderId="84" xfId="0" applyNumberFormat="1" applyFont="1" applyBorder="1" applyAlignment="1" applyProtection="1">
      <alignment vertical="center" wrapText="1"/>
      <protection locked="0"/>
    </xf>
    <xf numFmtId="49" fontId="3" fillId="0" borderId="85" xfId="0" applyNumberFormat="1" applyFont="1" applyBorder="1" applyAlignment="1" applyProtection="1">
      <alignment vertical="center" wrapText="1"/>
      <protection locked="0"/>
    </xf>
    <xf numFmtId="49" fontId="3" fillId="7" borderId="85" xfId="0" applyNumberFormat="1" applyFont="1" applyFill="1" applyBorder="1" applyAlignment="1" applyProtection="1">
      <alignment vertical="center" wrapText="1"/>
      <protection locked="0"/>
    </xf>
    <xf numFmtId="0" fontId="12" fillId="8" borderId="50" xfId="1" applyFill="1" applyBorder="1"/>
    <xf numFmtId="49" fontId="3" fillId="0" borderId="10"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174" fontId="3" fillId="0" borderId="11" xfId="0" applyNumberFormat="1" applyFont="1" applyBorder="1" applyAlignment="1" applyProtection="1">
      <alignment vertical="center" wrapText="1"/>
      <protection locked="0"/>
    </xf>
    <xf numFmtId="174" fontId="3" fillId="0" borderId="5" xfId="0" applyNumberFormat="1" applyFont="1" applyBorder="1" applyAlignment="1" applyProtection="1">
      <alignment vertical="center" wrapText="1"/>
      <protection locked="0"/>
    </xf>
    <xf numFmtId="174" fontId="3" fillId="0" borderId="5" xfId="0" applyNumberFormat="1" applyFont="1" applyBorder="1" applyAlignment="1" applyProtection="1">
      <alignment horizontal="center" vertical="center" wrapText="1"/>
      <protection locked="0"/>
    </xf>
    <xf numFmtId="4" fontId="3" fillId="8" borderId="87" xfId="2" applyNumberFormat="1" applyFont="1" applyFill="1" applyBorder="1" applyAlignment="1" applyProtection="1">
      <alignment vertical="center"/>
    </xf>
    <xf numFmtId="174" fontId="3" fillId="8" borderId="63" xfId="0" applyNumberFormat="1" applyFont="1" applyFill="1" applyBorder="1" applyAlignment="1" applyProtection="1">
      <alignment horizontal="center" vertical="center" wrapText="1"/>
      <protection locked="0"/>
    </xf>
    <xf numFmtId="49" fontId="0" fillId="8" borderId="65" xfId="0" applyNumberFormat="1" applyFill="1" applyBorder="1" applyAlignment="1" applyProtection="1">
      <alignment vertical="center" wrapText="1"/>
      <protection locked="0"/>
    </xf>
    <xf numFmtId="4" fontId="3" fillId="8" borderId="11" xfId="2" applyNumberFormat="1" applyFont="1" applyFill="1" applyBorder="1" applyAlignment="1" applyProtection="1">
      <alignment vertical="center"/>
    </xf>
    <xf numFmtId="174" fontId="3" fillId="8" borderId="5" xfId="0" applyNumberFormat="1" applyFont="1" applyFill="1" applyBorder="1" applyAlignment="1" applyProtection="1">
      <alignment horizontal="center" vertical="center" wrapText="1"/>
      <protection locked="0"/>
    </xf>
    <xf numFmtId="49" fontId="0" fillId="8" borderId="67" xfId="0" applyNumberFormat="1" applyFill="1" applyBorder="1" applyAlignment="1" applyProtection="1">
      <alignment vertical="center" wrapText="1"/>
      <protection locked="0"/>
    </xf>
    <xf numFmtId="4" fontId="3" fillId="8" borderId="44" xfId="2" applyNumberFormat="1" applyFont="1" applyFill="1" applyBorder="1" applyAlignment="1" applyProtection="1">
      <alignment vertical="center"/>
    </xf>
    <xf numFmtId="174" fontId="3" fillId="8" borderId="43" xfId="0" applyNumberFormat="1" applyFont="1" applyFill="1" applyBorder="1" applyAlignment="1" applyProtection="1">
      <alignment horizontal="center" vertical="center" wrapText="1"/>
      <protection locked="0"/>
    </xf>
    <xf numFmtId="49" fontId="0" fillId="8" borderId="88" xfId="0" applyNumberFormat="1" applyFill="1" applyBorder="1" applyAlignment="1" applyProtection="1">
      <alignment vertical="center" wrapText="1"/>
      <protection locked="0"/>
    </xf>
    <xf numFmtId="4" fontId="2" fillId="8" borderId="90" xfId="2" applyNumberFormat="1" applyFont="1" applyFill="1" applyBorder="1" applyAlignment="1" applyProtection="1">
      <alignment vertical="center"/>
    </xf>
    <xf numFmtId="0" fontId="3" fillId="8" borderId="51" xfId="0" applyFont="1" applyFill="1" applyBorder="1" applyAlignment="1">
      <alignment vertical="center"/>
    </xf>
    <xf numFmtId="0" fontId="0" fillId="8" borderId="91" xfId="0" applyFill="1" applyBorder="1" applyAlignment="1">
      <alignment vertical="center"/>
    </xf>
    <xf numFmtId="49" fontId="3" fillId="0" borderId="105" xfId="0" applyNumberFormat="1" applyFont="1" applyBorder="1" applyAlignment="1" applyProtection="1">
      <alignment horizontal="center" vertical="center" wrapText="1"/>
      <protection locked="0"/>
    </xf>
    <xf numFmtId="49" fontId="3" fillId="0" borderId="66" xfId="0" applyNumberFormat="1" applyFont="1" applyBorder="1" applyAlignment="1" applyProtection="1">
      <alignment horizontal="center" vertical="center" wrapText="1"/>
      <protection locked="0"/>
    </xf>
    <xf numFmtId="49" fontId="3" fillId="0" borderId="89" xfId="0" applyNumberFormat="1" applyFont="1" applyBorder="1" applyAlignment="1" applyProtection="1">
      <alignment horizontal="center" vertical="center" wrapText="1"/>
      <protection locked="0"/>
    </xf>
    <xf numFmtId="49" fontId="3" fillId="0" borderId="51" xfId="0" applyNumberFormat="1" applyFont="1" applyBorder="1" applyAlignment="1" applyProtection="1">
      <alignment horizontal="center" vertical="center" wrapText="1"/>
      <protection locked="0"/>
    </xf>
    <xf numFmtId="169" fontId="3" fillId="0" borderId="69" xfId="0" applyNumberFormat="1" applyFont="1" applyBorder="1" applyAlignment="1" applyProtection="1">
      <alignment vertical="center" wrapText="1"/>
      <protection locked="0"/>
    </xf>
    <xf numFmtId="49" fontId="3" fillId="0" borderId="90" xfId="0" applyNumberFormat="1" applyFont="1" applyBorder="1" applyAlignment="1" applyProtection="1">
      <alignment horizontal="center" vertical="center" wrapText="1"/>
      <protection locked="0"/>
    </xf>
    <xf numFmtId="2" fontId="3" fillId="0" borderId="90" xfId="0" applyNumberFormat="1" applyFont="1" applyBorder="1" applyAlignment="1" applyProtection="1">
      <alignment vertical="center" wrapText="1"/>
      <protection locked="0"/>
    </xf>
    <xf numFmtId="49" fontId="3" fillId="0" borderId="90" xfId="0" applyNumberFormat="1" applyFont="1" applyBorder="1" applyAlignment="1" applyProtection="1">
      <alignment vertical="center" wrapText="1"/>
      <protection locked="0"/>
    </xf>
    <xf numFmtId="171" fontId="3" fillId="0" borderId="90" xfId="0" applyNumberFormat="1" applyFont="1" applyBorder="1" applyAlignment="1" applyProtection="1">
      <alignment vertical="center" wrapText="1"/>
      <protection locked="0"/>
    </xf>
    <xf numFmtId="4" fontId="3" fillId="6" borderId="90" xfId="2" applyNumberFormat="1" applyFont="1" applyFill="1" applyBorder="1" applyAlignment="1" applyProtection="1">
      <alignment vertical="center"/>
    </xf>
    <xf numFmtId="174" fontId="3" fillId="0" borderId="69" xfId="0" applyNumberFormat="1" applyFont="1" applyBorder="1" applyAlignment="1" applyProtection="1">
      <alignment horizontal="center" vertical="center" wrapText="1"/>
      <protection locked="0"/>
    </xf>
    <xf numFmtId="49" fontId="0" fillId="0" borderId="70" xfId="0" applyNumberFormat="1" applyBorder="1" applyAlignment="1" applyProtection="1">
      <alignment vertical="center" wrapText="1"/>
      <protection locked="0"/>
    </xf>
    <xf numFmtId="169" fontId="2" fillId="0" borderId="58" xfId="0" applyNumberFormat="1" applyFont="1" applyBorder="1" applyAlignment="1" applyProtection="1">
      <alignment horizontal="center" vertical="center" wrapText="1"/>
      <protection locked="0"/>
    </xf>
    <xf numFmtId="169" fontId="2" fillId="0" borderId="79" xfId="0" applyNumberFormat="1" applyFont="1" applyBorder="1" applyAlignment="1" applyProtection="1">
      <alignment horizontal="center" vertical="center" wrapText="1"/>
      <protection locked="0"/>
    </xf>
    <xf numFmtId="169" fontId="2" fillId="0" borderId="59" xfId="0" applyNumberFormat="1" applyFont="1" applyBorder="1" applyAlignment="1" applyProtection="1">
      <alignment horizontal="center" vertical="center" wrapText="1"/>
      <protection locked="0"/>
    </xf>
    <xf numFmtId="2" fontId="2" fillId="0" borderId="59" xfId="0" applyNumberFormat="1" applyFont="1" applyBorder="1" applyAlignment="1" applyProtection="1">
      <alignment horizontal="center" vertical="center" wrapText="1"/>
      <protection locked="0"/>
    </xf>
    <xf numFmtId="169" fontId="2" fillId="4" borderId="59" xfId="0" applyNumberFormat="1" applyFont="1" applyFill="1" applyBorder="1" applyAlignment="1" applyProtection="1">
      <alignment horizontal="center" vertical="center" wrapText="1"/>
      <protection locked="0"/>
    </xf>
    <xf numFmtId="171" fontId="2" fillId="4" borderId="59" xfId="0" applyNumberFormat="1" applyFont="1" applyFill="1" applyBorder="1" applyAlignment="1" applyProtection="1">
      <alignment horizontal="center" vertical="center" wrapText="1"/>
      <protection locked="0"/>
    </xf>
    <xf numFmtId="169" fontId="2" fillId="0" borderId="60" xfId="0" applyNumberFormat="1" applyFont="1" applyBorder="1" applyAlignment="1" applyProtection="1">
      <alignment horizontal="center" vertical="center" wrapText="1"/>
      <protection locked="0"/>
    </xf>
    <xf numFmtId="169" fontId="2" fillId="0" borderId="61" xfId="0" applyNumberFormat="1" applyFont="1" applyBorder="1" applyAlignment="1" applyProtection="1">
      <alignment horizontal="center" vertical="center" wrapText="1"/>
      <protection locked="0"/>
    </xf>
    <xf numFmtId="49" fontId="3" fillId="7" borderId="88" xfId="0" applyNumberFormat="1" applyFont="1" applyFill="1" applyBorder="1" applyAlignment="1" applyProtection="1">
      <alignment vertical="center" wrapText="1"/>
      <protection locked="0"/>
    </xf>
    <xf numFmtId="49" fontId="3" fillId="7" borderId="91" xfId="0" applyNumberFormat="1" applyFont="1" applyFill="1" applyBorder="1" applyAlignment="1" applyProtection="1">
      <alignment vertical="center" wrapText="1"/>
      <protection locked="0"/>
    </xf>
    <xf numFmtId="165" fontId="2" fillId="8" borderId="56" xfId="4" applyFont="1" applyFill="1" applyBorder="1" applyAlignment="1" applyProtection="1">
      <alignment vertical="center"/>
    </xf>
    <xf numFmtId="165" fontId="3" fillId="6" borderId="4" xfId="4" applyFont="1" applyFill="1" applyBorder="1" applyAlignment="1" applyProtection="1">
      <alignment vertical="center" wrapText="1"/>
    </xf>
    <xf numFmtId="165" fontId="3" fillId="6" borderId="5" xfId="4" applyFont="1" applyFill="1" applyBorder="1" applyAlignment="1" applyProtection="1">
      <alignment vertical="center" wrapText="1"/>
    </xf>
    <xf numFmtId="165" fontId="3" fillId="6" borderId="69" xfId="4" applyFont="1" applyFill="1" applyBorder="1" applyAlignment="1" applyProtection="1">
      <alignment vertical="center" wrapText="1"/>
    </xf>
    <xf numFmtId="165" fontId="3" fillId="7" borderId="86" xfId="4" applyFont="1" applyFill="1" applyBorder="1" applyAlignment="1" applyProtection="1">
      <alignment vertical="center" wrapText="1"/>
      <protection locked="0"/>
    </xf>
    <xf numFmtId="165" fontId="3" fillId="7" borderId="82" xfId="4" applyFont="1" applyFill="1" applyBorder="1" applyAlignment="1" applyProtection="1">
      <alignment vertical="center" wrapText="1"/>
      <protection locked="0"/>
    </xf>
    <xf numFmtId="165" fontId="3" fillId="7" borderId="83" xfId="4" applyFont="1" applyFill="1" applyBorder="1" applyAlignment="1" applyProtection="1">
      <alignment vertical="center" wrapText="1"/>
      <protection locked="0"/>
    </xf>
    <xf numFmtId="165" fontId="2" fillId="8" borderId="80" xfId="4" applyFont="1" applyFill="1" applyBorder="1" applyAlignment="1" applyProtection="1">
      <alignment vertical="center" wrapText="1"/>
      <protection locked="0"/>
    </xf>
    <xf numFmtId="165" fontId="3" fillId="0" borderId="4" xfId="4" applyFont="1" applyBorder="1" applyAlignment="1" applyProtection="1">
      <alignment vertical="center" wrapText="1"/>
      <protection locked="0"/>
    </xf>
    <xf numFmtId="165" fontId="3" fillId="0" borderId="5" xfId="4" applyFont="1" applyBorder="1" applyAlignment="1" applyProtection="1">
      <alignment vertical="center" wrapText="1"/>
      <protection locked="0"/>
    </xf>
    <xf numFmtId="165" fontId="3" fillId="0" borderId="69" xfId="4" applyFont="1" applyBorder="1" applyAlignment="1" applyProtection="1">
      <alignment vertical="center" wrapText="1"/>
      <protection locked="0"/>
    </xf>
    <xf numFmtId="165" fontId="12" fillId="4" borderId="0" xfId="4" applyFont="1" applyFill="1"/>
    <xf numFmtId="165" fontId="3" fillId="0" borderId="63" xfId="4" applyFont="1" applyBorder="1" applyAlignment="1" applyProtection="1">
      <alignment vertical="center" wrapText="1"/>
      <protection locked="0"/>
    </xf>
    <xf numFmtId="165" fontId="2" fillId="8" borderId="59" xfId="4" applyFont="1" applyFill="1" applyBorder="1" applyAlignment="1" applyProtection="1">
      <alignment vertical="center" wrapText="1"/>
    </xf>
    <xf numFmtId="165" fontId="2" fillId="8" borderId="60" xfId="4" applyFont="1" applyFill="1" applyBorder="1" applyAlignment="1" applyProtection="1">
      <alignment vertical="center" wrapText="1"/>
      <protection locked="0"/>
    </xf>
    <xf numFmtId="165" fontId="3" fillId="7" borderId="32" xfId="4" applyFont="1" applyFill="1" applyBorder="1" applyAlignment="1" applyProtection="1">
      <alignment vertical="center" wrapText="1"/>
      <protection locked="0"/>
    </xf>
    <xf numFmtId="165" fontId="3" fillId="7" borderId="70" xfId="4" applyFont="1" applyFill="1" applyBorder="1" applyAlignment="1" applyProtection="1">
      <alignment vertical="center" wrapText="1"/>
      <protection locked="0"/>
    </xf>
    <xf numFmtId="174" fontId="4" fillId="4" borderId="0" xfId="0" applyNumberFormat="1" applyFont="1" applyFill="1" applyAlignment="1">
      <alignment horizontal="right" vertical="center"/>
    </xf>
    <xf numFmtId="169" fontId="2" fillId="6" borderId="59" xfId="0" applyNumberFormat="1" applyFont="1" applyFill="1" applyBorder="1" applyAlignment="1" applyProtection="1">
      <alignment horizontal="center" vertical="center" wrapText="1"/>
      <protection locked="0"/>
    </xf>
    <xf numFmtId="0" fontId="2" fillId="0" borderId="58" xfId="0" applyFont="1" applyBorder="1" applyAlignment="1">
      <alignment horizontal="center" vertical="center"/>
    </xf>
    <xf numFmtId="0" fontId="2" fillId="0" borderId="56" xfId="0" applyFont="1" applyBorder="1" applyAlignment="1">
      <alignment horizontal="center" vertical="center"/>
    </xf>
    <xf numFmtId="0" fontId="2" fillId="0" borderId="59" xfId="0" applyFont="1" applyBorder="1" applyAlignment="1">
      <alignment horizontal="center" vertical="center" wrapText="1"/>
    </xf>
    <xf numFmtId="0" fontId="2" fillId="0" borderId="59" xfId="1" applyFont="1" applyBorder="1" applyAlignment="1">
      <alignment horizontal="center" vertical="center" wrapText="1"/>
    </xf>
    <xf numFmtId="0" fontId="2" fillId="0" borderId="56" xfId="1" applyFont="1" applyBorder="1" applyAlignment="1">
      <alignment horizontal="center" vertical="center" wrapText="1"/>
    </xf>
    <xf numFmtId="0" fontId="2" fillId="6" borderId="56" xfId="0" applyFont="1" applyFill="1" applyBorder="1" applyAlignment="1">
      <alignment horizontal="center" vertical="center"/>
    </xf>
    <xf numFmtId="0" fontId="8" fillId="0" borderId="60" xfId="0" applyFont="1" applyBorder="1" applyAlignment="1">
      <alignment horizontal="center" vertical="center"/>
    </xf>
    <xf numFmtId="4" fontId="2" fillId="8" borderId="56" xfId="0" applyNumberFormat="1" applyFont="1" applyFill="1" applyBorder="1" applyAlignment="1">
      <alignment vertical="center"/>
    </xf>
    <xf numFmtId="0" fontId="0" fillId="8" borderId="60" xfId="0" applyFill="1" applyBorder="1" applyAlignment="1">
      <alignment vertical="center"/>
    </xf>
    <xf numFmtId="165" fontId="3" fillId="7" borderId="80" xfId="4" applyFont="1" applyFill="1" applyBorder="1" applyAlignment="1" applyProtection="1">
      <alignment vertical="center" wrapText="1"/>
      <protection locked="0"/>
    </xf>
    <xf numFmtId="49" fontId="3" fillId="7" borderId="61" xfId="0" applyNumberFormat="1" applyFont="1" applyFill="1" applyBorder="1" applyAlignment="1" applyProtection="1">
      <alignment vertical="center" wrapText="1"/>
      <protection locked="0"/>
    </xf>
    <xf numFmtId="0" fontId="3" fillId="0" borderId="62" xfId="0" applyFont="1" applyBorder="1" applyAlignment="1">
      <alignment horizontal="center" vertical="center"/>
    </xf>
    <xf numFmtId="0" fontId="3" fillId="0" borderId="87" xfId="0" applyFont="1" applyBorder="1" applyAlignment="1" applyProtection="1">
      <alignment vertical="center" wrapText="1"/>
      <protection locked="0"/>
    </xf>
    <xf numFmtId="4" fontId="3" fillId="6" borderId="87" xfId="0" applyNumberFormat="1" applyFont="1" applyFill="1" applyBorder="1" applyAlignment="1">
      <alignment vertical="center"/>
    </xf>
    <xf numFmtId="0" fontId="12" fillId="0" borderId="64" xfId="0" applyFont="1" applyBorder="1" applyAlignment="1" applyProtection="1">
      <alignment vertical="center" wrapText="1"/>
      <protection locked="0"/>
    </xf>
    <xf numFmtId="165" fontId="3" fillId="7" borderId="81" xfId="4" applyFont="1" applyFill="1" applyBorder="1" applyAlignment="1" applyProtection="1">
      <alignment vertical="center" wrapText="1"/>
      <protection locked="0"/>
    </xf>
    <xf numFmtId="0" fontId="3" fillId="0" borderId="66" xfId="0" applyFont="1" applyBorder="1" applyAlignment="1">
      <alignment horizontal="center" vertical="center"/>
    </xf>
    <xf numFmtId="0" fontId="3" fillId="0" borderId="68" xfId="0" applyFont="1" applyBorder="1" applyAlignment="1">
      <alignment horizontal="center" vertical="center"/>
    </xf>
    <xf numFmtId="0" fontId="3" fillId="0" borderId="106" xfId="0" applyFont="1" applyBorder="1" applyAlignment="1" applyProtection="1">
      <alignment vertical="center" wrapText="1"/>
      <protection locked="0"/>
    </xf>
    <xf numFmtId="172" fontId="3" fillId="0" borderId="69" xfId="0" applyNumberFormat="1" applyFont="1" applyBorder="1" applyAlignment="1" applyProtection="1">
      <alignment vertical="center"/>
      <protection locked="0"/>
    </xf>
    <xf numFmtId="3" fontId="3" fillId="0" borderId="90" xfId="0" applyNumberFormat="1" applyFont="1" applyBorder="1" applyAlignment="1" applyProtection="1">
      <alignment vertical="center"/>
      <protection locked="0"/>
    </xf>
    <xf numFmtId="170" fontId="3" fillId="0" borderId="90" xfId="0" applyNumberFormat="1" applyFont="1" applyBorder="1" applyAlignment="1" applyProtection="1">
      <alignment vertical="center"/>
      <protection locked="0"/>
    </xf>
    <xf numFmtId="4" fontId="3" fillId="6" borderId="90" xfId="0" applyNumberFormat="1" applyFont="1" applyFill="1" applyBorder="1" applyAlignment="1">
      <alignment vertical="center"/>
    </xf>
    <xf numFmtId="0" fontId="0" fillId="0" borderId="70" xfId="0" applyBorder="1" applyAlignment="1" applyProtection="1">
      <alignment vertical="center" wrapText="1"/>
      <protection locked="0"/>
    </xf>
    <xf numFmtId="174" fontId="3" fillId="0" borderId="63" xfId="0" applyNumberFormat="1" applyFont="1" applyBorder="1" applyAlignment="1" applyProtection="1">
      <alignment vertical="center" wrapText="1"/>
      <protection locked="0"/>
    </xf>
    <xf numFmtId="174" fontId="3" fillId="0" borderId="69" xfId="0" applyNumberFormat="1" applyFont="1" applyBorder="1" applyAlignment="1" applyProtection="1">
      <alignment vertical="center" wrapText="1"/>
      <protection locked="0"/>
    </xf>
    <xf numFmtId="0" fontId="2" fillId="0" borderId="56" xfId="0" applyFont="1" applyBorder="1" applyAlignment="1">
      <alignment horizontal="center" vertical="center" wrapText="1"/>
    </xf>
    <xf numFmtId="166" fontId="3" fillId="0" borderId="4" xfId="0" applyNumberFormat="1" applyFont="1" applyBorder="1" applyAlignment="1" applyProtection="1">
      <alignment vertical="center" wrapText="1"/>
      <protection locked="0"/>
    </xf>
    <xf numFmtId="0" fontId="2" fillId="0" borderId="59" xfId="0" applyFont="1" applyBorder="1" applyAlignment="1">
      <alignment horizontal="center" vertical="center"/>
    </xf>
    <xf numFmtId="0" fontId="2" fillId="6" borderId="59" xfId="0" applyFont="1" applyFill="1" applyBorder="1" applyAlignment="1">
      <alignment horizontal="center" vertical="center"/>
    </xf>
    <xf numFmtId="169" fontId="2" fillId="0" borderId="80" xfId="0" applyNumberFormat="1" applyFont="1" applyBorder="1" applyAlignment="1" applyProtection="1">
      <alignment horizontal="center" vertical="center" wrapText="1"/>
      <protection locked="0"/>
    </xf>
    <xf numFmtId="0" fontId="3" fillId="0" borderId="9" xfId="0" applyFont="1" applyBorder="1" applyAlignment="1">
      <alignment horizontal="center" vertical="center"/>
    </xf>
    <xf numFmtId="0" fontId="2" fillId="0" borderId="79" xfId="0" applyFont="1" applyBorder="1" applyAlignment="1">
      <alignment horizontal="center" vertical="center" wrapText="1"/>
    </xf>
    <xf numFmtId="0" fontId="3" fillId="0" borderId="101" xfId="0" applyFont="1" applyBorder="1" applyAlignment="1">
      <alignment horizontal="center" vertical="center"/>
    </xf>
    <xf numFmtId="4" fontId="3" fillId="0" borderId="63" xfId="0" applyNumberFormat="1" applyFont="1" applyBorder="1" applyAlignment="1" applyProtection="1">
      <alignment vertical="center" wrapText="1"/>
      <protection locked="0"/>
    </xf>
    <xf numFmtId="168" fontId="3" fillId="0" borderId="63" xfId="0" applyNumberFormat="1" applyFont="1" applyBorder="1" applyAlignment="1" applyProtection="1">
      <alignment vertical="center" wrapText="1"/>
      <protection locked="0"/>
    </xf>
    <xf numFmtId="166" fontId="3" fillId="0" borderId="63" xfId="0" applyNumberFormat="1" applyFont="1" applyBorder="1" applyAlignment="1" applyProtection="1">
      <alignment vertical="center" wrapText="1"/>
      <protection locked="0"/>
    </xf>
    <xf numFmtId="4" fontId="3" fillId="6" borderId="100" xfId="0" applyNumberFormat="1" applyFont="1" applyFill="1" applyBorder="1" applyAlignment="1">
      <alignment vertical="center"/>
    </xf>
    <xf numFmtId="0" fontId="0" fillId="0" borderId="64" xfId="0" applyBorder="1" applyAlignment="1" applyProtection="1">
      <alignment vertical="center" wrapText="1"/>
      <protection locked="0"/>
    </xf>
    <xf numFmtId="0" fontId="3" fillId="0" borderId="84" xfId="0" applyFont="1" applyBorder="1" applyAlignment="1">
      <alignment horizontal="center" vertical="center"/>
    </xf>
    <xf numFmtId="0" fontId="3" fillId="0" borderId="107" xfId="0" applyFont="1" applyBorder="1" applyAlignment="1">
      <alignment horizontal="center" vertical="center"/>
    </xf>
    <xf numFmtId="0" fontId="3" fillId="0" borderId="108" xfId="0" applyFont="1" applyBorder="1" applyAlignment="1">
      <alignment horizontal="center" vertical="center"/>
    </xf>
    <xf numFmtId="4" fontId="3" fillId="0" borderId="69" xfId="0" applyNumberFormat="1" applyFont="1" applyBorder="1" applyAlignment="1" applyProtection="1">
      <alignment vertical="center" wrapText="1"/>
      <protection locked="0"/>
    </xf>
    <xf numFmtId="168" fontId="3" fillId="0" borderId="69" xfId="0" applyNumberFormat="1" applyFont="1" applyBorder="1" applyAlignment="1" applyProtection="1">
      <alignment vertical="center" wrapText="1"/>
      <protection locked="0"/>
    </xf>
    <xf numFmtId="166" fontId="3" fillId="0" borderId="69" xfId="0" applyNumberFormat="1" applyFont="1" applyBorder="1" applyAlignment="1" applyProtection="1">
      <alignment vertical="center" wrapText="1"/>
      <protection locked="0"/>
    </xf>
    <xf numFmtId="4" fontId="3" fillId="6" borderId="51" xfId="0" applyNumberFormat="1" applyFont="1" applyFill="1" applyBorder="1" applyAlignment="1">
      <alignment vertical="center"/>
    </xf>
    <xf numFmtId="0" fontId="11" fillId="8" borderId="109" xfId="0" applyFont="1" applyFill="1" applyBorder="1" applyAlignment="1">
      <alignment vertical="center"/>
    </xf>
    <xf numFmtId="0" fontId="3" fillId="0" borderId="101" xfId="0" applyFont="1" applyBorder="1" applyAlignment="1" applyProtection="1">
      <alignment vertical="center" wrapText="1"/>
      <protection locked="0"/>
    </xf>
    <xf numFmtId="164" fontId="3" fillId="0" borderId="63" xfId="0" applyNumberFormat="1" applyFont="1" applyBorder="1" applyAlignment="1" applyProtection="1">
      <alignment vertical="center" wrapText="1"/>
      <protection locked="0"/>
    </xf>
    <xf numFmtId="2" fontId="3" fillId="0" borderId="63" xfId="0" applyNumberFormat="1" applyFont="1" applyBorder="1" applyAlignment="1" applyProtection="1">
      <alignment horizontal="center" vertical="center"/>
      <protection locked="0"/>
    </xf>
    <xf numFmtId="0" fontId="12" fillId="0" borderId="64" xfId="0" applyFont="1" applyBorder="1" applyAlignment="1" applyProtection="1">
      <alignment wrapText="1"/>
      <protection locked="0"/>
    </xf>
    <xf numFmtId="0" fontId="3" fillId="0" borderId="111" xfId="0" applyFont="1" applyBorder="1" applyAlignment="1" applyProtection="1">
      <alignment vertical="center" wrapText="1"/>
      <protection locked="0"/>
    </xf>
    <xf numFmtId="0" fontId="3" fillId="0" borderId="108" xfId="0" applyFont="1" applyBorder="1" applyAlignment="1" applyProtection="1">
      <alignment vertical="center" wrapText="1"/>
      <protection locked="0"/>
    </xf>
    <xf numFmtId="164" fontId="3" fillId="0" borderId="112" xfId="0" applyNumberFormat="1" applyFont="1" applyBorder="1" applyAlignment="1" applyProtection="1">
      <alignment vertical="center" wrapText="1"/>
      <protection locked="0"/>
    </xf>
    <xf numFmtId="2" fontId="3" fillId="0" borderId="112" xfId="0" applyNumberFormat="1" applyFont="1" applyBorder="1" applyAlignment="1" applyProtection="1">
      <alignment horizontal="center" vertical="center"/>
      <protection locked="0"/>
    </xf>
    <xf numFmtId="0" fontId="0" fillId="0" borderId="70" xfId="0" applyBorder="1" applyAlignment="1" applyProtection="1">
      <alignment wrapText="1"/>
      <protection locked="0"/>
    </xf>
    <xf numFmtId="4" fontId="3" fillId="8" borderId="109" xfId="0" applyNumberFormat="1" applyFont="1" applyFill="1" applyBorder="1" applyAlignment="1">
      <alignment vertical="center"/>
    </xf>
    <xf numFmtId="0" fontId="2" fillId="4" borderId="56" xfId="0" applyFont="1" applyFill="1" applyBorder="1" applyAlignment="1">
      <alignment horizontal="center" vertical="center"/>
    </xf>
    <xf numFmtId="4" fontId="2" fillId="6" borderId="40" xfId="0" applyNumberFormat="1" applyFont="1" applyFill="1" applyBorder="1" applyAlignment="1">
      <alignment vertical="center"/>
    </xf>
    <xf numFmtId="0" fontId="0" fillId="8" borderId="109" xfId="0" applyFill="1" applyBorder="1" applyAlignment="1">
      <alignment horizontal="left"/>
    </xf>
    <xf numFmtId="0" fontId="0" fillId="7" borderId="110" xfId="0" applyFill="1" applyBorder="1"/>
    <xf numFmtId="165" fontId="0" fillId="7" borderId="109" xfId="4" applyFont="1" applyFill="1" applyBorder="1"/>
    <xf numFmtId="165" fontId="2" fillId="8" borderId="109" xfId="4" applyFont="1" applyFill="1" applyBorder="1" applyAlignment="1">
      <alignment vertical="center"/>
    </xf>
    <xf numFmtId="0" fontId="3" fillId="0" borderId="2" xfId="0" applyFont="1" applyBorder="1" applyAlignment="1">
      <alignment horizontal="center" vertical="center"/>
    </xf>
    <xf numFmtId="0" fontId="2" fillId="0" borderId="103" xfId="0" applyFont="1" applyBorder="1" applyAlignment="1">
      <alignment horizontal="center" vertical="center" wrapText="1"/>
    </xf>
    <xf numFmtId="0" fontId="3" fillId="0" borderId="111" xfId="0" applyFont="1" applyBorder="1" applyAlignment="1">
      <alignment horizontal="center" vertical="center"/>
    </xf>
    <xf numFmtId="49" fontId="12" fillId="0" borderId="70" xfId="0" applyNumberFormat="1" applyFont="1" applyBorder="1" applyAlignment="1" applyProtection="1">
      <alignment horizontal="left" wrapText="1"/>
      <protection locked="0"/>
    </xf>
    <xf numFmtId="0" fontId="3" fillId="0" borderId="9"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2" fillId="0" borderId="60" xfId="0" applyFont="1" applyBorder="1" applyAlignment="1">
      <alignment horizontal="center" vertical="center" wrapText="1"/>
    </xf>
    <xf numFmtId="0" fontId="2" fillId="8" borderId="49" xfId="0" applyFont="1" applyFill="1" applyBorder="1" applyAlignment="1">
      <alignment vertical="center"/>
    </xf>
    <xf numFmtId="0" fontId="2" fillId="8" borderId="55" xfId="0" applyFont="1" applyFill="1" applyBorder="1" applyAlignment="1">
      <alignment vertical="center"/>
    </xf>
    <xf numFmtId="4" fontId="2" fillId="8" borderId="48" xfId="0" applyNumberFormat="1" applyFont="1" applyFill="1" applyBorder="1" applyAlignment="1">
      <alignment vertical="center"/>
    </xf>
    <xf numFmtId="165" fontId="0" fillId="7" borderId="57" xfId="0" applyNumberFormat="1" applyFill="1" applyBorder="1"/>
    <xf numFmtId="174" fontId="3" fillId="0" borderId="4" xfId="0" applyNumberFormat="1" applyFont="1" applyBorder="1" applyAlignment="1" applyProtection="1">
      <alignment vertical="center" wrapText="1"/>
      <protection locked="0"/>
    </xf>
    <xf numFmtId="0" fontId="3" fillId="0" borderId="84" xfId="0" applyFont="1" applyBorder="1" applyAlignment="1" applyProtection="1">
      <alignment horizontal="center" vertical="center"/>
      <protection locked="0"/>
    </xf>
    <xf numFmtId="0" fontId="3" fillId="0" borderId="66" xfId="0" applyFont="1" applyBorder="1" applyAlignment="1" applyProtection="1">
      <alignment horizontal="center" vertical="center"/>
      <protection locked="0"/>
    </xf>
    <xf numFmtId="0" fontId="3" fillId="0" borderId="68" xfId="0" applyFont="1" applyBorder="1" applyAlignment="1" applyProtection="1">
      <alignment horizontal="center" vertical="center"/>
      <protection locked="0"/>
    </xf>
    <xf numFmtId="0" fontId="3" fillId="0" borderId="111" xfId="0" applyFont="1" applyBorder="1" applyAlignment="1" applyProtection="1">
      <alignment horizontal="center" vertical="center"/>
      <protection locked="0"/>
    </xf>
    <xf numFmtId="2" fontId="3" fillId="0" borderId="69" xfId="0" applyNumberFormat="1" applyFont="1" applyBorder="1" applyAlignment="1" applyProtection="1">
      <alignment vertical="center" wrapText="1"/>
      <protection locked="0"/>
    </xf>
    <xf numFmtId="171" fontId="3" fillId="0" borderId="69" xfId="0" applyNumberFormat="1" applyFont="1" applyBorder="1" applyAlignment="1" applyProtection="1">
      <alignment vertical="center" wrapText="1"/>
      <protection locked="0"/>
    </xf>
    <xf numFmtId="49" fontId="0" fillId="0" borderId="113" xfId="0" applyNumberFormat="1" applyBorder="1" applyAlignment="1" applyProtection="1">
      <alignment horizontal="left" wrapText="1"/>
      <protection locked="0"/>
    </xf>
    <xf numFmtId="49" fontId="0" fillId="0" borderId="31" xfId="0" applyNumberFormat="1" applyBorder="1" applyAlignment="1" applyProtection="1">
      <alignment wrapText="1"/>
      <protection locked="0"/>
    </xf>
    <xf numFmtId="49" fontId="0" fillId="0" borderId="31" xfId="0" applyNumberFormat="1" applyBorder="1" applyAlignment="1" applyProtection="1">
      <alignment horizontal="left" wrapText="1"/>
      <protection locked="0"/>
    </xf>
    <xf numFmtId="165" fontId="2" fillId="8" borderId="55" xfId="4" applyFont="1" applyFill="1" applyBorder="1" applyAlignment="1">
      <alignment vertical="center"/>
    </xf>
    <xf numFmtId="165" fontId="0" fillId="7" borderId="109" xfId="0" applyNumberFormat="1" applyFill="1" applyBorder="1"/>
    <xf numFmtId="165" fontId="12" fillId="5" borderId="21" xfId="4" applyFont="1" applyFill="1" applyBorder="1" applyAlignment="1" applyProtection="1">
      <alignment horizontal="right" vertical="top" wrapText="1"/>
      <protection locked="0"/>
    </xf>
    <xf numFmtId="49" fontId="8" fillId="4" borderId="66" xfId="0" applyNumberFormat="1" applyFont="1" applyFill="1" applyBorder="1" applyAlignment="1">
      <alignment horizontal="right" vertical="top" wrapText="1"/>
    </xf>
    <xf numFmtId="49" fontId="8" fillId="3" borderId="66" xfId="0" applyNumberFormat="1" applyFont="1" applyFill="1" applyBorder="1" applyAlignment="1">
      <alignment horizontal="right" vertical="top" wrapText="1"/>
    </xf>
    <xf numFmtId="49" fontId="12" fillId="0" borderId="77" xfId="0" applyNumberFormat="1" applyFont="1" applyBorder="1" applyAlignment="1">
      <alignment vertical="top" wrapText="1"/>
    </xf>
    <xf numFmtId="49" fontId="12" fillId="0" borderId="84" xfId="0" applyNumberFormat="1" applyFont="1" applyBorder="1" applyAlignment="1">
      <alignment vertical="top" wrapText="1"/>
    </xf>
    <xf numFmtId="49" fontId="12" fillId="0" borderId="66" xfId="0" applyNumberFormat="1" applyFont="1" applyBorder="1" applyAlignment="1">
      <alignment vertical="top" wrapText="1"/>
    </xf>
    <xf numFmtId="49" fontId="12" fillId="0" borderId="118" xfId="0" applyNumberFormat="1" applyFont="1" applyBorder="1" applyAlignment="1">
      <alignment vertical="top" wrapText="1"/>
    </xf>
    <xf numFmtId="0" fontId="4" fillId="4" borderId="89" xfId="0" applyFont="1" applyFill="1" applyBorder="1" applyAlignment="1">
      <alignment vertical="top" wrapText="1"/>
    </xf>
    <xf numFmtId="0" fontId="2" fillId="6" borderId="59" xfId="0" applyFont="1" applyFill="1" applyBorder="1" applyAlignment="1">
      <alignment horizontal="center" vertical="center" wrapText="1"/>
    </xf>
    <xf numFmtId="4" fontId="3" fillId="0" borderId="112" xfId="0" applyNumberFormat="1" applyFont="1" applyBorder="1" applyAlignment="1" applyProtection="1">
      <alignment vertical="center"/>
      <protection locked="0"/>
    </xf>
    <xf numFmtId="170" fontId="3" fillId="0" borderId="112" xfId="0" applyNumberFormat="1" applyFont="1" applyBorder="1" applyAlignment="1" applyProtection="1">
      <alignment vertical="center"/>
      <protection locked="0"/>
    </xf>
    <xf numFmtId="49" fontId="3" fillId="7" borderId="125" xfId="0" applyNumberFormat="1" applyFont="1" applyFill="1" applyBorder="1" applyAlignment="1" applyProtection="1">
      <alignment vertical="center" wrapText="1"/>
      <protection locked="0"/>
    </xf>
    <xf numFmtId="49" fontId="3" fillId="7" borderId="127" xfId="0" applyNumberFormat="1" applyFont="1" applyFill="1" applyBorder="1" applyAlignment="1" applyProtection="1">
      <alignment vertical="center" wrapText="1"/>
      <protection locked="0"/>
    </xf>
    <xf numFmtId="49" fontId="3" fillId="7" borderId="129" xfId="0" applyNumberFormat="1" applyFont="1" applyFill="1" applyBorder="1" applyAlignment="1" applyProtection="1">
      <alignment vertical="center" wrapText="1"/>
      <protection locked="0"/>
    </xf>
    <xf numFmtId="4" fontId="2" fillId="6" borderId="123" xfId="0" applyNumberFormat="1" applyFont="1" applyFill="1" applyBorder="1" applyAlignment="1">
      <alignment vertical="center"/>
    </xf>
    <xf numFmtId="0" fontId="3" fillId="0" borderId="84" xfId="0" applyFont="1" applyBorder="1" applyAlignment="1">
      <alignment horizontal="left" vertical="center"/>
    </xf>
    <xf numFmtId="0" fontId="3" fillId="0" borderId="66" xfId="0" applyFont="1" applyBorder="1" applyAlignment="1">
      <alignment horizontal="left" vertical="center"/>
    </xf>
    <xf numFmtId="0" fontId="3" fillId="0" borderId="68" xfId="0" applyFont="1" applyBorder="1" applyAlignment="1">
      <alignment horizontal="left" vertical="center"/>
    </xf>
    <xf numFmtId="4" fontId="3" fillId="0" borderId="111" xfId="0" applyNumberFormat="1" applyFont="1" applyBorder="1" applyAlignment="1" applyProtection="1">
      <alignment vertical="center" wrapText="1"/>
      <protection locked="0"/>
    </xf>
    <xf numFmtId="49" fontId="3" fillId="0" borderId="111" xfId="0" applyNumberFormat="1" applyFont="1" applyBorder="1" applyAlignment="1" applyProtection="1">
      <alignment vertical="center" wrapText="1"/>
      <protection locked="0"/>
    </xf>
    <xf numFmtId="166" fontId="3" fillId="0" borderId="111" xfId="0" applyNumberFormat="1" applyFont="1" applyBorder="1" applyAlignment="1" applyProtection="1">
      <alignment vertical="center" wrapText="1"/>
      <protection locked="0"/>
    </xf>
    <xf numFmtId="4" fontId="3" fillId="6" borderId="130" xfId="0" applyNumberFormat="1" applyFont="1" applyFill="1" applyBorder="1" applyAlignment="1" applyProtection="1">
      <alignment vertical="center"/>
      <protection locked="0"/>
    </xf>
    <xf numFmtId="174" fontId="3" fillId="0" borderId="9" xfId="0" applyNumberFormat="1" applyFont="1" applyBorder="1" applyAlignment="1" applyProtection="1">
      <alignment vertical="center" wrapText="1"/>
      <protection locked="0"/>
    </xf>
    <xf numFmtId="174" fontId="3" fillId="0" borderId="2" xfId="0" applyNumberFormat="1" applyFont="1" applyBorder="1" applyAlignment="1" applyProtection="1">
      <alignment vertical="center" wrapText="1"/>
      <protection locked="0"/>
    </xf>
    <xf numFmtId="174" fontId="3" fillId="0" borderId="111" xfId="0" applyNumberFormat="1" applyFont="1" applyBorder="1" applyAlignment="1" applyProtection="1">
      <alignment vertical="center" wrapText="1"/>
      <protection locked="0"/>
    </xf>
    <xf numFmtId="4" fontId="2" fillId="6" borderId="72" xfId="0" applyNumberFormat="1" applyFont="1" applyFill="1" applyBorder="1" applyAlignment="1">
      <alignment vertical="center"/>
    </xf>
    <xf numFmtId="165" fontId="3" fillId="7" borderId="124" xfId="4" applyFont="1" applyFill="1" applyBorder="1" applyAlignment="1" applyProtection="1">
      <alignment vertical="center" wrapText="1"/>
      <protection locked="0"/>
    </xf>
    <xf numFmtId="165" fontId="3" fillId="7" borderId="126" xfId="4" applyFont="1" applyFill="1" applyBorder="1" applyAlignment="1" applyProtection="1">
      <alignment vertical="center" wrapText="1"/>
      <protection locked="0"/>
    </xf>
    <xf numFmtId="165" fontId="3" fillId="7" borderId="128" xfId="4" applyFont="1" applyFill="1" applyBorder="1" applyAlignment="1" applyProtection="1">
      <alignment vertical="center" wrapText="1"/>
      <protection locked="0"/>
    </xf>
    <xf numFmtId="4" fontId="2" fillId="6" borderId="35" xfId="0" applyNumberFormat="1" applyFont="1" applyFill="1" applyBorder="1" applyAlignment="1">
      <alignment vertical="center"/>
    </xf>
    <xf numFmtId="0" fontId="3" fillId="0" borderId="62" xfId="0" applyFont="1" applyBorder="1" applyAlignment="1">
      <alignment vertical="center"/>
    </xf>
    <xf numFmtId="4" fontId="3" fillId="6" borderId="64" xfId="0" applyNumberFormat="1" applyFont="1" applyFill="1" applyBorder="1" applyAlignment="1" applyProtection="1">
      <alignment vertical="center"/>
      <protection locked="0"/>
    </xf>
    <xf numFmtId="49" fontId="0" fillId="0" borderId="131" xfId="0" applyNumberFormat="1" applyBorder="1" applyAlignment="1" applyProtection="1">
      <alignment wrapText="1"/>
      <protection locked="0"/>
    </xf>
    <xf numFmtId="0" fontId="3" fillId="0" borderId="66" xfId="0" applyFont="1" applyBorder="1" applyAlignment="1">
      <alignment vertical="center"/>
    </xf>
    <xf numFmtId="0" fontId="3" fillId="0" borderId="68" xfId="0" applyFont="1" applyBorder="1" applyAlignment="1">
      <alignment vertical="center"/>
    </xf>
    <xf numFmtId="4" fontId="3" fillId="6" borderId="70" xfId="0" applyNumberFormat="1" applyFont="1" applyFill="1" applyBorder="1" applyAlignment="1" applyProtection="1">
      <alignment vertical="center"/>
      <protection locked="0"/>
    </xf>
    <xf numFmtId="49" fontId="0" fillId="0" borderId="113" xfId="0" applyNumberFormat="1" applyBorder="1" applyAlignment="1" applyProtection="1">
      <alignment wrapText="1"/>
      <protection locked="0"/>
    </xf>
    <xf numFmtId="0" fontId="2" fillId="6" borderId="60" xfId="0" applyFont="1" applyFill="1" applyBorder="1" applyAlignment="1">
      <alignment horizontal="center" vertical="center" wrapText="1"/>
    </xf>
    <xf numFmtId="0" fontId="3" fillId="0" borderId="112" xfId="0" applyFont="1" applyBorder="1" applyAlignment="1" applyProtection="1">
      <alignment vertical="center" wrapText="1"/>
      <protection locked="0"/>
    </xf>
    <xf numFmtId="0" fontId="3" fillId="0" borderId="90" xfId="0" applyFont="1" applyBorder="1" applyAlignment="1" applyProtection="1">
      <alignment vertical="center" wrapText="1"/>
      <protection locked="0"/>
    </xf>
    <xf numFmtId="4" fontId="3" fillId="0" borderId="90" xfId="0" applyNumberFormat="1" applyFont="1" applyBorder="1" applyAlignment="1" applyProtection="1">
      <alignment vertical="center" wrapText="1"/>
      <protection locked="0"/>
    </xf>
    <xf numFmtId="166" fontId="3" fillId="0" borderId="90" xfId="0" applyNumberFormat="1" applyFont="1" applyBorder="1" applyAlignment="1" applyProtection="1">
      <alignment vertical="center" wrapText="1"/>
      <protection locked="0"/>
    </xf>
    <xf numFmtId="4" fontId="3" fillId="6" borderId="112" xfId="0" applyNumberFormat="1" applyFont="1" applyFill="1" applyBorder="1" applyAlignment="1">
      <alignment vertical="center"/>
    </xf>
    <xf numFmtId="49" fontId="0" fillId="0" borderId="70" xfId="0" applyNumberFormat="1" applyBorder="1" applyAlignment="1" applyProtection="1">
      <alignment wrapText="1"/>
      <protection locked="0"/>
    </xf>
    <xf numFmtId="165" fontId="12" fillId="2" borderId="10" xfId="4" applyFont="1" applyFill="1" applyBorder="1" applyAlignment="1">
      <alignment horizontal="right" vertical="top" wrapText="1"/>
    </xf>
    <xf numFmtId="49" fontId="12" fillId="0" borderId="2" xfId="0" applyNumberFormat="1" applyFont="1" applyBorder="1" applyAlignment="1">
      <alignment vertical="top" wrapText="1"/>
    </xf>
    <xf numFmtId="49" fontId="12" fillId="0" borderId="3" xfId="0" applyNumberFormat="1" applyFont="1" applyBorder="1" applyAlignment="1">
      <alignment vertical="top" wrapText="1"/>
    </xf>
    <xf numFmtId="49" fontId="12" fillId="4" borderId="99" xfId="0" applyNumberFormat="1" applyFont="1" applyFill="1" applyBorder="1" applyAlignment="1">
      <alignment vertical="top" wrapText="1"/>
    </xf>
    <xf numFmtId="49" fontId="12" fillId="4" borderId="100" xfId="0" applyNumberFormat="1" applyFont="1" applyFill="1" applyBorder="1" applyAlignment="1">
      <alignment vertical="top" wrapText="1"/>
    </xf>
    <xf numFmtId="0" fontId="14" fillId="5" borderId="8" xfId="0" applyFont="1" applyFill="1" applyBorder="1"/>
    <xf numFmtId="0" fontId="14" fillId="5" borderId="36" xfId="0" applyFont="1" applyFill="1" applyBorder="1"/>
    <xf numFmtId="0" fontId="15" fillId="5" borderId="26" xfId="0" applyFont="1" applyFill="1" applyBorder="1"/>
    <xf numFmtId="0" fontId="12" fillId="7" borderId="7" xfId="0" applyFont="1" applyFill="1" applyBorder="1" applyAlignment="1" applyProtection="1">
      <alignment vertical="center" wrapText="1"/>
      <protection locked="0"/>
    </xf>
    <xf numFmtId="0" fontId="12" fillId="7" borderId="115" xfId="0" applyFont="1" applyFill="1" applyBorder="1" applyAlignment="1" applyProtection="1">
      <alignment vertical="center" wrapText="1"/>
      <protection locked="0"/>
    </xf>
    <xf numFmtId="4" fontId="12" fillId="7" borderId="7" xfId="0" applyNumberFormat="1" applyFont="1" applyFill="1" applyBorder="1" applyAlignment="1" applyProtection="1">
      <alignment vertical="top" wrapText="1"/>
      <protection locked="0"/>
    </xf>
    <xf numFmtId="4" fontId="12" fillId="7" borderId="115" xfId="0" applyNumberFormat="1" applyFont="1" applyFill="1" applyBorder="1" applyAlignment="1" applyProtection="1">
      <alignment vertical="top" wrapText="1"/>
      <protection locked="0"/>
    </xf>
    <xf numFmtId="2" fontId="3" fillId="7" borderId="86" xfId="2" applyNumberFormat="1" applyFont="1" applyFill="1" applyBorder="1" applyAlignment="1" applyProtection="1">
      <alignment vertical="center" wrapText="1"/>
      <protection locked="0"/>
    </xf>
    <xf numFmtId="2" fontId="3" fillId="7" borderId="83" xfId="2" applyNumberFormat="1" applyFont="1" applyFill="1" applyBorder="1" applyAlignment="1" applyProtection="1">
      <alignment vertical="center" wrapText="1"/>
      <protection locked="0"/>
    </xf>
    <xf numFmtId="0" fontId="7" fillId="4" borderId="139" xfId="0" applyFont="1" applyFill="1" applyBorder="1" applyAlignment="1">
      <alignment vertical="top" wrapText="1"/>
    </xf>
    <xf numFmtId="0" fontId="4" fillId="4" borderId="140" xfId="0" applyFont="1" applyFill="1" applyBorder="1" applyAlignment="1">
      <alignment vertical="top" wrapText="1"/>
    </xf>
    <xf numFmtId="0" fontId="15" fillId="4" borderId="140" xfId="0" applyFont="1" applyFill="1" applyBorder="1" applyAlignment="1">
      <alignment vertical="top"/>
    </xf>
    <xf numFmtId="0" fontId="3" fillId="4" borderId="139" xfId="0" applyFont="1" applyFill="1" applyBorder="1" applyAlignment="1">
      <alignment vertical="top" wrapText="1"/>
    </xf>
    <xf numFmtId="0" fontId="2" fillId="4" borderId="127" xfId="0" applyFont="1" applyFill="1" applyBorder="1" applyAlignment="1">
      <alignment horizontal="center" vertical="center" wrapText="1"/>
    </xf>
    <xf numFmtId="0" fontId="0" fillId="4" borderId="89" xfId="0" applyFill="1" applyBorder="1"/>
    <xf numFmtId="0" fontId="0" fillId="4" borderId="51" xfId="0" applyFill="1" applyBorder="1"/>
    <xf numFmtId="0" fontId="0" fillId="4" borderId="141" xfId="0" applyFill="1" applyBorder="1"/>
    <xf numFmtId="172" fontId="3" fillId="0" borderId="63" xfId="0" applyNumberFormat="1" applyFont="1" applyBorder="1" applyAlignment="1" applyProtection="1">
      <alignment vertical="center"/>
      <protection locked="0"/>
    </xf>
    <xf numFmtId="3" fontId="3" fillId="0" borderId="87" xfId="0" applyNumberFormat="1" applyFont="1" applyBorder="1" applyAlignment="1" applyProtection="1">
      <alignment vertical="center"/>
      <protection locked="0"/>
    </xf>
    <xf numFmtId="170" fontId="3" fillId="0" borderId="87" xfId="0" applyNumberFormat="1" applyFont="1" applyBorder="1" applyAlignment="1" applyProtection="1">
      <alignment vertical="center"/>
      <protection locked="0"/>
    </xf>
    <xf numFmtId="0" fontId="2" fillId="0" borderId="58" xfId="0" applyFont="1" applyBorder="1" applyAlignment="1">
      <alignment horizontal="center" vertical="center" wrapText="1"/>
    </xf>
    <xf numFmtId="0" fontId="2" fillId="0" borderId="102" xfId="0" applyFont="1" applyBorder="1" applyAlignment="1">
      <alignment horizontal="center" vertical="center" wrapText="1"/>
    </xf>
    <xf numFmtId="174" fontId="3" fillId="5" borderId="28" xfId="0" applyNumberFormat="1" applyFont="1" applyFill="1" applyBorder="1" applyAlignment="1" applyProtection="1">
      <alignment horizontal="center" vertical="center" wrapText="1"/>
      <protection locked="0"/>
    </xf>
    <xf numFmtId="174" fontId="3" fillId="5" borderId="34" xfId="0" applyNumberFormat="1" applyFont="1" applyFill="1" applyBorder="1" applyAlignment="1" applyProtection="1">
      <alignment horizontal="center" vertical="center" wrapText="1"/>
      <protection locked="0"/>
    </xf>
    <xf numFmtId="0" fontId="4" fillId="5" borderId="45" xfId="0" applyFont="1" applyFill="1" applyBorder="1" applyAlignment="1">
      <alignment horizontal="left" wrapText="1" indent="2"/>
    </xf>
    <xf numFmtId="174" fontId="3" fillId="5" borderId="151" xfId="0" applyNumberFormat="1" applyFont="1" applyFill="1" applyBorder="1" applyAlignment="1" applyProtection="1">
      <alignment horizontal="center" vertical="center" wrapText="1"/>
      <protection locked="0"/>
    </xf>
    <xf numFmtId="4" fontId="3" fillId="8" borderId="152" xfId="2" applyNumberFormat="1" applyFont="1" applyFill="1" applyBorder="1" applyAlignment="1" applyProtection="1">
      <alignment vertical="center"/>
    </xf>
    <xf numFmtId="174" fontId="3" fillId="8" borderId="153" xfId="0" applyNumberFormat="1" applyFont="1" applyFill="1" applyBorder="1" applyAlignment="1" applyProtection="1">
      <alignment horizontal="center" vertical="center" wrapText="1"/>
      <protection locked="0"/>
    </xf>
    <xf numFmtId="49" fontId="0" fillId="8" borderId="154" xfId="0" applyNumberFormat="1" applyFill="1" applyBorder="1" applyAlignment="1" applyProtection="1">
      <alignment vertical="center" wrapText="1"/>
      <protection locked="0"/>
    </xf>
    <xf numFmtId="49" fontId="3" fillId="7" borderId="154" xfId="0" applyNumberFormat="1" applyFont="1" applyFill="1" applyBorder="1" applyAlignment="1" applyProtection="1">
      <alignment vertical="center" wrapText="1"/>
      <protection locked="0"/>
    </xf>
    <xf numFmtId="2" fontId="0" fillId="4" borderId="157" xfId="0" applyNumberFormat="1" applyFill="1" applyBorder="1"/>
    <xf numFmtId="0" fontId="0" fillId="4" borderId="158" xfId="0" applyFill="1" applyBorder="1"/>
    <xf numFmtId="2" fontId="0" fillId="4" borderId="0" xfId="0" applyNumberFormat="1" applyFill="1"/>
    <xf numFmtId="0" fontId="0" fillId="4" borderId="140" xfId="0" applyFill="1" applyBorder="1"/>
    <xf numFmtId="2" fontId="0" fillId="4" borderId="51" xfId="0" applyNumberFormat="1" applyFill="1" applyBorder="1"/>
    <xf numFmtId="171" fontId="0" fillId="4" borderId="51" xfId="0" applyNumberFormat="1" applyFill="1" applyBorder="1"/>
    <xf numFmtId="174" fontId="34" fillId="0" borderId="150" xfId="0" applyNumberFormat="1" applyFont="1" applyBorder="1" applyAlignment="1" applyProtection="1">
      <alignment horizontal="center" vertical="center" wrapText="1"/>
      <protection locked="0"/>
    </xf>
    <xf numFmtId="169" fontId="5" fillId="0" borderId="58" xfId="0" applyNumberFormat="1" applyFont="1" applyBorder="1" applyAlignment="1" applyProtection="1">
      <alignment horizontal="center" vertical="center" wrapText="1"/>
      <protection locked="0"/>
    </xf>
    <xf numFmtId="0" fontId="2" fillId="6" borderId="49" xfId="0" applyFont="1" applyFill="1" applyBorder="1" applyAlignment="1">
      <alignment horizontal="center" vertical="center" wrapText="1"/>
    </xf>
    <xf numFmtId="0" fontId="2" fillId="0" borderId="121" xfId="0" applyFont="1" applyBorder="1" applyAlignment="1">
      <alignment horizontal="center" vertical="center" wrapText="1"/>
    </xf>
    <xf numFmtId="0" fontId="2" fillId="6" borderId="75" xfId="0" applyFont="1" applyFill="1" applyBorder="1" applyAlignment="1">
      <alignment horizontal="center" vertical="center" wrapText="1"/>
    </xf>
    <xf numFmtId="0" fontId="2" fillId="6" borderId="104" xfId="0" applyFont="1" applyFill="1" applyBorder="1" applyAlignment="1" applyProtection="1">
      <alignment horizontal="center" vertical="center" wrapText="1"/>
      <protection locked="0"/>
    </xf>
    <xf numFmtId="0" fontId="2" fillId="0" borderId="48" xfId="0" applyFont="1" applyBorder="1" applyAlignment="1">
      <alignment horizontal="center" vertical="center" wrapText="1"/>
    </xf>
    <xf numFmtId="0" fontId="2" fillId="0" borderId="109" xfId="0" applyFont="1" applyBorder="1" applyAlignment="1">
      <alignment horizontal="center" vertical="center" wrapText="1"/>
    </xf>
    <xf numFmtId="0" fontId="3" fillId="4" borderId="0" xfId="0" applyFont="1" applyFill="1" applyAlignment="1">
      <alignment vertical="top" wrapText="1"/>
    </xf>
    <xf numFmtId="0" fontId="7" fillId="4" borderId="0" xfId="0" applyFont="1" applyFill="1" applyAlignment="1">
      <alignment vertical="top" wrapText="1"/>
    </xf>
    <xf numFmtId="0" fontId="9" fillId="4" borderId="0" xfId="0" applyFont="1" applyFill="1" applyAlignment="1">
      <alignment horizontal="center" vertical="center" wrapText="1"/>
    </xf>
    <xf numFmtId="0" fontId="21" fillId="0" borderId="139" xfId="3" applyFill="1" applyBorder="1" applyAlignment="1">
      <alignment horizontal="center" vertical="top" wrapText="1"/>
    </xf>
    <xf numFmtId="0" fontId="4" fillId="4" borderId="139" xfId="0" applyFont="1" applyFill="1" applyBorder="1" applyAlignment="1">
      <alignment vertical="top" wrapText="1"/>
    </xf>
    <xf numFmtId="2" fontId="3" fillId="7" borderId="114" xfId="2" applyNumberFormat="1" applyFont="1" applyFill="1" applyBorder="1" applyAlignment="1" applyProtection="1">
      <alignment vertical="center" wrapText="1"/>
      <protection locked="0"/>
    </xf>
    <xf numFmtId="2" fontId="3" fillId="7" borderId="164" xfId="2" applyNumberFormat="1" applyFont="1" applyFill="1" applyBorder="1" applyAlignment="1" applyProtection="1">
      <alignment vertical="center" wrapText="1"/>
      <protection locked="0"/>
    </xf>
    <xf numFmtId="2" fontId="3" fillId="7" borderId="115" xfId="2" applyNumberFormat="1" applyFont="1" applyFill="1" applyBorder="1" applyAlignment="1" applyProtection="1">
      <alignment vertical="center" wrapText="1"/>
      <protection locked="0"/>
    </xf>
    <xf numFmtId="2" fontId="3" fillId="7" borderId="165" xfId="2" applyNumberFormat="1" applyFont="1" applyFill="1" applyBorder="1" applyAlignment="1" applyProtection="1">
      <alignment vertical="center" wrapText="1"/>
      <protection locked="0"/>
    </xf>
    <xf numFmtId="2" fontId="3" fillId="7" borderId="166" xfId="2" applyNumberFormat="1" applyFont="1" applyFill="1" applyBorder="1" applyAlignment="1" applyProtection="1">
      <alignment vertical="center" wrapText="1"/>
      <protection locked="0"/>
    </xf>
    <xf numFmtId="2" fontId="3" fillId="7" borderId="141" xfId="2" applyNumberFormat="1" applyFont="1" applyFill="1" applyBorder="1" applyAlignment="1" applyProtection="1">
      <alignment vertical="center" wrapText="1"/>
      <protection locked="0"/>
    </xf>
    <xf numFmtId="169" fontId="2" fillId="0" borderId="57" xfId="0" applyNumberFormat="1" applyFont="1" applyBorder="1" applyAlignment="1" applyProtection="1">
      <alignment horizontal="center" vertical="center" wrapText="1"/>
      <protection locked="0"/>
    </xf>
    <xf numFmtId="2" fontId="3" fillId="7" borderId="167" xfId="2" applyNumberFormat="1" applyFont="1" applyFill="1" applyBorder="1" applyAlignment="1" applyProtection="1">
      <alignment vertical="center" wrapText="1"/>
      <protection locked="0"/>
    </xf>
    <xf numFmtId="2" fontId="4" fillId="4" borderId="0" xfId="0" applyNumberFormat="1" applyFont="1" applyFill="1" applyAlignment="1">
      <alignment horizontal="right" vertical="center"/>
    </xf>
    <xf numFmtId="171" fontId="4" fillId="4" borderId="0" xfId="0" applyNumberFormat="1" applyFont="1" applyFill="1" applyAlignment="1">
      <alignment horizontal="right" vertical="center"/>
    </xf>
    <xf numFmtId="0" fontId="0" fillId="0" borderId="85" xfId="0" applyBorder="1" applyAlignment="1" applyProtection="1">
      <alignment vertical="center" wrapText="1"/>
      <protection locked="0"/>
    </xf>
    <xf numFmtId="0" fontId="0" fillId="0" borderId="67" xfId="0" applyBorder="1" applyAlignment="1" applyProtection="1">
      <alignment vertical="center" wrapText="1"/>
      <protection locked="0"/>
    </xf>
    <xf numFmtId="49" fontId="0" fillId="0" borderId="67" xfId="0" applyNumberFormat="1" applyBorder="1" applyAlignment="1" applyProtection="1">
      <alignment vertical="center" wrapText="1"/>
      <protection locked="0"/>
    </xf>
    <xf numFmtId="0" fontId="2" fillId="4" borderId="0" xfId="0" applyFont="1" applyFill="1" applyAlignment="1">
      <alignment vertical="top" wrapText="1"/>
    </xf>
    <xf numFmtId="49" fontId="3" fillId="7" borderId="0" xfId="0" applyNumberFormat="1" applyFont="1" applyFill="1" applyAlignment="1">
      <alignment horizontal="left" vertical="center" wrapText="1"/>
    </xf>
    <xf numFmtId="0" fontId="3" fillId="5" borderId="45" xfId="0" applyFont="1" applyFill="1" applyBorder="1" applyAlignment="1">
      <alignment vertical="center" wrapText="1"/>
    </xf>
    <xf numFmtId="49" fontId="3" fillId="7" borderId="45" xfId="0" applyNumberFormat="1" applyFont="1" applyFill="1" applyBorder="1" applyAlignment="1">
      <alignment horizontal="left" vertical="center"/>
    </xf>
    <xf numFmtId="0" fontId="3" fillId="5" borderId="0" xfId="0" applyFont="1" applyFill="1" applyAlignment="1">
      <alignment vertical="center" wrapText="1"/>
    </xf>
    <xf numFmtId="0" fontId="4" fillId="4" borderId="0" xfId="0" applyFont="1" applyFill="1" applyAlignment="1">
      <alignment vertical="center" wrapText="1"/>
    </xf>
    <xf numFmtId="0" fontId="4" fillId="0" borderId="0" xfId="0" applyFont="1" applyAlignment="1">
      <alignment vertical="center" wrapText="1"/>
    </xf>
    <xf numFmtId="0" fontId="3" fillId="5" borderId="169" xfId="0" applyFont="1" applyFill="1" applyBorder="1" applyAlignment="1">
      <alignment vertical="center" wrapText="1"/>
    </xf>
    <xf numFmtId="49" fontId="12" fillId="5" borderId="0" xfId="0" applyNumberFormat="1" applyFont="1" applyFill="1" applyAlignment="1" applyProtection="1">
      <alignment horizontal="left" vertical="center"/>
      <protection locked="0"/>
    </xf>
    <xf numFmtId="49" fontId="12" fillId="5" borderId="139" xfId="0" applyNumberFormat="1" applyFont="1" applyFill="1" applyBorder="1" applyAlignment="1" applyProtection="1">
      <alignment vertical="top"/>
      <protection locked="0"/>
    </xf>
    <xf numFmtId="49" fontId="12" fillId="5" borderId="0" xfId="0" applyNumberFormat="1" applyFont="1" applyFill="1" applyAlignment="1" applyProtection="1">
      <alignment vertical="top"/>
      <protection locked="0"/>
    </xf>
    <xf numFmtId="49" fontId="8" fillId="4" borderId="133" xfId="0" applyNumberFormat="1" applyFont="1" applyFill="1" applyBorder="1" applyAlignment="1">
      <alignment horizontal="center" vertical="top" wrapText="1"/>
    </xf>
    <xf numFmtId="0" fontId="4" fillId="0" borderId="139" xfId="0" applyFont="1" applyBorder="1" applyAlignment="1">
      <alignment horizontal="left" vertical="top" wrapText="1"/>
    </xf>
    <xf numFmtId="0" fontId="4" fillId="0" borderId="0" xfId="0" applyFont="1" applyAlignment="1">
      <alignment horizontal="left" vertical="top" wrapText="1"/>
    </xf>
    <xf numFmtId="0" fontId="4" fillId="0" borderId="140" xfId="0" applyFont="1" applyBorder="1" applyAlignment="1">
      <alignment horizontal="left" vertical="top" wrapText="1"/>
    </xf>
    <xf numFmtId="174" fontId="3" fillId="5" borderId="28" xfId="0" applyNumberFormat="1" applyFont="1" applyFill="1" applyBorder="1" applyAlignment="1" applyProtection="1">
      <alignment horizontal="center" vertical="center" wrapText="1"/>
      <protection locked="0"/>
    </xf>
    <xf numFmtId="174" fontId="3" fillId="5" borderId="34" xfId="0" applyNumberFormat="1" applyFont="1" applyFill="1" applyBorder="1" applyAlignment="1" applyProtection="1">
      <alignment horizontal="center" vertical="center" wrapText="1"/>
      <protection locked="0"/>
    </xf>
    <xf numFmtId="174" fontId="3" fillId="5" borderId="26" xfId="0" applyNumberFormat="1" applyFont="1" applyFill="1" applyBorder="1" applyAlignment="1" applyProtection="1">
      <alignment horizontal="center" vertical="center" wrapText="1"/>
      <protection locked="0"/>
    </xf>
    <xf numFmtId="174" fontId="3" fillId="5" borderId="36" xfId="0" applyNumberFormat="1" applyFont="1" applyFill="1" applyBorder="1" applyAlignment="1" applyProtection="1">
      <alignment horizontal="center" vertical="center" wrapText="1"/>
      <protection locked="0"/>
    </xf>
    <xf numFmtId="4" fontId="12" fillId="7" borderId="7" xfId="0" applyNumberFormat="1" applyFont="1" applyFill="1" applyBorder="1" applyAlignment="1" applyProtection="1">
      <alignment horizontal="center" vertical="top" wrapText="1"/>
      <protection locked="0"/>
    </xf>
    <xf numFmtId="4" fontId="12" fillId="7" borderId="115" xfId="0" applyNumberFormat="1" applyFont="1" applyFill="1" applyBorder="1" applyAlignment="1" applyProtection="1">
      <alignment horizontal="center" vertical="top" wrapText="1"/>
      <protection locked="0"/>
    </xf>
    <xf numFmtId="165" fontId="12" fillId="7" borderId="17" xfId="4" applyFont="1" applyFill="1" applyBorder="1" applyAlignment="1">
      <alignment horizontal="center" vertical="top" wrapText="1"/>
    </xf>
    <xf numFmtId="165" fontId="12" fillId="7" borderId="6" xfId="4" applyFont="1" applyFill="1" applyBorder="1" applyAlignment="1">
      <alignment horizontal="center" vertical="top" wrapText="1"/>
    </xf>
    <xf numFmtId="165" fontId="12" fillId="7" borderId="17" xfId="4" applyFont="1" applyFill="1" applyBorder="1" applyAlignment="1" applyProtection="1">
      <alignment horizontal="center" vertical="top" wrapText="1"/>
      <protection locked="0"/>
    </xf>
    <xf numFmtId="165" fontId="12" fillId="7" borderId="6" xfId="4" applyFont="1" applyFill="1" applyBorder="1" applyAlignment="1" applyProtection="1">
      <alignment horizontal="center" vertical="top" wrapText="1"/>
      <protection locked="0"/>
    </xf>
    <xf numFmtId="0" fontId="12" fillId="7" borderId="47" xfId="0" applyFont="1" applyFill="1" applyBorder="1" applyAlignment="1" applyProtection="1">
      <alignment horizontal="center" vertical="center" wrapText="1"/>
      <protection locked="0"/>
    </xf>
    <xf numFmtId="0" fontId="12" fillId="7" borderId="6" xfId="0" applyFont="1" applyFill="1" applyBorder="1" applyAlignment="1" applyProtection="1">
      <alignment horizontal="center" vertical="center" wrapText="1"/>
      <protection locked="0"/>
    </xf>
    <xf numFmtId="49" fontId="3" fillId="5" borderId="7" xfId="0" applyNumberFormat="1" applyFont="1" applyFill="1" applyBorder="1" applyAlignment="1" applyProtection="1">
      <alignment horizontal="left" vertical="center"/>
      <protection locked="0"/>
    </xf>
    <xf numFmtId="49" fontId="3" fillId="5" borderId="6" xfId="0" applyNumberFormat="1" applyFont="1" applyFill="1" applyBorder="1" applyAlignment="1" applyProtection="1">
      <alignment horizontal="left" vertical="center"/>
      <protection locked="0"/>
    </xf>
    <xf numFmtId="49" fontId="3" fillId="5" borderId="115" xfId="0" applyNumberFormat="1" applyFont="1" applyFill="1" applyBorder="1" applyAlignment="1" applyProtection="1">
      <alignment horizontal="left" vertical="center"/>
      <protection locked="0"/>
    </xf>
    <xf numFmtId="49" fontId="3" fillId="5" borderId="7" xfId="0" applyNumberFormat="1" applyFont="1" applyFill="1" applyBorder="1" applyAlignment="1" applyProtection="1">
      <alignment horizontal="left" vertical="center" wrapText="1"/>
      <protection locked="0"/>
    </xf>
    <xf numFmtId="0" fontId="3" fillId="5" borderId="7" xfId="0" applyFont="1" applyFill="1" applyBorder="1" applyAlignment="1" applyProtection="1">
      <alignment horizontal="left" vertical="center"/>
      <protection locked="0"/>
    </xf>
    <xf numFmtId="0" fontId="3" fillId="5" borderId="6" xfId="0" applyFont="1" applyFill="1" applyBorder="1" applyAlignment="1" applyProtection="1">
      <alignment horizontal="left" vertical="center"/>
      <protection locked="0"/>
    </xf>
    <xf numFmtId="0" fontId="3" fillId="5" borderId="115" xfId="0" applyFont="1" applyFill="1" applyBorder="1" applyAlignment="1" applyProtection="1">
      <alignment horizontal="left" vertical="center"/>
      <protection locked="0"/>
    </xf>
    <xf numFmtId="0" fontId="3" fillId="5" borderId="28" xfId="0" applyFont="1" applyFill="1" applyBorder="1" applyAlignment="1" applyProtection="1">
      <alignment horizontal="center" vertical="center" wrapText="1"/>
      <protection locked="0"/>
    </xf>
    <xf numFmtId="0" fontId="3" fillId="5" borderId="34" xfId="0" applyFont="1" applyFill="1" applyBorder="1" applyAlignment="1" applyProtection="1">
      <alignment horizontal="center" vertical="center" wrapText="1"/>
      <protection locked="0"/>
    </xf>
    <xf numFmtId="0" fontId="3" fillId="5" borderId="26" xfId="0" applyFont="1" applyFill="1" applyBorder="1" applyAlignment="1" applyProtection="1">
      <alignment horizontal="center" vertical="center" wrapText="1"/>
      <protection locked="0"/>
    </xf>
    <xf numFmtId="0" fontId="3" fillId="5" borderId="36" xfId="0" applyFont="1" applyFill="1" applyBorder="1" applyAlignment="1" applyProtection="1">
      <alignment horizontal="center" vertical="center" wrapText="1"/>
      <protection locked="0"/>
    </xf>
    <xf numFmtId="0" fontId="12" fillId="4" borderId="137" xfId="0" applyFont="1" applyFill="1" applyBorder="1" applyAlignment="1" applyProtection="1">
      <alignment horizontal="left" vertical="center" wrapText="1"/>
      <protection locked="0"/>
    </xf>
    <xf numFmtId="0" fontId="12" fillId="4" borderId="16" xfId="0" applyFont="1" applyFill="1" applyBorder="1" applyAlignment="1" applyProtection="1">
      <alignment horizontal="left" vertical="center" wrapText="1"/>
      <protection locked="0"/>
    </xf>
    <xf numFmtId="0" fontId="12" fillId="4" borderId="34" xfId="0" applyFont="1" applyFill="1" applyBorder="1" applyAlignment="1" applyProtection="1">
      <alignment horizontal="left" vertical="center" wrapText="1"/>
      <protection locked="0"/>
    </xf>
    <xf numFmtId="0" fontId="12" fillId="4" borderId="139" xfId="0" applyFont="1" applyFill="1" applyBorder="1" applyAlignment="1" applyProtection="1">
      <alignment horizontal="left" vertical="center" wrapText="1"/>
      <protection locked="0"/>
    </xf>
    <xf numFmtId="0" fontId="12" fillId="4" borderId="0" xfId="0" applyFont="1" applyFill="1" applyAlignment="1" applyProtection="1">
      <alignment horizontal="left" vertical="center" wrapText="1"/>
      <protection locked="0"/>
    </xf>
    <xf numFmtId="0" fontId="12" fillId="4" borderId="38" xfId="0" applyFont="1" applyFill="1" applyBorder="1" applyAlignment="1" applyProtection="1">
      <alignment horizontal="left" vertical="center" wrapText="1"/>
      <protection locked="0"/>
    </xf>
    <xf numFmtId="0" fontId="12" fillId="4" borderId="145" xfId="0" applyFont="1" applyFill="1" applyBorder="1" applyAlignment="1" applyProtection="1">
      <alignment horizontal="left" vertical="center" wrapText="1"/>
      <protection locked="0"/>
    </xf>
    <xf numFmtId="0" fontId="12" fillId="4" borderId="8" xfId="0" applyFont="1" applyFill="1" applyBorder="1" applyAlignment="1" applyProtection="1">
      <alignment horizontal="left" vertical="center" wrapText="1"/>
      <protection locked="0"/>
    </xf>
    <xf numFmtId="0" fontId="12" fillId="4" borderId="36" xfId="0" applyFont="1" applyFill="1" applyBorder="1" applyAlignment="1" applyProtection="1">
      <alignment horizontal="left" vertical="center" wrapText="1"/>
      <protection locked="0"/>
    </xf>
    <xf numFmtId="0" fontId="2" fillId="4" borderId="28"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4" fillId="5" borderId="45" xfId="0" applyFont="1" applyFill="1" applyBorder="1" applyAlignment="1">
      <alignment horizontal="left" wrapText="1" indent="2"/>
    </xf>
    <xf numFmtId="0" fontId="0" fillId="5" borderId="0" xfId="0" applyFill="1" applyAlignment="1">
      <alignment horizontal="left" wrapText="1"/>
    </xf>
    <xf numFmtId="0" fontId="0" fillId="5" borderId="38" xfId="0" applyFill="1" applyBorder="1" applyAlignment="1">
      <alignment horizontal="left" wrapText="1"/>
    </xf>
    <xf numFmtId="0" fontId="4" fillId="5" borderId="0" xfId="0" applyFont="1" applyFill="1" applyAlignment="1">
      <alignment horizontal="left" wrapText="1"/>
    </xf>
    <xf numFmtId="0" fontId="0" fillId="5" borderId="0" xfId="0" applyFill="1" applyAlignment="1">
      <alignment wrapText="1"/>
    </xf>
    <xf numFmtId="0" fontId="0" fillId="5" borderId="38" xfId="0" applyFill="1" applyBorder="1" applyAlignment="1">
      <alignment wrapText="1"/>
    </xf>
    <xf numFmtId="49" fontId="3" fillId="5" borderId="16" xfId="0" applyNumberFormat="1" applyFont="1" applyFill="1" applyBorder="1" applyAlignment="1" applyProtection="1">
      <alignment horizontal="center" vertical="center" wrapText="1"/>
      <protection locked="0"/>
    </xf>
    <xf numFmtId="49" fontId="3" fillId="5" borderId="34" xfId="0" applyNumberFormat="1" applyFont="1" applyFill="1" applyBorder="1" applyAlignment="1" applyProtection="1">
      <alignment horizontal="center" vertical="center" wrapText="1"/>
      <protection locked="0"/>
    </xf>
    <xf numFmtId="0" fontId="8" fillId="7" borderId="120" xfId="0" applyFont="1" applyFill="1" applyBorder="1" applyAlignment="1">
      <alignment horizontal="center" vertical="center" wrapText="1"/>
    </xf>
    <xf numFmtId="0" fontId="8" fillId="7" borderId="114" xfId="0" applyFont="1" applyFill="1" applyBorder="1" applyAlignment="1">
      <alignment horizontal="center" vertical="center" wrapText="1"/>
    </xf>
    <xf numFmtId="0" fontId="3" fillId="5" borderId="137"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34" xfId="0" applyFont="1" applyFill="1" applyBorder="1" applyAlignment="1">
      <alignment horizontal="center" vertical="center" wrapText="1"/>
    </xf>
    <xf numFmtId="0" fontId="3" fillId="5" borderId="139"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38" xfId="0" applyFont="1" applyFill="1" applyBorder="1" applyAlignment="1">
      <alignment horizontal="center" vertical="center" wrapText="1"/>
    </xf>
    <xf numFmtId="0" fontId="3" fillId="5" borderId="14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6" xfId="0" applyFont="1" applyFill="1" applyBorder="1" applyAlignment="1">
      <alignment horizontal="center" vertical="center" wrapText="1"/>
    </xf>
    <xf numFmtId="49" fontId="4" fillId="5" borderId="72" xfId="0" applyNumberFormat="1" applyFont="1" applyFill="1" applyBorder="1" applyAlignment="1" applyProtection="1">
      <alignment horizontal="left" vertical="center" wrapText="1"/>
      <protection locked="0"/>
    </xf>
    <xf numFmtId="49" fontId="4" fillId="5" borderId="129" xfId="0" applyNumberFormat="1" applyFont="1" applyFill="1" applyBorder="1" applyAlignment="1" applyProtection="1">
      <alignment horizontal="left" vertical="center" wrapText="1"/>
      <protection locked="0"/>
    </xf>
    <xf numFmtId="0" fontId="37" fillId="4" borderId="136" xfId="0" applyFont="1" applyFill="1" applyBorder="1" applyAlignment="1">
      <alignment horizontal="center" vertical="top" wrapText="1"/>
    </xf>
    <xf numFmtId="0" fontId="37" fillId="4" borderId="74" xfId="0" applyFont="1" applyFill="1" applyBorder="1" applyAlignment="1">
      <alignment horizontal="center" vertical="top" wrapText="1"/>
    </xf>
    <xf numFmtId="0" fontId="37" fillId="4" borderId="76" xfId="0" applyFont="1" applyFill="1" applyBorder="1" applyAlignment="1">
      <alignment horizontal="center" vertical="top" wrapText="1"/>
    </xf>
    <xf numFmtId="0" fontId="4" fillId="5" borderId="137" xfId="0" applyFont="1" applyFill="1" applyBorder="1" applyAlignment="1" applyProtection="1">
      <alignment horizontal="center" vertical="top" wrapText="1"/>
      <protection locked="0"/>
    </xf>
    <xf numFmtId="0" fontId="4" fillId="5" borderId="16" xfId="0" applyFont="1" applyFill="1" applyBorder="1" applyAlignment="1" applyProtection="1">
      <alignment horizontal="center" vertical="top" wrapText="1"/>
      <protection locked="0"/>
    </xf>
    <xf numFmtId="0" fontId="4" fillId="5" borderId="138" xfId="0" applyFont="1" applyFill="1" applyBorder="1" applyAlignment="1" applyProtection="1">
      <alignment horizontal="center" vertical="top" wrapText="1"/>
      <protection locked="0"/>
    </xf>
    <xf numFmtId="0" fontId="4" fillId="5" borderId="139" xfId="0" applyFont="1" applyFill="1" applyBorder="1" applyAlignment="1" applyProtection="1">
      <alignment horizontal="center" vertical="top" wrapText="1"/>
      <protection locked="0"/>
    </xf>
    <xf numFmtId="0" fontId="4" fillId="5" borderId="0" xfId="0" applyFont="1" applyFill="1" applyAlignment="1" applyProtection="1">
      <alignment horizontal="center" vertical="top" wrapText="1"/>
      <protection locked="0"/>
    </xf>
    <xf numFmtId="0" fontId="4" fillId="5" borderId="140" xfId="0" applyFont="1" applyFill="1" applyBorder="1" applyAlignment="1" applyProtection="1">
      <alignment horizontal="center" vertical="top" wrapText="1"/>
      <protection locked="0"/>
    </xf>
    <xf numFmtId="0" fontId="4" fillId="5" borderId="89" xfId="0" applyFont="1" applyFill="1" applyBorder="1" applyAlignment="1" applyProtection="1">
      <alignment horizontal="center" vertical="top" wrapText="1"/>
      <protection locked="0"/>
    </xf>
    <xf numFmtId="0" fontId="4" fillId="5" borderId="51" xfId="0" applyFont="1" applyFill="1" applyBorder="1" applyAlignment="1" applyProtection="1">
      <alignment horizontal="center" vertical="top" wrapText="1"/>
      <protection locked="0"/>
    </xf>
    <xf numFmtId="0" fontId="4" fillId="5" borderId="141" xfId="0" applyFont="1" applyFill="1" applyBorder="1" applyAlignment="1" applyProtection="1">
      <alignment horizontal="center" vertical="top" wrapText="1"/>
      <protection locked="0"/>
    </xf>
    <xf numFmtId="165" fontId="12" fillId="4" borderId="17" xfId="4" applyFont="1" applyFill="1" applyBorder="1" applyAlignment="1">
      <alignment horizontal="right" vertical="top" wrapText="1"/>
    </xf>
    <xf numFmtId="165" fontId="12" fillId="4" borderId="6" xfId="4" applyFont="1" applyFill="1" applyBorder="1" applyAlignment="1">
      <alignment horizontal="right" vertical="top" wrapText="1"/>
    </xf>
    <xf numFmtId="165" fontId="12" fillId="4" borderId="2" xfId="4" applyFont="1" applyFill="1" applyBorder="1" applyAlignment="1">
      <alignment horizontal="right" vertical="top" wrapText="1"/>
    </xf>
    <xf numFmtId="165" fontId="12" fillId="3" borderId="17" xfId="4" applyFont="1" applyFill="1" applyBorder="1" applyAlignment="1">
      <alignment horizontal="right" vertical="top" wrapText="1"/>
    </xf>
    <xf numFmtId="165" fontId="12" fillId="3" borderId="6" xfId="4" applyFont="1" applyFill="1" applyBorder="1" applyAlignment="1">
      <alignment horizontal="right" vertical="top" wrapText="1"/>
    </xf>
    <xf numFmtId="165" fontId="12" fillId="3" borderId="2" xfId="4" applyFont="1" applyFill="1" applyBorder="1" applyAlignment="1">
      <alignment horizontal="right" vertical="top" wrapText="1"/>
    </xf>
    <xf numFmtId="0" fontId="2" fillId="4" borderId="147" xfId="0" applyFont="1" applyFill="1" applyBorder="1" applyAlignment="1">
      <alignment horizontal="center" vertical="center" wrapText="1"/>
    </xf>
    <xf numFmtId="0" fontId="2" fillId="4" borderId="135"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3" xfId="0" applyFont="1" applyFill="1" applyBorder="1" applyAlignment="1">
      <alignment horizontal="center" vertical="center" wrapText="1"/>
    </xf>
    <xf numFmtId="1" fontId="3" fillId="5" borderId="148" xfId="0" applyNumberFormat="1" applyFont="1" applyFill="1" applyBorder="1" applyAlignment="1" applyProtection="1">
      <alignment horizontal="left" vertical="center" wrapText="1"/>
      <protection locked="0"/>
    </xf>
    <xf numFmtId="1" fontId="3" fillId="5" borderId="149" xfId="0" applyNumberFormat="1" applyFont="1" applyFill="1" applyBorder="1" applyAlignment="1" applyProtection="1">
      <alignment horizontal="left" vertical="center" wrapText="1"/>
      <protection locked="0"/>
    </xf>
    <xf numFmtId="0" fontId="8" fillId="3" borderId="6" xfId="0" applyFont="1" applyFill="1" applyBorder="1" applyAlignment="1">
      <alignment horizontal="left" vertical="top" wrapText="1"/>
    </xf>
    <xf numFmtId="0" fontId="12" fillId="4" borderId="17"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0" borderId="0" xfId="0" applyFont="1" applyAlignment="1">
      <alignment horizontal="center" vertical="center" wrapText="1"/>
    </xf>
    <xf numFmtId="0" fontId="0" fillId="0" borderId="0" xfId="0" applyAlignment="1">
      <alignment horizontal="center" vertical="center"/>
    </xf>
    <xf numFmtId="0" fontId="2" fillId="4" borderId="22" xfId="0" applyFont="1" applyFill="1" applyBorder="1" applyAlignment="1">
      <alignment horizontal="center" vertical="center" wrapText="1"/>
    </xf>
    <xf numFmtId="0" fontId="8" fillId="4" borderId="17" xfId="0" applyFont="1" applyFill="1" applyBorder="1" applyAlignment="1">
      <alignment horizontal="left" vertical="top" wrapText="1"/>
    </xf>
    <xf numFmtId="0" fontId="8" fillId="4" borderId="2" xfId="0" applyFont="1" applyFill="1" applyBorder="1" applyAlignment="1">
      <alignment horizontal="left" vertical="top" wrapText="1"/>
    </xf>
    <xf numFmtId="165" fontId="12" fillId="7" borderId="21" xfId="4" applyFont="1" applyFill="1" applyBorder="1" applyAlignment="1">
      <alignment horizontal="right" vertical="top" wrapText="1"/>
    </xf>
    <xf numFmtId="165" fontId="12" fillId="7" borderId="22" xfId="4" applyFont="1" applyFill="1" applyBorder="1" applyAlignment="1">
      <alignment horizontal="right" vertical="top" wrapText="1"/>
    </xf>
    <xf numFmtId="1" fontId="2" fillId="5" borderId="155" xfId="0" applyNumberFormat="1" applyFont="1" applyFill="1" applyBorder="1" applyAlignment="1" applyProtection="1">
      <alignment horizontal="center" vertical="center" wrapText="1"/>
      <protection locked="0"/>
    </xf>
    <xf numFmtId="1" fontId="2" fillId="5" borderId="156" xfId="0" applyNumberFormat="1" applyFont="1" applyFill="1" applyBorder="1" applyAlignment="1" applyProtection="1">
      <alignment horizontal="center" vertical="center" wrapText="1"/>
      <protection locked="0"/>
    </xf>
    <xf numFmtId="0" fontId="6" fillId="7" borderId="146" xfId="0" applyFont="1" applyFill="1" applyBorder="1" applyAlignment="1">
      <alignment horizontal="left" vertical="center" wrapText="1"/>
    </xf>
    <xf numFmtId="0" fontId="6" fillId="7" borderId="22" xfId="0" applyFont="1" applyFill="1" applyBorder="1" applyAlignment="1">
      <alignment horizontal="left" vertical="center" wrapText="1"/>
    </xf>
    <xf numFmtId="0" fontId="6" fillId="7" borderId="23" xfId="0" applyFont="1" applyFill="1" applyBorder="1" applyAlignment="1">
      <alignment horizontal="left" vertical="center" wrapText="1"/>
    </xf>
    <xf numFmtId="0" fontId="12" fillId="4" borderId="140" xfId="0" applyFont="1" applyFill="1" applyBorder="1" applyAlignment="1">
      <alignment horizontal="left" vertical="top" wrapText="1"/>
    </xf>
    <xf numFmtId="0" fontId="9" fillId="4" borderId="26"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5" fillId="7" borderId="87" xfId="0" applyFont="1" applyFill="1" applyBorder="1" applyAlignment="1">
      <alignment horizontal="center" vertical="center" wrapText="1"/>
    </xf>
    <xf numFmtId="0" fontId="5" fillId="7" borderId="132" xfId="0" applyFont="1" applyFill="1" applyBorder="1" applyAlignment="1">
      <alignment horizontal="center" vertical="center" wrapText="1"/>
    </xf>
    <xf numFmtId="0" fontId="8" fillId="5" borderId="17"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4" fillId="4" borderId="21"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8" fillId="4" borderId="6" xfId="0" applyFont="1" applyFill="1" applyBorder="1" applyAlignment="1">
      <alignment horizontal="left" vertical="top" wrapText="1"/>
    </xf>
    <xf numFmtId="4" fontId="12" fillId="5" borderId="17" xfId="0" applyNumberFormat="1" applyFont="1" applyFill="1" applyBorder="1" applyAlignment="1" applyProtection="1">
      <alignment horizontal="right" vertical="center" wrapText="1"/>
      <protection locked="0"/>
    </xf>
    <xf numFmtId="4" fontId="12" fillId="5" borderId="6" xfId="0" applyNumberFormat="1" applyFont="1" applyFill="1" applyBorder="1" applyAlignment="1" applyProtection="1">
      <alignment horizontal="right" vertical="center" wrapText="1"/>
      <protection locked="0"/>
    </xf>
    <xf numFmtId="4" fontId="12" fillId="5" borderId="9" xfId="0" applyNumberFormat="1" applyFont="1" applyFill="1" applyBorder="1" applyAlignment="1" applyProtection="1">
      <alignment horizontal="right" vertical="center" wrapText="1"/>
      <protection locked="0"/>
    </xf>
    <xf numFmtId="0" fontId="8" fillId="3" borderId="17" xfId="0" applyFont="1" applyFill="1" applyBorder="1" applyAlignment="1">
      <alignment horizontal="left" vertical="top" wrapText="1"/>
    </xf>
    <xf numFmtId="0" fontId="8" fillId="3" borderId="2" xfId="0" applyFont="1" applyFill="1" applyBorder="1" applyAlignment="1">
      <alignment horizontal="left" vertical="top" wrapText="1"/>
    </xf>
    <xf numFmtId="165" fontId="12" fillId="7" borderId="28" xfId="4" applyFont="1" applyFill="1" applyBorder="1" applyAlignment="1">
      <alignment horizontal="right" vertical="top" wrapText="1"/>
    </xf>
    <xf numFmtId="165" fontId="12" fillId="7" borderId="16" xfId="4" applyFont="1" applyFill="1" applyBorder="1" applyAlignment="1">
      <alignment horizontal="right" vertical="top" wrapText="1"/>
    </xf>
    <xf numFmtId="49" fontId="12" fillId="4" borderId="19" xfId="0" applyNumberFormat="1" applyFont="1" applyFill="1" applyBorder="1" applyAlignment="1">
      <alignment horizontal="left" vertical="top" wrapText="1"/>
    </xf>
    <xf numFmtId="49" fontId="12" fillId="4" borderId="29" xfId="0" applyNumberFormat="1" applyFont="1" applyFill="1" applyBorder="1" applyAlignment="1">
      <alignment horizontal="left" vertical="top" wrapText="1"/>
    </xf>
    <xf numFmtId="0" fontId="12" fillId="4" borderId="13" xfId="0" applyFont="1" applyFill="1" applyBorder="1" applyAlignment="1">
      <alignment horizontal="left" vertical="top" wrapText="1"/>
    </xf>
    <xf numFmtId="0" fontId="12" fillId="4" borderId="15" xfId="0" applyFont="1" applyFill="1" applyBorder="1" applyAlignment="1">
      <alignment horizontal="left" vertical="top" wrapText="1"/>
    </xf>
    <xf numFmtId="165" fontId="12" fillId="7" borderId="33" xfId="4" applyFont="1" applyFill="1" applyBorder="1" applyAlignment="1">
      <alignment horizontal="right" vertical="top" wrapText="1"/>
    </xf>
    <xf numFmtId="165" fontId="12" fillId="7" borderId="168" xfId="4" applyFont="1" applyFill="1" applyBorder="1" applyAlignment="1">
      <alignment horizontal="right" vertical="top" wrapText="1"/>
    </xf>
    <xf numFmtId="0" fontId="12" fillId="4" borderId="146" xfId="0" applyFont="1" applyFill="1" applyBorder="1" applyAlignment="1">
      <alignment horizontal="left" vertical="top" wrapText="1"/>
    </xf>
    <xf numFmtId="0" fontId="12" fillId="4" borderId="22" xfId="0" applyFont="1" applyFill="1" applyBorder="1" applyAlignment="1">
      <alignment horizontal="left" vertical="top" wrapText="1"/>
    </xf>
    <xf numFmtId="0" fontId="12" fillId="4" borderId="144" xfId="0" applyFont="1" applyFill="1" applyBorder="1" applyAlignment="1">
      <alignment horizontal="left" vertical="top" wrapText="1"/>
    </xf>
    <xf numFmtId="0" fontId="12" fillId="4" borderId="162" xfId="0" applyFont="1" applyFill="1" applyBorder="1" applyAlignment="1">
      <alignment horizontal="left" vertical="top" wrapText="1"/>
    </xf>
    <xf numFmtId="0" fontId="12" fillId="4" borderId="134" xfId="0" applyFont="1" applyFill="1" applyBorder="1" applyAlignment="1">
      <alignment horizontal="left" vertical="top" wrapText="1"/>
    </xf>
    <xf numFmtId="0" fontId="12" fillId="4" borderId="163" xfId="0" applyFont="1" applyFill="1" applyBorder="1" applyAlignment="1">
      <alignment horizontal="left" vertical="top" wrapText="1"/>
    </xf>
    <xf numFmtId="0" fontId="12" fillId="4" borderId="17" xfId="0" applyFont="1" applyFill="1" applyBorder="1" applyAlignment="1">
      <alignment horizontal="left" vertical="top" wrapText="1"/>
    </xf>
    <xf numFmtId="0" fontId="12" fillId="4" borderId="6" xfId="0" applyFont="1" applyFill="1" applyBorder="1" applyAlignment="1">
      <alignment horizontal="left" vertical="top" wrapText="1"/>
    </xf>
    <xf numFmtId="165" fontId="12" fillId="5" borderId="17" xfId="4" applyFont="1" applyFill="1" applyBorder="1" applyAlignment="1" applyProtection="1">
      <alignment horizontal="right" vertical="top" wrapText="1"/>
      <protection locked="0"/>
    </xf>
    <xf numFmtId="165" fontId="12" fillId="5" borderId="6" xfId="4" applyFont="1" applyFill="1" applyBorder="1" applyAlignment="1" applyProtection="1">
      <alignment horizontal="right" vertical="top" wrapText="1"/>
      <protection locked="0"/>
    </xf>
    <xf numFmtId="49" fontId="12" fillId="4" borderId="17" xfId="0" applyNumberFormat="1" applyFont="1" applyFill="1" applyBorder="1" applyAlignment="1">
      <alignment horizontal="left" vertical="top" wrapText="1"/>
    </xf>
    <xf numFmtId="49" fontId="12" fillId="4" borderId="6" xfId="0" applyNumberFormat="1" applyFont="1" applyFill="1" applyBorder="1" applyAlignment="1">
      <alignment horizontal="left" vertical="top" wrapText="1"/>
    </xf>
    <xf numFmtId="165" fontId="10" fillId="7" borderId="73" xfId="4" applyFont="1" applyFill="1" applyBorder="1" applyAlignment="1">
      <alignment horizontal="right" vertical="center" wrapText="1"/>
    </xf>
    <xf numFmtId="165" fontId="10" fillId="7" borderId="54" xfId="4" applyFont="1" applyFill="1" applyBorder="1" applyAlignment="1">
      <alignment horizontal="right" vertical="center" wrapText="1"/>
    </xf>
    <xf numFmtId="165" fontId="12" fillId="7" borderId="26" xfId="4" applyFont="1" applyFill="1" applyBorder="1" applyAlignment="1" applyProtection="1">
      <alignment horizontal="right" vertical="top" wrapText="1"/>
      <protection locked="0"/>
    </xf>
    <xf numFmtId="165" fontId="12" fillId="7" borderId="8" xfId="4" applyFont="1" applyFill="1" applyBorder="1" applyAlignment="1" applyProtection="1">
      <alignment horizontal="right" vertical="top" wrapText="1"/>
      <protection locked="0"/>
    </xf>
    <xf numFmtId="0" fontId="4" fillId="4" borderId="139" xfId="0" applyFont="1" applyFill="1" applyBorder="1" applyAlignment="1">
      <alignment horizontal="center" vertical="top" wrapText="1"/>
    </xf>
    <xf numFmtId="0" fontId="4" fillId="4" borderId="0" xfId="0" applyFont="1" applyFill="1" applyAlignment="1">
      <alignment horizontal="center" vertical="top" wrapText="1"/>
    </xf>
    <xf numFmtId="0" fontId="4" fillId="4" borderId="140" xfId="0" applyFont="1" applyFill="1" applyBorder="1" applyAlignment="1">
      <alignment horizontal="center" vertical="top" wrapText="1"/>
    </xf>
    <xf numFmtId="0" fontId="18" fillId="0" borderId="139" xfId="0" applyFont="1" applyBorder="1" applyAlignment="1">
      <alignment horizontal="left" wrapText="1"/>
    </xf>
    <xf numFmtId="0" fontId="18" fillId="0" borderId="0" xfId="0" applyFont="1" applyAlignment="1">
      <alignment horizontal="left"/>
    </xf>
    <xf numFmtId="0" fontId="18" fillId="0" borderId="140" xfId="0" applyFont="1" applyBorder="1" applyAlignment="1">
      <alignment horizontal="left"/>
    </xf>
    <xf numFmtId="49" fontId="12" fillId="0" borderId="142" xfId="0" applyNumberFormat="1" applyFont="1" applyBorder="1" applyAlignment="1">
      <alignment horizontal="center" vertical="top" wrapText="1"/>
    </xf>
    <xf numFmtId="49" fontId="12" fillId="0" borderId="143" xfId="0" applyNumberFormat="1" applyFont="1" applyBorder="1" applyAlignment="1">
      <alignment horizontal="center" vertical="top" wrapText="1"/>
    </xf>
    <xf numFmtId="49" fontId="12" fillId="0" borderId="84" xfId="0" applyNumberFormat="1" applyFont="1" applyBorder="1" applyAlignment="1">
      <alignment horizontal="center" vertical="top" wrapText="1"/>
    </xf>
    <xf numFmtId="165" fontId="12" fillId="2" borderId="11" xfId="4" applyFont="1" applyFill="1" applyBorder="1" applyAlignment="1">
      <alignment horizontal="right" vertical="top" wrapText="1"/>
    </xf>
    <xf numFmtId="165" fontId="12" fillId="2" borderId="10" xfId="4" applyFont="1" applyFill="1" applyBorder="1" applyAlignment="1">
      <alignment horizontal="right" vertical="top" wrapText="1"/>
    </xf>
    <xf numFmtId="49" fontId="12" fillId="0" borderId="2" xfId="0" applyNumberFormat="1" applyFont="1" applyBorder="1" applyAlignment="1">
      <alignment vertical="top" wrapText="1"/>
    </xf>
    <xf numFmtId="49" fontId="12" fillId="0" borderId="3" xfId="0" applyNumberFormat="1" applyFont="1" applyBorder="1" applyAlignment="1">
      <alignment vertical="top" wrapText="1"/>
    </xf>
    <xf numFmtId="4" fontId="8" fillId="7" borderId="73" xfId="0" applyNumberFormat="1" applyFont="1" applyFill="1" applyBorder="1" applyAlignment="1" applyProtection="1">
      <alignment horizontal="center" vertical="center" wrapText="1"/>
      <protection locked="0"/>
    </xf>
    <xf numFmtId="4" fontId="8" fillId="7" borderId="117" xfId="0" applyNumberFormat="1" applyFont="1" applyFill="1" applyBorder="1" applyAlignment="1" applyProtection="1">
      <alignment horizontal="center" vertical="center" wrapText="1"/>
      <protection locked="0"/>
    </xf>
    <xf numFmtId="0" fontId="26" fillId="5" borderId="136" xfId="0" applyFont="1" applyFill="1" applyBorder="1" applyAlignment="1" applyProtection="1">
      <alignment horizontal="center" vertical="center" wrapText="1"/>
      <protection locked="0"/>
    </xf>
    <xf numFmtId="0" fontId="26" fillId="5" borderId="74" xfId="0" applyFont="1" applyFill="1" applyBorder="1" applyAlignment="1" applyProtection="1">
      <alignment horizontal="center" vertical="center" wrapText="1"/>
      <protection locked="0"/>
    </xf>
    <xf numFmtId="0" fontId="26" fillId="5" borderId="76" xfId="0" applyFont="1" applyFill="1" applyBorder="1" applyAlignment="1" applyProtection="1">
      <alignment horizontal="center" vertical="center" wrapText="1"/>
      <protection locked="0"/>
    </xf>
    <xf numFmtId="0" fontId="10" fillId="3" borderId="53" xfId="0" applyFont="1" applyFill="1" applyBorder="1" applyAlignment="1">
      <alignment horizontal="left" vertical="center" wrapText="1"/>
    </xf>
    <xf numFmtId="0" fontId="10" fillId="3" borderId="54" xfId="0" applyFont="1" applyFill="1" applyBorder="1" applyAlignment="1">
      <alignment horizontal="left" vertical="center" wrapText="1"/>
    </xf>
    <xf numFmtId="0" fontId="10" fillId="3" borderId="51" xfId="0" applyFont="1" applyFill="1" applyBorder="1" applyAlignment="1">
      <alignment horizontal="left" vertical="center" wrapText="1"/>
    </xf>
    <xf numFmtId="165" fontId="12" fillId="2" borderId="29" xfId="4" applyFont="1" applyFill="1" applyBorder="1" applyAlignment="1">
      <alignment horizontal="right" vertical="top" wrapText="1"/>
    </xf>
    <xf numFmtId="165" fontId="12" fillId="2" borderId="13" xfId="4" applyFont="1" applyFill="1" applyBorder="1" applyAlignment="1">
      <alignment horizontal="right" vertical="top" wrapText="1"/>
    </xf>
    <xf numFmtId="165" fontId="12" fillId="2" borderId="15" xfId="4" applyFont="1" applyFill="1" applyBorder="1" applyAlignment="1">
      <alignment horizontal="right" vertical="top" wrapText="1"/>
    </xf>
    <xf numFmtId="0" fontId="12" fillId="4" borderId="19" xfId="0" applyFont="1" applyFill="1" applyBorder="1" applyAlignment="1">
      <alignment horizontal="left" vertical="top" wrapText="1"/>
    </xf>
    <xf numFmtId="0" fontId="12" fillId="4" borderId="29" xfId="0" applyFont="1" applyFill="1" applyBorder="1" applyAlignment="1">
      <alignment horizontal="left" vertical="top" wrapText="1"/>
    </xf>
    <xf numFmtId="165" fontId="12" fillId="7" borderId="30" xfId="4" applyFont="1" applyFill="1" applyBorder="1" applyAlignment="1">
      <alignment horizontal="right" vertical="top" wrapText="1"/>
    </xf>
    <xf numFmtId="165" fontId="12" fillId="7" borderId="10" xfId="4" applyFont="1" applyFill="1" applyBorder="1" applyAlignment="1">
      <alignment horizontal="right" vertical="top" wrapText="1"/>
    </xf>
    <xf numFmtId="165" fontId="12" fillId="2" borderId="14" xfId="4" applyFont="1" applyFill="1" applyBorder="1" applyAlignment="1">
      <alignment horizontal="right" vertical="top" wrapText="1"/>
    </xf>
    <xf numFmtId="165" fontId="10" fillId="3" borderId="53" xfId="4" applyFont="1" applyFill="1" applyBorder="1" applyAlignment="1">
      <alignment horizontal="right" vertical="center" wrapText="1"/>
    </xf>
    <xf numFmtId="165" fontId="10" fillId="3" borderId="54" xfId="4" applyFont="1" applyFill="1" applyBorder="1" applyAlignment="1">
      <alignment horizontal="right" vertical="center" wrapText="1"/>
    </xf>
    <xf numFmtId="165" fontId="12" fillId="7" borderId="12" xfId="4" applyFont="1" applyFill="1" applyBorder="1" applyAlignment="1">
      <alignment horizontal="center" vertical="top" wrapText="1"/>
    </xf>
    <xf numFmtId="165" fontId="12" fillId="7" borderId="14" xfId="4" applyFont="1" applyFill="1" applyBorder="1" applyAlignment="1">
      <alignment horizontal="center" vertical="top" wrapText="1"/>
    </xf>
    <xf numFmtId="165" fontId="12" fillId="7" borderId="21" xfId="4" applyFont="1" applyFill="1" applyBorder="1" applyAlignment="1" applyProtection="1">
      <alignment horizontal="right" vertical="top" wrapText="1"/>
      <protection locked="0"/>
    </xf>
    <xf numFmtId="165" fontId="12" fillId="7" borderId="22" xfId="4" applyFont="1" applyFill="1" applyBorder="1" applyAlignment="1" applyProtection="1">
      <alignment horizontal="right" vertical="top" wrapText="1"/>
      <protection locked="0"/>
    </xf>
    <xf numFmtId="165" fontId="12" fillId="5" borderId="19" xfId="4" applyFont="1" applyFill="1" applyBorder="1" applyAlignment="1" applyProtection="1">
      <alignment horizontal="right" vertical="top" wrapText="1"/>
      <protection locked="0"/>
    </xf>
    <xf numFmtId="165" fontId="12" fillId="5" borderId="29" xfId="4" applyFont="1" applyFill="1" applyBorder="1" applyAlignment="1" applyProtection="1">
      <alignment horizontal="right" vertical="top" wrapText="1"/>
      <protection locked="0"/>
    </xf>
    <xf numFmtId="49" fontId="8" fillId="4" borderId="119" xfId="0" applyNumberFormat="1" applyFont="1" applyFill="1" applyBorder="1" applyAlignment="1">
      <alignment horizontal="center" vertical="center" wrapText="1"/>
    </xf>
    <xf numFmtId="49" fontId="8" fillId="4" borderId="84" xfId="0" applyNumberFormat="1" applyFont="1" applyFill="1" applyBorder="1" applyAlignment="1">
      <alignment horizontal="center" vertical="center" wrapText="1"/>
    </xf>
    <xf numFmtId="49" fontId="12" fillId="0" borderId="20" xfId="0" applyNumberFormat="1" applyFont="1" applyBorder="1" applyAlignment="1">
      <alignment vertical="top" wrapText="1"/>
    </xf>
    <xf numFmtId="0" fontId="12" fillId="0" borderId="9" xfId="0" applyFont="1" applyBorder="1" applyAlignment="1">
      <alignment vertical="top" wrapText="1"/>
    </xf>
    <xf numFmtId="0" fontId="8" fillId="4" borderId="136" xfId="0" applyFont="1" applyFill="1" applyBorder="1" applyAlignment="1">
      <alignment horizontal="center" vertical="top" wrapText="1"/>
    </xf>
    <xf numFmtId="0" fontId="8" fillId="4" borderId="74" xfId="0" applyFont="1" applyFill="1" applyBorder="1" applyAlignment="1">
      <alignment horizontal="center" vertical="top" wrapText="1"/>
    </xf>
    <xf numFmtId="0" fontId="8" fillId="4" borderId="76" xfId="0" applyFont="1" applyFill="1" applyBorder="1" applyAlignment="1">
      <alignment horizontal="center" vertical="top" wrapText="1"/>
    </xf>
    <xf numFmtId="0" fontId="2" fillId="4" borderId="139" xfId="0" applyFont="1" applyFill="1" applyBorder="1" applyAlignment="1">
      <alignment vertical="top" wrapText="1"/>
    </xf>
    <xf numFmtId="0" fontId="2" fillId="4" borderId="0" xfId="0" applyFont="1" applyFill="1" applyAlignment="1">
      <alignment vertical="top" wrapText="1"/>
    </xf>
    <xf numFmtId="0" fontId="3" fillId="4" borderId="0" xfId="0" applyFont="1" applyFill="1" applyAlignment="1">
      <alignment vertical="top" wrapText="1"/>
    </xf>
    <xf numFmtId="0" fontId="3" fillId="4" borderId="8" xfId="0" applyFont="1" applyFill="1" applyBorder="1" applyAlignment="1">
      <alignment vertical="top" wrapText="1"/>
    </xf>
    <xf numFmtId="0" fontId="3" fillId="0" borderId="137" xfId="0" applyFont="1" applyBorder="1" applyAlignment="1">
      <alignment vertical="top" wrapText="1"/>
    </xf>
    <xf numFmtId="0" fontId="3" fillId="0" borderId="16" xfId="0" applyFont="1" applyBorder="1" applyAlignment="1">
      <alignment vertical="top" wrapText="1"/>
    </xf>
    <xf numFmtId="0" fontId="3" fillId="0" borderId="0" xfId="0" applyFont="1" applyAlignment="1">
      <alignment vertical="top" wrapText="1"/>
    </xf>
    <xf numFmtId="0" fontId="3" fillId="0" borderId="140" xfId="0" applyFont="1" applyBorder="1" applyAlignment="1">
      <alignment vertical="top" wrapText="1"/>
    </xf>
    <xf numFmtId="0" fontId="3" fillId="5" borderId="159" xfId="0" applyFont="1" applyFill="1" applyBorder="1" applyAlignment="1">
      <alignment vertical="center" wrapText="1"/>
    </xf>
    <xf numFmtId="0" fontId="3" fillId="5" borderId="160" xfId="0" applyFont="1" applyFill="1" applyBorder="1" applyAlignment="1">
      <alignment vertical="center" wrapText="1"/>
    </xf>
    <xf numFmtId="0" fontId="3" fillId="5" borderId="161" xfId="0" applyFont="1" applyFill="1" applyBorder="1" applyAlignment="1">
      <alignment vertical="center" wrapText="1"/>
    </xf>
    <xf numFmtId="49" fontId="3" fillId="7" borderId="45" xfId="0" applyNumberFormat="1" applyFont="1" applyFill="1" applyBorder="1" applyAlignment="1">
      <alignment horizontal="left" vertical="center" wrapText="1"/>
    </xf>
    <xf numFmtId="49" fontId="3" fillId="7" borderId="0" xfId="0" applyNumberFormat="1" applyFont="1" applyFill="1" applyAlignment="1">
      <alignment horizontal="left" vertical="center" wrapText="1"/>
    </xf>
    <xf numFmtId="49" fontId="19" fillId="7" borderId="45" xfId="0" applyNumberFormat="1" applyFont="1" applyFill="1" applyBorder="1" applyAlignment="1">
      <alignment horizontal="left" vertical="center" wrapText="1"/>
    </xf>
    <xf numFmtId="49" fontId="19" fillId="7" borderId="0" xfId="0" applyNumberFormat="1" applyFont="1" applyFill="1" applyAlignment="1">
      <alignment horizontal="left" vertical="center" wrapText="1"/>
    </xf>
    <xf numFmtId="49" fontId="3" fillId="7" borderId="26" xfId="0" applyNumberFormat="1" applyFont="1" applyFill="1" applyBorder="1" applyAlignment="1">
      <alignment horizontal="left" vertical="center" wrapText="1"/>
    </xf>
    <xf numFmtId="49" fontId="3" fillId="7" borderId="8" xfId="0" applyNumberFormat="1" applyFont="1" applyFill="1" applyBorder="1" applyAlignment="1">
      <alignment horizontal="left" vertical="center" wrapText="1"/>
    </xf>
    <xf numFmtId="49" fontId="3" fillId="7" borderId="28" xfId="0" applyNumberFormat="1" applyFont="1" applyFill="1" applyBorder="1" applyAlignment="1">
      <alignment horizontal="left" vertical="center" wrapText="1"/>
    </xf>
    <xf numFmtId="49" fontId="3" fillId="7" borderId="16" xfId="0" applyNumberFormat="1" applyFont="1" applyFill="1" applyBorder="1" applyAlignment="1">
      <alignment horizontal="left" vertical="center" wrapText="1"/>
    </xf>
    <xf numFmtId="49" fontId="3" fillId="5" borderId="33" xfId="0" applyNumberFormat="1" applyFont="1" applyFill="1" applyBorder="1" applyAlignment="1" applyProtection="1">
      <alignment horizontal="left" vertical="center"/>
      <protection locked="0"/>
    </xf>
    <xf numFmtId="49" fontId="3" fillId="5" borderId="15" xfId="0" applyNumberFormat="1" applyFont="1" applyFill="1" applyBorder="1" applyAlignment="1" applyProtection="1">
      <alignment horizontal="left" vertical="center"/>
      <protection locked="0"/>
    </xf>
    <xf numFmtId="49" fontId="3" fillId="5" borderId="116" xfId="0" applyNumberFormat="1" applyFont="1" applyFill="1" applyBorder="1" applyAlignment="1" applyProtection="1">
      <alignment horizontal="left" vertical="center"/>
      <protection locked="0"/>
    </xf>
    <xf numFmtId="49" fontId="2" fillId="0" borderId="21" xfId="0" applyNumberFormat="1" applyFont="1" applyBorder="1" applyAlignment="1">
      <alignment horizontal="center" vertical="center" wrapText="1"/>
    </xf>
    <xf numFmtId="49" fontId="2" fillId="0" borderId="22" xfId="0" applyNumberFormat="1" applyFont="1" applyBorder="1" applyAlignment="1">
      <alignment horizontal="center" vertical="center" wrapText="1"/>
    </xf>
    <xf numFmtId="49" fontId="2" fillId="0" borderId="144" xfId="0" applyNumberFormat="1" applyFont="1" applyBorder="1" applyAlignment="1">
      <alignment horizontal="center" vertical="center" wrapText="1"/>
    </xf>
    <xf numFmtId="165" fontId="12" fillId="7" borderId="45" xfId="4" applyFont="1" applyFill="1" applyBorder="1" applyAlignment="1">
      <alignment horizontal="right" vertical="top" wrapText="1"/>
    </xf>
    <xf numFmtId="165" fontId="12" fillId="7" borderId="0" xfId="4" applyFont="1" applyFill="1" applyBorder="1" applyAlignment="1">
      <alignment horizontal="right" vertical="top" wrapText="1"/>
    </xf>
    <xf numFmtId="165" fontId="12" fillId="7" borderId="24" xfId="4" applyFont="1" applyFill="1" applyBorder="1" applyAlignment="1">
      <alignment horizontal="right" vertical="top" wrapText="1"/>
    </xf>
    <xf numFmtId="165" fontId="12" fillId="7" borderId="14" xfId="4" applyFont="1" applyFill="1" applyBorder="1" applyAlignment="1">
      <alignment horizontal="right" vertical="top" wrapText="1"/>
    </xf>
    <xf numFmtId="4" fontId="12" fillId="7" borderId="33" xfId="0" applyNumberFormat="1" applyFont="1" applyFill="1" applyBorder="1" applyAlignment="1" applyProtection="1">
      <alignment horizontal="center" vertical="top" wrapText="1"/>
      <protection locked="0"/>
    </xf>
    <xf numFmtId="4" fontId="12" fillId="7" borderId="116" xfId="0" applyNumberFormat="1" applyFont="1" applyFill="1" applyBorder="1" applyAlignment="1" applyProtection="1">
      <alignment horizontal="center" vertical="top" wrapText="1"/>
      <protection locked="0"/>
    </xf>
    <xf numFmtId="49" fontId="10" fillId="4" borderId="0" xfId="0" applyNumberFormat="1" applyFont="1" applyFill="1" applyAlignment="1">
      <alignment horizontal="left" vertical="center"/>
    </xf>
    <xf numFmtId="49" fontId="2" fillId="8" borderId="48" xfId="0" applyNumberFormat="1" applyFont="1" applyFill="1" applyBorder="1" applyAlignment="1" applyProtection="1">
      <alignment horizontal="center" vertical="center" wrapText="1"/>
      <protection locked="0"/>
    </xf>
    <xf numFmtId="49" fontId="2" fillId="8" borderId="49" xfId="0" applyNumberFormat="1" applyFont="1" applyFill="1" applyBorder="1" applyAlignment="1" applyProtection="1">
      <alignment horizontal="center" vertical="center" wrapText="1"/>
      <protection locked="0"/>
    </xf>
    <xf numFmtId="49" fontId="2" fillId="8" borderId="79" xfId="0" applyNumberFormat="1" applyFont="1" applyFill="1" applyBorder="1" applyAlignment="1" applyProtection="1">
      <alignment horizontal="center" vertical="center" wrapText="1"/>
      <protection locked="0"/>
    </xf>
    <xf numFmtId="0" fontId="8" fillId="8" borderId="48" xfId="1" applyFont="1" applyFill="1" applyBorder="1" applyAlignment="1">
      <alignment horizontal="center" vertical="center"/>
    </xf>
    <xf numFmtId="0" fontId="8" fillId="8" borderId="49" xfId="1" applyFont="1" applyFill="1" applyBorder="1" applyAlignment="1">
      <alignment horizontal="center" vertical="center"/>
    </xf>
    <xf numFmtId="0" fontId="8" fillId="8" borderId="79" xfId="1" applyFont="1" applyFill="1" applyBorder="1" applyAlignment="1">
      <alignment horizontal="center" vertical="center"/>
    </xf>
    <xf numFmtId="0" fontId="2" fillId="8" borderId="48" xfId="0" applyFont="1" applyFill="1" applyBorder="1" applyAlignment="1">
      <alignment horizontal="center" vertical="center"/>
    </xf>
    <xf numFmtId="0" fontId="2" fillId="8" borderId="49" xfId="0" applyFont="1" applyFill="1" applyBorder="1" applyAlignment="1">
      <alignment horizontal="center" vertical="center"/>
    </xf>
    <xf numFmtId="0" fontId="2" fillId="8" borderId="79" xfId="0" applyFont="1" applyFill="1" applyBorder="1" applyAlignment="1">
      <alignment horizontal="center" vertical="center"/>
    </xf>
    <xf numFmtId="174" fontId="4" fillId="4" borderId="0" xfId="0" applyNumberFormat="1" applyFont="1" applyFill="1" applyAlignment="1">
      <alignment horizontal="right" vertical="center"/>
    </xf>
    <xf numFmtId="49" fontId="5" fillId="4" borderId="0" xfId="0" applyNumberFormat="1" applyFont="1" applyFill="1" applyAlignment="1">
      <alignment horizontal="left" vertical="center"/>
    </xf>
    <xf numFmtId="0" fontId="2" fillId="8" borderId="92" xfId="0" applyFont="1" applyFill="1" applyBorder="1" applyAlignment="1">
      <alignment horizontal="left" vertical="center"/>
    </xf>
    <xf numFmtId="0" fontId="2" fillId="8" borderId="93" xfId="0" applyFont="1" applyFill="1" applyBorder="1" applyAlignment="1">
      <alignment horizontal="left" vertical="center"/>
    </xf>
    <xf numFmtId="0" fontId="2" fillId="8" borderId="94" xfId="0" applyFont="1" applyFill="1" applyBorder="1" applyAlignment="1">
      <alignment horizontal="left" vertical="center"/>
    </xf>
    <xf numFmtId="169" fontId="2" fillId="8" borderId="95" xfId="0" applyNumberFormat="1" applyFont="1" applyFill="1" applyBorder="1" applyAlignment="1" applyProtection="1">
      <alignment horizontal="left" vertical="center" wrapText="1"/>
      <protection locked="0"/>
    </xf>
    <xf numFmtId="169" fontId="2" fillId="8" borderId="96" xfId="0" applyNumberFormat="1" applyFont="1" applyFill="1" applyBorder="1" applyAlignment="1" applyProtection="1">
      <alignment horizontal="left" vertical="center" wrapText="1"/>
      <protection locked="0"/>
    </xf>
    <xf numFmtId="169" fontId="2" fillId="8" borderId="97" xfId="0" applyNumberFormat="1" applyFont="1" applyFill="1" applyBorder="1" applyAlignment="1" applyProtection="1">
      <alignment horizontal="left" vertical="center" wrapText="1"/>
      <protection locked="0"/>
    </xf>
    <xf numFmtId="169" fontId="2" fillId="8" borderId="98" xfId="0" applyNumberFormat="1" applyFont="1" applyFill="1" applyBorder="1" applyAlignment="1" applyProtection="1">
      <alignment horizontal="left" vertical="center" wrapText="1"/>
      <protection locked="0"/>
    </xf>
    <xf numFmtId="169" fontId="2" fillId="8" borderId="6" xfId="0" applyNumberFormat="1" applyFont="1" applyFill="1" applyBorder="1" applyAlignment="1" applyProtection="1">
      <alignment horizontal="left" vertical="center" wrapText="1"/>
      <protection locked="0"/>
    </xf>
    <xf numFmtId="169" fontId="2" fillId="8" borderId="2" xfId="0" applyNumberFormat="1" applyFont="1" applyFill="1" applyBorder="1" applyAlignment="1" applyProtection="1">
      <alignment horizontal="left" vertical="center" wrapText="1"/>
      <protection locked="0"/>
    </xf>
    <xf numFmtId="169" fontId="2" fillId="8" borderId="99" xfId="0" applyNumberFormat="1" applyFont="1" applyFill="1" applyBorder="1" applyAlignment="1" applyProtection="1">
      <alignment horizontal="left" vertical="center" wrapText="1"/>
      <protection locked="0"/>
    </xf>
    <xf numFmtId="169" fontId="2" fillId="8" borderId="100" xfId="0" applyNumberFormat="1" applyFont="1" applyFill="1" applyBorder="1" applyAlignment="1" applyProtection="1">
      <alignment horizontal="left" vertical="center" wrapText="1"/>
      <protection locked="0"/>
    </xf>
    <xf numFmtId="169" fontId="2" fillId="8" borderId="101" xfId="0" applyNumberFormat="1" applyFont="1" applyFill="1" applyBorder="1" applyAlignment="1" applyProtection="1">
      <alignment horizontal="left" vertical="center" wrapText="1"/>
      <protection locked="0"/>
    </xf>
    <xf numFmtId="0" fontId="10"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2" fillId="8" borderId="80" xfId="0" applyFont="1" applyFill="1" applyBorder="1" applyAlignment="1">
      <alignment horizontal="center" vertical="center"/>
    </xf>
    <xf numFmtId="0" fontId="2" fillId="8" borderId="57" xfId="0" applyFont="1" applyFill="1" applyBorder="1" applyAlignment="1">
      <alignment horizontal="center" vertical="center"/>
    </xf>
    <xf numFmtId="0" fontId="2" fillId="8" borderId="109" xfId="0" applyFont="1" applyFill="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16" xfId="0" applyFont="1" applyBorder="1" applyAlignment="1">
      <alignment vertical="center"/>
    </xf>
    <xf numFmtId="0" fontId="11" fillId="0" borderId="16" xfId="0" applyFont="1" applyBorder="1" applyAlignment="1">
      <alignment vertical="center"/>
    </xf>
    <xf numFmtId="0" fontId="10" fillId="0" borderId="16" xfId="0" applyFont="1" applyBorder="1" applyAlignment="1">
      <alignment vertical="center" wrapText="1"/>
    </xf>
    <xf numFmtId="0" fontId="12" fillId="0" borderId="37" xfId="0" applyFont="1" applyBorder="1" applyAlignment="1" applyProtection="1">
      <alignment horizontal="center" wrapText="1"/>
      <protection locked="0"/>
    </xf>
    <xf numFmtId="0" fontId="12" fillId="0" borderId="18" xfId="0" applyFont="1" applyBorder="1" applyAlignment="1" applyProtection="1">
      <alignment horizontal="center" wrapText="1"/>
      <protection locked="0"/>
    </xf>
    <xf numFmtId="0" fontId="12" fillId="0" borderId="78" xfId="0" applyFont="1" applyBorder="1" applyAlignment="1" applyProtection="1">
      <alignment horizontal="center" wrapText="1"/>
      <protection locked="0"/>
    </xf>
    <xf numFmtId="0" fontId="0" fillId="0" borderId="25" xfId="0" applyBorder="1" applyAlignment="1" applyProtection="1">
      <alignment horizontal="center" wrapText="1"/>
      <protection locked="0"/>
    </xf>
    <xf numFmtId="0" fontId="0" fillId="0" borderId="5" xfId="0" applyBorder="1" applyAlignment="1" applyProtection="1">
      <alignment horizontal="center" wrapText="1"/>
      <protection locked="0"/>
    </xf>
    <xf numFmtId="0" fontId="0" fillId="0" borderId="67"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6" xfId="0" applyBorder="1" applyAlignment="1" applyProtection="1">
      <alignment horizontal="center" wrapText="1"/>
      <protection locked="0"/>
    </xf>
    <xf numFmtId="0" fontId="0" fillId="0" borderId="115" xfId="0" applyBorder="1" applyAlignment="1" applyProtection="1">
      <alignment horizontal="center" wrapText="1"/>
      <protection locked="0"/>
    </xf>
    <xf numFmtId="0" fontId="0" fillId="0" borderId="122" xfId="0" applyBorder="1" applyAlignment="1" applyProtection="1">
      <alignment horizontal="center" wrapText="1"/>
      <protection locked="0"/>
    </xf>
    <xf numFmtId="0" fontId="0" fillId="0" borderId="69" xfId="0" applyBorder="1" applyAlignment="1" applyProtection="1">
      <alignment horizontal="center" wrapText="1"/>
      <protection locked="0"/>
    </xf>
    <xf numFmtId="0" fontId="0" fillId="0" borderId="71" xfId="0" applyBorder="1" applyAlignment="1" applyProtection="1">
      <alignment horizontal="center" wrapText="1"/>
      <protection locked="0"/>
    </xf>
    <xf numFmtId="0" fontId="2" fillId="6" borderId="48" xfId="0" applyFont="1" applyFill="1" applyBorder="1" applyAlignment="1">
      <alignment horizontal="left" vertical="center"/>
    </xf>
    <xf numFmtId="0" fontId="2" fillId="6" borderId="49" xfId="0" applyFont="1" applyFill="1" applyBorder="1" applyAlignment="1">
      <alignment horizontal="left" vertical="center"/>
    </xf>
    <xf numFmtId="0" fontId="2" fillId="6" borderId="50" xfId="0" applyFont="1" applyFill="1" applyBorder="1" applyAlignment="1">
      <alignment horizontal="left" vertical="center"/>
    </xf>
    <xf numFmtId="0" fontId="2" fillId="8" borderId="124" xfId="0" applyFont="1" applyFill="1" applyBorder="1" applyAlignment="1">
      <alignment horizontal="left" vertical="center"/>
    </xf>
    <xf numFmtId="0" fontId="2" fillId="8" borderId="123" xfId="0" applyFont="1" applyFill="1" applyBorder="1" applyAlignment="1">
      <alignment horizontal="left" vertical="center"/>
    </xf>
    <xf numFmtId="0" fontId="2" fillId="8" borderId="126" xfId="0" applyFont="1" applyFill="1" applyBorder="1" applyAlignment="1">
      <alignment horizontal="left" vertical="center"/>
    </xf>
    <xf numFmtId="0" fontId="2" fillId="8" borderId="40" xfId="0" applyFont="1" applyFill="1" applyBorder="1" applyAlignment="1">
      <alignment horizontal="left" vertical="center"/>
    </xf>
    <xf numFmtId="0" fontId="2" fillId="8" borderId="128" xfId="0" applyFont="1" applyFill="1" applyBorder="1" applyAlignment="1">
      <alignment horizontal="left" vertical="center"/>
    </xf>
    <xf numFmtId="0" fontId="2" fillId="8" borderId="72" xfId="0" applyFont="1" applyFill="1" applyBorder="1" applyAlignment="1">
      <alignment horizontal="left" vertical="center"/>
    </xf>
    <xf numFmtId="0" fontId="10" fillId="0" borderId="72" xfId="0" applyFont="1" applyBorder="1" applyAlignment="1">
      <alignment horizontal="center" vertical="center"/>
    </xf>
    <xf numFmtId="0" fontId="10" fillId="0" borderId="73" xfId="0" applyFont="1" applyBorder="1" applyAlignment="1">
      <alignment horizontal="center" vertical="center"/>
    </xf>
    <xf numFmtId="49" fontId="4" fillId="4" borderId="40" xfId="0" applyNumberFormat="1" applyFont="1" applyFill="1" applyBorder="1" applyAlignment="1">
      <alignment horizontal="center" vertical="center"/>
    </xf>
    <xf numFmtId="49" fontId="4" fillId="4" borderId="21" xfId="0" applyNumberFormat="1" applyFont="1" applyFill="1" applyBorder="1" applyAlignment="1">
      <alignment horizontal="center" vertical="center"/>
    </xf>
    <xf numFmtId="0" fontId="5" fillId="4" borderId="123" xfId="0" applyFont="1" applyFill="1" applyBorder="1" applyAlignment="1">
      <alignment horizontal="center" vertical="center"/>
    </xf>
    <xf numFmtId="0" fontId="5" fillId="4" borderId="121" xfId="0" applyFont="1" applyFill="1" applyBorder="1" applyAlignment="1">
      <alignment horizontal="center" vertical="center"/>
    </xf>
    <xf numFmtId="0" fontId="3" fillId="0" borderId="17" xfId="0" applyFont="1" applyBorder="1" applyAlignment="1" applyProtection="1">
      <alignment horizontal="right" vertical="center" wrapText="1"/>
      <protection locked="0"/>
    </xf>
    <xf numFmtId="0" fontId="3" fillId="0" borderId="2" xfId="0" applyFont="1" applyBorder="1" applyAlignment="1" applyProtection="1">
      <alignment horizontal="right" vertical="center" wrapText="1"/>
      <protection locked="0"/>
    </xf>
    <xf numFmtId="0" fontId="3" fillId="0" borderId="106" xfId="0" applyFont="1" applyBorder="1" applyAlignment="1" applyProtection="1">
      <alignment horizontal="right" vertical="center" wrapText="1"/>
      <protection locked="0"/>
    </xf>
    <xf numFmtId="0" fontId="3" fillId="0" borderId="111" xfId="0" applyFont="1" applyBorder="1" applyAlignment="1" applyProtection="1">
      <alignment horizontal="right" vertical="center" wrapText="1"/>
      <protection locked="0"/>
    </xf>
    <xf numFmtId="0" fontId="2" fillId="0" borderId="26" xfId="0" applyFont="1" applyBorder="1" applyAlignment="1">
      <alignment horizontal="right" vertical="center"/>
    </xf>
    <xf numFmtId="0" fontId="2" fillId="0" borderId="27" xfId="0" applyFont="1" applyBorder="1" applyAlignment="1">
      <alignment horizontal="right" vertical="center"/>
    </xf>
    <xf numFmtId="0" fontId="2" fillId="0" borderId="56" xfId="0" applyFont="1" applyBorder="1" applyAlignment="1">
      <alignment horizontal="center" vertical="center" wrapText="1"/>
    </xf>
    <xf numFmtId="0" fontId="2" fillId="0" borderId="79" xfId="0" applyFont="1" applyBorder="1" applyAlignment="1">
      <alignment horizontal="center" vertical="center"/>
    </xf>
    <xf numFmtId="0" fontId="3" fillId="0" borderId="87" xfId="0" applyFont="1" applyBorder="1" applyAlignment="1" applyProtection="1">
      <alignment horizontal="right" vertical="center" wrapText="1"/>
      <protection locked="0"/>
    </xf>
    <xf numFmtId="0" fontId="3" fillId="0" borderId="101" xfId="0" applyFont="1" applyBorder="1" applyAlignment="1" applyProtection="1">
      <alignment horizontal="right" vertical="center" wrapText="1"/>
      <protection locked="0"/>
    </xf>
    <xf numFmtId="49" fontId="12" fillId="5" borderId="145" xfId="0" applyNumberFormat="1" applyFont="1" applyFill="1" applyBorder="1" applyAlignment="1" applyProtection="1">
      <alignment vertical="top"/>
      <protection locked="0"/>
    </xf>
    <xf numFmtId="49" fontId="12" fillId="5" borderId="8" xfId="0" applyNumberFormat="1" applyFont="1" applyFill="1" applyBorder="1" applyAlignment="1" applyProtection="1">
      <alignment vertical="top"/>
      <protection locked="0"/>
    </xf>
  </cellXfs>
  <cellStyles count="6">
    <cellStyle name="Comma" xfId="4" builtinId="3"/>
    <cellStyle name="Currency" xfId="2" builtinId="4"/>
    <cellStyle name="Hyperlink" xfId="3" builtinId="8"/>
    <cellStyle name="Normal" xfId="0" builtinId="0"/>
    <cellStyle name="Standard 2" xfId="1" xr:uid="{00000000-0005-0000-0000-000001000000}"/>
    <cellStyle name="Standard 3" xfId="5" xr:uid="{1DE14C7B-1201-45AD-897E-C657B02680EF}"/>
  </cellStyles>
  <dxfs count="33">
    <dxf>
      <font>
        <color rgb="FF00B050"/>
      </font>
    </dxf>
    <dxf>
      <font>
        <color rgb="FFC00000"/>
      </font>
    </dxf>
    <dxf>
      <font>
        <color rgb="FF00B050"/>
      </font>
    </dxf>
    <dxf>
      <font>
        <color rgb="FF00B050"/>
      </font>
    </dxf>
    <dxf>
      <font>
        <color rgb="FF00B05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FF0000"/>
      </font>
    </dxf>
    <dxf>
      <font>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F5F5F5"/>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FF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hyperlink" Target="https://www.giz.de/sites/default/files/media/els-document/2026-04/time-record-firm_0.xlsx"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s://commission.europa.eu/funding-tenders/procedures-guidelines-tenders/information-contractors-and-beneficiaries/exchange-rate-inforeuro_en"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https://commission.europa.eu/funding-tenders/procedures-guidelines-tenders/information-contractors-and-beneficiaries/exchange-rate-inforeuro_en" TargetMode="External"/></Relationships>
</file>

<file path=xl/drawings/_rels/drawing5.xml.rels><?xml version="1.0" encoding="UTF-8" standalone="yes"?>
<Relationships xmlns="http://schemas.openxmlformats.org/package/2006/relationships"><Relationship Id="rId2" Type="http://schemas.openxmlformats.org/officeDocument/2006/relationships/hyperlink" Target="https://www.giz.de/sites/default/files/media/elvis-document/2025-09/AVB-2025_11_Handover-record.docx" TargetMode="External"/><Relationship Id="rId1" Type="http://schemas.openxmlformats.org/officeDocument/2006/relationships/hyperlink" Target="https://commission.europa.eu/funding-tenders/procedures-guidelines-tenders/information-contractors-and-beneficiaries/exchange-rate-inforeuro_en" TargetMode="External"/></Relationships>
</file>

<file path=xl/drawings/_rels/drawing6.xml.rels><?xml version="1.0" encoding="UTF-8" standalone="yes"?>
<Relationships xmlns="http://schemas.openxmlformats.org/package/2006/relationships"><Relationship Id="rId1" Type="http://schemas.openxmlformats.org/officeDocument/2006/relationships/hyperlink" Target="https://commission.europa.eu/funding-tenders/procedures-guidelines-tenders/information-contractors-and-beneficiaries/exchange-rate-inforeuro_en" TargetMode="External"/></Relationships>
</file>

<file path=xl/drawings/_rels/drawing7.xml.rels><?xml version="1.0" encoding="UTF-8" standalone="yes"?>
<Relationships xmlns="http://schemas.openxmlformats.org/package/2006/relationships"><Relationship Id="rId1" Type="http://schemas.openxmlformats.org/officeDocument/2006/relationships/hyperlink" Target="https://commission.europa.eu/funding-tenders/procedures-guidelines-tenders/information-contractors-and-beneficiaries/exchange-rate-inforeuro_en" TargetMode="External"/></Relationships>
</file>

<file path=xl/drawings/_rels/drawing8.xml.rels><?xml version="1.0" encoding="UTF-8" standalone="yes"?>
<Relationships xmlns="http://schemas.openxmlformats.org/package/2006/relationships"><Relationship Id="rId1" Type="http://schemas.openxmlformats.org/officeDocument/2006/relationships/hyperlink" Target="https://commission.europa.eu/funding-tenders/procedures-guidelines-tenders/information-contractors-and-beneficiaries/exchange-rate-inforeuro_en"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14</xdr:row>
          <xdr:rowOff>190500</xdr:rowOff>
        </xdr:from>
        <xdr:to>
          <xdr:col>7</xdr:col>
          <xdr:colOff>514350</xdr:colOff>
          <xdr:row>15</xdr:row>
          <xdr:rowOff>66675</xdr:rowOff>
        </xdr:to>
        <xdr:sp macro="" textlink="">
          <xdr:nvSpPr>
            <xdr:cNvPr id="20618" name="Check Box 138" hidden="1">
              <a:extLst>
                <a:ext uri="{63B3BB69-23CF-44E3-9099-C40C66FF867C}">
                  <a14:compatExt spid="_x0000_s20618"/>
                </a:ext>
                <a:ext uri="{FF2B5EF4-FFF2-40B4-BE49-F238E27FC236}">
                  <a16:creationId xmlns:a16="http://schemas.microsoft.com/office/drawing/2014/main" id="{00000000-0008-0000-0000-00008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Final invoice/hóa đơn cuối kỳ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190500</xdr:rowOff>
        </xdr:from>
        <xdr:to>
          <xdr:col>7</xdr:col>
          <xdr:colOff>514350</xdr:colOff>
          <xdr:row>14</xdr:row>
          <xdr:rowOff>180975</xdr:rowOff>
        </xdr:to>
        <xdr:sp macro="" textlink="">
          <xdr:nvSpPr>
            <xdr:cNvPr id="20634" name="Check Box 154" hidden="1">
              <a:extLst>
                <a:ext uri="{63B3BB69-23CF-44E3-9099-C40C66FF867C}">
                  <a14:compatExt spid="_x0000_s20634"/>
                </a:ext>
                <a:ext uri="{FF2B5EF4-FFF2-40B4-BE49-F238E27FC236}">
                  <a16:creationId xmlns:a16="http://schemas.microsoft.com/office/drawing/2014/main" id="{00000000-0008-0000-0000-00009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Interim invoice/hóa đơn giữa kỳ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52</xdr:row>
          <xdr:rowOff>352425</xdr:rowOff>
        </xdr:from>
        <xdr:to>
          <xdr:col>10</xdr:col>
          <xdr:colOff>857250</xdr:colOff>
          <xdr:row>53</xdr:row>
          <xdr:rowOff>390525</xdr:rowOff>
        </xdr:to>
        <xdr:sp macro="" textlink="">
          <xdr:nvSpPr>
            <xdr:cNvPr id="20658" name="Check Box 178" hidden="1">
              <a:extLst>
                <a:ext uri="{63B3BB69-23CF-44E3-9099-C40C66FF867C}">
                  <a14:compatExt spid="_x0000_s20658"/>
                </a:ext>
                <a:ext uri="{FF2B5EF4-FFF2-40B4-BE49-F238E27FC236}">
                  <a16:creationId xmlns:a16="http://schemas.microsoft.com/office/drawing/2014/main" id="{00000000-0008-0000-0000-0000B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We confirm that the VAT and other indirect taxes invoiced by third parties comply with the legal requirements and that these amounts are not exempt from tax and do not qualify for input tax deduction/Chúng tôi cam kết khoản VAT và các loại thuế khác được đánh bởi bên thứ 3 tuân thủ theo yêu của pháp luật và những khoản này này không được miễn thuế và không đủ điều kiện để được hoàn thuế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52</xdr:row>
          <xdr:rowOff>19050</xdr:rowOff>
        </xdr:from>
        <xdr:to>
          <xdr:col>10</xdr:col>
          <xdr:colOff>962025</xdr:colOff>
          <xdr:row>53</xdr:row>
          <xdr:rowOff>104775</xdr:rowOff>
        </xdr:to>
        <xdr:sp macro="" textlink="">
          <xdr:nvSpPr>
            <xdr:cNvPr id="20661" name="Check Box 181" hidden="1">
              <a:extLst>
                <a:ext uri="{63B3BB69-23CF-44E3-9099-C40C66FF867C}">
                  <a14:compatExt spid="_x0000_s20661"/>
                </a:ext>
                <a:ext uri="{FF2B5EF4-FFF2-40B4-BE49-F238E27FC236}">
                  <a16:creationId xmlns:a16="http://schemas.microsoft.com/office/drawing/2014/main" id="{00000000-0008-0000-0000-0000B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We confirm that the VAT charged on this invoice / service entry is in accordance with the applicable legislation and that no exemption or refund is possible/Chúng tôi cam kết khoản VAT của hóa đơn này được tính toán theo quy định pháp luật hiện hành và không được miễn hay hoàn lại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53</xdr:row>
          <xdr:rowOff>333375</xdr:rowOff>
        </xdr:from>
        <xdr:to>
          <xdr:col>10</xdr:col>
          <xdr:colOff>962025</xdr:colOff>
          <xdr:row>55</xdr:row>
          <xdr:rowOff>66675</xdr:rowOff>
        </xdr:to>
        <xdr:sp macro="" textlink="">
          <xdr:nvSpPr>
            <xdr:cNvPr id="20663" name="Check Box 183" descr="Alle Angaben wurden wahrheitsgemäß gemacht und die in Rechnung gestellten Aufwendungen und Kosten wurden weder bei einer dritten Partei abgerechnet noch in Rechnung gestellt." hidden="1">
              <a:extLst>
                <a:ext uri="{63B3BB69-23CF-44E3-9099-C40C66FF867C}">
                  <a14:compatExt spid="_x0000_s20663"/>
                </a:ext>
                <a:ext uri="{FF2B5EF4-FFF2-40B4-BE49-F238E27FC236}">
                  <a16:creationId xmlns:a16="http://schemas.microsoft.com/office/drawing/2014/main" id="{00000000-0008-0000-0000-0000B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All information was provided truthfully and the invoiced expenses and costs or service entry were neither settled with nor invoiced to a third party/Mọi thông tin được cung cấp trung thực và các khoản chi phí hay dịch vụ được kê khai trên hóa đơn này đã không được quyết toán hay xuất hóa đơn cho một bên thứ ba khác</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882234</xdr:colOff>
      <xdr:row>0</xdr:row>
      <xdr:rowOff>62459</xdr:rowOff>
    </xdr:from>
    <xdr:to>
      <xdr:col>4</xdr:col>
      <xdr:colOff>351332</xdr:colOff>
      <xdr:row>2</xdr:row>
      <xdr:rowOff>62458</xdr:rowOff>
    </xdr:to>
    <xdr:sp macro="" textlink="">
      <xdr:nvSpPr>
        <xdr:cNvPr id="2" name="Rechteck: abgerundete Ecken 2">
          <a:hlinkClick xmlns:r="http://schemas.openxmlformats.org/officeDocument/2006/relationships" r:id="rId1"/>
          <a:extLst>
            <a:ext uri="{FF2B5EF4-FFF2-40B4-BE49-F238E27FC236}">
              <a16:creationId xmlns:a16="http://schemas.microsoft.com/office/drawing/2014/main" id="{AAFF9E21-8F7A-384F-112B-18C2766F0BCD}"/>
            </a:ext>
          </a:extLst>
        </xdr:cNvPr>
        <xdr:cNvSpPr/>
      </xdr:nvSpPr>
      <xdr:spPr bwMode="auto">
        <a:xfrm>
          <a:off x="1967459" y="62459"/>
          <a:ext cx="1944037" cy="468442"/>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a:t>Link to website/ time records / Link</a:t>
          </a:r>
          <a:r>
            <a:rPr lang="de-DE" baseline="0"/>
            <a:t> biểu mẫu bảng chấm công</a:t>
          </a: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1157616</xdr:colOff>
      <xdr:row>0</xdr:row>
      <xdr:rowOff>62240</xdr:rowOff>
    </xdr:from>
    <xdr:to>
      <xdr:col>9</xdr:col>
      <xdr:colOff>117607</xdr:colOff>
      <xdr:row>4</xdr:row>
      <xdr:rowOff>27526</xdr:rowOff>
    </xdr:to>
    <xdr:sp macro="" textlink="">
      <xdr:nvSpPr>
        <xdr:cNvPr id="3" name="Textfeld 2">
          <a:extLst>
            <a:ext uri="{FF2B5EF4-FFF2-40B4-BE49-F238E27FC236}">
              <a16:creationId xmlns:a16="http://schemas.microsoft.com/office/drawing/2014/main" id="{00000000-0008-0000-0C00-000003000000}"/>
            </a:ext>
          </a:extLst>
        </xdr:cNvPr>
        <xdr:cNvSpPr txBox="1"/>
      </xdr:nvSpPr>
      <xdr:spPr>
        <a:xfrm>
          <a:off x="3634116" y="62240"/>
          <a:ext cx="4230491" cy="651086"/>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solidFill>
                <a:srgbClr val="FF0000"/>
              </a:solidFill>
            </a:rPr>
            <a:t>* </a:t>
          </a:r>
          <a:r>
            <a:rPr lang="de-DE" b="1"/>
            <a:t>Please enter further information/</a:t>
          </a:r>
          <a:r>
            <a:rPr lang="de-DE" b="1">
              <a:solidFill>
                <a:srgbClr val="FF0000"/>
              </a:solidFill>
            </a:rPr>
            <a:t>* </a:t>
          </a:r>
          <a:r>
            <a:rPr lang="de-DE" sz="900" b="1" i="1"/>
            <a:t>Cung</a:t>
          </a:r>
          <a:r>
            <a:rPr lang="de-DE" sz="900" b="1" i="1" baseline="0"/>
            <a:t> cấp thêm các thông tin</a:t>
          </a:r>
          <a:endParaRPr lang="de-DE" sz="900" b="1" i="1"/>
        </a:p>
        <a:p>
          <a:r>
            <a:rPr lang="de-DE"/>
            <a:t>(p.e. what kind of flight, visa costs, …/</a:t>
          </a:r>
          <a:r>
            <a:rPr lang="de-DE" sz="900" i="1"/>
            <a:t>ví</a:t>
          </a:r>
          <a:r>
            <a:rPr lang="de-DE" sz="900" i="1" baseline="0"/>
            <a:t> dụ vé máy bay loại gì, chi phí làm visa,...</a:t>
          </a:r>
          <a:r>
            <a:rPr lang="de-DE"/>
            <a:t>)</a:t>
          </a:r>
        </a:p>
        <a:p>
          <a:endParaRPr lang="de-DE" sz="1100">
            <a:solidFill>
              <a:srgbClr val="FF0000"/>
            </a:solidFill>
          </a:endParaRPr>
        </a:p>
      </xdr:txBody>
    </xdr:sp>
    <xdr:clientData/>
  </xdr:twoCellAnchor>
  <xdr:twoCellAnchor>
    <xdr:from>
      <xdr:col>9</xdr:col>
      <xdr:colOff>148491</xdr:colOff>
      <xdr:row>0</xdr:row>
      <xdr:rowOff>60194</xdr:rowOff>
    </xdr:from>
    <xdr:to>
      <xdr:col>13</xdr:col>
      <xdr:colOff>3186112</xdr:colOff>
      <xdr:row>4</xdr:row>
      <xdr:rowOff>24219</xdr:rowOff>
    </xdr:to>
    <xdr:sp macro="" textlink="">
      <xdr:nvSpPr>
        <xdr:cNvPr id="5" name="Textfeld 4">
          <a:extLst>
            <a:ext uri="{FF2B5EF4-FFF2-40B4-BE49-F238E27FC236}">
              <a16:creationId xmlns:a16="http://schemas.microsoft.com/office/drawing/2014/main" id="{00000000-0008-0000-0C00-000005000000}"/>
            </a:ext>
          </a:extLst>
        </xdr:cNvPr>
        <xdr:cNvSpPr txBox="1"/>
      </xdr:nvSpPr>
      <xdr:spPr>
        <a:xfrm>
          <a:off x="7895491" y="60194"/>
          <a:ext cx="6860321" cy="64982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de-DE" sz="1100">
              <a:solidFill>
                <a:srgbClr val="FF0000"/>
              </a:solidFill>
              <a:latin typeface="+mn-lt"/>
              <a:ea typeface="+mn-ea"/>
              <a:cs typeface="+mn-cs"/>
            </a:rPr>
            <a:t>** </a:t>
          </a:r>
          <a:r>
            <a:rPr lang="de-DE"/>
            <a:t>If the vouchers are in currency of the contract (no calculation of exchange rate is necessary) please enter "1"</a:t>
          </a:r>
          <a:endParaRPr lang="de-DE">
            <a:solidFill>
              <a:srgbClr val="FF0000"/>
            </a:solidFill>
          </a:endParaRPr>
        </a:p>
        <a:p>
          <a:pPr marL="0" indent="0"/>
          <a:r>
            <a:rPr lang="de-DE" sz="900" b="0" i="1">
              <a:solidFill>
                <a:srgbClr val="FF0000"/>
              </a:solidFill>
              <a:latin typeface="+mn-lt"/>
              <a:ea typeface="+mn-ea"/>
              <a:cs typeface="+mn-cs"/>
            </a:rPr>
            <a:t>**</a:t>
          </a:r>
          <a:r>
            <a:rPr lang="de-DE" sz="900" b="0" i="1">
              <a:solidFill>
                <a:sysClr val="windowText" lastClr="000000"/>
              </a:solidFill>
              <a:latin typeface="+mn-lt"/>
              <a:ea typeface="+mn-ea"/>
              <a:cs typeface="+mn-cs"/>
            </a:rPr>
            <a:t>Tỷ</a:t>
          </a:r>
          <a:r>
            <a:rPr lang="de-DE" sz="900" b="0" i="1" baseline="0">
              <a:solidFill>
                <a:sysClr val="windowText" lastClr="000000"/>
              </a:solidFill>
              <a:latin typeface="+mn-lt"/>
              <a:ea typeface="+mn-ea"/>
              <a:cs typeface="+mn-cs"/>
            </a:rPr>
            <a:t> giá =1 n</a:t>
          </a:r>
          <a:r>
            <a:rPr lang="de-DE" sz="900" b="0" i="1">
              <a:solidFill>
                <a:sysClr val="windowText" lastClr="000000"/>
              </a:solidFill>
              <a:latin typeface="+mn-lt"/>
              <a:ea typeface="+mn-ea"/>
              <a:cs typeface="+mn-cs"/>
            </a:rPr>
            <a:t>ếu</a:t>
          </a:r>
          <a:r>
            <a:rPr lang="de-DE" sz="900" b="0" i="1" baseline="0">
              <a:solidFill>
                <a:sysClr val="windowText" lastClr="000000"/>
              </a:solidFill>
              <a:latin typeface="+mn-lt"/>
              <a:ea typeface="+mn-ea"/>
              <a:cs typeface="+mn-cs"/>
            </a:rPr>
            <a:t> đơn vị tiền tệ trên hóa đơn được sử dụng trong hợp đồng (không cần quy đổi theo tỷ giá)</a:t>
          </a:r>
          <a:endParaRPr lang="de-DE" sz="900" b="0" i="1">
            <a:solidFill>
              <a:sysClr val="windowText" lastClr="000000"/>
            </a:solidFill>
            <a:latin typeface="+mn-lt"/>
            <a:ea typeface="+mn-ea"/>
            <a:cs typeface="+mn-cs"/>
          </a:endParaRPr>
        </a:p>
      </xdr:txBody>
    </xdr:sp>
    <xdr:clientData/>
  </xdr:twoCellAnchor>
  <xdr:twoCellAnchor>
    <xdr:from>
      <xdr:col>2</xdr:col>
      <xdr:colOff>552450</xdr:colOff>
      <xdr:row>0</xdr:row>
      <xdr:rowOff>34662</xdr:rowOff>
    </xdr:from>
    <xdr:to>
      <xdr:col>3</xdr:col>
      <xdr:colOff>1046964</xdr:colOff>
      <xdr:row>3</xdr:row>
      <xdr:rowOff>146049</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1904C9E5-695D-7641-8BAC-A2354D2D222A}"/>
            </a:ext>
          </a:extLst>
        </xdr:cNvPr>
        <xdr:cNvSpPr/>
      </xdr:nvSpPr>
      <xdr:spPr bwMode="auto">
        <a:xfrm>
          <a:off x="1670050" y="34662"/>
          <a:ext cx="1847064" cy="625737"/>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a:t>Link to InforEuro (calculation of exchange rate) / Link công</a:t>
          </a:r>
          <a:r>
            <a:rPr lang="de-DE" baseline="0"/>
            <a:t> cụ tính </a:t>
          </a:r>
          <a:r>
            <a:rPr lang="de-DE"/>
            <a:t>tỷ</a:t>
          </a:r>
          <a:r>
            <a:rPr lang="de-DE" baseline="0"/>
            <a:t> giá</a:t>
          </a:r>
          <a:endParaRPr lang="de-DE" sz="11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392111</xdr:colOff>
      <xdr:row>0</xdr:row>
      <xdr:rowOff>38100</xdr:rowOff>
    </xdr:from>
    <xdr:to>
      <xdr:col>8</xdr:col>
      <xdr:colOff>3829050</xdr:colOff>
      <xdr:row>3</xdr:row>
      <xdr:rowOff>7938</xdr:rowOff>
    </xdr:to>
    <xdr:sp macro="" textlink="">
      <xdr:nvSpPr>
        <xdr:cNvPr id="2" name="Textfeld 1">
          <a:extLst>
            <a:ext uri="{FF2B5EF4-FFF2-40B4-BE49-F238E27FC236}">
              <a16:creationId xmlns:a16="http://schemas.microsoft.com/office/drawing/2014/main" id="{00000000-0008-0000-1000-000002000000}"/>
            </a:ext>
          </a:extLst>
        </xdr:cNvPr>
        <xdr:cNvSpPr txBox="1"/>
      </xdr:nvSpPr>
      <xdr:spPr>
        <a:xfrm>
          <a:off x="6535736" y="38100"/>
          <a:ext cx="5072064" cy="644526"/>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de-DE" sz="1100">
              <a:solidFill>
                <a:srgbClr val="FF0000"/>
              </a:solidFill>
              <a:latin typeface="+mn-lt"/>
              <a:ea typeface="+mn-ea"/>
              <a:cs typeface="+mn-cs"/>
            </a:rPr>
            <a:t>** </a:t>
          </a:r>
          <a:r>
            <a:rPr lang="de-DE"/>
            <a:t>If the vouchers are in currency of the contract (no calculation of exchange rate is necessary) please enter "1".</a:t>
          </a:r>
        </a:p>
        <a:p>
          <a:pPr marL="0" marR="0" lvl="0" indent="0" defTabSz="914400" eaLnBrk="1" fontAlgn="auto" latinLnBrk="0" hangingPunct="1">
            <a:lnSpc>
              <a:spcPct val="100000"/>
            </a:lnSpc>
            <a:spcBef>
              <a:spcPts val="0"/>
            </a:spcBef>
            <a:spcAft>
              <a:spcPts val="0"/>
            </a:spcAft>
            <a:buClrTx/>
            <a:buSzTx/>
            <a:buFontTx/>
            <a:buNone/>
            <a:tabLst/>
            <a:defRPr/>
          </a:pPr>
          <a:r>
            <a:rPr lang="de-DE" sz="900" b="0" i="1">
              <a:solidFill>
                <a:srgbClr val="FF0000"/>
              </a:solidFill>
              <a:effectLst/>
              <a:latin typeface="+mn-lt"/>
              <a:ea typeface="+mn-ea"/>
              <a:cs typeface="+mn-cs"/>
            </a:rPr>
            <a:t>**</a:t>
          </a:r>
          <a:r>
            <a:rPr lang="de-DE" sz="900" b="0" i="1">
              <a:solidFill>
                <a:schemeClr val="dk1"/>
              </a:solidFill>
              <a:effectLst/>
              <a:latin typeface="+mn-lt"/>
              <a:ea typeface="+mn-ea"/>
              <a:cs typeface="+mn-cs"/>
            </a:rPr>
            <a:t>Tỷ</a:t>
          </a:r>
          <a:r>
            <a:rPr lang="de-DE" sz="900" b="0" i="1" baseline="0">
              <a:solidFill>
                <a:schemeClr val="dk1"/>
              </a:solidFill>
              <a:effectLst/>
              <a:latin typeface="+mn-lt"/>
              <a:ea typeface="+mn-ea"/>
              <a:cs typeface="+mn-cs"/>
            </a:rPr>
            <a:t> giá =1 n</a:t>
          </a:r>
          <a:r>
            <a:rPr lang="de-DE" sz="900" b="0" i="1">
              <a:solidFill>
                <a:schemeClr val="dk1"/>
              </a:solidFill>
              <a:effectLst/>
              <a:latin typeface="+mn-lt"/>
              <a:ea typeface="+mn-ea"/>
              <a:cs typeface="+mn-cs"/>
            </a:rPr>
            <a:t>ếu</a:t>
          </a:r>
          <a:r>
            <a:rPr lang="de-DE" sz="900" b="0" i="1" baseline="0">
              <a:solidFill>
                <a:schemeClr val="dk1"/>
              </a:solidFill>
              <a:effectLst/>
              <a:latin typeface="+mn-lt"/>
              <a:ea typeface="+mn-ea"/>
              <a:cs typeface="+mn-cs"/>
            </a:rPr>
            <a:t> đơn vị tiền tệ trên hóa đơn được sử dụng trong hợp đồng (không cần quy đổi theo tỷ giá)</a:t>
          </a:r>
          <a:endParaRPr lang="en-US" sz="900" i="1">
            <a:effectLst/>
          </a:endParaRPr>
        </a:p>
        <a:p>
          <a:pPr marL="0" indent="0"/>
          <a:endParaRPr lang="de-DE" sz="1100" b="0">
            <a:solidFill>
              <a:sysClr val="windowText" lastClr="000000"/>
            </a:solidFill>
            <a:latin typeface="+mn-lt"/>
            <a:ea typeface="+mn-ea"/>
            <a:cs typeface="+mn-cs"/>
          </a:endParaRPr>
        </a:p>
      </xdr:txBody>
    </xdr:sp>
    <xdr:clientData/>
  </xdr:twoCellAnchor>
  <xdr:twoCellAnchor>
    <xdr:from>
      <xdr:col>3</xdr:col>
      <xdr:colOff>1404938</xdr:colOff>
      <xdr:row>0</xdr:row>
      <xdr:rowOff>38099</xdr:rowOff>
    </xdr:from>
    <xdr:to>
      <xdr:col>6</xdr:col>
      <xdr:colOff>327025</xdr:colOff>
      <xdr:row>3</xdr:row>
      <xdr:rowOff>39686</xdr:rowOff>
    </xdr:to>
    <xdr:sp macro="" textlink="">
      <xdr:nvSpPr>
        <xdr:cNvPr id="3" name="Rechteck: abgerundete Ecken 2">
          <a:hlinkClick xmlns:r="http://schemas.openxmlformats.org/officeDocument/2006/relationships" r:id="rId1"/>
          <a:extLst>
            <a:ext uri="{FF2B5EF4-FFF2-40B4-BE49-F238E27FC236}">
              <a16:creationId xmlns:a16="http://schemas.microsoft.com/office/drawing/2014/main" id="{D2579CBF-2901-4EEC-91F7-1A6D369CBC16}"/>
            </a:ext>
          </a:extLst>
        </xdr:cNvPr>
        <xdr:cNvSpPr/>
      </xdr:nvSpPr>
      <xdr:spPr bwMode="auto">
        <a:xfrm>
          <a:off x="4643438" y="38099"/>
          <a:ext cx="1827212" cy="676275"/>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a:t>Link to InforEuro (calculation of exchange rate) / link công</a:t>
          </a:r>
          <a:r>
            <a:rPr lang="de-DE" baseline="0"/>
            <a:t> cụ tính tỷ giá</a:t>
          </a:r>
          <a:endParaRPr lang="de-DE" sz="1100" kern="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263525</xdr:colOff>
      <xdr:row>0</xdr:row>
      <xdr:rowOff>0</xdr:rowOff>
    </xdr:from>
    <xdr:to>
      <xdr:col>9</xdr:col>
      <xdr:colOff>4185104</xdr:colOff>
      <xdr:row>3</xdr:row>
      <xdr:rowOff>72571</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9090025" y="0"/>
          <a:ext cx="4719865" cy="716642"/>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de-DE" sz="1100">
              <a:solidFill>
                <a:srgbClr val="FF0000"/>
              </a:solidFill>
              <a:latin typeface="+mn-lt"/>
              <a:ea typeface="+mn-ea"/>
              <a:cs typeface="+mn-cs"/>
            </a:rPr>
            <a:t>** </a:t>
          </a:r>
          <a:r>
            <a:rPr lang="de-DE"/>
            <a:t>If the vouchers are in currency of the contract (no calculation of exchange rate is necessary) please enter "1".</a:t>
          </a:r>
        </a:p>
        <a:p>
          <a:pPr marL="0" marR="0" lvl="0" indent="0" defTabSz="914400" eaLnBrk="1" fontAlgn="auto" latinLnBrk="0" hangingPunct="1">
            <a:lnSpc>
              <a:spcPct val="100000"/>
            </a:lnSpc>
            <a:spcBef>
              <a:spcPts val="0"/>
            </a:spcBef>
            <a:spcAft>
              <a:spcPts val="0"/>
            </a:spcAft>
            <a:buClrTx/>
            <a:buSzTx/>
            <a:buFontTx/>
            <a:buNone/>
            <a:tabLst/>
            <a:defRPr/>
          </a:pPr>
          <a:r>
            <a:rPr lang="de-DE" sz="900" b="0" i="1">
              <a:solidFill>
                <a:srgbClr val="FF0000"/>
              </a:solidFill>
              <a:effectLst/>
              <a:latin typeface="+mn-lt"/>
              <a:ea typeface="+mn-ea"/>
              <a:cs typeface="+mn-cs"/>
            </a:rPr>
            <a:t>** </a:t>
          </a:r>
          <a:r>
            <a:rPr lang="de-DE" sz="900" b="0" i="1">
              <a:solidFill>
                <a:schemeClr val="dk1"/>
              </a:solidFill>
              <a:effectLst/>
              <a:latin typeface="+mn-lt"/>
              <a:ea typeface="+mn-ea"/>
              <a:cs typeface="+mn-cs"/>
            </a:rPr>
            <a:t>Tỷ</a:t>
          </a:r>
          <a:r>
            <a:rPr lang="de-DE" sz="900" b="0" i="1" baseline="0">
              <a:solidFill>
                <a:schemeClr val="dk1"/>
              </a:solidFill>
              <a:effectLst/>
              <a:latin typeface="+mn-lt"/>
              <a:ea typeface="+mn-ea"/>
              <a:cs typeface="+mn-cs"/>
            </a:rPr>
            <a:t> giá =1 n</a:t>
          </a:r>
          <a:r>
            <a:rPr lang="de-DE" sz="900" b="0" i="1">
              <a:solidFill>
                <a:schemeClr val="dk1"/>
              </a:solidFill>
              <a:effectLst/>
              <a:latin typeface="+mn-lt"/>
              <a:ea typeface="+mn-ea"/>
              <a:cs typeface="+mn-cs"/>
            </a:rPr>
            <a:t>ếu</a:t>
          </a:r>
          <a:r>
            <a:rPr lang="de-DE" sz="900" b="0" i="1" baseline="0">
              <a:solidFill>
                <a:schemeClr val="dk1"/>
              </a:solidFill>
              <a:effectLst/>
              <a:latin typeface="+mn-lt"/>
              <a:ea typeface="+mn-ea"/>
              <a:cs typeface="+mn-cs"/>
            </a:rPr>
            <a:t> đơn vị tiền tệ trên hóa đơn được sử dụng trong hợp đồng (không cần quy đổi theo tỷ giá)</a:t>
          </a:r>
          <a:endParaRPr lang="en-US" sz="900" i="1">
            <a:effectLst/>
          </a:endParaRPr>
        </a:p>
        <a:p>
          <a:pPr marL="0" indent="0"/>
          <a:endParaRPr lang="de-DE" sz="1100" b="0">
            <a:solidFill>
              <a:sysClr val="windowText" lastClr="000000"/>
            </a:solidFill>
            <a:latin typeface="+mn-lt"/>
            <a:ea typeface="+mn-ea"/>
            <a:cs typeface="+mn-cs"/>
          </a:endParaRPr>
        </a:p>
      </xdr:txBody>
    </xdr:sp>
    <xdr:clientData/>
  </xdr:twoCellAnchor>
  <xdr:twoCellAnchor>
    <xdr:from>
      <xdr:col>4</xdr:col>
      <xdr:colOff>0</xdr:colOff>
      <xdr:row>0</xdr:row>
      <xdr:rowOff>0</xdr:rowOff>
    </xdr:from>
    <xdr:to>
      <xdr:col>5</xdr:col>
      <xdr:colOff>600075</xdr:colOff>
      <xdr:row>3</xdr:row>
      <xdr:rowOff>76200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F1C7446A-E3EB-4AD2-A59E-744B19DE3A14}"/>
            </a:ext>
          </a:extLst>
        </xdr:cNvPr>
        <xdr:cNvSpPr/>
      </xdr:nvSpPr>
      <xdr:spPr bwMode="auto">
        <a:xfrm>
          <a:off x="4667250" y="0"/>
          <a:ext cx="1819275" cy="542925"/>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a:t>Link to InforEuro (calculation of exchange rate) / link tính</a:t>
          </a:r>
          <a:r>
            <a:rPr lang="de-DE" baseline="0"/>
            <a:t> toán tỷ giá</a:t>
          </a:r>
          <a:endParaRPr lang="de-DE" sz="1100" kern="1200"/>
        </a:p>
      </xdr:txBody>
    </xdr:sp>
    <xdr:clientData/>
  </xdr:twoCellAnchor>
  <xdr:twoCellAnchor>
    <xdr:from>
      <xdr:col>5</xdr:col>
      <xdr:colOff>752475</xdr:colOff>
      <xdr:row>0</xdr:row>
      <xdr:rowOff>0</xdr:rowOff>
    </xdr:from>
    <xdr:to>
      <xdr:col>8</xdr:col>
      <xdr:colOff>9525</xdr:colOff>
      <xdr:row>3</xdr:row>
      <xdr:rowOff>76200</xdr:rowOff>
    </xdr:to>
    <xdr:sp macro="" textlink="">
      <xdr:nvSpPr>
        <xdr:cNvPr id="3" name="Rechteck: abgerundete Ecken 2">
          <a:hlinkClick xmlns:r="http://schemas.openxmlformats.org/officeDocument/2006/relationships" r:id="rId2"/>
          <a:extLst>
            <a:ext uri="{FF2B5EF4-FFF2-40B4-BE49-F238E27FC236}">
              <a16:creationId xmlns:a16="http://schemas.microsoft.com/office/drawing/2014/main" id="{84D5F678-1C27-4BEB-8025-A47FF6C273CF}"/>
            </a:ext>
          </a:extLst>
        </xdr:cNvPr>
        <xdr:cNvSpPr/>
      </xdr:nvSpPr>
      <xdr:spPr bwMode="auto">
        <a:xfrm>
          <a:off x="6638925" y="0"/>
          <a:ext cx="1819275" cy="542925"/>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sz="1100" kern="1200"/>
            <a:t>Link</a:t>
          </a:r>
          <a:r>
            <a:rPr lang="de-DE" sz="1100" kern="1200" baseline="0"/>
            <a:t> to Handover record / Link biểu mẫu biên bàn bàn giao hàng hóa cho đối tác (nếu có)</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612774</xdr:colOff>
      <xdr:row>1</xdr:row>
      <xdr:rowOff>111125</xdr:rowOff>
    </xdr:from>
    <xdr:to>
      <xdr:col>8</xdr:col>
      <xdr:colOff>606425</xdr:colOff>
      <xdr:row>4</xdr:row>
      <xdr:rowOff>22225</xdr:rowOff>
    </xdr:to>
    <xdr:sp macro="" textlink="">
      <xdr:nvSpPr>
        <xdr:cNvPr id="3" name="Textfeld 2">
          <a:extLst>
            <a:ext uri="{FF2B5EF4-FFF2-40B4-BE49-F238E27FC236}">
              <a16:creationId xmlns:a16="http://schemas.microsoft.com/office/drawing/2014/main" id="{00000000-0008-0000-1100-000003000000}"/>
            </a:ext>
          </a:extLst>
        </xdr:cNvPr>
        <xdr:cNvSpPr txBox="1"/>
      </xdr:nvSpPr>
      <xdr:spPr>
        <a:xfrm>
          <a:off x="3533774" y="295275"/>
          <a:ext cx="6654801" cy="463550"/>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de-DE" sz="1100">
              <a:solidFill>
                <a:srgbClr val="FF0000"/>
              </a:solidFill>
              <a:latin typeface="+mn-lt"/>
              <a:ea typeface="+mn-ea"/>
              <a:cs typeface="+mn-cs"/>
            </a:rPr>
            <a:t>** </a:t>
          </a:r>
          <a:r>
            <a:rPr lang="de-DE"/>
            <a:t>If the vouchers are in currency of the contract (no calculation of exchange rate is necessary) please enter "1".</a:t>
          </a:r>
        </a:p>
        <a:p>
          <a:pPr marL="0" marR="0" lvl="0" indent="0" defTabSz="914400" eaLnBrk="1" fontAlgn="auto" latinLnBrk="0" hangingPunct="1">
            <a:lnSpc>
              <a:spcPct val="100000"/>
            </a:lnSpc>
            <a:spcBef>
              <a:spcPts val="0"/>
            </a:spcBef>
            <a:spcAft>
              <a:spcPts val="0"/>
            </a:spcAft>
            <a:buClrTx/>
            <a:buSzTx/>
            <a:buFontTx/>
            <a:buNone/>
            <a:tabLst/>
            <a:defRPr/>
          </a:pPr>
          <a:r>
            <a:rPr lang="de-DE" sz="1100" b="0" i="1">
              <a:solidFill>
                <a:srgbClr val="FF0000"/>
              </a:solidFill>
              <a:effectLst/>
              <a:latin typeface="+mn-lt"/>
              <a:ea typeface="+mn-ea"/>
              <a:cs typeface="+mn-cs"/>
            </a:rPr>
            <a:t>** </a:t>
          </a:r>
          <a:r>
            <a:rPr lang="de-DE" sz="1100" b="0" i="1">
              <a:solidFill>
                <a:schemeClr val="dk1"/>
              </a:solidFill>
              <a:effectLst/>
              <a:latin typeface="+mn-lt"/>
              <a:ea typeface="+mn-ea"/>
              <a:cs typeface="+mn-cs"/>
            </a:rPr>
            <a:t>Tỷ</a:t>
          </a:r>
          <a:r>
            <a:rPr lang="de-DE" sz="1100" b="0" i="1" baseline="0">
              <a:solidFill>
                <a:schemeClr val="dk1"/>
              </a:solidFill>
              <a:effectLst/>
              <a:latin typeface="+mn-lt"/>
              <a:ea typeface="+mn-ea"/>
              <a:cs typeface="+mn-cs"/>
            </a:rPr>
            <a:t> giá =1 n</a:t>
          </a:r>
          <a:r>
            <a:rPr lang="de-DE" sz="1100" b="0" i="1">
              <a:solidFill>
                <a:schemeClr val="dk1"/>
              </a:solidFill>
              <a:effectLst/>
              <a:latin typeface="+mn-lt"/>
              <a:ea typeface="+mn-ea"/>
              <a:cs typeface="+mn-cs"/>
            </a:rPr>
            <a:t>ếu</a:t>
          </a:r>
          <a:r>
            <a:rPr lang="de-DE" sz="1100" b="0" i="1" baseline="0">
              <a:solidFill>
                <a:schemeClr val="dk1"/>
              </a:solidFill>
              <a:effectLst/>
              <a:latin typeface="+mn-lt"/>
              <a:ea typeface="+mn-ea"/>
              <a:cs typeface="+mn-cs"/>
            </a:rPr>
            <a:t> đơn vị tiền tệ trên hóa đơn được sử dụng trong hợp đồng (không cần quy đổi theo tỷ giá)</a:t>
          </a:r>
          <a:endParaRPr lang="en-US">
            <a:effectLst/>
          </a:endParaRPr>
        </a:p>
        <a:p>
          <a:pPr marL="0" indent="0"/>
          <a:endParaRPr lang="de-DE" sz="1100" b="0">
            <a:solidFill>
              <a:sysClr val="windowText" lastClr="000000"/>
            </a:solidFill>
            <a:latin typeface="+mn-lt"/>
            <a:ea typeface="+mn-ea"/>
            <a:cs typeface="+mn-cs"/>
          </a:endParaRPr>
        </a:p>
      </xdr:txBody>
    </xdr:sp>
    <xdr:clientData/>
  </xdr:twoCellAnchor>
  <xdr:twoCellAnchor>
    <xdr:from>
      <xdr:col>0</xdr:col>
      <xdr:colOff>28575</xdr:colOff>
      <xdr:row>1</xdr:row>
      <xdr:rowOff>66675</xdr:rowOff>
    </xdr:from>
    <xdr:to>
      <xdr:col>3</xdr:col>
      <xdr:colOff>476250</xdr:colOff>
      <xdr:row>4</xdr:row>
      <xdr:rowOff>66675</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664694D7-8040-41CB-9DA4-E33FC1201FC6}"/>
            </a:ext>
          </a:extLst>
        </xdr:cNvPr>
        <xdr:cNvSpPr/>
      </xdr:nvSpPr>
      <xdr:spPr bwMode="auto">
        <a:xfrm>
          <a:off x="28575" y="247650"/>
          <a:ext cx="1819275" cy="542925"/>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a:t>Link to InforEuro (calculation of exchange rate) / link công</a:t>
          </a:r>
          <a:r>
            <a:rPr lang="de-DE" baseline="0"/>
            <a:t> cụ tính tỷ giá</a:t>
          </a:r>
          <a:endParaRPr lang="de-DE" sz="1100" kern="12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1444626</xdr:colOff>
      <xdr:row>0</xdr:row>
      <xdr:rowOff>60324</xdr:rowOff>
    </xdr:from>
    <xdr:to>
      <xdr:col>8</xdr:col>
      <xdr:colOff>4583113</xdr:colOff>
      <xdr:row>6</xdr:row>
      <xdr:rowOff>95250</xdr:rowOff>
    </xdr:to>
    <xdr:sp macro="" textlink="">
      <xdr:nvSpPr>
        <xdr:cNvPr id="2" name="Textfeld 1">
          <a:extLst>
            <a:ext uri="{FF2B5EF4-FFF2-40B4-BE49-F238E27FC236}">
              <a16:creationId xmlns:a16="http://schemas.microsoft.com/office/drawing/2014/main" id="{00000000-0008-0000-1200-000002000000}"/>
            </a:ext>
          </a:extLst>
        </xdr:cNvPr>
        <xdr:cNvSpPr txBox="1"/>
      </xdr:nvSpPr>
      <xdr:spPr>
        <a:xfrm>
          <a:off x="2889251" y="60324"/>
          <a:ext cx="9464675" cy="1304926"/>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solidFill>
                <a:srgbClr val="FF0000"/>
              </a:solidFill>
              <a:latin typeface="+mn-lt"/>
              <a:ea typeface="+mn-ea"/>
              <a:cs typeface="+mn-cs"/>
            </a:rPr>
            <a:t>* </a:t>
          </a:r>
          <a:r>
            <a:rPr lang="de-DE"/>
            <a:t>The following evidence are required for invoicing/</a:t>
          </a:r>
          <a:r>
            <a:rPr lang="de-DE" sz="1000" i="1"/>
            <a:t>Yêu</a:t>
          </a:r>
          <a:r>
            <a:rPr lang="de-DE" sz="1000" i="1" baseline="0"/>
            <a:t> cầu xuất trình các chứng từ sau</a:t>
          </a:r>
          <a:r>
            <a:rPr lang="de-DE"/>
            <a:t>:</a:t>
          </a:r>
        </a:p>
        <a:p>
          <a:r>
            <a:rPr lang="de-DE"/>
            <a:t>• Copies of the receipts from the grant recipients</a:t>
          </a:r>
          <a:r>
            <a:rPr lang="de-DE" sz="1000" i="1"/>
            <a:t>/Bản</a:t>
          </a:r>
          <a:r>
            <a:rPr lang="de-DE" sz="1000" i="1" baseline="0"/>
            <a:t> photocopy của các hóa đơn từ bên nhận tài trợ</a:t>
          </a:r>
          <a:endParaRPr lang="de-DE" sz="1000" i="1"/>
        </a:p>
        <a:p>
          <a:r>
            <a:rPr lang="de-DE"/>
            <a:t>• Originals of the expenditure lists relating to the use of the grant, which have been factually and arithmetically checked by the respective grant recipient and the contractor (responsible expert on site)</a:t>
          </a:r>
        </a:p>
        <a:p>
          <a:r>
            <a:rPr lang="de-DE" sz="1000" i="1"/>
            <a:t>    Bản</a:t>
          </a:r>
          <a:r>
            <a:rPr lang="de-DE" sz="1000" i="1" baseline="0"/>
            <a:t> gốc Bảng kê các chi phí sử dụng nguồn tài trợ, bảng kê này được nhà thầu và bên nhận tài trợ kiểm tra về mặt tính toán số học và tính xác thực của chứng từ</a:t>
          </a:r>
          <a:endParaRPr lang="de-DE" sz="1000" i="1"/>
        </a:p>
        <a:p>
          <a:pPr marL="0" indent="0"/>
          <a:r>
            <a:rPr lang="de-DE" sz="1100">
              <a:solidFill>
                <a:srgbClr val="FF0000"/>
              </a:solidFill>
              <a:latin typeface="+mn-lt"/>
              <a:ea typeface="+mn-ea"/>
              <a:cs typeface="+mn-cs"/>
            </a:rPr>
            <a:t>** </a:t>
          </a:r>
          <a:r>
            <a:rPr lang="de-DE"/>
            <a:t>If the vouchers are in currency of the contract (no calculation of exchange rate is necessary) please enter "1".</a:t>
          </a:r>
        </a:p>
        <a:p>
          <a:pPr marL="0" marR="0" lvl="0" indent="0" defTabSz="914400" eaLnBrk="1" fontAlgn="auto" latinLnBrk="0" hangingPunct="1">
            <a:lnSpc>
              <a:spcPct val="100000"/>
            </a:lnSpc>
            <a:spcBef>
              <a:spcPts val="0"/>
            </a:spcBef>
            <a:spcAft>
              <a:spcPts val="0"/>
            </a:spcAft>
            <a:buClrTx/>
            <a:buSzTx/>
            <a:buFontTx/>
            <a:buNone/>
            <a:tabLst/>
            <a:defRPr/>
          </a:pPr>
          <a:r>
            <a:rPr lang="de-DE" sz="1100" b="0" i="1">
              <a:solidFill>
                <a:srgbClr val="FF0000"/>
              </a:solidFill>
              <a:effectLst/>
              <a:latin typeface="+mn-lt"/>
              <a:ea typeface="+mn-ea"/>
              <a:cs typeface="+mn-cs"/>
            </a:rPr>
            <a:t>** </a:t>
          </a:r>
          <a:r>
            <a:rPr lang="de-DE" sz="1100" b="0" i="1">
              <a:solidFill>
                <a:schemeClr val="dk1"/>
              </a:solidFill>
              <a:effectLst/>
              <a:latin typeface="+mn-lt"/>
              <a:ea typeface="+mn-ea"/>
              <a:cs typeface="+mn-cs"/>
            </a:rPr>
            <a:t>Tỷ</a:t>
          </a:r>
          <a:r>
            <a:rPr lang="de-DE" sz="1100" b="0" i="1" baseline="0">
              <a:solidFill>
                <a:schemeClr val="dk1"/>
              </a:solidFill>
              <a:effectLst/>
              <a:latin typeface="+mn-lt"/>
              <a:ea typeface="+mn-ea"/>
              <a:cs typeface="+mn-cs"/>
            </a:rPr>
            <a:t> giá =1 n</a:t>
          </a:r>
          <a:r>
            <a:rPr lang="de-DE" sz="1100" b="0" i="1">
              <a:solidFill>
                <a:schemeClr val="dk1"/>
              </a:solidFill>
              <a:effectLst/>
              <a:latin typeface="+mn-lt"/>
              <a:ea typeface="+mn-ea"/>
              <a:cs typeface="+mn-cs"/>
            </a:rPr>
            <a:t>ếu</a:t>
          </a:r>
          <a:r>
            <a:rPr lang="de-DE" sz="1100" b="0" i="1" baseline="0">
              <a:solidFill>
                <a:schemeClr val="dk1"/>
              </a:solidFill>
              <a:effectLst/>
              <a:latin typeface="+mn-lt"/>
              <a:ea typeface="+mn-ea"/>
              <a:cs typeface="+mn-cs"/>
            </a:rPr>
            <a:t> đơn vị tiền tệ trên hóa đơn được sử dụng trong hợp đồng (không cần quy đổi theo tỷ giá)</a:t>
          </a:r>
          <a:endParaRPr lang="en-US">
            <a:effectLst/>
          </a:endParaRPr>
        </a:p>
        <a:p>
          <a:pPr marL="0" indent="0"/>
          <a:endParaRPr lang="de-DE" sz="1100" b="0">
            <a:solidFill>
              <a:sysClr val="windowText" lastClr="000000"/>
            </a:solidFill>
            <a:latin typeface="+mn-lt"/>
            <a:ea typeface="+mn-ea"/>
            <a:cs typeface="+mn-cs"/>
          </a:endParaRPr>
        </a:p>
      </xdr:txBody>
    </xdr:sp>
    <xdr:clientData/>
  </xdr:twoCellAnchor>
  <xdr:twoCellAnchor>
    <xdr:from>
      <xdr:col>0</xdr:col>
      <xdr:colOff>19050</xdr:colOff>
      <xdr:row>1</xdr:row>
      <xdr:rowOff>0</xdr:rowOff>
    </xdr:from>
    <xdr:to>
      <xdr:col>2</xdr:col>
      <xdr:colOff>1333500</xdr:colOff>
      <xdr:row>3</xdr:row>
      <xdr:rowOff>142875</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6691BA1A-3AB8-41E7-8E52-89936EE82D17}"/>
            </a:ext>
          </a:extLst>
        </xdr:cNvPr>
        <xdr:cNvSpPr/>
      </xdr:nvSpPr>
      <xdr:spPr bwMode="auto">
        <a:xfrm>
          <a:off x="19050" y="390525"/>
          <a:ext cx="1819275" cy="485775"/>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a:t>Link to InforEuro (calculation of exchange rate)</a:t>
          </a:r>
        </a:p>
        <a:p>
          <a:pPr algn="l"/>
          <a:r>
            <a:rPr lang="de-DE" sz="1100" kern="1200"/>
            <a:t>Link công</a:t>
          </a:r>
          <a:r>
            <a:rPr lang="de-DE" sz="1100" kern="1200" baseline="0"/>
            <a:t> cụ tính tỷ giá</a:t>
          </a:r>
          <a:endParaRPr lang="de-DE" sz="1100" kern="12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1365250</xdr:colOff>
      <xdr:row>0</xdr:row>
      <xdr:rowOff>57150</xdr:rowOff>
    </xdr:from>
    <xdr:to>
      <xdr:col>7</xdr:col>
      <xdr:colOff>3143250</xdr:colOff>
      <xdr:row>1</xdr:row>
      <xdr:rowOff>73025</xdr:rowOff>
    </xdr:to>
    <xdr:sp macro="" textlink="">
      <xdr:nvSpPr>
        <xdr:cNvPr id="2" name="Textfeld 1">
          <a:extLst>
            <a:ext uri="{FF2B5EF4-FFF2-40B4-BE49-F238E27FC236}">
              <a16:creationId xmlns:a16="http://schemas.microsoft.com/office/drawing/2014/main" id="{00000000-0008-0000-1300-000002000000}"/>
            </a:ext>
          </a:extLst>
        </xdr:cNvPr>
        <xdr:cNvSpPr txBox="1"/>
      </xdr:nvSpPr>
      <xdr:spPr>
        <a:xfrm>
          <a:off x="3873500" y="57150"/>
          <a:ext cx="6756400" cy="45402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de-DE" sz="1100">
              <a:solidFill>
                <a:srgbClr val="FF0000"/>
              </a:solidFill>
              <a:latin typeface="+mn-lt"/>
              <a:ea typeface="+mn-ea"/>
              <a:cs typeface="+mn-cs"/>
            </a:rPr>
            <a:t>** </a:t>
          </a:r>
          <a:r>
            <a:rPr lang="de-DE"/>
            <a:t>If the vouchers are in currency of the contract (no calculation of exchange rate is necessary) please enter "1".</a:t>
          </a:r>
        </a:p>
        <a:p>
          <a:pPr marL="0" marR="0" lvl="0" indent="0" defTabSz="914400" eaLnBrk="1" fontAlgn="auto" latinLnBrk="0" hangingPunct="1">
            <a:lnSpc>
              <a:spcPct val="100000"/>
            </a:lnSpc>
            <a:spcBef>
              <a:spcPts val="0"/>
            </a:spcBef>
            <a:spcAft>
              <a:spcPts val="0"/>
            </a:spcAft>
            <a:buClrTx/>
            <a:buSzTx/>
            <a:buFontTx/>
            <a:buNone/>
            <a:tabLst/>
            <a:defRPr/>
          </a:pPr>
          <a:r>
            <a:rPr lang="de-DE" sz="1100" b="0" i="1">
              <a:solidFill>
                <a:srgbClr val="FF0000"/>
              </a:solidFill>
              <a:effectLst/>
              <a:latin typeface="+mn-lt"/>
              <a:ea typeface="+mn-ea"/>
              <a:cs typeface="+mn-cs"/>
            </a:rPr>
            <a:t>**</a:t>
          </a:r>
          <a:r>
            <a:rPr lang="de-DE" sz="1100" b="0" i="1">
              <a:solidFill>
                <a:schemeClr val="dk1"/>
              </a:solidFill>
              <a:effectLst/>
              <a:latin typeface="+mn-lt"/>
              <a:ea typeface="+mn-ea"/>
              <a:cs typeface="+mn-cs"/>
            </a:rPr>
            <a:t> Tỷ</a:t>
          </a:r>
          <a:r>
            <a:rPr lang="de-DE" sz="1100" b="0" i="1" baseline="0">
              <a:solidFill>
                <a:schemeClr val="dk1"/>
              </a:solidFill>
              <a:effectLst/>
              <a:latin typeface="+mn-lt"/>
              <a:ea typeface="+mn-ea"/>
              <a:cs typeface="+mn-cs"/>
            </a:rPr>
            <a:t> giá =1 n</a:t>
          </a:r>
          <a:r>
            <a:rPr lang="de-DE" sz="1100" b="0" i="1">
              <a:solidFill>
                <a:schemeClr val="dk1"/>
              </a:solidFill>
              <a:effectLst/>
              <a:latin typeface="+mn-lt"/>
              <a:ea typeface="+mn-ea"/>
              <a:cs typeface="+mn-cs"/>
            </a:rPr>
            <a:t>ếu</a:t>
          </a:r>
          <a:r>
            <a:rPr lang="de-DE" sz="1100" b="0" i="1" baseline="0">
              <a:solidFill>
                <a:schemeClr val="dk1"/>
              </a:solidFill>
              <a:effectLst/>
              <a:latin typeface="+mn-lt"/>
              <a:ea typeface="+mn-ea"/>
              <a:cs typeface="+mn-cs"/>
            </a:rPr>
            <a:t> đơn vị tiền tệ trên hóa đơn được sử dụng trong hợp đồng (không cần quy đổi theo tỷ giá)</a:t>
          </a:r>
          <a:endParaRPr lang="en-US">
            <a:effectLst/>
          </a:endParaRPr>
        </a:p>
        <a:p>
          <a:pPr marL="0" indent="0"/>
          <a:endParaRPr lang="de-DE" sz="1100" b="0">
            <a:solidFill>
              <a:sysClr val="windowText" lastClr="000000"/>
            </a:solidFill>
            <a:latin typeface="+mn-lt"/>
            <a:ea typeface="+mn-ea"/>
            <a:cs typeface="+mn-cs"/>
          </a:endParaRPr>
        </a:p>
      </xdr:txBody>
    </xdr:sp>
    <xdr:clientData/>
  </xdr:twoCellAnchor>
  <xdr:twoCellAnchor>
    <xdr:from>
      <xdr:col>1</xdr:col>
      <xdr:colOff>511175</xdr:colOff>
      <xdr:row>0</xdr:row>
      <xdr:rowOff>47626</xdr:rowOff>
    </xdr:from>
    <xdr:to>
      <xdr:col>2</xdr:col>
      <xdr:colOff>1270000</xdr:colOff>
      <xdr:row>1</xdr:row>
      <xdr:rowOff>66676</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2E5B883D-F57F-40FA-A72A-ED6B32F90388}"/>
            </a:ext>
          </a:extLst>
        </xdr:cNvPr>
        <xdr:cNvSpPr/>
      </xdr:nvSpPr>
      <xdr:spPr bwMode="auto">
        <a:xfrm>
          <a:off x="1019175" y="47626"/>
          <a:ext cx="2759075" cy="457200"/>
        </a:xfrm>
        <a:prstGeom prst="roundRect">
          <a:avLst/>
        </a:prstGeom>
        <a:ln>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wrap="square" lIns="18288" tIns="0" rIns="0" bIns="0" rtlCol="0" anchor="ctr" upright="1"/>
        <a:lstStyle/>
        <a:p>
          <a:pPr algn="l"/>
          <a:r>
            <a:rPr lang="de-DE"/>
            <a:t>Link to InforEuro (calculation of exchange rate)</a:t>
          </a:r>
        </a:p>
        <a:p>
          <a:pPr algn="l"/>
          <a:r>
            <a:rPr lang="de-DE" sz="1100" kern="1200"/>
            <a:t>Link công</a:t>
          </a:r>
          <a:r>
            <a:rPr lang="de-DE" sz="1100" kern="1200" baseline="0"/>
            <a:t> cụ tính tỷ giá</a:t>
          </a:r>
          <a:endParaRPr lang="de-DE" sz="1100" kern="1200"/>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giz.de/en/regions/asia/viet-nam/tenders"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C00000"/>
    <pageSetUpPr fitToPage="1"/>
  </sheetPr>
  <dimension ref="A1:AR115"/>
  <sheetViews>
    <sheetView tabSelected="1" zoomScaleNormal="100" workbookViewId="0">
      <pane ySplit="1" topLeftCell="A2" activePane="bottomLeft" state="frozen"/>
      <selection pane="bottomLeft" activeCell="N10" sqref="N10"/>
    </sheetView>
  </sheetViews>
  <sheetFormatPr defaultColWidth="11.42578125" defaultRowHeight="11.25" x14ac:dyDescent="0.2"/>
  <cols>
    <col min="1" max="1" width="10.42578125" style="1" customWidth="1"/>
    <col min="2" max="2" width="13.7109375" style="1" customWidth="1"/>
    <col min="3" max="3" width="13.5703125" style="1" customWidth="1"/>
    <col min="4" max="4" width="25.5703125" style="1" customWidth="1"/>
    <col min="5" max="5" width="26.28515625" style="1" customWidth="1"/>
    <col min="6" max="6" width="5.42578125" style="1" customWidth="1"/>
    <col min="7" max="7" width="25.7109375" style="1" customWidth="1"/>
    <col min="8" max="8" width="21" style="1" customWidth="1"/>
    <col min="9" max="9" width="10.7109375" style="1" customWidth="1"/>
    <col min="10" max="10" width="19.5703125" style="1" customWidth="1"/>
    <col min="11" max="11" width="34.85546875" style="1" customWidth="1"/>
    <col min="12" max="44" width="11.42578125" style="3"/>
    <col min="45" max="16384" width="11.42578125" style="1"/>
  </cols>
  <sheetData>
    <row r="1" spans="1:44" ht="42" customHeight="1" x14ac:dyDescent="0.2">
      <c r="A1" s="555" t="s">
        <v>1136</v>
      </c>
      <c r="B1" s="556"/>
      <c r="C1" s="556"/>
      <c r="D1" s="556"/>
      <c r="E1" s="556"/>
      <c r="F1" s="556"/>
      <c r="G1" s="556"/>
      <c r="H1" s="556"/>
      <c r="I1" s="556"/>
      <c r="J1" s="556"/>
      <c r="K1" s="557"/>
    </row>
    <row r="2" spans="1:44" ht="14.25" customHeight="1" x14ac:dyDescent="0.2">
      <c r="A2" s="402" t="s">
        <v>1055</v>
      </c>
      <c r="B2" s="403"/>
      <c r="C2" s="403"/>
      <c r="D2" s="403"/>
      <c r="E2" s="403"/>
      <c r="F2" s="403"/>
      <c r="G2" s="403"/>
      <c r="H2" s="403"/>
      <c r="I2" s="403"/>
      <c r="J2" s="403"/>
      <c r="K2" s="404"/>
    </row>
    <row r="3" spans="1:44" ht="27" customHeight="1" x14ac:dyDescent="0.2">
      <c r="A3" s="584" t="s">
        <v>1028</v>
      </c>
      <c r="B3" s="585"/>
      <c r="C3" s="585"/>
      <c r="D3" s="585"/>
      <c r="E3" s="585"/>
      <c r="F3" s="606" t="s">
        <v>1134</v>
      </c>
      <c r="G3" s="607"/>
      <c r="H3" s="607"/>
      <c r="I3" s="607"/>
      <c r="J3" s="607"/>
      <c r="K3" s="608"/>
      <c r="AR3" s="1"/>
    </row>
    <row r="4" spans="1:44" s="396" customFormat="1" ht="12.75" customHeight="1" x14ac:dyDescent="0.2">
      <c r="A4" s="398"/>
      <c r="B4" s="398"/>
      <c r="C4" s="398"/>
      <c r="D4" s="398"/>
      <c r="E4" s="390"/>
      <c r="F4" s="393" t="s">
        <v>1129</v>
      </c>
      <c r="G4" s="391"/>
      <c r="H4" s="392"/>
      <c r="I4" s="394"/>
      <c r="J4" s="394"/>
      <c r="K4" s="397"/>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395"/>
      <c r="AN4" s="395"/>
      <c r="AO4" s="395"/>
      <c r="AP4" s="395"/>
      <c r="AQ4" s="395"/>
    </row>
    <row r="5" spans="1:44" ht="12.75" customHeight="1" x14ac:dyDescent="0.2">
      <c r="A5" s="399"/>
      <c r="B5" s="400"/>
      <c r="C5" s="400"/>
      <c r="D5" s="400"/>
      <c r="E5" s="586"/>
      <c r="F5" s="597" t="s">
        <v>1023</v>
      </c>
      <c r="G5" s="598"/>
      <c r="H5" s="417"/>
      <c r="I5" s="418"/>
      <c r="J5" s="418"/>
      <c r="K5" s="419"/>
      <c r="AR5" s="1"/>
    </row>
    <row r="6" spans="1:44" ht="15" customHeight="1" x14ac:dyDescent="0.2">
      <c r="A6" s="399"/>
      <c r="B6" s="400"/>
      <c r="C6" s="400"/>
      <c r="D6" s="400"/>
      <c r="E6" s="586"/>
      <c r="F6" s="595" t="s">
        <v>1024</v>
      </c>
      <c r="G6" s="596"/>
      <c r="H6" s="420"/>
      <c r="I6" s="418"/>
      <c r="J6" s="418"/>
      <c r="K6" s="419"/>
      <c r="AR6" s="1"/>
    </row>
    <row r="7" spans="1:44" ht="15" customHeight="1" x14ac:dyDescent="0.2">
      <c r="A7" s="399"/>
      <c r="B7" s="400"/>
      <c r="C7" s="400"/>
      <c r="D7" s="400"/>
      <c r="E7" s="586"/>
      <c r="F7" s="595" t="s">
        <v>0</v>
      </c>
      <c r="G7" s="596"/>
      <c r="H7" s="421"/>
      <c r="I7" s="422"/>
      <c r="J7" s="422"/>
      <c r="K7" s="423"/>
      <c r="AR7" s="1"/>
    </row>
    <row r="8" spans="1:44" ht="15" customHeight="1" x14ac:dyDescent="0.2">
      <c r="A8" s="399"/>
      <c r="B8" s="400"/>
      <c r="C8" s="400"/>
      <c r="D8" s="400"/>
      <c r="E8" s="586"/>
      <c r="F8" s="595" t="s">
        <v>1025</v>
      </c>
      <c r="G8" s="596"/>
      <c r="H8" s="421" t="str">
        <f>IF(H7="","In case of missing IBAN","Not necessary")</f>
        <v>In case of missing IBAN</v>
      </c>
      <c r="I8" s="422"/>
      <c r="J8" s="422"/>
      <c r="K8" s="423"/>
      <c r="AR8" s="1"/>
    </row>
    <row r="9" spans="1:44" ht="34.5" customHeight="1" x14ac:dyDescent="0.2">
      <c r="A9" s="399"/>
      <c r="B9" s="400"/>
      <c r="C9" s="400"/>
      <c r="D9" s="400"/>
      <c r="E9" s="586"/>
      <c r="F9" s="599" t="s">
        <v>1027</v>
      </c>
      <c r="G9" s="600"/>
      <c r="H9" s="603" t="str">
        <f>IF(H7="","In case of missing IBAN","Not necessary")</f>
        <v>In case of missing IBAN</v>
      </c>
      <c r="I9" s="604"/>
      <c r="J9" s="604"/>
      <c r="K9" s="605"/>
      <c r="AR9" s="1"/>
    </row>
    <row r="10" spans="1:44" ht="12.75" customHeight="1" x14ac:dyDescent="0.2">
      <c r="A10" s="687"/>
      <c r="B10" s="688"/>
      <c r="C10" s="688"/>
      <c r="D10" s="688"/>
      <c r="E10" s="587"/>
      <c r="F10" s="601" t="s">
        <v>1026</v>
      </c>
      <c r="G10" s="602"/>
      <c r="H10" s="592"/>
      <c r="I10" s="593"/>
      <c r="J10" s="593"/>
      <c r="K10" s="594"/>
      <c r="AR10" s="1"/>
    </row>
    <row r="11" spans="1:44" ht="3" customHeight="1" x14ac:dyDescent="0.2">
      <c r="A11" s="588"/>
      <c r="B11" s="589"/>
      <c r="C11" s="589"/>
      <c r="D11" s="589"/>
      <c r="E11" s="589"/>
      <c r="F11" s="589"/>
      <c r="G11" s="589"/>
      <c r="H11" s="590"/>
      <c r="I11" s="590"/>
      <c r="J11" s="590"/>
      <c r="K11" s="591"/>
      <c r="AR11" s="1"/>
    </row>
    <row r="12" spans="1:44" ht="12.75" customHeight="1" x14ac:dyDescent="0.2">
      <c r="A12" s="337"/>
      <c r="B12" s="373"/>
      <c r="C12" s="373"/>
      <c r="D12" s="373"/>
      <c r="E12" s="373"/>
      <c r="F12" s="3"/>
      <c r="G12" s="3"/>
      <c r="H12" s="3"/>
      <c r="I12" s="3"/>
      <c r="J12" s="3"/>
      <c r="K12" s="338"/>
      <c r="AR12" s="1"/>
    </row>
    <row r="13" spans="1:44" ht="12.75" customHeight="1" x14ac:dyDescent="0.2">
      <c r="A13" s="337"/>
      <c r="B13" s="373"/>
      <c r="C13" s="373"/>
      <c r="D13" s="373"/>
      <c r="E13" s="373"/>
      <c r="F13" s="437" t="str">
        <f>IF(A1="Invoice","Invoice number","Processing number/mã số dự án")</f>
        <v>Processing number/mã số dự án</v>
      </c>
      <c r="G13" s="438"/>
      <c r="H13" s="424"/>
      <c r="I13" s="425"/>
      <c r="J13" s="3"/>
      <c r="K13" s="501"/>
      <c r="AR13" s="1"/>
    </row>
    <row r="14" spans="1:44" ht="17.25" customHeight="1" x14ac:dyDescent="0.2">
      <c r="A14" s="428" t="s">
        <v>1128</v>
      </c>
      <c r="B14" s="429"/>
      <c r="C14" s="429"/>
      <c r="D14" s="430"/>
      <c r="E14" s="372"/>
      <c r="F14" s="439"/>
      <c r="G14" s="440"/>
      <c r="H14" s="426"/>
      <c r="I14" s="427"/>
      <c r="J14" s="3"/>
      <c r="K14" s="501"/>
      <c r="AR14" s="1"/>
    </row>
    <row r="15" spans="1:44" ht="27" customHeight="1" x14ac:dyDescent="0.2">
      <c r="A15" s="431"/>
      <c r="B15" s="432"/>
      <c r="C15" s="432"/>
      <c r="D15" s="433"/>
      <c r="E15" s="372"/>
      <c r="F15" s="441"/>
      <c r="G15" s="442"/>
      <c r="H15" s="442"/>
      <c r="I15" s="443"/>
      <c r="J15" s="3"/>
      <c r="K15" s="501"/>
      <c r="AR15" s="1"/>
    </row>
    <row r="16" spans="1:44" ht="12.75" customHeight="1" x14ac:dyDescent="0.2">
      <c r="A16" s="434"/>
      <c r="B16" s="435"/>
      <c r="C16" s="435"/>
      <c r="D16" s="436"/>
      <c r="E16" s="372"/>
      <c r="F16" s="352"/>
      <c r="G16" s="444"/>
      <c r="H16" s="445"/>
      <c r="I16" s="446"/>
      <c r="J16" s="3"/>
      <c r="K16" s="501"/>
      <c r="AR16" s="1"/>
    </row>
    <row r="17" spans="1:44" ht="12.75" customHeight="1" x14ac:dyDescent="0.2">
      <c r="A17" s="498" t="s">
        <v>1029</v>
      </c>
      <c r="B17" s="499"/>
      <c r="C17" s="499"/>
      <c r="D17" s="500"/>
      <c r="E17" s="372"/>
      <c r="F17" s="330" t="b">
        <v>1</v>
      </c>
      <c r="G17" s="328"/>
      <c r="H17" s="328"/>
      <c r="I17" s="329"/>
      <c r="J17" s="3"/>
      <c r="K17" s="501"/>
      <c r="AR17" s="1"/>
    </row>
    <row r="18" spans="1:44" ht="22.5" customHeight="1" x14ac:dyDescent="0.2">
      <c r="A18" s="451"/>
      <c r="B18" s="452"/>
      <c r="C18" s="452"/>
      <c r="D18" s="453"/>
      <c r="E18" s="372"/>
      <c r="F18" s="508" t="s">
        <v>1030</v>
      </c>
      <c r="G18" s="509"/>
      <c r="H18" s="405"/>
      <c r="I18" s="406"/>
      <c r="J18" s="3"/>
      <c r="K18" s="501"/>
      <c r="AR18" s="1"/>
    </row>
    <row r="19" spans="1:44" ht="33" customHeight="1" x14ac:dyDescent="0.2">
      <c r="A19" s="454"/>
      <c r="B19" s="455"/>
      <c r="C19" s="455"/>
      <c r="D19" s="456"/>
      <c r="E19" s="372"/>
      <c r="F19" s="502" t="s">
        <v>1031</v>
      </c>
      <c r="G19" s="503"/>
      <c r="H19" s="407"/>
      <c r="I19" s="408"/>
      <c r="J19" s="3"/>
      <c r="K19" s="501"/>
      <c r="AR19" s="1"/>
    </row>
    <row r="20" spans="1:44" ht="18.75" customHeight="1" x14ac:dyDescent="0.2">
      <c r="A20" s="454"/>
      <c r="B20" s="455"/>
      <c r="C20" s="455"/>
      <c r="D20" s="456"/>
      <c r="E20" s="372"/>
      <c r="F20" s="374"/>
      <c r="G20" s="374"/>
      <c r="H20"/>
      <c r="I20"/>
      <c r="J20" s="3"/>
      <c r="K20" s="339"/>
      <c r="AR20" s="1"/>
    </row>
    <row r="21" spans="1:44" ht="17.25" customHeight="1" x14ac:dyDescent="0.2">
      <c r="A21" s="457"/>
      <c r="B21" s="458"/>
      <c r="C21" s="458"/>
      <c r="D21" s="459"/>
      <c r="E21" s="372"/>
      <c r="F21" s="3"/>
      <c r="G21" s="3"/>
      <c r="H21" s="3"/>
      <c r="I21" s="3"/>
      <c r="J21" s="3"/>
      <c r="K21" s="338"/>
      <c r="AR21" s="1"/>
    </row>
    <row r="22" spans="1:44" ht="12.75" customHeight="1" x14ac:dyDescent="0.2">
      <c r="A22" s="340"/>
      <c r="B22" s="372"/>
      <c r="C22" s="372"/>
      <c r="D22" s="372"/>
      <c r="E22" s="372"/>
      <c r="F22" s="3"/>
      <c r="G22" s="3"/>
      <c r="H22" s="3"/>
      <c r="I22" s="3"/>
      <c r="J22" s="3"/>
      <c r="K22" s="338"/>
      <c r="AR22" s="1"/>
    </row>
    <row r="23" spans="1:44" s="3" customFormat="1" ht="26.25" customHeight="1" x14ac:dyDescent="0.2">
      <c r="A23" s="480" t="s">
        <v>1138</v>
      </c>
      <c r="B23" s="481"/>
      <c r="C23" s="482" t="s">
        <v>1037</v>
      </c>
      <c r="D23" s="483"/>
      <c r="E23" s="482" t="s">
        <v>1137</v>
      </c>
      <c r="F23" s="491"/>
      <c r="G23" s="483"/>
      <c r="H23" s="482" t="s">
        <v>1032</v>
      </c>
      <c r="I23" s="491"/>
      <c r="J23" s="483"/>
      <c r="K23" s="341" t="s">
        <v>1033</v>
      </c>
    </row>
    <row r="24" spans="1:44" s="3" customFormat="1" ht="30" customHeight="1" x14ac:dyDescent="0.2">
      <c r="A24" s="484"/>
      <c r="B24" s="485"/>
      <c r="C24" s="447"/>
      <c r="D24" s="448"/>
      <c r="E24" s="350"/>
      <c r="F24" s="364" t="s">
        <v>1035</v>
      </c>
      <c r="G24" s="351"/>
      <c r="H24" s="350"/>
      <c r="I24" s="364" t="s">
        <v>1035</v>
      </c>
      <c r="J24" s="351"/>
      <c r="K24" s="353"/>
    </row>
    <row r="25" spans="1:44" s="3" customFormat="1" ht="23.45" customHeight="1" thickBot="1" x14ac:dyDescent="0.25">
      <c r="A25" s="496" t="s">
        <v>1130</v>
      </c>
      <c r="B25" s="497"/>
      <c r="C25" s="460"/>
      <c r="D25" s="460"/>
      <c r="E25" s="460"/>
      <c r="F25" s="460"/>
      <c r="G25" s="460"/>
      <c r="H25" s="460"/>
      <c r="I25" s="460"/>
      <c r="J25" s="460"/>
      <c r="K25" s="461"/>
    </row>
    <row r="26" spans="1:44" s="3" customFormat="1" ht="15" customHeight="1" thickBot="1" x14ac:dyDescent="0.25">
      <c r="A26" s="342"/>
      <c r="B26" s="343"/>
      <c r="C26" s="343"/>
      <c r="D26" s="343"/>
      <c r="E26" s="343"/>
      <c r="F26" s="343"/>
      <c r="G26" s="343"/>
      <c r="H26" s="343"/>
      <c r="I26" s="343"/>
      <c r="J26" s="343"/>
      <c r="K26" s="344"/>
    </row>
    <row r="27" spans="1:44" ht="28.5" customHeight="1" thickBot="1" x14ac:dyDescent="0.25">
      <c r="A27" s="326"/>
      <c r="B27" s="327"/>
      <c r="C27" s="327"/>
      <c r="D27" s="327"/>
      <c r="E27" s="327"/>
      <c r="F27" s="327"/>
      <c r="G27" s="401" t="s">
        <v>1036</v>
      </c>
      <c r="H27" s="504" t="str">
        <f>IF(A1="Invoice","Invoice amount","recognized by GIZ/Transfer from breakdown)/Xác nhận bởi GIZ ")</f>
        <v xml:space="preserve">recognized by GIZ/Transfer from breakdown)/Xác nhận bởi GIZ </v>
      </c>
      <c r="I27" s="505"/>
      <c r="J27" s="449" t="s">
        <v>1062</v>
      </c>
      <c r="K27" s="450"/>
      <c r="AR27" s="1"/>
    </row>
    <row r="28" spans="1:44" s="89" customFormat="1" ht="42" customHeight="1" thickBot="1" x14ac:dyDescent="0.25">
      <c r="A28" s="375" t="s">
        <v>1021</v>
      </c>
      <c r="B28" s="90" t="s">
        <v>1056</v>
      </c>
      <c r="C28" s="487" t="s">
        <v>1038</v>
      </c>
      <c r="D28" s="488"/>
      <c r="E28" s="489" t="s">
        <v>1039</v>
      </c>
      <c r="F28" s="490"/>
      <c r="G28" s="104" t="s">
        <v>1022</v>
      </c>
      <c r="H28" s="415"/>
      <c r="I28" s="416"/>
      <c r="J28" s="331"/>
      <c r="K28" s="332"/>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row>
    <row r="29" spans="1:44" ht="27" customHeight="1" x14ac:dyDescent="0.2">
      <c r="A29" s="280"/>
      <c r="B29" s="112"/>
      <c r="C29" s="506" t="s">
        <v>1040</v>
      </c>
      <c r="D29" s="507"/>
      <c r="E29" s="511"/>
      <c r="F29" s="512"/>
      <c r="G29" s="513"/>
      <c r="H29" s="413"/>
      <c r="I29" s="414"/>
      <c r="J29" s="333"/>
      <c r="K29" s="334"/>
    </row>
    <row r="30" spans="1:44" ht="15" customHeight="1" x14ac:dyDescent="0.2">
      <c r="A30" s="281"/>
      <c r="B30" s="113"/>
      <c r="C30" s="486" t="s">
        <v>1041</v>
      </c>
      <c r="D30" s="486"/>
      <c r="E30" s="477">
        <f>Fee!E4</f>
        <v>0</v>
      </c>
      <c r="F30" s="478"/>
      <c r="G30" s="479"/>
      <c r="H30" s="411">
        <f>Fee!G4</f>
        <v>0</v>
      </c>
      <c r="I30" s="412"/>
      <c r="J30" s="409"/>
      <c r="K30" s="410"/>
    </row>
    <row r="31" spans="1:44" ht="51.75" customHeight="1" x14ac:dyDescent="0.2">
      <c r="A31" s="280"/>
      <c r="B31" s="114"/>
      <c r="C31" s="492" t="s">
        <v>1043</v>
      </c>
      <c r="D31" s="493"/>
      <c r="E31" s="474">
        <f>'Costs rel. to country of assign'!E4</f>
        <v>0</v>
      </c>
      <c r="F31" s="475"/>
      <c r="G31" s="476"/>
      <c r="H31" s="411">
        <f>'Costs rel. to country of assign'!G4</f>
        <v>0</v>
      </c>
      <c r="I31" s="412"/>
      <c r="J31" s="409"/>
      <c r="K31" s="410"/>
    </row>
    <row r="32" spans="1:44" ht="25.5" customHeight="1" x14ac:dyDescent="0.2">
      <c r="A32" s="281"/>
      <c r="B32" s="113"/>
      <c r="C32" s="514" t="s">
        <v>1042</v>
      </c>
      <c r="D32" s="515"/>
      <c r="E32" s="477">
        <f>'Nat. adm. staff (N.A)'!J3</f>
        <v>0</v>
      </c>
      <c r="F32" s="478"/>
      <c r="G32" s="479"/>
      <c r="H32" s="411">
        <f>'Nat. adm. staff (N.A)'!L3</f>
        <v>0</v>
      </c>
      <c r="I32" s="412"/>
      <c r="J32" s="409"/>
      <c r="K32" s="410"/>
    </row>
    <row r="33" spans="1:11" ht="15" customHeight="1" x14ac:dyDescent="0.2">
      <c r="A33" s="280"/>
      <c r="B33" s="114"/>
      <c r="C33" s="492" t="s">
        <v>1044</v>
      </c>
      <c r="D33" s="493"/>
      <c r="E33" s="474">
        <f>'Travel expenses'!K12</f>
        <v>0</v>
      </c>
      <c r="F33" s="475"/>
      <c r="G33" s="476"/>
      <c r="H33" s="411">
        <f>'Travel expenses'!O12</f>
        <v>0</v>
      </c>
      <c r="I33" s="412"/>
      <c r="J33" s="409"/>
      <c r="K33" s="410"/>
    </row>
    <row r="34" spans="1:11" ht="25.5" customHeight="1" x14ac:dyDescent="0.2">
      <c r="A34" s="281"/>
      <c r="B34" s="113"/>
      <c r="C34" s="486" t="s">
        <v>1045</v>
      </c>
      <c r="D34" s="486"/>
      <c r="E34" s="477">
        <f>SUM('Procurement services work'!H5)</f>
        <v>0</v>
      </c>
      <c r="F34" s="478"/>
      <c r="G34" s="479"/>
      <c r="H34" s="411">
        <f>'Procurement services work'!J5</f>
        <v>0</v>
      </c>
      <c r="I34" s="412"/>
      <c r="J34" s="409"/>
      <c r="K34" s="410"/>
    </row>
    <row r="35" spans="1:11" ht="32.65" customHeight="1" x14ac:dyDescent="0.2">
      <c r="A35" s="280"/>
      <c r="B35" s="114"/>
      <c r="C35" s="510" t="s">
        <v>1046</v>
      </c>
      <c r="D35" s="510"/>
      <c r="E35" s="474">
        <f>'Procurement materials equipment'!I5</f>
        <v>0</v>
      </c>
      <c r="F35" s="475"/>
      <c r="G35" s="476"/>
      <c r="H35" s="411">
        <f>'Procurement materials equipment'!K5</f>
        <v>0</v>
      </c>
      <c r="I35" s="412"/>
      <c r="J35" s="409"/>
      <c r="K35" s="410"/>
    </row>
    <row r="36" spans="1:11" ht="39" customHeight="1" x14ac:dyDescent="0.2">
      <c r="A36" s="281"/>
      <c r="B36" s="113"/>
      <c r="C36" s="514" t="s">
        <v>1057</v>
      </c>
      <c r="D36" s="515"/>
      <c r="E36" s="477">
        <f>'Operating costs (N.A)'!F5</f>
        <v>0</v>
      </c>
      <c r="F36" s="478"/>
      <c r="G36" s="479"/>
      <c r="H36" s="411">
        <f>'Operating costs (N.A)'!H5</f>
        <v>0</v>
      </c>
      <c r="I36" s="412"/>
      <c r="J36" s="409"/>
      <c r="K36" s="410"/>
    </row>
    <row r="37" spans="1:11" ht="15" customHeight="1" x14ac:dyDescent="0.2">
      <c r="A37" s="280"/>
      <c r="B37" s="114"/>
      <c r="C37" s="492" t="s">
        <v>1047</v>
      </c>
      <c r="D37" s="493"/>
      <c r="E37" s="474">
        <f>'Workshops, training'!J6</f>
        <v>0</v>
      </c>
      <c r="F37" s="475"/>
      <c r="G37" s="476"/>
      <c r="H37" s="411">
        <f>'Workshops, training'!L6</f>
        <v>0</v>
      </c>
      <c r="I37" s="412"/>
      <c r="J37" s="409"/>
      <c r="K37" s="410"/>
    </row>
    <row r="38" spans="1:11" ht="15" customHeight="1" x14ac:dyDescent="0.2">
      <c r="A38" s="281"/>
      <c r="B38" s="113"/>
      <c r="C38" s="486" t="s">
        <v>1106</v>
      </c>
      <c r="D38" s="486"/>
      <c r="E38" s="477">
        <f>'Local contributions'!H8</f>
        <v>0</v>
      </c>
      <c r="F38" s="478"/>
      <c r="G38" s="479"/>
      <c r="H38" s="411">
        <f>'Local contributions'!J8</f>
        <v>0</v>
      </c>
      <c r="I38" s="412"/>
      <c r="J38" s="409"/>
      <c r="K38" s="410"/>
    </row>
    <row r="39" spans="1:11" ht="15" customHeight="1" x14ac:dyDescent="0.2">
      <c r="A39" s="280"/>
      <c r="B39" s="114"/>
      <c r="C39" s="492" t="s">
        <v>1051</v>
      </c>
      <c r="D39" s="493"/>
      <c r="E39" s="474">
        <f>'Other costs'!E5</f>
        <v>0</v>
      </c>
      <c r="F39" s="475"/>
      <c r="G39" s="476"/>
      <c r="H39" s="411">
        <f>'Other costs'!I5</f>
        <v>0</v>
      </c>
      <c r="I39" s="412"/>
      <c r="J39" s="409"/>
      <c r="K39" s="410"/>
    </row>
    <row r="40" spans="1:11" s="3" customFormat="1" ht="27.75" customHeight="1" x14ac:dyDescent="0.2">
      <c r="A40" s="281"/>
      <c r="B40" s="113"/>
      <c r="C40" s="486" t="s">
        <v>1048</v>
      </c>
      <c r="D40" s="486"/>
      <c r="E40" s="477">
        <f>'Flexible remuneration'!E14</f>
        <v>0</v>
      </c>
      <c r="F40" s="478"/>
      <c r="G40" s="479"/>
      <c r="H40" s="571">
        <f>'Flexible remuneration'!G14</f>
        <v>0</v>
      </c>
      <c r="I40" s="572"/>
      <c r="J40" s="409"/>
      <c r="K40" s="410"/>
    </row>
    <row r="41" spans="1:11" s="3" customFormat="1" ht="27.75" customHeight="1" x14ac:dyDescent="0.2">
      <c r="A41" s="282"/>
      <c r="B41" s="31"/>
      <c r="C41" s="564" t="str">
        <f>IF(A1="Service entry sheet","expected invoice amount/chi phí dự kiến chưa gồm thuế","Invoice amount")</f>
        <v>Invoice amount</v>
      </c>
      <c r="D41" s="565"/>
      <c r="E41" s="109" t="s">
        <v>1052</v>
      </c>
      <c r="F41" s="561">
        <f>SUM(E29:G40)</f>
        <v>0</v>
      </c>
      <c r="G41" s="561"/>
      <c r="H41" s="516">
        <f>SUM(H29:I40)</f>
        <v>0</v>
      </c>
      <c r="I41" s="517"/>
      <c r="J41" s="409"/>
      <c r="K41" s="410"/>
    </row>
    <row r="42" spans="1:11" s="3" customFormat="1" ht="15" customHeight="1" x14ac:dyDescent="0.2">
      <c r="A42" s="283"/>
      <c r="B42" s="107"/>
      <c r="C42" s="530" t="s">
        <v>1049</v>
      </c>
      <c r="D42" s="531"/>
      <c r="E42" s="108"/>
      <c r="F42" s="323"/>
      <c r="G42" s="279"/>
      <c r="H42" s="573">
        <f>G42</f>
        <v>0</v>
      </c>
      <c r="I42" s="574"/>
      <c r="J42" s="409"/>
      <c r="K42" s="410"/>
    </row>
    <row r="43" spans="1:11" s="3" customFormat="1" ht="13.5" customHeight="1" x14ac:dyDescent="0.2">
      <c r="A43" s="284"/>
      <c r="B43" s="324"/>
      <c r="C43" s="534" t="s">
        <v>1050</v>
      </c>
      <c r="D43" s="535"/>
      <c r="E43" s="52"/>
      <c r="F43" s="478">
        <f>SUM(G42*E43)</f>
        <v>0</v>
      </c>
      <c r="G43" s="478"/>
      <c r="H43" s="566">
        <f>F43</f>
        <v>0</v>
      </c>
      <c r="I43" s="567"/>
      <c r="J43" s="409"/>
      <c r="K43" s="410"/>
    </row>
    <row r="44" spans="1:11" s="3" customFormat="1" ht="24.75" customHeight="1" x14ac:dyDescent="0.2">
      <c r="A44" s="285"/>
      <c r="B44" s="325"/>
      <c r="C44" s="520" t="str">
        <f>IF(A1="Service entry sheet","Expected invoice amount/Chi phí dự kiến gồm thuế","Invoice amount")</f>
        <v>Invoice amount</v>
      </c>
      <c r="D44" s="521"/>
      <c r="E44" s="61" t="s">
        <v>1053</v>
      </c>
      <c r="F44" s="562">
        <f>(G42+F43)+(F41-G42)</f>
        <v>0</v>
      </c>
      <c r="G44" s="563"/>
      <c r="H44" s="522">
        <f>(I42+H43)+(H42-I43)</f>
        <v>0</v>
      </c>
      <c r="I44" s="523"/>
      <c r="J44" s="409"/>
      <c r="K44" s="410"/>
    </row>
    <row r="45" spans="1:11" s="3" customFormat="1" ht="26.65" customHeight="1" x14ac:dyDescent="0.2">
      <c r="A45" s="577"/>
      <c r="B45" s="579"/>
      <c r="C45" s="518" t="s">
        <v>1054</v>
      </c>
      <c r="D45" s="519"/>
      <c r="E45" s="109" t="s">
        <v>1052</v>
      </c>
      <c r="F45" s="575"/>
      <c r="G45" s="576"/>
      <c r="H45" s="494"/>
      <c r="I45" s="495"/>
      <c r="J45" s="409"/>
      <c r="K45" s="410"/>
    </row>
    <row r="46" spans="1:11" s="3" customFormat="1" ht="12.75" customHeight="1" x14ac:dyDescent="0.2">
      <c r="A46" s="578"/>
      <c r="B46" s="580"/>
      <c r="C46" s="534" t="s">
        <v>1058</v>
      </c>
      <c r="D46" s="535"/>
      <c r="E46" s="52"/>
      <c r="F46" s="568">
        <f>SUM(F45*E46)</f>
        <v>0</v>
      </c>
      <c r="G46" s="568"/>
      <c r="H46" s="566">
        <f>SUM(H45*G46)</f>
        <v>0</v>
      </c>
      <c r="I46" s="567"/>
      <c r="J46" s="409"/>
      <c r="K46" s="410"/>
    </row>
    <row r="47" spans="1:11" s="3" customFormat="1" ht="12.75" customHeight="1" x14ac:dyDescent="0.2">
      <c r="A47" s="284"/>
      <c r="B47" s="324"/>
      <c r="C47" s="530" t="str">
        <f>IF(A1="Service entry sheet","Expected subtotal/Tổng tiền dự kiến","Subtotal")</f>
        <v>Subtotal</v>
      </c>
      <c r="D47" s="531"/>
      <c r="E47" s="62"/>
      <c r="F47" s="549">
        <f>SUM(F44)-(F45)-(F46)</f>
        <v>0</v>
      </c>
      <c r="G47" s="550"/>
      <c r="H47" s="611">
        <f>SUM(H44)-(H45)-(H46)</f>
        <v>0</v>
      </c>
      <c r="I47" s="612"/>
      <c r="J47" s="409"/>
      <c r="K47" s="410"/>
    </row>
    <row r="48" spans="1:11" s="3" customFormat="1" ht="27.75" customHeight="1" x14ac:dyDescent="0.2">
      <c r="A48" s="546"/>
      <c r="B48" s="551"/>
      <c r="C48" s="534" t="s">
        <v>1059</v>
      </c>
      <c r="D48" s="535"/>
      <c r="E48" s="109" t="s">
        <v>1052</v>
      </c>
      <c r="F48" s="532"/>
      <c r="G48" s="533"/>
      <c r="H48" s="494">
        <f>F48</f>
        <v>0</v>
      </c>
      <c r="I48" s="495"/>
      <c r="J48" s="409"/>
      <c r="K48" s="410"/>
    </row>
    <row r="49" spans="1:11" s="3" customFormat="1" ht="11.25" customHeight="1" x14ac:dyDescent="0.2">
      <c r="A49" s="548"/>
      <c r="B49" s="551"/>
      <c r="C49" s="534" t="s">
        <v>1017</v>
      </c>
      <c r="D49" s="535"/>
      <c r="E49" s="52"/>
      <c r="F49" s="478">
        <f>SUM(F48*E49)</f>
        <v>0</v>
      </c>
      <c r="G49" s="478"/>
      <c r="H49" s="609">
        <f>F49</f>
        <v>0</v>
      </c>
      <c r="I49" s="610"/>
      <c r="J49" s="409"/>
      <c r="K49" s="410"/>
    </row>
    <row r="50" spans="1:11" s="3" customFormat="1" ht="28.5" customHeight="1" x14ac:dyDescent="0.2">
      <c r="A50" s="546"/>
      <c r="B50" s="551"/>
      <c r="C50" s="534" t="s">
        <v>1060</v>
      </c>
      <c r="D50" s="535"/>
      <c r="E50" s="109" t="s">
        <v>1052</v>
      </c>
      <c r="F50" s="532"/>
      <c r="G50" s="533"/>
      <c r="H50" s="573">
        <f>F50</f>
        <v>0</v>
      </c>
      <c r="I50" s="574"/>
      <c r="J50" s="409"/>
      <c r="K50" s="410"/>
    </row>
    <row r="51" spans="1:11" s="3" customFormat="1" ht="15" customHeight="1" x14ac:dyDescent="0.2">
      <c r="A51" s="547"/>
      <c r="B51" s="552"/>
      <c r="C51" s="520" t="s">
        <v>1018</v>
      </c>
      <c r="D51" s="521"/>
      <c r="E51" s="52"/>
      <c r="F51" s="563">
        <f>SUM(F50*E51)</f>
        <v>0</v>
      </c>
      <c r="G51" s="563"/>
      <c r="H51" s="538">
        <f>F51</f>
        <v>0</v>
      </c>
      <c r="I51" s="539"/>
      <c r="J51" s="613"/>
      <c r="K51" s="614"/>
    </row>
    <row r="52" spans="1:11" s="3" customFormat="1" ht="36.4" customHeight="1" thickBot="1" x14ac:dyDescent="0.25">
      <c r="A52" s="286"/>
      <c r="B52" s="106"/>
      <c r="C52" s="558" t="str">
        <f>IF(A1="Service entry sheet","Expected payment amount/Giá trị thanh toán dự kiến","Payment amount")</f>
        <v>Payment amount</v>
      </c>
      <c r="D52" s="559"/>
      <c r="E52" s="560"/>
      <c r="F52" s="569">
        <f>F47+F48+F49-F50-F51</f>
        <v>0</v>
      </c>
      <c r="G52" s="570"/>
      <c r="H52" s="536">
        <f>H47+H48+H49-H50-H51</f>
        <v>0</v>
      </c>
      <c r="I52" s="537"/>
      <c r="J52" s="553"/>
      <c r="K52" s="554"/>
    </row>
    <row r="53" spans="1:11" s="3" customFormat="1" ht="28.5" customHeight="1" x14ac:dyDescent="0.2">
      <c r="A53" s="543"/>
      <c r="B53" s="544"/>
      <c r="C53" s="544"/>
      <c r="D53" s="544"/>
      <c r="E53" s="544"/>
      <c r="F53" s="544"/>
      <c r="G53" s="544"/>
      <c r="H53" s="544"/>
      <c r="I53" s="544"/>
      <c r="J53" s="544"/>
      <c r="K53" s="545"/>
    </row>
    <row r="54" spans="1:11" s="3" customFormat="1" ht="31.5" customHeight="1" x14ac:dyDescent="0.2">
      <c r="A54" s="540"/>
      <c r="B54" s="541"/>
      <c r="C54" s="541"/>
      <c r="D54" s="541"/>
      <c r="E54" s="541"/>
      <c r="F54" s="541"/>
      <c r="G54" s="541"/>
      <c r="H54" s="541"/>
      <c r="I54" s="541"/>
      <c r="J54" s="541"/>
      <c r="K54" s="542"/>
    </row>
    <row r="55" spans="1:11" s="3" customFormat="1" ht="28.5" customHeight="1" x14ac:dyDescent="0.2">
      <c r="A55" s="527"/>
      <c r="B55" s="528"/>
      <c r="C55" s="528"/>
      <c r="D55" s="528"/>
      <c r="E55" s="528"/>
      <c r="F55" s="528"/>
      <c r="G55" s="528"/>
      <c r="H55" s="528"/>
      <c r="I55" s="528"/>
      <c r="J55" s="528"/>
      <c r="K55" s="529"/>
    </row>
    <row r="56" spans="1:11" s="3" customFormat="1" x14ac:dyDescent="0.2">
      <c r="A56" s="376"/>
      <c r="K56" s="338"/>
    </row>
    <row r="57" spans="1:11" s="3" customFormat="1" ht="31.5" customHeight="1" x14ac:dyDescent="0.2">
      <c r="A57" s="524" t="s">
        <v>1061</v>
      </c>
      <c r="B57" s="525"/>
      <c r="C57" s="525"/>
      <c r="D57" s="525"/>
      <c r="E57" s="525"/>
      <c r="F57" s="525"/>
      <c r="G57" s="525"/>
      <c r="H57" s="525"/>
      <c r="I57" s="525"/>
      <c r="J57" s="525"/>
      <c r="K57" s="526"/>
    </row>
    <row r="58" spans="1:11" s="3" customFormat="1" ht="12" thickBot="1" x14ac:dyDescent="0.25">
      <c r="A58" s="376"/>
      <c r="K58" s="338"/>
    </row>
    <row r="59" spans="1:11" s="3" customFormat="1" ht="13.5" thickBot="1" x14ac:dyDescent="0.25">
      <c r="A59" s="581" t="s">
        <v>1135</v>
      </c>
      <c r="B59" s="582"/>
      <c r="C59" s="582"/>
      <c r="D59" s="582"/>
      <c r="E59" s="582"/>
      <c r="F59" s="582"/>
      <c r="G59" s="582"/>
      <c r="H59" s="582"/>
      <c r="I59" s="582"/>
      <c r="J59" s="582"/>
      <c r="K59" s="583"/>
    </row>
    <row r="60" spans="1:11" s="3" customFormat="1" ht="30.75" customHeight="1" x14ac:dyDescent="0.2">
      <c r="A60" s="462" t="str">
        <f>IF(OR(A1="Service entry sheet/Xác nhận khối lượng dịch vụ"),"Lưu ý: Quý Nhà thầu chỉ gửi bản gốc Phiếu xác nhận khối lượng dịch vụ có đầy đủ chữ ký và dấu của công ty khi thực hiện bước lập hóa đơn. Trường hợp Phiếu xác nhận khối lượng dịch vụ gồm nhiều trang, đề nghị đóng dấu giáp lai trên tất cả các trang.","")</f>
        <v/>
      </c>
      <c r="B60" s="463"/>
      <c r="C60" s="463"/>
      <c r="D60" s="463"/>
      <c r="E60" s="463"/>
      <c r="F60" s="463"/>
      <c r="G60" s="463"/>
      <c r="H60" s="463"/>
      <c r="I60" s="463"/>
      <c r="J60" s="463"/>
      <c r="K60" s="464"/>
    </row>
    <row r="61" spans="1:11" s="3" customFormat="1" ht="24" customHeight="1" x14ac:dyDescent="0.2">
      <c r="A61" s="465"/>
      <c r="B61" s="466"/>
      <c r="C61" s="466"/>
      <c r="D61" s="466"/>
      <c r="E61" s="466"/>
      <c r="F61" s="466"/>
      <c r="G61" s="466"/>
      <c r="H61" s="466"/>
      <c r="I61" s="466"/>
      <c r="J61" s="466"/>
      <c r="K61" s="467"/>
    </row>
    <row r="62" spans="1:11" s="3" customFormat="1" ht="24" customHeight="1" x14ac:dyDescent="0.2">
      <c r="A62" s="468"/>
      <c r="B62" s="469"/>
      <c r="C62" s="469"/>
      <c r="D62" s="469"/>
      <c r="E62" s="469"/>
      <c r="F62" s="469"/>
      <c r="G62" s="469"/>
      <c r="H62" s="469"/>
      <c r="I62" s="469"/>
      <c r="J62" s="469"/>
      <c r="K62" s="470"/>
    </row>
    <row r="63" spans="1:11" s="3" customFormat="1" ht="24" customHeight="1" thickBot="1" x14ac:dyDescent="0.25">
      <c r="A63" s="471"/>
      <c r="B63" s="472"/>
      <c r="C63" s="472"/>
      <c r="D63" s="472"/>
      <c r="E63" s="472"/>
      <c r="F63" s="472"/>
      <c r="G63" s="472"/>
      <c r="H63" s="472"/>
      <c r="I63" s="472"/>
      <c r="J63" s="472"/>
      <c r="K63" s="473"/>
    </row>
    <row r="64" spans="1: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sheetData>
  <sheetProtection selectLockedCells="1"/>
  <mergeCells count="149">
    <mergeCell ref="A59:K59"/>
    <mergeCell ref="A3:E3"/>
    <mergeCell ref="E5:E10"/>
    <mergeCell ref="A11:K11"/>
    <mergeCell ref="H10:K10"/>
    <mergeCell ref="F6:G6"/>
    <mergeCell ref="F5:G5"/>
    <mergeCell ref="F7:G7"/>
    <mergeCell ref="F8:G8"/>
    <mergeCell ref="F9:G9"/>
    <mergeCell ref="F10:G10"/>
    <mergeCell ref="H8:K8"/>
    <mergeCell ref="H9:K9"/>
    <mergeCell ref="F3:K3"/>
    <mergeCell ref="H50:I50"/>
    <mergeCell ref="H49:I49"/>
    <mergeCell ref="H48:I48"/>
    <mergeCell ref="H47:I47"/>
    <mergeCell ref="J46:K46"/>
    <mergeCell ref="J45:K45"/>
    <mergeCell ref="J44:K44"/>
    <mergeCell ref="J51:K51"/>
    <mergeCell ref="E40:G40"/>
    <mergeCell ref="A1:K1"/>
    <mergeCell ref="C52:E52"/>
    <mergeCell ref="F41:G41"/>
    <mergeCell ref="F44:G44"/>
    <mergeCell ref="C41:D41"/>
    <mergeCell ref="C43:D43"/>
    <mergeCell ref="H46:I46"/>
    <mergeCell ref="F46:G46"/>
    <mergeCell ref="F52:G52"/>
    <mergeCell ref="F51:G51"/>
    <mergeCell ref="H40:I40"/>
    <mergeCell ref="H39:I39"/>
    <mergeCell ref="H38:I38"/>
    <mergeCell ref="J43:K43"/>
    <mergeCell ref="J42:K42"/>
    <mergeCell ref="J41:K41"/>
    <mergeCell ref="H43:I43"/>
    <mergeCell ref="H42:I42"/>
    <mergeCell ref="F45:G45"/>
    <mergeCell ref="C46:D46"/>
    <mergeCell ref="A45:A46"/>
    <mergeCell ref="C42:D42"/>
    <mergeCell ref="B45:B46"/>
    <mergeCell ref="H36:I36"/>
    <mergeCell ref="A57:K57"/>
    <mergeCell ref="A55:K55"/>
    <mergeCell ref="F49:G49"/>
    <mergeCell ref="C47:D47"/>
    <mergeCell ref="F50:G50"/>
    <mergeCell ref="C48:D48"/>
    <mergeCell ref="C50:D50"/>
    <mergeCell ref="F48:G48"/>
    <mergeCell ref="H52:I52"/>
    <mergeCell ref="H51:I51"/>
    <mergeCell ref="A54:K54"/>
    <mergeCell ref="A53:K53"/>
    <mergeCell ref="A50:A51"/>
    <mergeCell ref="A48:A49"/>
    <mergeCell ref="C49:D49"/>
    <mergeCell ref="F47:G47"/>
    <mergeCell ref="B48:B49"/>
    <mergeCell ref="B50:B51"/>
    <mergeCell ref="C51:D51"/>
    <mergeCell ref="J52:K52"/>
    <mergeCell ref="J50:K50"/>
    <mergeCell ref="J49:K49"/>
    <mergeCell ref="J48:K48"/>
    <mergeCell ref="J47:K47"/>
    <mergeCell ref="H37:I37"/>
    <mergeCell ref="H41:I41"/>
    <mergeCell ref="C36:D36"/>
    <mergeCell ref="C45:D45"/>
    <mergeCell ref="E39:G39"/>
    <mergeCell ref="C40:D40"/>
    <mergeCell ref="C39:D39"/>
    <mergeCell ref="C44:D44"/>
    <mergeCell ref="F43:G43"/>
    <mergeCell ref="H44:I44"/>
    <mergeCell ref="E38:G38"/>
    <mergeCell ref="E37:G37"/>
    <mergeCell ref="C38:D38"/>
    <mergeCell ref="A17:D17"/>
    <mergeCell ref="K13:K19"/>
    <mergeCell ref="J35:K35"/>
    <mergeCell ref="C33:D33"/>
    <mergeCell ref="F19:G19"/>
    <mergeCell ref="H27:I27"/>
    <mergeCell ref="H33:I33"/>
    <mergeCell ref="C29:D29"/>
    <mergeCell ref="F18:G18"/>
    <mergeCell ref="E34:G34"/>
    <mergeCell ref="C35:D35"/>
    <mergeCell ref="E30:G30"/>
    <mergeCell ref="E29:G29"/>
    <mergeCell ref="C31:D31"/>
    <mergeCell ref="C32:D32"/>
    <mergeCell ref="C30:D30"/>
    <mergeCell ref="E31:G31"/>
    <mergeCell ref="A60:K60"/>
    <mergeCell ref="A61:K63"/>
    <mergeCell ref="H35:I35"/>
    <mergeCell ref="E35:G35"/>
    <mergeCell ref="E36:G36"/>
    <mergeCell ref="H34:I34"/>
    <mergeCell ref="A23:B23"/>
    <mergeCell ref="C23:D23"/>
    <mergeCell ref="A24:B24"/>
    <mergeCell ref="C34:D34"/>
    <mergeCell ref="C28:D28"/>
    <mergeCell ref="E28:F28"/>
    <mergeCell ref="E32:G32"/>
    <mergeCell ref="E33:G33"/>
    <mergeCell ref="E23:G23"/>
    <mergeCell ref="H23:J23"/>
    <mergeCell ref="C37:D37"/>
    <mergeCell ref="J40:K40"/>
    <mergeCell ref="J39:K39"/>
    <mergeCell ref="J38:K38"/>
    <mergeCell ref="J37:K37"/>
    <mergeCell ref="J36:K36"/>
    <mergeCell ref="H45:I45"/>
    <mergeCell ref="A25:B25"/>
    <mergeCell ref="A2:K2"/>
    <mergeCell ref="H18:I19"/>
    <mergeCell ref="J34:K34"/>
    <mergeCell ref="H32:I32"/>
    <mergeCell ref="H31:I31"/>
    <mergeCell ref="H30:I30"/>
    <mergeCell ref="J33:K33"/>
    <mergeCell ref="J32:K32"/>
    <mergeCell ref="J31:K31"/>
    <mergeCell ref="J30:K30"/>
    <mergeCell ref="H29:I29"/>
    <mergeCell ref="H28:I28"/>
    <mergeCell ref="H5:K5"/>
    <mergeCell ref="H6:K6"/>
    <mergeCell ref="H7:K7"/>
    <mergeCell ref="H13:I14"/>
    <mergeCell ref="A14:D16"/>
    <mergeCell ref="F13:G14"/>
    <mergeCell ref="F15:I15"/>
    <mergeCell ref="G16:I16"/>
    <mergeCell ref="C24:D24"/>
    <mergeCell ref="J27:K27"/>
    <mergeCell ref="A18:D21"/>
    <mergeCell ref="C25:K25"/>
  </mergeCells>
  <conditionalFormatting sqref="B48:D48">
    <cfRule type="expression" dxfId="32" priority="37">
      <formula>L19=TRUE</formula>
    </cfRule>
  </conditionalFormatting>
  <conditionalFormatting sqref="B49:D49">
    <cfRule type="expression" dxfId="31" priority="1">
      <formula>L21=TRUE</formula>
    </cfRule>
  </conditionalFormatting>
  <conditionalFormatting sqref="E29:G29">
    <cfRule type="cellIs" dxfId="30" priority="23" operator="notEqual">
      <formula>$H$29</formula>
    </cfRule>
    <cfRule type="cellIs" dxfId="29" priority="24" operator="equal">
      <formula>$H$29</formula>
    </cfRule>
  </conditionalFormatting>
  <conditionalFormatting sqref="E30:G30">
    <cfRule type="cellIs" dxfId="28" priority="27" operator="notEqual">
      <formula>$H$30</formula>
    </cfRule>
    <cfRule type="cellIs" dxfId="27" priority="36" operator="equal">
      <formula>$H$30</formula>
    </cfRule>
  </conditionalFormatting>
  <conditionalFormatting sqref="E31:G31">
    <cfRule type="cellIs" dxfId="26" priority="22" operator="notEqual">
      <formula>$H$31</formula>
    </cfRule>
    <cfRule type="cellIs" dxfId="25" priority="34" operator="equal">
      <formula>$H$31</formula>
    </cfRule>
  </conditionalFormatting>
  <conditionalFormatting sqref="E32:G32">
    <cfRule type="cellIs" dxfId="24" priority="21" operator="notEqual">
      <formula>$H$32</formula>
    </cfRule>
    <cfRule type="cellIs" dxfId="23" priority="28" operator="equal">
      <formula>$H$32</formula>
    </cfRule>
  </conditionalFormatting>
  <conditionalFormatting sqref="E33:G33">
    <cfRule type="cellIs" dxfId="22" priority="20" operator="notEqual">
      <formula>$H$33</formula>
    </cfRule>
    <cfRule type="cellIs" dxfId="21" priority="33" operator="equal">
      <formula>$H$33</formula>
    </cfRule>
  </conditionalFormatting>
  <conditionalFormatting sqref="E34:G34">
    <cfRule type="cellIs" dxfId="20" priority="18" operator="notEqual">
      <formula>$H$34</formula>
    </cfRule>
    <cfRule type="cellIs" dxfId="19" priority="19" operator="equal">
      <formula>$H$34</formula>
    </cfRule>
  </conditionalFormatting>
  <conditionalFormatting sqref="E35:G35">
    <cfRule type="cellIs" dxfId="18" priority="16" operator="notEqual">
      <formula>$H$35</formula>
    </cfRule>
    <cfRule type="cellIs" dxfId="17" priority="17" operator="equal">
      <formula>$H$35</formula>
    </cfRule>
  </conditionalFormatting>
  <conditionalFormatting sqref="E36:G36">
    <cfRule type="cellIs" dxfId="16" priority="14" operator="notEqual">
      <formula>$H$36</formula>
    </cfRule>
    <cfRule type="cellIs" dxfId="15" priority="15" operator="equal">
      <formula>$H$36</formula>
    </cfRule>
  </conditionalFormatting>
  <conditionalFormatting sqref="E37:G37">
    <cfRule type="cellIs" dxfId="14" priority="12" operator="notEqual">
      <formula>$H$37</formula>
    </cfRule>
    <cfRule type="cellIs" dxfId="13" priority="13" operator="equal">
      <formula>$H$37</formula>
    </cfRule>
  </conditionalFormatting>
  <conditionalFormatting sqref="E38:G38">
    <cfRule type="cellIs" dxfId="12" priority="10" operator="notEqual">
      <formula>$H$38</formula>
    </cfRule>
    <cfRule type="cellIs" dxfId="11" priority="11" operator="equal">
      <formula>$H$38</formula>
    </cfRule>
  </conditionalFormatting>
  <conditionalFormatting sqref="E39:G39">
    <cfRule type="cellIs" dxfId="10" priority="8" operator="notEqual">
      <formula>$H$39</formula>
    </cfRule>
    <cfRule type="cellIs" dxfId="9" priority="9" operator="equal">
      <formula>$H$39</formula>
    </cfRule>
  </conditionalFormatting>
  <conditionalFormatting sqref="E40:G40">
    <cfRule type="cellIs" dxfId="8" priority="4" operator="notEqual">
      <formula>$H$40</formula>
    </cfRule>
    <cfRule type="cellIs" dxfId="7" priority="5" operator="equal">
      <formula>$H$40</formula>
    </cfRule>
  </conditionalFormatting>
  <conditionalFormatting sqref="F41:G41">
    <cfRule type="cellIs" dxfId="6" priority="6" operator="notEqual">
      <formula>$H$41</formula>
    </cfRule>
    <cfRule type="cellIs" dxfId="5" priority="7" operator="equal">
      <formula>$H$41</formula>
    </cfRule>
  </conditionalFormatting>
  <conditionalFormatting sqref="F44:G44">
    <cfRule type="cellIs" dxfId="4" priority="31" operator="equal">
      <formula>$H$44</formula>
    </cfRule>
  </conditionalFormatting>
  <conditionalFormatting sqref="F47:G47">
    <cfRule type="cellIs" dxfId="3" priority="30" operator="equal">
      <formula>$H$47</formula>
    </cfRule>
  </conditionalFormatting>
  <conditionalFormatting sqref="F49:G49">
    <cfRule type="cellIs" dxfId="2" priority="29" operator="equal">
      <formula>$H$49</formula>
    </cfRule>
  </conditionalFormatting>
  <conditionalFormatting sqref="F52:G52">
    <cfRule type="cellIs" dxfId="1" priority="25" operator="notEqual">
      <formula>$H$52</formula>
    </cfRule>
    <cfRule type="cellIs" dxfId="0" priority="26" operator="equal">
      <formula>$H$52</formula>
    </cfRule>
  </conditionalFormatting>
  <dataValidations count="3">
    <dataValidation allowBlank="1" showErrorMessage="1" promptTitle="Hinweis!" prompt="Einen Zeilenwechsel erstellen Sie mit Alt + Return" sqref="A8 A4:A6" xr:uid="{00000000-0002-0000-0000-000000000000}"/>
    <dataValidation type="list" allowBlank="1" showInputMessage="1" showErrorMessage="1" sqref="A1:K1" xr:uid="{69139515-4AFB-45EC-BF3A-8FEB627D5096}">
      <formula1>"Please choose type of request / Vui lòng chọn loại chứng từ,Service entry sheet/Xác nhận khối lượng dịch vụ,Invoice/Hóa đơn,Request for advance payment/Đề nghị Tạm ứng -&gt; Line/chỉ điền Dòng 48"</formula1>
    </dataValidation>
    <dataValidation type="list" allowBlank="1" showInputMessage="1" showErrorMessage="1" sqref="E43 E51 E49" xr:uid="{DF5CF505-D405-4343-AFA5-B1B64B82F768}">
      <formula1>"Pls select %/Vui lòng chọn %, 5%, 8%, 10%"</formula1>
    </dataValidation>
  </dataValidations>
  <hyperlinks>
    <hyperlink ref="A28" r:id="rId1" xr:uid="{D046D914-8AB1-45A2-B13C-B0BDA5F0B7AC}"/>
  </hyperlinks>
  <printOptions horizontalCentered="1"/>
  <pageMargins left="0.4" right="0.32" top="0.74803149606299202" bottom="0.74803149606299202" header="0.31496062992126" footer="0.31496062992126"/>
  <pageSetup paperSize="9" scale="48" fitToHeight="0" orientation="portrait" r:id="rId2"/>
  <headerFooter>
    <oddHeader>&amp;CCONFIDENTIAL</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20618" r:id="rId5" name="Check Box 138">
              <controlPr defaultSize="0" autoFill="0" autoLine="0" autoPict="0">
                <anchor moveWithCells="1">
                  <from>
                    <xdr:col>5</xdr:col>
                    <xdr:colOff>0</xdr:colOff>
                    <xdr:row>14</xdr:row>
                    <xdr:rowOff>190500</xdr:rowOff>
                  </from>
                  <to>
                    <xdr:col>7</xdr:col>
                    <xdr:colOff>514350</xdr:colOff>
                    <xdr:row>15</xdr:row>
                    <xdr:rowOff>66675</xdr:rowOff>
                  </to>
                </anchor>
              </controlPr>
            </control>
          </mc:Choice>
        </mc:AlternateContent>
        <mc:AlternateContent xmlns:mc="http://schemas.openxmlformats.org/markup-compatibility/2006">
          <mc:Choice Requires="x14">
            <control shapeId="20634" r:id="rId6" name="Check Box 154">
              <controlPr defaultSize="0" autoFill="0" autoLine="0" autoPict="0">
                <anchor moveWithCells="1">
                  <from>
                    <xdr:col>5</xdr:col>
                    <xdr:colOff>0</xdr:colOff>
                    <xdr:row>13</xdr:row>
                    <xdr:rowOff>190500</xdr:rowOff>
                  </from>
                  <to>
                    <xdr:col>7</xdr:col>
                    <xdr:colOff>514350</xdr:colOff>
                    <xdr:row>14</xdr:row>
                    <xdr:rowOff>180975</xdr:rowOff>
                  </to>
                </anchor>
              </controlPr>
            </control>
          </mc:Choice>
        </mc:AlternateContent>
        <mc:AlternateContent xmlns:mc="http://schemas.openxmlformats.org/markup-compatibility/2006">
          <mc:Choice Requires="x14">
            <control shapeId="20658" r:id="rId7" name="Check Box 178">
              <controlPr defaultSize="0" autoFill="0" autoLine="0" autoPict="0">
                <anchor moveWithCells="1">
                  <from>
                    <xdr:col>0</xdr:col>
                    <xdr:colOff>76200</xdr:colOff>
                    <xdr:row>52</xdr:row>
                    <xdr:rowOff>352425</xdr:rowOff>
                  </from>
                  <to>
                    <xdr:col>10</xdr:col>
                    <xdr:colOff>857250</xdr:colOff>
                    <xdr:row>53</xdr:row>
                    <xdr:rowOff>390525</xdr:rowOff>
                  </to>
                </anchor>
              </controlPr>
            </control>
          </mc:Choice>
        </mc:AlternateContent>
        <mc:AlternateContent xmlns:mc="http://schemas.openxmlformats.org/markup-compatibility/2006">
          <mc:Choice Requires="x14">
            <control shapeId="20661" r:id="rId8" name="Check Box 181">
              <controlPr defaultSize="0" autoFill="0" autoLine="0" autoPict="0">
                <anchor moveWithCells="1">
                  <from>
                    <xdr:col>0</xdr:col>
                    <xdr:colOff>76200</xdr:colOff>
                    <xdr:row>52</xdr:row>
                    <xdr:rowOff>19050</xdr:rowOff>
                  </from>
                  <to>
                    <xdr:col>10</xdr:col>
                    <xdr:colOff>962025</xdr:colOff>
                    <xdr:row>53</xdr:row>
                    <xdr:rowOff>104775</xdr:rowOff>
                  </to>
                </anchor>
              </controlPr>
            </control>
          </mc:Choice>
        </mc:AlternateContent>
        <mc:AlternateContent xmlns:mc="http://schemas.openxmlformats.org/markup-compatibility/2006">
          <mc:Choice Requires="x14">
            <control shapeId="20663" r:id="rId9" name="Check Box 183">
              <controlPr defaultSize="0" autoFill="0" autoLine="0" autoPict="0" altText="Alle Angaben wurden wahrheitsgemäß gemacht und die in Rechnung gestellten Aufwendungen und Kosten wurden weder bei einer dritten Partei abgerechnet noch in Rechnung gestellt.">
                <anchor moveWithCells="1">
                  <from>
                    <xdr:col>0</xdr:col>
                    <xdr:colOff>76200</xdr:colOff>
                    <xdr:row>53</xdr:row>
                    <xdr:rowOff>333375</xdr:rowOff>
                  </from>
                  <to>
                    <xdr:col>10</xdr:col>
                    <xdr:colOff>962025</xdr:colOff>
                    <xdr:row>55</xdr:row>
                    <xdr:rowOff>66675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1">
    <tabColor theme="0" tint="-4.9989318521683403E-2"/>
    <pageSetUpPr fitToPage="1"/>
  </sheetPr>
  <dimension ref="A1:K1003"/>
  <sheetViews>
    <sheetView showGridLines="0" zoomScale="80" zoomScaleNormal="80" workbookViewId="0">
      <pane ySplit="10" topLeftCell="A11" activePane="bottomLeft" state="frozen"/>
      <selection activeCell="H11" sqref="H11:I12"/>
      <selection pane="bottomLeft" activeCell="K4" sqref="K4"/>
    </sheetView>
  </sheetViews>
  <sheetFormatPr defaultColWidth="11.42578125" defaultRowHeight="12.75" x14ac:dyDescent="0.2"/>
  <cols>
    <col min="1" max="1" width="7.5703125" customWidth="1"/>
    <col min="2" max="2" width="14" customWidth="1"/>
    <col min="3" max="3" width="30" customWidth="1"/>
    <col min="4" max="4" width="13.140625" customWidth="1"/>
    <col min="5" max="5" width="13.5703125" customWidth="1"/>
    <col min="6" max="6" width="12.42578125" customWidth="1"/>
    <col min="7" max="7" width="9.7109375" customWidth="1"/>
    <col min="8" max="8" width="15.85546875" customWidth="1"/>
    <col min="9" max="9" width="70.28515625" customWidth="1"/>
    <col min="10" max="10" width="22.28515625" customWidth="1"/>
    <col min="11" max="11" width="101.5703125" customWidth="1"/>
    <col min="12" max="12" width="0" hidden="1" customWidth="1"/>
    <col min="16" max="16" width="15" customWidth="1"/>
  </cols>
  <sheetData>
    <row r="1" spans="1:11" ht="30.75" customHeight="1" x14ac:dyDescent="0.2">
      <c r="A1" s="639" t="s">
        <v>1105</v>
      </c>
      <c r="B1" s="640"/>
      <c r="C1" s="641"/>
      <c r="D1" s="641"/>
      <c r="E1" s="641"/>
      <c r="F1" s="641"/>
      <c r="G1" s="641"/>
      <c r="H1" s="641"/>
      <c r="I1" s="641"/>
    </row>
    <row r="2" spans="1:11" ht="13.5" customHeight="1" x14ac:dyDescent="0.2">
      <c r="A2" s="15"/>
      <c r="B2" s="15"/>
      <c r="C2" s="21"/>
      <c r="D2" s="21"/>
      <c r="E2" s="21"/>
      <c r="F2" s="21"/>
      <c r="G2" s="21"/>
      <c r="H2" s="21"/>
      <c r="I2" s="21"/>
    </row>
    <row r="3" spans="1:11" ht="13.5" customHeight="1" x14ac:dyDescent="0.2">
      <c r="A3" s="15"/>
      <c r="B3" s="15"/>
      <c r="C3" s="16"/>
      <c r="E3" s="16"/>
      <c r="F3" s="17"/>
      <c r="G3" s="16"/>
      <c r="H3" s="21"/>
      <c r="I3" s="21"/>
    </row>
    <row r="4" spans="1:11" ht="13.5" customHeight="1" x14ac:dyDescent="0.2">
      <c r="A4" s="15"/>
      <c r="B4" s="15"/>
      <c r="C4" s="38"/>
      <c r="E4" s="37"/>
      <c r="F4" s="20"/>
      <c r="G4" s="19"/>
      <c r="H4" s="21"/>
      <c r="I4" s="21"/>
    </row>
    <row r="5" spans="1:11" ht="13.5" customHeight="1" x14ac:dyDescent="0.2">
      <c r="A5" s="15"/>
      <c r="B5" s="15"/>
      <c r="C5" s="38"/>
      <c r="E5" s="37"/>
      <c r="F5" s="20"/>
      <c r="G5" s="19"/>
      <c r="H5" s="21"/>
      <c r="I5" s="21"/>
    </row>
    <row r="6" spans="1:11" ht="13.5" customHeight="1" x14ac:dyDescent="0.2">
      <c r="A6" s="15"/>
      <c r="B6" s="15"/>
      <c r="C6" s="38"/>
      <c r="E6" s="37"/>
      <c r="F6" s="20"/>
      <c r="G6" s="19"/>
      <c r="H6" s="21"/>
      <c r="I6" s="21"/>
    </row>
    <row r="7" spans="1:11" ht="13.5" customHeight="1" thickBot="1" x14ac:dyDescent="0.25">
      <c r="A7" s="15"/>
      <c r="B7" s="15"/>
      <c r="C7" s="38"/>
      <c r="E7" s="37"/>
      <c r="F7" s="20"/>
      <c r="G7" s="19"/>
      <c r="H7" s="21"/>
      <c r="I7" s="21"/>
    </row>
    <row r="8" spans="1:11" ht="13.5" customHeight="1" thickBot="1" x14ac:dyDescent="0.25">
      <c r="A8" s="622" t="s">
        <v>1091</v>
      </c>
      <c r="B8" s="623"/>
      <c r="C8" s="623"/>
      <c r="D8" s="623"/>
      <c r="E8" s="623"/>
      <c r="F8" s="623"/>
      <c r="G8" s="623"/>
      <c r="H8" s="277">
        <f>SUM(H11:H1003)</f>
        <v>0</v>
      </c>
      <c r="I8" s="263"/>
      <c r="J8" s="278">
        <f>SUM(J11:J1003)</f>
        <v>0</v>
      </c>
      <c r="K8" s="253"/>
    </row>
    <row r="9" spans="1:11" ht="13.5" customHeight="1" thickBot="1" x14ac:dyDescent="0.25">
      <c r="A9" s="15"/>
      <c r="B9" s="15"/>
      <c r="C9" s="21"/>
      <c r="D9" s="21"/>
      <c r="E9" s="21"/>
      <c r="F9" s="21"/>
      <c r="G9" s="21"/>
      <c r="H9" s="21"/>
      <c r="I9" s="21"/>
    </row>
    <row r="10" spans="1:11" s="51" customFormat="1" ht="45.75" thickBot="1" x14ac:dyDescent="0.25">
      <c r="A10" s="365" t="s">
        <v>1078</v>
      </c>
      <c r="B10" s="165" t="s">
        <v>1079</v>
      </c>
      <c r="C10" s="195" t="s">
        <v>1107</v>
      </c>
      <c r="D10" s="219" t="s">
        <v>1108</v>
      </c>
      <c r="E10" s="195" t="s">
        <v>1109</v>
      </c>
      <c r="F10" s="195" t="s">
        <v>1086</v>
      </c>
      <c r="G10" s="195" t="s">
        <v>1095</v>
      </c>
      <c r="H10" s="222" t="s">
        <v>1012</v>
      </c>
      <c r="I10" s="170" t="s">
        <v>1110</v>
      </c>
      <c r="J10" s="170" t="s">
        <v>1070</v>
      </c>
      <c r="K10" s="171" t="s">
        <v>1062</v>
      </c>
    </row>
    <row r="11" spans="1:11" x14ac:dyDescent="0.2">
      <c r="A11" s="232">
        <v>1</v>
      </c>
      <c r="B11" s="224"/>
      <c r="C11" s="5"/>
      <c r="D11" s="4"/>
      <c r="E11" s="45"/>
      <c r="F11" s="71"/>
      <c r="G11" s="53"/>
      <c r="H11" s="99">
        <f>E11*G11</f>
        <v>0</v>
      </c>
      <c r="I11" s="275"/>
      <c r="J11" s="178">
        <f>H11</f>
        <v>0</v>
      </c>
      <c r="K11" s="133"/>
    </row>
    <row r="12" spans="1:11" x14ac:dyDescent="0.2">
      <c r="A12" s="209">
        <v>2</v>
      </c>
      <c r="B12" s="256"/>
      <c r="C12" s="7"/>
      <c r="D12" s="6"/>
      <c r="E12" s="45"/>
      <c r="F12" s="71"/>
      <c r="G12" s="53"/>
      <c r="H12" s="99">
        <f>E12*G12</f>
        <v>0</v>
      </c>
      <c r="I12" s="76"/>
      <c r="J12" s="179">
        <f>H12</f>
        <v>0</v>
      </c>
      <c r="K12" s="127"/>
    </row>
    <row r="13" spans="1:11" x14ac:dyDescent="0.2">
      <c r="A13" s="232">
        <v>3</v>
      </c>
      <c r="B13" s="224"/>
      <c r="C13" s="5"/>
      <c r="D13" s="4"/>
      <c r="E13" s="45"/>
      <c r="F13" s="71"/>
      <c r="G13" s="53"/>
      <c r="H13" s="99">
        <f t="shared" ref="H13:H16" si="0">E13*G13</f>
        <v>0</v>
      </c>
      <c r="I13" s="76"/>
      <c r="J13" s="179">
        <f t="shared" ref="J13:J16" si="1">H13</f>
        <v>0</v>
      </c>
      <c r="K13" s="127"/>
    </row>
    <row r="14" spans="1:11" x14ac:dyDescent="0.2">
      <c r="A14" s="209">
        <v>4</v>
      </c>
      <c r="B14" s="256"/>
      <c r="C14" s="7"/>
      <c r="D14" s="6"/>
      <c r="E14" s="45"/>
      <c r="F14" s="71"/>
      <c r="G14" s="53"/>
      <c r="H14" s="99">
        <f t="shared" si="0"/>
        <v>0</v>
      </c>
      <c r="I14" s="76"/>
      <c r="J14" s="179">
        <f t="shared" si="1"/>
        <v>0</v>
      </c>
      <c r="K14" s="127"/>
    </row>
    <row r="15" spans="1:11" x14ac:dyDescent="0.2">
      <c r="A15" s="232">
        <v>5</v>
      </c>
      <c r="B15" s="224"/>
      <c r="C15" s="5"/>
      <c r="D15" s="4"/>
      <c r="E15" s="45"/>
      <c r="F15" s="71"/>
      <c r="G15" s="53"/>
      <c r="H15" s="99">
        <f t="shared" si="0"/>
        <v>0</v>
      </c>
      <c r="I15" s="76"/>
      <c r="J15" s="179">
        <f t="shared" si="1"/>
        <v>0</v>
      </c>
      <c r="K15" s="127"/>
    </row>
    <row r="16" spans="1:11" x14ac:dyDescent="0.2">
      <c r="A16" s="209">
        <v>6</v>
      </c>
      <c r="B16" s="256"/>
      <c r="C16" s="7"/>
      <c r="D16" s="6"/>
      <c r="E16" s="45"/>
      <c r="F16" s="71"/>
      <c r="G16" s="53"/>
      <c r="H16" s="99">
        <f t="shared" si="0"/>
        <v>0</v>
      </c>
      <c r="I16" s="76"/>
      <c r="J16" s="179">
        <f t="shared" si="1"/>
        <v>0</v>
      </c>
      <c r="K16" s="127"/>
    </row>
    <row r="17" spans="1:11" x14ac:dyDescent="0.2">
      <c r="A17" s="232">
        <v>7</v>
      </c>
      <c r="B17" s="224"/>
      <c r="C17" s="5"/>
      <c r="D17" s="4"/>
      <c r="E17" s="45"/>
      <c r="F17" s="71"/>
      <c r="G17" s="53"/>
      <c r="H17" s="99">
        <f t="shared" ref="H17:H80" si="2">E17*G17</f>
        <v>0</v>
      </c>
      <c r="I17" s="76"/>
      <c r="J17" s="179">
        <f t="shared" ref="J17:J80" si="3">H17</f>
        <v>0</v>
      </c>
      <c r="K17" s="127"/>
    </row>
    <row r="18" spans="1:11" x14ac:dyDescent="0.2">
      <c r="A18" s="209">
        <v>8</v>
      </c>
      <c r="B18" s="256"/>
      <c r="C18" s="7"/>
      <c r="D18" s="6"/>
      <c r="E18" s="45"/>
      <c r="F18" s="71"/>
      <c r="G18" s="53"/>
      <c r="H18" s="99">
        <f t="shared" si="2"/>
        <v>0</v>
      </c>
      <c r="I18" s="76"/>
      <c r="J18" s="179">
        <f t="shared" si="3"/>
        <v>0</v>
      </c>
      <c r="K18" s="127"/>
    </row>
    <row r="19" spans="1:11" x14ac:dyDescent="0.2">
      <c r="A19" s="232">
        <v>9</v>
      </c>
      <c r="B19" s="224"/>
      <c r="C19" s="5"/>
      <c r="D19" s="4"/>
      <c r="E19" s="45"/>
      <c r="F19" s="71"/>
      <c r="G19" s="53"/>
      <c r="H19" s="99">
        <f t="shared" si="2"/>
        <v>0</v>
      </c>
      <c r="I19" s="76"/>
      <c r="J19" s="179">
        <f t="shared" si="3"/>
        <v>0</v>
      </c>
      <c r="K19" s="127"/>
    </row>
    <row r="20" spans="1:11" x14ac:dyDescent="0.2">
      <c r="A20" s="209">
        <v>10</v>
      </c>
      <c r="B20" s="256"/>
      <c r="C20" s="7"/>
      <c r="D20" s="6"/>
      <c r="E20" s="45"/>
      <c r="F20" s="71"/>
      <c r="G20" s="53"/>
      <c r="H20" s="99">
        <f t="shared" si="2"/>
        <v>0</v>
      </c>
      <c r="I20" s="76"/>
      <c r="J20" s="179">
        <f t="shared" si="3"/>
        <v>0</v>
      </c>
      <c r="K20" s="127"/>
    </row>
    <row r="21" spans="1:11" x14ac:dyDescent="0.2">
      <c r="A21" s="232">
        <v>11</v>
      </c>
      <c r="B21" s="224"/>
      <c r="C21" s="5"/>
      <c r="D21" s="4"/>
      <c r="E21" s="45"/>
      <c r="F21" s="71"/>
      <c r="G21" s="53"/>
      <c r="H21" s="99">
        <f t="shared" si="2"/>
        <v>0</v>
      </c>
      <c r="I21" s="76"/>
      <c r="J21" s="179">
        <f t="shared" si="3"/>
        <v>0</v>
      </c>
      <c r="K21" s="127"/>
    </row>
    <row r="22" spans="1:11" x14ac:dyDescent="0.2">
      <c r="A22" s="209">
        <v>12</v>
      </c>
      <c r="B22" s="256"/>
      <c r="C22" s="7"/>
      <c r="D22" s="6"/>
      <c r="E22" s="45"/>
      <c r="F22" s="71"/>
      <c r="G22" s="53"/>
      <c r="H22" s="99">
        <f t="shared" si="2"/>
        <v>0</v>
      </c>
      <c r="I22" s="76"/>
      <c r="J22" s="179">
        <f t="shared" si="3"/>
        <v>0</v>
      </c>
      <c r="K22" s="127"/>
    </row>
    <row r="23" spans="1:11" x14ac:dyDescent="0.2">
      <c r="A23" s="232">
        <v>13</v>
      </c>
      <c r="B23" s="224"/>
      <c r="C23" s="5"/>
      <c r="D23" s="4"/>
      <c r="E23" s="45"/>
      <c r="F23" s="71"/>
      <c r="G23" s="53"/>
      <c r="H23" s="99">
        <f t="shared" si="2"/>
        <v>0</v>
      </c>
      <c r="I23" s="76"/>
      <c r="J23" s="179">
        <f t="shared" si="3"/>
        <v>0</v>
      </c>
      <c r="K23" s="127"/>
    </row>
    <row r="24" spans="1:11" x14ac:dyDescent="0.2">
      <c r="A24" s="209">
        <v>14</v>
      </c>
      <c r="B24" s="256"/>
      <c r="C24" s="7"/>
      <c r="D24" s="6"/>
      <c r="E24" s="45"/>
      <c r="F24" s="71"/>
      <c r="G24" s="53"/>
      <c r="H24" s="99">
        <f t="shared" si="2"/>
        <v>0</v>
      </c>
      <c r="I24" s="76"/>
      <c r="J24" s="179">
        <f t="shared" si="3"/>
        <v>0</v>
      </c>
      <c r="K24" s="127"/>
    </row>
    <row r="25" spans="1:11" x14ac:dyDescent="0.2">
      <c r="A25" s="232">
        <v>15</v>
      </c>
      <c r="B25" s="224"/>
      <c r="C25" s="5"/>
      <c r="D25" s="4"/>
      <c r="E25" s="45"/>
      <c r="F25" s="71"/>
      <c r="G25" s="53"/>
      <c r="H25" s="99">
        <f t="shared" si="2"/>
        <v>0</v>
      </c>
      <c r="I25" s="76"/>
      <c r="J25" s="179">
        <f t="shared" si="3"/>
        <v>0</v>
      </c>
      <c r="K25" s="127"/>
    </row>
    <row r="26" spans="1:11" ht="13.5" customHeight="1" x14ac:dyDescent="0.2">
      <c r="A26" s="209">
        <v>16</v>
      </c>
      <c r="B26" s="256"/>
      <c r="C26" s="7"/>
      <c r="D26" s="6"/>
      <c r="E26" s="45"/>
      <c r="F26" s="71"/>
      <c r="G26" s="53"/>
      <c r="H26" s="99">
        <f t="shared" si="2"/>
        <v>0</v>
      </c>
      <c r="I26" s="76"/>
      <c r="J26" s="179">
        <f t="shared" si="3"/>
        <v>0</v>
      </c>
      <c r="K26" s="127"/>
    </row>
    <row r="27" spans="1:11" x14ac:dyDescent="0.2">
      <c r="A27" s="232">
        <v>17</v>
      </c>
      <c r="B27" s="224"/>
      <c r="C27" s="5"/>
      <c r="D27" s="4"/>
      <c r="E27" s="45"/>
      <c r="F27" s="71"/>
      <c r="G27" s="53"/>
      <c r="H27" s="99">
        <f t="shared" si="2"/>
        <v>0</v>
      </c>
      <c r="I27" s="76"/>
      <c r="J27" s="179">
        <f t="shared" si="3"/>
        <v>0</v>
      </c>
      <c r="K27" s="127"/>
    </row>
    <row r="28" spans="1:11" x14ac:dyDescent="0.2">
      <c r="A28" s="209">
        <v>18</v>
      </c>
      <c r="B28" s="256"/>
      <c r="C28" s="7"/>
      <c r="D28" s="6"/>
      <c r="E28" s="45"/>
      <c r="F28" s="71"/>
      <c r="G28" s="53"/>
      <c r="H28" s="99">
        <f t="shared" si="2"/>
        <v>0</v>
      </c>
      <c r="I28" s="76"/>
      <c r="J28" s="179">
        <f t="shared" si="3"/>
        <v>0</v>
      </c>
      <c r="K28" s="127"/>
    </row>
    <row r="29" spans="1:11" x14ac:dyDescent="0.2">
      <c r="A29" s="232">
        <v>19</v>
      </c>
      <c r="B29" s="224"/>
      <c r="C29" s="5"/>
      <c r="D29" s="4"/>
      <c r="E29" s="45"/>
      <c r="F29" s="71"/>
      <c r="G29" s="53"/>
      <c r="H29" s="99">
        <f t="shared" si="2"/>
        <v>0</v>
      </c>
      <c r="I29" s="76"/>
      <c r="J29" s="179">
        <f t="shared" si="3"/>
        <v>0</v>
      </c>
      <c r="K29" s="127"/>
    </row>
    <row r="30" spans="1:11" x14ac:dyDescent="0.2">
      <c r="A30" s="209">
        <v>20</v>
      </c>
      <c r="B30" s="256"/>
      <c r="C30" s="7"/>
      <c r="D30" s="6"/>
      <c r="E30" s="45"/>
      <c r="F30" s="71"/>
      <c r="G30" s="53"/>
      <c r="H30" s="99">
        <f t="shared" si="2"/>
        <v>0</v>
      </c>
      <c r="I30" s="76"/>
      <c r="J30" s="179">
        <f t="shared" si="3"/>
        <v>0</v>
      </c>
      <c r="K30" s="127"/>
    </row>
    <row r="31" spans="1:11" x14ac:dyDescent="0.2">
      <c r="A31" s="232">
        <v>21</v>
      </c>
      <c r="B31" s="224"/>
      <c r="C31" s="5"/>
      <c r="D31" s="4"/>
      <c r="E31" s="45"/>
      <c r="F31" s="71"/>
      <c r="G31" s="53"/>
      <c r="H31" s="99">
        <f t="shared" si="2"/>
        <v>0</v>
      </c>
      <c r="I31" s="76"/>
      <c r="J31" s="179">
        <f t="shared" si="3"/>
        <v>0</v>
      </c>
      <c r="K31" s="127"/>
    </row>
    <row r="32" spans="1:11" x14ac:dyDescent="0.2">
      <c r="A32" s="209">
        <v>22</v>
      </c>
      <c r="B32" s="256"/>
      <c r="C32" s="7"/>
      <c r="D32" s="6"/>
      <c r="E32" s="45"/>
      <c r="F32" s="71"/>
      <c r="G32" s="53"/>
      <c r="H32" s="99">
        <f t="shared" si="2"/>
        <v>0</v>
      </c>
      <c r="I32" s="76"/>
      <c r="J32" s="179">
        <f t="shared" si="3"/>
        <v>0</v>
      </c>
      <c r="K32" s="127"/>
    </row>
    <row r="33" spans="1:11" x14ac:dyDescent="0.2">
      <c r="A33" s="232">
        <v>23</v>
      </c>
      <c r="B33" s="224"/>
      <c r="C33" s="5"/>
      <c r="D33" s="4"/>
      <c r="E33" s="45"/>
      <c r="F33" s="71"/>
      <c r="G33" s="53"/>
      <c r="H33" s="99">
        <f t="shared" si="2"/>
        <v>0</v>
      </c>
      <c r="I33" s="76"/>
      <c r="J33" s="179">
        <f t="shared" si="3"/>
        <v>0</v>
      </c>
      <c r="K33" s="127"/>
    </row>
    <row r="34" spans="1:11" x14ac:dyDescent="0.2">
      <c r="A34" s="209">
        <v>24</v>
      </c>
      <c r="B34" s="256"/>
      <c r="C34" s="7"/>
      <c r="D34" s="6"/>
      <c r="E34" s="45"/>
      <c r="F34" s="71"/>
      <c r="G34" s="53"/>
      <c r="H34" s="99">
        <f t="shared" si="2"/>
        <v>0</v>
      </c>
      <c r="I34" s="76"/>
      <c r="J34" s="179">
        <f t="shared" si="3"/>
        <v>0</v>
      </c>
      <c r="K34" s="127"/>
    </row>
    <row r="35" spans="1:11" x14ac:dyDescent="0.2">
      <c r="A35" s="232">
        <v>25</v>
      </c>
      <c r="B35" s="224"/>
      <c r="C35" s="5"/>
      <c r="D35" s="4"/>
      <c r="E35" s="45"/>
      <c r="F35" s="71"/>
      <c r="G35" s="53"/>
      <c r="H35" s="99">
        <f t="shared" si="2"/>
        <v>0</v>
      </c>
      <c r="I35" s="76"/>
      <c r="J35" s="179">
        <f t="shared" si="3"/>
        <v>0</v>
      </c>
      <c r="K35" s="127"/>
    </row>
    <row r="36" spans="1:11" x14ac:dyDescent="0.2">
      <c r="A36" s="209">
        <v>26</v>
      </c>
      <c r="B36" s="256"/>
      <c r="C36" s="7"/>
      <c r="D36" s="6"/>
      <c r="E36" s="45"/>
      <c r="F36" s="71"/>
      <c r="G36" s="53"/>
      <c r="H36" s="99">
        <f t="shared" si="2"/>
        <v>0</v>
      </c>
      <c r="I36" s="76"/>
      <c r="J36" s="179">
        <f t="shared" si="3"/>
        <v>0</v>
      </c>
      <c r="K36" s="127"/>
    </row>
    <row r="37" spans="1:11" x14ac:dyDescent="0.2">
      <c r="A37" s="232">
        <v>27</v>
      </c>
      <c r="B37" s="224"/>
      <c r="C37" s="5"/>
      <c r="D37" s="4"/>
      <c r="E37" s="45"/>
      <c r="F37" s="71"/>
      <c r="G37" s="53"/>
      <c r="H37" s="99">
        <f t="shared" si="2"/>
        <v>0</v>
      </c>
      <c r="I37" s="76"/>
      <c r="J37" s="179">
        <f t="shared" si="3"/>
        <v>0</v>
      </c>
      <c r="K37" s="127"/>
    </row>
    <row r="38" spans="1:11" x14ac:dyDescent="0.2">
      <c r="A38" s="209">
        <v>28</v>
      </c>
      <c r="B38" s="256"/>
      <c r="C38" s="7"/>
      <c r="D38" s="6"/>
      <c r="E38" s="45"/>
      <c r="F38" s="71"/>
      <c r="G38" s="53"/>
      <c r="H38" s="99">
        <f t="shared" si="2"/>
        <v>0</v>
      </c>
      <c r="I38" s="76"/>
      <c r="J38" s="179">
        <f t="shared" si="3"/>
        <v>0</v>
      </c>
      <c r="K38" s="127"/>
    </row>
    <row r="39" spans="1:11" x14ac:dyDescent="0.2">
      <c r="A39" s="232">
        <v>29</v>
      </c>
      <c r="B39" s="224"/>
      <c r="C39" s="5"/>
      <c r="D39" s="4"/>
      <c r="E39" s="45"/>
      <c r="F39" s="71"/>
      <c r="G39" s="53"/>
      <c r="H39" s="99">
        <f t="shared" si="2"/>
        <v>0</v>
      </c>
      <c r="I39" s="76"/>
      <c r="J39" s="179">
        <f t="shared" si="3"/>
        <v>0</v>
      </c>
      <c r="K39" s="127"/>
    </row>
    <row r="40" spans="1:11" x14ac:dyDescent="0.2">
      <c r="A40" s="209">
        <v>30</v>
      </c>
      <c r="B40" s="256"/>
      <c r="C40" s="7"/>
      <c r="D40" s="6"/>
      <c r="E40" s="45"/>
      <c r="F40" s="71"/>
      <c r="G40" s="53"/>
      <c r="H40" s="99">
        <f t="shared" si="2"/>
        <v>0</v>
      </c>
      <c r="I40" s="76"/>
      <c r="J40" s="179">
        <f t="shared" si="3"/>
        <v>0</v>
      </c>
      <c r="K40" s="127"/>
    </row>
    <row r="41" spans="1:11" x14ac:dyDescent="0.2">
      <c r="A41" s="232">
        <v>31</v>
      </c>
      <c r="B41" s="224"/>
      <c r="C41" s="5"/>
      <c r="D41" s="4"/>
      <c r="E41" s="45"/>
      <c r="F41" s="71"/>
      <c r="G41" s="53"/>
      <c r="H41" s="99">
        <f t="shared" si="2"/>
        <v>0</v>
      </c>
      <c r="I41" s="76"/>
      <c r="J41" s="179">
        <f t="shared" si="3"/>
        <v>0</v>
      </c>
      <c r="K41" s="127"/>
    </row>
    <row r="42" spans="1:11" x14ac:dyDescent="0.2">
      <c r="A42" s="209">
        <v>32</v>
      </c>
      <c r="B42" s="256"/>
      <c r="C42" s="7"/>
      <c r="D42" s="6"/>
      <c r="E42" s="45"/>
      <c r="F42" s="71"/>
      <c r="G42" s="53"/>
      <c r="H42" s="99">
        <f t="shared" si="2"/>
        <v>0</v>
      </c>
      <c r="I42" s="76"/>
      <c r="J42" s="179">
        <f t="shared" si="3"/>
        <v>0</v>
      </c>
      <c r="K42" s="127"/>
    </row>
    <row r="43" spans="1:11" x14ac:dyDescent="0.2">
      <c r="A43" s="232">
        <v>33</v>
      </c>
      <c r="B43" s="224"/>
      <c r="C43" s="5"/>
      <c r="D43" s="4"/>
      <c r="E43" s="45"/>
      <c r="F43" s="71"/>
      <c r="G43" s="53"/>
      <c r="H43" s="99">
        <f t="shared" si="2"/>
        <v>0</v>
      </c>
      <c r="I43" s="76"/>
      <c r="J43" s="179">
        <f t="shared" si="3"/>
        <v>0</v>
      </c>
      <c r="K43" s="127"/>
    </row>
    <row r="44" spans="1:11" x14ac:dyDescent="0.2">
      <c r="A44" s="209">
        <v>34</v>
      </c>
      <c r="B44" s="256"/>
      <c r="C44" s="7"/>
      <c r="D44" s="6"/>
      <c r="E44" s="45"/>
      <c r="F44" s="71"/>
      <c r="G44" s="53"/>
      <c r="H44" s="99">
        <f t="shared" si="2"/>
        <v>0</v>
      </c>
      <c r="I44" s="76"/>
      <c r="J44" s="179">
        <f t="shared" si="3"/>
        <v>0</v>
      </c>
      <c r="K44" s="127"/>
    </row>
    <row r="45" spans="1:11" x14ac:dyDescent="0.2">
      <c r="A45" s="232">
        <v>35</v>
      </c>
      <c r="B45" s="224"/>
      <c r="C45" s="5"/>
      <c r="D45" s="4"/>
      <c r="E45" s="45"/>
      <c r="F45" s="71"/>
      <c r="G45" s="53"/>
      <c r="H45" s="99">
        <f t="shared" si="2"/>
        <v>0</v>
      </c>
      <c r="I45" s="76"/>
      <c r="J45" s="179">
        <f t="shared" si="3"/>
        <v>0</v>
      </c>
      <c r="K45" s="127"/>
    </row>
    <row r="46" spans="1:11" x14ac:dyDescent="0.2">
      <c r="A46" s="209">
        <v>36</v>
      </c>
      <c r="B46" s="256"/>
      <c r="C46" s="7"/>
      <c r="D46" s="6"/>
      <c r="E46" s="45"/>
      <c r="F46" s="71"/>
      <c r="G46" s="53"/>
      <c r="H46" s="99">
        <f t="shared" si="2"/>
        <v>0</v>
      </c>
      <c r="I46" s="76"/>
      <c r="J46" s="179">
        <f t="shared" si="3"/>
        <v>0</v>
      </c>
      <c r="K46" s="127"/>
    </row>
    <row r="47" spans="1:11" x14ac:dyDescent="0.2">
      <c r="A47" s="232">
        <v>37</v>
      </c>
      <c r="B47" s="224"/>
      <c r="C47" s="5"/>
      <c r="D47" s="4"/>
      <c r="E47" s="45"/>
      <c r="F47" s="71"/>
      <c r="G47" s="53"/>
      <c r="H47" s="99">
        <f t="shared" si="2"/>
        <v>0</v>
      </c>
      <c r="I47" s="76"/>
      <c r="J47" s="179">
        <f t="shared" si="3"/>
        <v>0</v>
      </c>
      <c r="K47" s="127"/>
    </row>
    <row r="48" spans="1:11" x14ac:dyDescent="0.2">
      <c r="A48" s="209">
        <v>38</v>
      </c>
      <c r="B48" s="256"/>
      <c r="C48" s="7"/>
      <c r="D48" s="6"/>
      <c r="E48" s="45"/>
      <c r="F48" s="71"/>
      <c r="G48" s="53"/>
      <c r="H48" s="99">
        <f t="shared" si="2"/>
        <v>0</v>
      </c>
      <c r="I48" s="76"/>
      <c r="J48" s="179">
        <f t="shared" si="3"/>
        <v>0</v>
      </c>
      <c r="K48" s="127"/>
    </row>
    <row r="49" spans="1:11" x14ac:dyDescent="0.2">
      <c r="A49" s="232">
        <v>39</v>
      </c>
      <c r="B49" s="224"/>
      <c r="C49" s="5"/>
      <c r="D49" s="4"/>
      <c r="E49" s="45"/>
      <c r="F49" s="71"/>
      <c r="G49" s="53"/>
      <c r="H49" s="99">
        <f t="shared" si="2"/>
        <v>0</v>
      </c>
      <c r="I49" s="76"/>
      <c r="J49" s="179">
        <f t="shared" si="3"/>
        <v>0</v>
      </c>
      <c r="K49" s="127"/>
    </row>
    <row r="50" spans="1:11" x14ac:dyDescent="0.2">
      <c r="A50" s="209">
        <v>40</v>
      </c>
      <c r="B50" s="256"/>
      <c r="C50" s="7"/>
      <c r="D50" s="6"/>
      <c r="E50" s="45"/>
      <c r="F50" s="71"/>
      <c r="G50" s="53"/>
      <c r="H50" s="99">
        <f t="shared" si="2"/>
        <v>0</v>
      </c>
      <c r="I50" s="76"/>
      <c r="J50" s="179">
        <f t="shared" si="3"/>
        <v>0</v>
      </c>
      <c r="K50" s="127"/>
    </row>
    <row r="51" spans="1:11" x14ac:dyDescent="0.2">
      <c r="A51" s="232">
        <v>41</v>
      </c>
      <c r="B51" s="224"/>
      <c r="C51" s="5"/>
      <c r="D51" s="4"/>
      <c r="E51" s="45"/>
      <c r="F51" s="71"/>
      <c r="G51" s="53"/>
      <c r="H51" s="99">
        <f t="shared" si="2"/>
        <v>0</v>
      </c>
      <c r="I51" s="76"/>
      <c r="J51" s="179">
        <f t="shared" si="3"/>
        <v>0</v>
      </c>
      <c r="K51" s="127"/>
    </row>
    <row r="52" spans="1:11" x14ac:dyDescent="0.2">
      <c r="A52" s="209">
        <v>42</v>
      </c>
      <c r="B52" s="256"/>
      <c r="C52" s="7"/>
      <c r="D52" s="6"/>
      <c r="E52" s="45"/>
      <c r="F52" s="71"/>
      <c r="G52" s="53"/>
      <c r="H52" s="99">
        <f t="shared" si="2"/>
        <v>0</v>
      </c>
      <c r="I52" s="76"/>
      <c r="J52" s="179">
        <f t="shared" si="3"/>
        <v>0</v>
      </c>
      <c r="K52" s="127"/>
    </row>
    <row r="53" spans="1:11" x14ac:dyDescent="0.2">
      <c r="A53" s="232">
        <v>43</v>
      </c>
      <c r="B53" s="224"/>
      <c r="C53" s="5"/>
      <c r="D53" s="4"/>
      <c r="E53" s="45"/>
      <c r="F53" s="71"/>
      <c r="G53" s="53"/>
      <c r="H53" s="99">
        <f t="shared" si="2"/>
        <v>0</v>
      </c>
      <c r="I53" s="76"/>
      <c r="J53" s="179">
        <f t="shared" si="3"/>
        <v>0</v>
      </c>
      <c r="K53" s="127"/>
    </row>
    <row r="54" spans="1:11" x14ac:dyDescent="0.2">
      <c r="A54" s="209">
        <v>44</v>
      </c>
      <c r="B54" s="256"/>
      <c r="C54" s="7"/>
      <c r="D54" s="6"/>
      <c r="E54" s="45"/>
      <c r="F54" s="71"/>
      <c r="G54" s="53"/>
      <c r="H54" s="99">
        <f t="shared" si="2"/>
        <v>0</v>
      </c>
      <c r="I54" s="76"/>
      <c r="J54" s="179">
        <f t="shared" si="3"/>
        <v>0</v>
      </c>
      <c r="K54" s="127"/>
    </row>
    <row r="55" spans="1:11" x14ac:dyDescent="0.2">
      <c r="A55" s="232">
        <v>45</v>
      </c>
      <c r="B55" s="224"/>
      <c r="C55" s="5"/>
      <c r="D55" s="4"/>
      <c r="E55" s="45"/>
      <c r="F55" s="71"/>
      <c r="G55" s="53"/>
      <c r="H55" s="99">
        <f t="shared" si="2"/>
        <v>0</v>
      </c>
      <c r="I55" s="76"/>
      <c r="J55" s="179">
        <f t="shared" si="3"/>
        <v>0</v>
      </c>
      <c r="K55" s="127"/>
    </row>
    <row r="56" spans="1:11" x14ac:dyDescent="0.2">
      <c r="A56" s="209">
        <v>46</v>
      </c>
      <c r="B56" s="256"/>
      <c r="C56" s="7"/>
      <c r="D56" s="6"/>
      <c r="E56" s="45"/>
      <c r="F56" s="71"/>
      <c r="G56" s="53"/>
      <c r="H56" s="99">
        <f t="shared" si="2"/>
        <v>0</v>
      </c>
      <c r="I56" s="76"/>
      <c r="J56" s="179">
        <f t="shared" si="3"/>
        <v>0</v>
      </c>
      <c r="K56" s="127"/>
    </row>
    <row r="57" spans="1:11" x14ac:dyDescent="0.2">
      <c r="A57" s="232">
        <v>47</v>
      </c>
      <c r="B57" s="224"/>
      <c r="C57" s="5"/>
      <c r="D57" s="4"/>
      <c r="E57" s="45"/>
      <c r="F57" s="71"/>
      <c r="G57" s="53"/>
      <c r="H57" s="99">
        <f t="shared" si="2"/>
        <v>0</v>
      </c>
      <c r="I57" s="76"/>
      <c r="J57" s="179">
        <f t="shared" si="3"/>
        <v>0</v>
      </c>
      <c r="K57" s="127"/>
    </row>
    <row r="58" spans="1:11" x14ac:dyDescent="0.2">
      <c r="A58" s="209">
        <v>48</v>
      </c>
      <c r="B58" s="256"/>
      <c r="C58" s="7"/>
      <c r="D58" s="6"/>
      <c r="E58" s="45"/>
      <c r="F58" s="71"/>
      <c r="G58" s="53"/>
      <c r="H58" s="99">
        <f t="shared" si="2"/>
        <v>0</v>
      </c>
      <c r="I58" s="76"/>
      <c r="J58" s="179">
        <f t="shared" si="3"/>
        <v>0</v>
      </c>
      <c r="K58" s="127"/>
    </row>
    <row r="59" spans="1:11" x14ac:dyDescent="0.2">
      <c r="A59" s="232">
        <v>49</v>
      </c>
      <c r="B59" s="224"/>
      <c r="C59" s="5"/>
      <c r="D59" s="4"/>
      <c r="E59" s="45"/>
      <c r="F59" s="71"/>
      <c r="G59" s="53"/>
      <c r="H59" s="99">
        <f t="shared" si="2"/>
        <v>0</v>
      </c>
      <c r="I59" s="76"/>
      <c r="J59" s="179">
        <f t="shared" si="3"/>
        <v>0</v>
      </c>
      <c r="K59" s="127"/>
    </row>
    <row r="60" spans="1:11" x14ac:dyDescent="0.2">
      <c r="A60" s="209">
        <v>50</v>
      </c>
      <c r="B60" s="256"/>
      <c r="C60" s="7"/>
      <c r="D60" s="6"/>
      <c r="E60" s="45"/>
      <c r="F60" s="71"/>
      <c r="G60" s="53"/>
      <c r="H60" s="99">
        <f t="shared" si="2"/>
        <v>0</v>
      </c>
      <c r="I60" s="76"/>
      <c r="J60" s="179">
        <f t="shared" si="3"/>
        <v>0</v>
      </c>
      <c r="K60" s="127"/>
    </row>
    <row r="61" spans="1:11" x14ac:dyDescent="0.2">
      <c r="A61" s="232">
        <v>51</v>
      </c>
      <c r="B61" s="224"/>
      <c r="C61" s="5"/>
      <c r="D61" s="4"/>
      <c r="E61" s="45"/>
      <c r="F61" s="71"/>
      <c r="G61" s="53"/>
      <c r="H61" s="99">
        <f t="shared" si="2"/>
        <v>0</v>
      </c>
      <c r="I61" s="76"/>
      <c r="J61" s="179">
        <f t="shared" si="3"/>
        <v>0</v>
      </c>
      <c r="K61" s="127"/>
    </row>
    <row r="62" spans="1:11" x14ac:dyDescent="0.2">
      <c r="A62" s="209">
        <v>52</v>
      </c>
      <c r="B62" s="256"/>
      <c r="C62" s="7"/>
      <c r="D62" s="6"/>
      <c r="E62" s="45"/>
      <c r="F62" s="71"/>
      <c r="G62" s="53"/>
      <c r="H62" s="99">
        <f t="shared" si="2"/>
        <v>0</v>
      </c>
      <c r="I62" s="76"/>
      <c r="J62" s="179">
        <f t="shared" si="3"/>
        <v>0</v>
      </c>
      <c r="K62" s="127"/>
    </row>
    <row r="63" spans="1:11" x14ac:dyDescent="0.2">
      <c r="A63" s="232">
        <v>53</v>
      </c>
      <c r="B63" s="224"/>
      <c r="C63" s="5"/>
      <c r="D63" s="4"/>
      <c r="E63" s="45"/>
      <c r="F63" s="71"/>
      <c r="G63" s="53"/>
      <c r="H63" s="99">
        <f t="shared" si="2"/>
        <v>0</v>
      </c>
      <c r="I63" s="76"/>
      <c r="J63" s="179">
        <f t="shared" si="3"/>
        <v>0</v>
      </c>
      <c r="K63" s="127"/>
    </row>
    <row r="64" spans="1:11" x14ac:dyDescent="0.2">
      <c r="A64" s="209">
        <v>54</v>
      </c>
      <c r="B64" s="256"/>
      <c r="C64" s="7"/>
      <c r="D64" s="6"/>
      <c r="E64" s="45"/>
      <c r="F64" s="71"/>
      <c r="G64" s="53"/>
      <c r="H64" s="99">
        <f t="shared" si="2"/>
        <v>0</v>
      </c>
      <c r="I64" s="76"/>
      <c r="J64" s="179">
        <f t="shared" si="3"/>
        <v>0</v>
      </c>
      <c r="K64" s="127"/>
    </row>
    <row r="65" spans="1:11" x14ac:dyDescent="0.2">
      <c r="A65" s="232">
        <v>55</v>
      </c>
      <c r="B65" s="224"/>
      <c r="C65" s="5"/>
      <c r="D65" s="4"/>
      <c r="E65" s="45"/>
      <c r="F65" s="71"/>
      <c r="G65" s="53"/>
      <c r="H65" s="99">
        <f t="shared" si="2"/>
        <v>0</v>
      </c>
      <c r="I65" s="76"/>
      <c r="J65" s="179">
        <f t="shared" si="3"/>
        <v>0</v>
      </c>
      <c r="K65" s="127"/>
    </row>
    <row r="66" spans="1:11" x14ac:dyDescent="0.2">
      <c r="A66" s="209">
        <v>56</v>
      </c>
      <c r="B66" s="256"/>
      <c r="C66" s="7"/>
      <c r="D66" s="6"/>
      <c r="E66" s="45"/>
      <c r="F66" s="71"/>
      <c r="G66" s="53"/>
      <c r="H66" s="99">
        <f t="shared" si="2"/>
        <v>0</v>
      </c>
      <c r="I66" s="76"/>
      <c r="J66" s="179">
        <f t="shared" si="3"/>
        <v>0</v>
      </c>
      <c r="K66" s="127"/>
    </row>
    <row r="67" spans="1:11" x14ac:dyDescent="0.2">
      <c r="A67" s="232">
        <v>57</v>
      </c>
      <c r="B67" s="224"/>
      <c r="C67" s="5"/>
      <c r="D67" s="4"/>
      <c r="E67" s="45"/>
      <c r="F67" s="71"/>
      <c r="G67" s="53"/>
      <c r="H67" s="99">
        <f t="shared" si="2"/>
        <v>0</v>
      </c>
      <c r="I67" s="76"/>
      <c r="J67" s="179">
        <f t="shared" si="3"/>
        <v>0</v>
      </c>
      <c r="K67" s="127"/>
    </row>
    <row r="68" spans="1:11" x14ac:dyDescent="0.2">
      <c r="A68" s="209">
        <v>58</v>
      </c>
      <c r="B68" s="256"/>
      <c r="C68" s="7"/>
      <c r="D68" s="6"/>
      <c r="E68" s="45"/>
      <c r="F68" s="71"/>
      <c r="G68" s="53"/>
      <c r="H68" s="99">
        <f t="shared" si="2"/>
        <v>0</v>
      </c>
      <c r="I68" s="76"/>
      <c r="J68" s="179">
        <f t="shared" si="3"/>
        <v>0</v>
      </c>
      <c r="K68" s="127"/>
    </row>
    <row r="69" spans="1:11" x14ac:dyDescent="0.2">
      <c r="A69" s="232">
        <v>59</v>
      </c>
      <c r="B69" s="224"/>
      <c r="C69" s="5"/>
      <c r="D69" s="4"/>
      <c r="E69" s="45"/>
      <c r="F69" s="71"/>
      <c r="G69" s="53"/>
      <c r="H69" s="99">
        <f t="shared" si="2"/>
        <v>0</v>
      </c>
      <c r="I69" s="76"/>
      <c r="J69" s="179">
        <f t="shared" si="3"/>
        <v>0</v>
      </c>
      <c r="K69" s="127"/>
    </row>
    <row r="70" spans="1:11" x14ac:dyDescent="0.2">
      <c r="A70" s="209">
        <v>60</v>
      </c>
      <c r="B70" s="256"/>
      <c r="C70" s="7"/>
      <c r="D70" s="6"/>
      <c r="E70" s="45"/>
      <c r="F70" s="71"/>
      <c r="G70" s="53"/>
      <c r="H70" s="99">
        <f t="shared" si="2"/>
        <v>0</v>
      </c>
      <c r="I70" s="76"/>
      <c r="J70" s="179">
        <f t="shared" si="3"/>
        <v>0</v>
      </c>
      <c r="K70" s="127"/>
    </row>
    <row r="71" spans="1:11" x14ac:dyDescent="0.2">
      <c r="A71" s="232">
        <v>61</v>
      </c>
      <c r="B71" s="224"/>
      <c r="C71" s="5"/>
      <c r="D71" s="4"/>
      <c r="E71" s="45"/>
      <c r="F71" s="71"/>
      <c r="G71" s="53"/>
      <c r="H71" s="99">
        <f t="shared" si="2"/>
        <v>0</v>
      </c>
      <c r="I71" s="76"/>
      <c r="J71" s="179">
        <f t="shared" si="3"/>
        <v>0</v>
      </c>
      <c r="K71" s="127"/>
    </row>
    <row r="72" spans="1:11" x14ac:dyDescent="0.2">
      <c r="A72" s="209">
        <v>62</v>
      </c>
      <c r="B72" s="256"/>
      <c r="C72" s="7"/>
      <c r="D72" s="6"/>
      <c r="E72" s="45"/>
      <c r="F72" s="71"/>
      <c r="G72" s="53"/>
      <c r="H72" s="99">
        <f t="shared" si="2"/>
        <v>0</v>
      </c>
      <c r="I72" s="76"/>
      <c r="J72" s="179">
        <f t="shared" si="3"/>
        <v>0</v>
      </c>
      <c r="K72" s="127"/>
    </row>
    <row r="73" spans="1:11" x14ac:dyDescent="0.2">
      <c r="A73" s="232">
        <v>63</v>
      </c>
      <c r="B73" s="224"/>
      <c r="C73" s="5"/>
      <c r="D73" s="4"/>
      <c r="E73" s="45"/>
      <c r="F73" s="71"/>
      <c r="G73" s="53"/>
      <c r="H73" s="99">
        <f t="shared" si="2"/>
        <v>0</v>
      </c>
      <c r="I73" s="76"/>
      <c r="J73" s="179">
        <f t="shared" si="3"/>
        <v>0</v>
      </c>
      <c r="K73" s="127"/>
    </row>
    <row r="74" spans="1:11" x14ac:dyDescent="0.2">
      <c r="A74" s="209">
        <v>64</v>
      </c>
      <c r="B74" s="256"/>
      <c r="C74" s="7"/>
      <c r="D74" s="6"/>
      <c r="E74" s="45"/>
      <c r="F74" s="71"/>
      <c r="G74" s="53"/>
      <c r="H74" s="99">
        <f t="shared" si="2"/>
        <v>0</v>
      </c>
      <c r="I74" s="76"/>
      <c r="J74" s="179">
        <f t="shared" si="3"/>
        <v>0</v>
      </c>
      <c r="K74" s="127"/>
    </row>
    <row r="75" spans="1:11" x14ac:dyDescent="0.2">
      <c r="A75" s="232">
        <v>65</v>
      </c>
      <c r="B75" s="224"/>
      <c r="C75" s="5"/>
      <c r="D75" s="4"/>
      <c r="E75" s="45"/>
      <c r="F75" s="71"/>
      <c r="G75" s="53"/>
      <c r="H75" s="99">
        <f t="shared" si="2"/>
        <v>0</v>
      </c>
      <c r="I75" s="76"/>
      <c r="J75" s="179">
        <f t="shared" si="3"/>
        <v>0</v>
      </c>
      <c r="K75" s="127"/>
    </row>
    <row r="76" spans="1:11" x14ac:dyDescent="0.2">
      <c r="A76" s="209">
        <v>66</v>
      </c>
      <c r="B76" s="256"/>
      <c r="C76" s="7"/>
      <c r="D76" s="6"/>
      <c r="E76" s="45"/>
      <c r="F76" s="71"/>
      <c r="G76" s="53"/>
      <c r="H76" s="99">
        <f t="shared" si="2"/>
        <v>0</v>
      </c>
      <c r="I76" s="76"/>
      <c r="J76" s="179">
        <f t="shared" si="3"/>
        <v>0</v>
      </c>
      <c r="K76" s="127"/>
    </row>
    <row r="77" spans="1:11" x14ac:dyDescent="0.2">
      <c r="A77" s="232">
        <v>67</v>
      </c>
      <c r="B77" s="224"/>
      <c r="C77" s="5"/>
      <c r="D77" s="4"/>
      <c r="E77" s="45"/>
      <c r="F77" s="71"/>
      <c r="G77" s="53"/>
      <c r="H77" s="99">
        <f t="shared" si="2"/>
        <v>0</v>
      </c>
      <c r="I77" s="76"/>
      <c r="J77" s="179">
        <f t="shared" si="3"/>
        <v>0</v>
      </c>
      <c r="K77" s="127"/>
    </row>
    <row r="78" spans="1:11" x14ac:dyDescent="0.2">
      <c r="A78" s="209">
        <v>68</v>
      </c>
      <c r="B78" s="256"/>
      <c r="C78" s="7"/>
      <c r="D78" s="6"/>
      <c r="E78" s="45"/>
      <c r="F78" s="71"/>
      <c r="G78" s="53"/>
      <c r="H78" s="99">
        <f t="shared" si="2"/>
        <v>0</v>
      </c>
      <c r="I78" s="76"/>
      <c r="J78" s="179">
        <f t="shared" si="3"/>
        <v>0</v>
      </c>
      <c r="K78" s="127"/>
    </row>
    <row r="79" spans="1:11" x14ac:dyDescent="0.2">
      <c r="A79" s="232">
        <v>69</v>
      </c>
      <c r="B79" s="224"/>
      <c r="C79" s="5"/>
      <c r="D79" s="4"/>
      <c r="E79" s="45"/>
      <c r="F79" s="71"/>
      <c r="G79" s="53"/>
      <c r="H79" s="99">
        <f t="shared" si="2"/>
        <v>0</v>
      </c>
      <c r="I79" s="76"/>
      <c r="J79" s="179">
        <f t="shared" si="3"/>
        <v>0</v>
      </c>
      <c r="K79" s="127"/>
    </row>
    <row r="80" spans="1:11" x14ac:dyDescent="0.2">
      <c r="A80" s="209">
        <v>70</v>
      </c>
      <c r="B80" s="256"/>
      <c r="C80" s="7"/>
      <c r="D80" s="6"/>
      <c r="E80" s="45"/>
      <c r="F80" s="71"/>
      <c r="G80" s="53"/>
      <c r="H80" s="99">
        <f t="shared" si="2"/>
        <v>0</v>
      </c>
      <c r="I80" s="76"/>
      <c r="J80" s="179">
        <f t="shared" si="3"/>
        <v>0</v>
      </c>
      <c r="K80" s="127"/>
    </row>
    <row r="81" spans="1:11" x14ac:dyDescent="0.2">
      <c r="A81" s="232">
        <v>71</v>
      </c>
      <c r="B81" s="224"/>
      <c r="C81" s="5"/>
      <c r="D81" s="4"/>
      <c r="E81" s="45"/>
      <c r="F81" s="71"/>
      <c r="G81" s="53"/>
      <c r="H81" s="99">
        <f t="shared" ref="H81:H144" si="4">E81*G81</f>
        <v>0</v>
      </c>
      <c r="I81" s="76"/>
      <c r="J81" s="179">
        <f t="shared" ref="J81:J144" si="5">H81</f>
        <v>0</v>
      </c>
      <c r="K81" s="127"/>
    </row>
    <row r="82" spans="1:11" x14ac:dyDescent="0.2">
      <c r="A82" s="209">
        <v>72</v>
      </c>
      <c r="B82" s="256"/>
      <c r="C82" s="7"/>
      <c r="D82" s="6"/>
      <c r="E82" s="45"/>
      <c r="F82" s="71"/>
      <c r="G82" s="53"/>
      <c r="H82" s="99">
        <f t="shared" si="4"/>
        <v>0</v>
      </c>
      <c r="I82" s="76"/>
      <c r="J82" s="179">
        <f t="shared" si="5"/>
        <v>0</v>
      </c>
      <c r="K82" s="127"/>
    </row>
    <row r="83" spans="1:11" x14ac:dyDescent="0.2">
      <c r="A83" s="232">
        <v>73</v>
      </c>
      <c r="B83" s="224"/>
      <c r="C83" s="5"/>
      <c r="D83" s="4"/>
      <c r="E83" s="45"/>
      <c r="F83" s="71"/>
      <c r="G83" s="53"/>
      <c r="H83" s="99">
        <f t="shared" si="4"/>
        <v>0</v>
      </c>
      <c r="I83" s="76"/>
      <c r="J83" s="179">
        <f t="shared" si="5"/>
        <v>0</v>
      </c>
      <c r="K83" s="127"/>
    </row>
    <row r="84" spans="1:11" x14ac:dyDescent="0.2">
      <c r="A84" s="209">
        <v>74</v>
      </c>
      <c r="B84" s="256"/>
      <c r="C84" s="7"/>
      <c r="D84" s="6"/>
      <c r="E84" s="45"/>
      <c r="F84" s="71"/>
      <c r="G84" s="53"/>
      <c r="H84" s="99">
        <f t="shared" si="4"/>
        <v>0</v>
      </c>
      <c r="I84" s="76"/>
      <c r="J84" s="179">
        <f t="shared" si="5"/>
        <v>0</v>
      </c>
      <c r="K84" s="127"/>
    </row>
    <row r="85" spans="1:11" x14ac:dyDescent="0.2">
      <c r="A85" s="232">
        <v>75</v>
      </c>
      <c r="B85" s="224"/>
      <c r="C85" s="5"/>
      <c r="D85" s="4"/>
      <c r="E85" s="45"/>
      <c r="F85" s="71"/>
      <c r="G85" s="53"/>
      <c r="H85" s="99">
        <f t="shared" si="4"/>
        <v>0</v>
      </c>
      <c r="I85" s="76"/>
      <c r="J85" s="179">
        <f t="shared" si="5"/>
        <v>0</v>
      </c>
      <c r="K85" s="127"/>
    </row>
    <row r="86" spans="1:11" x14ac:dyDescent="0.2">
      <c r="A86" s="209">
        <v>76</v>
      </c>
      <c r="B86" s="256"/>
      <c r="C86" s="7"/>
      <c r="D86" s="6"/>
      <c r="E86" s="45"/>
      <c r="F86" s="71"/>
      <c r="G86" s="53"/>
      <c r="H86" s="99">
        <f t="shared" si="4"/>
        <v>0</v>
      </c>
      <c r="I86" s="76"/>
      <c r="J86" s="179">
        <f t="shared" si="5"/>
        <v>0</v>
      </c>
      <c r="K86" s="127"/>
    </row>
    <row r="87" spans="1:11" x14ac:dyDescent="0.2">
      <c r="A87" s="232">
        <v>77</v>
      </c>
      <c r="B87" s="224"/>
      <c r="C87" s="5"/>
      <c r="D87" s="4"/>
      <c r="E87" s="45"/>
      <c r="F87" s="71"/>
      <c r="G87" s="53"/>
      <c r="H87" s="99">
        <f t="shared" si="4"/>
        <v>0</v>
      </c>
      <c r="I87" s="76"/>
      <c r="J87" s="179">
        <f t="shared" si="5"/>
        <v>0</v>
      </c>
      <c r="K87" s="127"/>
    </row>
    <row r="88" spans="1:11" x14ac:dyDescent="0.2">
      <c r="A88" s="209">
        <v>78</v>
      </c>
      <c r="B88" s="256"/>
      <c r="C88" s="7"/>
      <c r="D88" s="6"/>
      <c r="E88" s="45"/>
      <c r="F88" s="71"/>
      <c r="G88" s="53"/>
      <c r="H88" s="99">
        <f t="shared" si="4"/>
        <v>0</v>
      </c>
      <c r="I88" s="76"/>
      <c r="J88" s="179">
        <f t="shared" si="5"/>
        <v>0</v>
      </c>
      <c r="K88" s="127"/>
    </row>
    <row r="89" spans="1:11" x14ac:dyDescent="0.2">
      <c r="A89" s="232">
        <v>79</v>
      </c>
      <c r="B89" s="224"/>
      <c r="C89" s="5"/>
      <c r="D89" s="4"/>
      <c r="E89" s="45"/>
      <c r="F89" s="71"/>
      <c r="G89" s="53"/>
      <c r="H89" s="99">
        <f t="shared" si="4"/>
        <v>0</v>
      </c>
      <c r="I89" s="76"/>
      <c r="J89" s="179">
        <f t="shared" si="5"/>
        <v>0</v>
      </c>
      <c r="K89" s="127"/>
    </row>
    <row r="90" spans="1:11" x14ac:dyDescent="0.2">
      <c r="A90" s="209">
        <v>80</v>
      </c>
      <c r="B90" s="256"/>
      <c r="C90" s="7"/>
      <c r="D90" s="6"/>
      <c r="E90" s="45"/>
      <c r="F90" s="71"/>
      <c r="G90" s="53"/>
      <c r="H90" s="99">
        <f t="shared" si="4"/>
        <v>0</v>
      </c>
      <c r="I90" s="76"/>
      <c r="J90" s="179">
        <f t="shared" si="5"/>
        <v>0</v>
      </c>
      <c r="K90" s="127"/>
    </row>
    <row r="91" spans="1:11" x14ac:dyDescent="0.2">
      <c r="A91" s="232">
        <v>81</v>
      </c>
      <c r="B91" s="224"/>
      <c r="C91" s="5"/>
      <c r="D91" s="4"/>
      <c r="E91" s="45"/>
      <c r="F91" s="71"/>
      <c r="G91" s="53"/>
      <c r="H91" s="99">
        <f t="shared" si="4"/>
        <v>0</v>
      </c>
      <c r="I91" s="76"/>
      <c r="J91" s="179">
        <f t="shared" si="5"/>
        <v>0</v>
      </c>
      <c r="K91" s="127"/>
    </row>
    <row r="92" spans="1:11" x14ac:dyDescent="0.2">
      <c r="A92" s="209">
        <v>82</v>
      </c>
      <c r="B92" s="256"/>
      <c r="C92" s="7"/>
      <c r="D92" s="6"/>
      <c r="E92" s="45"/>
      <c r="F92" s="71"/>
      <c r="G92" s="53"/>
      <c r="H92" s="99">
        <f t="shared" si="4"/>
        <v>0</v>
      </c>
      <c r="I92" s="76"/>
      <c r="J92" s="179">
        <f t="shared" si="5"/>
        <v>0</v>
      </c>
      <c r="K92" s="127"/>
    </row>
    <row r="93" spans="1:11" x14ac:dyDescent="0.2">
      <c r="A93" s="232">
        <v>83</v>
      </c>
      <c r="B93" s="224"/>
      <c r="C93" s="5"/>
      <c r="D93" s="4"/>
      <c r="E93" s="45"/>
      <c r="F93" s="71"/>
      <c r="G93" s="53"/>
      <c r="H93" s="99">
        <f t="shared" si="4"/>
        <v>0</v>
      </c>
      <c r="I93" s="76"/>
      <c r="J93" s="179">
        <f t="shared" si="5"/>
        <v>0</v>
      </c>
      <c r="K93" s="127"/>
    </row>
    <row r="94" spans="1:11" x14ac:dyDescent="0.2">
      <c r="A94" s="209">
        <v>84</v>
      </c>
      <c r="B94" s="256"/>
      <c r="C94" s="7"/>
      <c r="D94" s="6"/>
      <c r="E94" s="45"/>
      <c r="F94" s="71"/>
      <c r="G94" s="53"/>
      <c r="H94" s="99">
        <f t="shared" si="4"/>
        <v>0</v>
      </c>
      <c r="I94" s="76"/>
      <c r="J94" s="179">
        <f t="shared" si="5"/>
        <v>0</v>
      </c>
      <c r="K94" s="127"/>
    </row>
    <row r="95" spans="1:11" x14ac:dyDescent="0.2">
      <c r="A95" s="232">
        <v>85</v>
      </c>
      <c r="B95" s="224"/>
      <c r="C95" s="5"/>
      <c r="D95" s="4"/>
      <c r="E95" s="45"/>
      <c r="F95" s="71"/>
      <c r="G95" s="53"/>
      <c r="H95" s="99">
        <f t="shared" si="4"/>
        <v>0</v>
      </c>
      <c r="I95" s="76"/>
      <c r="J95" s="179">
        <f t="shared" si="5"/>
        <v>0</v>
      </c>
      <c r="K95" s="127"/>
    </row>
    <row r="96" spans="1:11" x14ac:dyDescent="0.2">
      <c r="A96" s="209">
        <v>86</v>
      </c>
      <c r="B96" s="256"/>
      <c r="C96" s="7"/>
      <c r="D96" s="6"/>
      <c r="E96" s="45"/>
      <c r="F96" s="71"/>
      <c r="G96" s="53"/>
      <c r="H96" s="99">
        <f t="shared" si="4"/>
        <v>0</v>
      </c>
      <c r="I96" s="76"/>
      <c r="J96" s="179">
        <f t="shared" si="5"/>
        <v>0</v>
      </c>
      <c r="K96" s="127"/>
    </row>
    <row r="97" spans="1:11" x14ac:dyDescent="0.2">
      <c r="A97" s="232">
        <v>87</v>
      </c>
      <c r="B97" s="224"/>
      <c r="C97" s="5"/>
      <c r="D97" s="4"/>
      <c r="E97" s="45"/>
      <c r="F97" s="71"/>
      <c r="G97" s="53"/>
      <c r="H97" s="99">
        <f t="shared" si="4"/>
        <v>0</v>
      </c>
      <c r="I97" s="76"/>
      <c r="J97" s="179">
        <f t="shared" si="5"/>
        <v>0</v>
      </c>
      <c r="K97" s="127"/>
    </row>
    <row r="98" spans="1:11" x14ac:dyDescent="0.2">
      <c r="A98" s="209">
        <v>88</v>
      </c>
      <c r="B98" s="256"/>
      <c r="C98" s="7"/>
      <c r="D98" s="6"/>
      <c r="E98" s="45"/>
      <c r="F98" s="71"/>
      <c r="G98" s="53"/>
      <c r="H98" s="99">
        <f t="shared" si="4"/>
        <v>0</v>
      </c>
      <c r="I98" s="76"/>
      <c r="J98" s="179">
        <f t="shared" si="5"/>
        <v>0</v>
      </c>
      <c r="K98" s="127"/>
    </row>
    <row r="99" spans="1:11" x14ac:dyDescent="0.2">
      <c r="A99" s="232">
        <v>89</v>
      </c>
      <c r="B99" s="224"/>
      <c r="C99" s="5"/>
      <c r="D99" s="4"/>
      <c r="E99" s="45"/>
      <c r="F99" s="71"/>
      <c r="G99" s="53"/>
      <c r="H99" s="99">
        <f t="shared" si="4"/>
        <v>0</v>
      </c>
      <c r="I99" s="76"/>
      <c r="J99" s="179">
        <f t="shared" si="5"/>
        <v>0</v>
      </c>
      <c r="K99" s="127"/>
    </row>
    <row r="100" spans="1:11" x14ac:dyDescent="0.2">
      <c r="A100" s="209">
        <v>90</v>
      </c>
      <c r="B100" s="256"/>
      <c r="C100" s="7"/>
      <c r="D100" s="6"/>
      <c r="E100" s="45"/>
      <c r="F100" s="71"/>
      <c r="G100" s="53"/>
      <c r="H100" s="99">
        <f t="shared" si="4"/>
        <v>0</v>
      </c>
      <c r="I100" s="76"/>
      <c r="J100" s="179">
        <f t="shared" si="5"/>
        <v>0</v>
      </c>
      <c r="K100" s="127"/>
    </row>
    <row r="101" spans="1:11" x14ac:dyDescent="0.2">
      <c r="A101" s="232">
        <v>91</v>
      </c>
      <c r="B101" s="224"/>
      <c r="C101" s="5"/>
      <c r="D101" s="4"/>
      <c r="E101" s="45"/>
      <c r="F101" s="71"/>
      <c r="G101" s="53"/>
      <c r="H101" s="99">
        <f t="shared" si="4"/>
        <v>0</v>
      </c>
      <c r="I101" s="76"/>
      <c r="J101" s="179">
        <f t="shared" si="5"/>
        <v>0</v>
      </c>
      <c r="K101" s="127"/>
    </row>
    <row r="102" spans="1:11" x14ac:dyDescent="0.2">
      <c r="A102" s="209">
        <v>92</v>
      </c>
      <c r="B102" s="256"/>
      <c r="C102" s="7"/>
      <c r="D102" s="6"/>
      <c r="E102" s="45"/>
      <c r="F102" s="71"/>
      <c r="G102" s="53"/>
      <c r="H102" s="99">
        <f t="shared" si="4"/>
        <v>0</v>
      </c>
      <c r="I102" s="76"/>
      <c r="J102" s="179">
        <f t="shared" si="5"/>
        <v>0</v>
      </c>
      <c r="K102" s="127"/>
    </row>
    <row r="103" spans="1:11" x14ac:dyDescent="0.2">
      <c r="A103" s="232">
        <v>93</v>
      </c>
      <c r="B103" s="224"/>
      <c r="C103" s="5"/>
      <c r="D103" s="4"/>
      <c r="E103" s="45"/>
      <c r="F103" s="71"/>
      <c r="G103" s="53"/>
      <c r="H103" s="99">
        <f t="shared" si="4"/>
        <v>0</v>
      </c>
      <c r="I103" s="76"/>
      <c r="J103" s="179">
        <f t="shared" si="5"/>
        <v>0</v>
      </c>
      <c r="K103" s="127"/>
    </row>
    <row r="104" spans="1:11" x14ac:dyDescent="0.2">
      <c r="A104" s="209">
        <v>94</v>
      </c>
      <c r="B104" s="256"/>
      <c r="C104" s="7"/>
      <c r="D104" s="6"/>
      <c r="E104" s="45"/>
      <c r="F104" s="71"/>
      <c r="G104" s="53"/>
      <c r="H104" s="99">
        <f t="shared" si="4"/>
        <v>0</v>
      </c>
      <c r="I104" s="76"/>
      <c r="J104" s="179">
        <f t="shared" si="5"/>
        <v>0</v>
      </c>
      <c r="K104" s="127"/>
    </row>
    <row r="105" spans="1:11" x14ac:dyDescent="0.2">
      <c r="A105" s="232">
        <v>95</v>
      </c>
      <c r="B105" s="224"/>
      <c r="C105" s="5"/>
      <c r="D105" s="4"/>
      <c r="E105" s="45"/>
      <c r="F105" s="71"/>
      <c r="G105" s="53"/>
      <c r="H105" s="99">
        <f t="shared" si="4"/>
        <v>0</v>
      </c>
      <c r="I105" s="76"/>
      <c r="J105" s="179">
        <f t="shared" si="5"/>
        <v>0</v>
      </c>
      <c r="K105" s="127"/>
    </row>
    <row r="106" spans="1:11" x14ac:dyDescent="0.2">
      <c r="A106" s="209">
        <v>96</v>
      </c>
      <c r="B106" s="256"/>
      <c r="C106" s="7"/>
      <c r="D106" s="6"/>
      <c r="E106" s="45"/>
      <c r="F106" s="71"/>
      <c r="G106" s="53"/>
      <c r="H106" s="99">
        <f t="shared" si="4"/>
        <v>0</v>
      </c>
      <c r="I106" s="76"/>
      <c r="J106" s="179">
        <f t="shared" si="5"/>
        <v>0</v>
      </c>
      <c r="K106" s="127"/>
    </row>
    <row r="107" spans="1:11" x14ac:dyDescent="0.2">
      <c r="A107" s="232">
        <v>97</v>
      </c>
      <c r="B107" s="224"/>
      <c r="C107" s="5"/>
      <c r="D107" s="4"/>
      <c r="E107" s="45"/>
      <c r="F107" s="71"/>
      <c r="G107" s="53"/>
      <c r="H107" s="99">
        <f t="shared" si="4"/>
        <v>0</v>
      </c>
      <c r="I107" s="76"/>
      <c r="J107" s="179">
        <f t="shared" si="5"/>
        <v>0</v>
      </c>
      <c r="K107" s="127"/>
    </row>
    <row r="108" spans="1:11" x14ac:dyDescent="0.2">
      <c r="A108" s="209">
        <v>98</v>
      </c>
      <c r="B108" s="256"/>
      <c r="C108" s="7"/>
      <c r="D108" s="6"/>
      <c r="E108" s="45"/>
      <c r="F108" s="71"/>
      <c r="G108" s="53"/>
      <c r="H108" s="99">
        <f t="shared" si="4"/>
        <v>0</v>
      </c>
      <c r="I108" s="76"/>
      <c r="J108" s="179">
        <f t="shared" si="5"/>
        <v>0</v>
      </c>
      <c r="K108" s="127"/>
    </row>
    <row r="109" spans="1:11" x14ac:dyDescent="0.2">
      <c r="A109" s="232">
        <v>99</v>
      </c>
      <c r="B109" s="224"/>
      <c r="C109" s="5"/>
      <c r="D109" s="4"/>
      <c r="E109" s="45"/>
      <c r="F109" s="71"/>
      <c r="G109" s="53"/>
      <c r="H109" s="99">
        <f t="shared" si="4"/>
        <v>0</v>
      </c>
      <c r="I109" s="76"/>
      <c r="J109" s="179">
        <f t="shared" si="5"/>
        <v>0</v>
      </c>
      <c r="K109" s="127"/>
    </row>
    <row r="110" spans="1:11" x14ac:dyDescent="0.2">
      <c r="A110" s="209">
        <v>100</v>
      </c>
      <c r="B110" s="256"/>
      <c r="C110" s="7"/>
      <c r="D110" s="6"/>
      <c r="E110" s="45"/>
      <c r="F110" s="71"/>
      <c r="G110" s="53"/>
      <c r="H110" s="99">
        <f t="shared" si="4"/>
        <v>0</v>
      </c>
      <c r="I110" s="76"/>
      <c r="J110" s="179">
        <f t="shared" si="5"/>
        <v>0</v>
      </c>
      <c r="K110" s="127"/>
    </row>
    <row r="111" spans="1:11" x14ac:dyDescent="0.2">
      <c r="A111" s="232">
        <v>101</v>
      </c>
      <c r="B111" s="224"/>
      <c r="C111" s="5"/>
      <c r="D111" s="4"/>
      <c r="E111" s="45"/>
      <c r="F111" s="71"/>
      <c r="G111" s="53"/>
      <c r="H111" s="99">
        <f t="shared" si="4"/>
        <v>0</v>
      </c>
      <c r="I111" s="76"/>
      <c r="J111" s="179">
        <f t="shared" si="5"/>
        <v>0</v>
      </c>
      <c r="K111" s="127"/>
    </row>
    <row r="112" spans="1:11" x14ac:dyDescent="0.2">
      <c r="A112" s="209">
        <v>102</v>
      </c>
      <c r="B112" s="256"/>
      <c r="C112" s="7"/>
      <c r="D112" s="6"/>
      <c r="E112" s="45"/>
      <c r="F112" s="71"/>
      <c r="G112" s="53"/>
      <c r="H112" s="99">
        <f t="shared" si="4"/>
        <v>0</v>
      </c>
      <c r="I112" s="76"/>
      <c r="J112" s="179">
        <f t="shared" si="5"/>
        <v>0</v>
      </c>
      <c r="K112" s="127"/>
    </row>
    <row r="113" spans="1:11" x14ac:dyDescent="0.2">
      <c r="A113" s="232">
        <v>103</v>
      </c>
      <c r="B113" s="224"/>
      <c r="C113" s="5"/>
      <c r="D113" s="4"/>
      <c r="E113" s="45"/>
      <c r="F113" s="71"/>
      <c r="G113" s="53"/>
      <c r="H113" s="99">
        <f t="shared" si="4"/>
        <v>0</v>
      </c>
      <c r="I113" s="76"/>
      <c r="J113" s="179">
        <f t="shared" si="5"/>
        <v>0</v>
      </c>
      <c r="K113" s="127"/>
    </row>
    <row r="114" spans="1:11" x14ac:dyDescent="0.2">
      <c r="A114" s="209">
        <v>104</v>
      </c>
      <c r="B114" s="256"/>
      <c r="C114" s="7"/>
      <c r="D114" s="6"/>
      <c r="E114" s="45"/>
      <c r="F114" s="71"/>
      <c r="G114" s="53"/>
      <c r="H114" s="99">
        <f t="shared" si="4"/>
        <v>0</v>
      </c>
      <c r="I114" s="76"/>
      <c r="J114" s="179">
        <f t="shared" si="5"/>
        <v>0</v>
      </c>
      <c r="K114" s="127"/>
    </row>
    <row r="115" spans="1:11" x14ac:dyDescent="0.2">
      <c r="A115" s="232">
        <v>105</v>
      </c>
      <c r="B115" s="224"/>
      <c r="C115" s="5"/>
      <c r="D115" s="4"/>
      <c r="E115" s="45"/>
      <c r="F115" s="71"/>
      <c r="G115" s="53"/>
      <c r="H115" s="99">
        <f t="shared" si="4"/>
        <v>0</v>
      </c>
      <c r="I115" s="76"/>
      <c r="J115" s="179">
        <f t="shared" si="5"/>
        <v>0</v>
      </c>
      <c r="K115" s="127"/>
    </row>
    <row r="116" spans="1:11" x14ac:dyDescent="0.2">
      <c r="A116" s="209">
        <v>106</v>
      </c>
      <c r="B116" s="256"/>
      <c r="C116" s="7"/>
      <c r="D116" s="6"/>
      <c r="E116" s="45"/>
      <c r="F116" s="71"/>
      <c r="G116" s="53"/>
      <c r="H116" s="99">
        <f t="shared" si="4"/>
        <v>0</v>
      </c>
      <c r="I116" s="76"/>
      <c r="J116" s="179">
        <f t="shared" si="5"/>
        <v>0</v>
      </c>
      <c r="K116" s="127"/>
    </row>
    <row r="117" spans="1:11" x14ac:dyDescent="0.2">
      <c r="A117" s="232">
        <v>107</v>
      </c>
      <c r="B117" s="224"/>
      <c r="C117" s="5"/>
      <c r="D117" s="4"/>
      <c r="E117" s="45"/>
      <c r="F117" s="71"/>
      <c r="G117" s="53"/>
      <c r="H117" s="99">
        <f t="shared" si="4"/>
        <v>0</v>
      </c>
      <c r="I117" s="76"/>
      <c r="J117" s="179">
        <f t="shared" si="5"/>
        <v>0</v>
      </c>
      <c r="K117" s="127"/>
    </row>
    <row r="118" spans="1:11" x14ac:dyDescent="0.2">
      <c r="A118" s="209">
        <v>108</v>
      </c>
      <c r="B118" s="256"/>
      <c r="C118" s="7"/>
      <c r="D118" s="6"/>
      <c r="E118" s="45"/>
      <c r="F118" s="71"/>
      <c r="G118" s="53"/>
      <c r="H118" s="99">
        <f t="shared" si="4"/>
        <v>0</v>
      </c>
      <c r="I118" s="76"/>
      <c r="J118" s="179">
        <f t="shared" si="5"/>
        <v>0</v>
      </c>
      <c r="K118" s="127"/>
    </row>
    <row r="119" spans="1:11" x14ac:dyDescent="0.2">
      <c r="A119" s="232">
        <v>109</v>
      </c>
      <c r="B119" s="224"/>
      <c r="C119" s="5"/>
      <c r="D119" s="4"/>
      <c r="E119" s="45"/>
      <c r="F119" s="71"/>
      <c r="G119" s="53"/>
      <c r="H119" s="99">
        <f t="shared" si="4"/>
        <v>0</v>
      </c>
      <c r="I119" s="76"/>
      <c r="J119" s="179">
        <f t="shared" si="5"/>
        <v>0</v>
      </c>
      <c r="K119" s="127"/>
    </row>
    <row r="120" spans="1:11" x14ac:dyDescent="0.2">
      <c r="A120" s="209">
        <v>110</v>
      </c>
      <c r="B120" s="256"/>
      <c r="C120" s="7"/>
      <c r="D120" s="6"/>
      <c r="E120" s="45"/>
      <c r="F120" s="71"/>
      <c r="G120" s="53"/>
      <c r="H120" s="99">
        <f t="shared" si="4"/>
        <v>0</v>
      </c>
      <c r="I120" s="76"/>
      <c r="J120" s="179">
        <f t="shared" si="5"/>
        <v>0</v>
      </c>
      <c r="K120" s="127"/>
    </row>
    <row r="121" spans="1:11" x14ac:dyDescent="0.2">
      <c r="A121" s="232">
        <v>111</v>
      </c>
      <c r="B121" s="224"/>
      <c r="C121" s="5"/>
      <c r="D121" s="4"/>
      <c r="E121" s="45"/>
      <c r="F121" s="71"/>
      <c r="G121" s="53"/>
      <c r="H121" s="99">
        <f t="shared" si="4"/>
        <v>0</v>
      </c>
      <c r="I121" s="76"/>
      <c r="J121" s="179">
        <f t="shared" si="5"/>
        <v>0</v>
      </c>
      <c r="K121" s="127"/>
    </row>
    <row r="122" spans="1:11" x14ac:dyDescent="0.2">
      <c r="A122" s="209">
        <v>112</v>
      </c>
      <c r="B122" s="256"/>
      <c r="C122" s="7"/>
      <c r="D122" s="6"/>
      <c r="E122" s="45"/>
      <c r="F122" s="71"/>
      <c r="G122" s="53"/>
      <c r="H122" s="99">
        <f t="shared" si="4"/>
        <v>0</v>
      </c>
      <c r="I122" s="76"/>
      <c r="J122" s="179">
        <f t="shared" si="5"/>
        <v>0</v>
      </c>
      <c r="K122" s="127"/>
    </row>
    <row r="123" spans="1:11" x14ac:dyDescent="0.2">
      <c r="A123" s="232">
        <v>113</v>
      </c>
      <c r="B123" s="224"/>
      <c r="C123" s="5"/>
      <c r="D123" s="4"/>
      <c r="E123" s="45"/>
      <c r="F123" s="71"/>
      <c r="G123" s="53"/>
      <c r="H123" s="99">
        <f t="shared" si="4"/>
        <v>0</v>
      </c>
      <c r="I123" s="76"/>
      <c r="J123" s="179">
        <f t="shared" si="5"/>
        <v>0</v>
      </c>
      <c r="K123" s="127"/>
    </row>
    <row r="124" spans="1:11" x14ac:dyDescent="0.2">
      <c r="A124" s="209">
        <v>114</v>
      </c>
      <c r="B124" s="256"/>
      <c r="C124" s="7"/>
      <c r="D124" s="6"/>
      <c r="E124" s="45"/>
      <c r="F124" s="71"/>
      <c r="G124" s="53"/>
      <c r="H124" s="99">
        <f t="shared" si="4"/>
        <v>0</v>
      </c>
      <c r="I124" s="76"/>
      <c r="J124" s="179">
        <f t="shared" si="5"/>
        <v>0</v>
      </c>
      <c r="K124" s="127"/>
    </row>
    <row r="125" spans="1:11" x14ac:dyDescent="0.2">
      <c r="A125" s="232">
        <v>115</v>
      </c>
      <c r="B125" s="224"/>
      <c r="C125" s="5"/>
      <c r="D125" s="4"/>
      <c r="E125" s="45"/>
      <c r="F125" s="71"/>
      <c r="G125" s="53"/>
      <c r="H125" s="99">
        <f t="shared" si="4"/>
        <v>0</v>
      </c>
      <c r="I125" s="76"/>
      <c r="J125" s="179">
        <f t="shared" si="5"/>
        <v>0</v>
      </c>
      <c r="K125" s="127"/>
    </row>
    <row r="126" spans="1:11" x14ac:dyDescent="0.2">
      <c r="A126" s="209">
        <v>116</v>
      </c>
      <c r="B126" s="256"/>
      <c r="C126" s="7"/>
      <c r="D126" s="6"/>
      <c r="E126" s="45"/>
      <c r="F126" s="71"/>
      <c r="G126" s="53"/>
      <c r="H126" s="99">
        <f t="shared" si="4"/>
        <v>0</v>
      </c>
      <c r="I126" s="76"/>
      <c r="J126" s="179">
        <f t="shared" si="5"/>
        <v>0</v>
      </c>
      <c r="K126" s="127"/>
    </row>
    <row r="127" spans="1:11" x14ac:dyDescent="0.2">
      <c r="A127" s="232">
        <v>117</v>
      </c>
      <c r="B127" s="224"/>
      <c r="C127" s="5"/>
      <c r="D127" s="4"/>
      <c r="E127" s="45"/>
      <c r="F127" s="71"/>
      <c r="G127" s="53"/>
      <c r="H127" s="99">
        <f t="shared" si="4"/>
        <v>0</v>
      </c>
      <c r="I127" s="76"/>
      <c r="J127" s="179">
        <f t="shared" si="5"/>
        <v>0</v>
      </c>
      <c r="K127" s="127"/>
    </row>
    <row r="128" spans="1:11" x14ac:dyDescent="0.2">
      <c r="A128" s="209">
        <v>118</v>
      </c>
      <c r="B128" s="256"/>
      <c r="C128" s="7"/>
      <c r="D128" s="6"/>
      <c r="E128" s="45"/>
      <c r="F128" s="71"/>
      <c r="G128" s="53"/>
      <c r="H128" s="99">
        <f t="shared" si="4"/>
        <v>0</v>
      </c>
      <c r="I128" s="76"/>
      <c r="J128" s="179">
        <f t="shared" si="5"/>
        <v>0</v>
      </c>
      <c r="K128" s="127"/>
    </row>
    <row r="129" spans="1:11" x14ac:dyDescent="0.2">
      <c r="A129" s="232">
        <v>119</v>
      </c>
      <c r="B129" s="224"/>
      <c r="C129" s="5"/>
      <c r="D129" s="4"/>
      <c r="E129" s="45"/>
      <c r="F129" s="71"/>
      <c r="G129" s="53"/>
      <c r="H129" s="99">
        <f t="shared" si="4"/>
        <v>0</v>
      </c>
      <c r="I129" s="76"/>
      <c r="J129" s="179">
        <f t="shared" si="5"/>
        <v>0</v>
      </c>
      <c r="K129" s="127"/>
    </row>
    <row r="130" spans="1:11" x14ac:dyDescent="0.2">
      <c r="A130" s="209">
        <v>120</v>
      </c>
      <c r="B130" s="256"/>
      <c r="C130" s="7"/>
      <c r="D130" s="6"/>
      <c r="E130" s="45"/>
      <c r="F130" s="71"/>
      <c r="G130" s="53"/>
      <c r="H130" s="99">
        <f t="shared" si="4"/>
        <v>0</v>
      </c>
      <c r="I130" s="76"/>
      <c r="J130" s="179">
        <f t="shared" si="5"/>
        <v>0</v>
      </c>
      <c r="K130" s="127"/>
    </row>
    <row r="131" spans="1:11" x14ac:dyDescent="0.2">
      <c r="A131" s="232">
        <v>121</v>
      </c>
      <c r="B131" s="224"/>
      <c r="C131" s="5"/>
      <c r="D131" s="4"/>
      <c r="E131" s="45"/>
      <c r="F131" s="71"/>
      <c r="G131" s="53"/>
      <c r="H131" s="99">
        <f t="shared" si="4"/>
        <v>0</v>
      </c>
      <c r="I131" s="76"/>
      <c r="J131" s="179">
        <f t="shared" si="5"/>
        <v>0</v>
      </c>
      <c r="K131" s="127"/>
    </row>
    <row r="132" spans="1:11" x14ac:dyDescent="0.2">
      <c r="A132" s="209">
        <v>122</v>
      </c>
      <c r="B132" s="256"/>
      <c r="C132" s="7"/>
      <c r="D132" s="6"/>
      <c r="E132" s="45"/>
      <c r="F132" s="71"/>
      <c r="G132" s="53"/>
      <c r="H132" s="99">
        <f t="shared" si="4"/>
        <v>0</v>
      </c>
      <c r="I132" s="76"/>
      <c r="J132" s="179">
        <f t="shared" si="5"/>
        <v>0</v>
      </c>
      <c r="K132" s="127"/>
    </row>
    <row r="133" spans="1:11" x14ac:dyDescent="0.2">
      <c r="A133" s="232">
        <v>123</v>
      </c>
      <c r="B133" s="224"/>
      <c r="C133" s="5"/>
      <c r="D133" s="4"/>
      <c r="E133" s="45"/>
      <c r="F133" s="71"/>
      <c r="G133" s="53"/>
      <c r="H133" s="99">
        <f t="shared" si="4"/>
        <v>0</v>
      </c>
      <c r="I133" s="76"/>
      <c r="J133" s="179">
        <f t="shared" si="5"/>
        <v>0</v>
      </c>
      <c r="K133" s="127"/>
    </row>
    <row r="134" spans="1:11" x14ac:dyDescent="0.2">
      <c r="A134" s="209">
        <v>124</v>
      </c>
      <c r="B134" s="256"/>
      <c r="C134" s="7"/>
      <c r="D134" s="6"/>
      <c r="E134" s="45"/>
      <c r="F134" s="71"/>
      <c r="G134" s="53"/>
      <c r="H134" s="99">
        <f t="shared" si="4"/>
        <v>0</v>
      </c>
      <c r="I134" s="76"/>
      <c r="J134" s="179">
        <f t="shared" si="5"/>
        <v>0</v>
      </c>
      <c r="K134" s="127"/>
    </row>
    <row r="135" spans="1:11" x14ac:dyDescent="0.2">
      <c r="A135" s="232">
        <v>125</v>
      </c>
      <c r="B135" s="224"/>
      <c r="C135" s="5"/>
      <c r="D135" s="4"/>
      <c r="E135" s="45"/>
      <c r="F135" s="71"/>
      <c r="G135" s="53"/>
      <c r="H135" s="99">
        <f t="shared" si="4"/>
        <v>0</v>
      </c>
      <c r="I135" s="76"/>
      <c r="J135" s="179">
        <f t="shared" si="5"/>
        <v>0</v>
      </c>
      <c r="K135" s="127"/>
    </row>
    <row r="136" spans="1:11" x14ac:dyDescent="0.2">
      <c r="A136" s="209">
        <v>126</v>
      </c>
      <c r="B136" s="256"/>
      <c r="C136" s="7"/>
      <c r="D136" s="6"/>
      <c r="E136" s="45"/>
      <c r="F136" s="71"/>
      <c r="G136" s="53"/>
      <c r="H136" s="99">
        <f t="shared" si="4"/>
        <v>0</v>
      </c>
      <c r="I136" s="76"/>
      <c r="J136" s="179">
        <f t="shared" si="5"/>
        <v>0</v>
      </c>
      <c r="K136" s="127"/>
    </row>
    <row r="137" spans="1:11" x14ac:dyDescent="0.2">
      <c r="A137" s="232">
        <v>127</v>
      </c>
      <c r="B137" s="224"/>
      <c r="C137" s="5"/>
      <c r="D137" s="4"/>
      <c r="E137" s="45"/>
      <c r="F137" s="71"/>
      <c r="G137" s="53"/>
      <c r="H137" s="99">
        <f t="shared" si="4"/>
        <v>0</v>
      </c>
      <c r="I137" s="76"/>
      <c r="J137" s="179">
        <f t="shared" si="5"/>
        <v>0</v>
      </c>
      <c r="K137" s="127"/>
    </row>
    <row r="138" spans="1:11" x14ac:dyDescent="0.2">
      <c r="A138" s="209">
        <v>128</v>
      </c>
      <c r="B138" s="256"/>
      <c r="C138" s="7"/>
      <c r="D138" s="6"/>
      <c r="E138" s="45"/>
      <c r="F138" s="71"/>
      <c r="G138" s="53"/>
      <c r="H138" s="99">
        <f t="shared" si="4"/>
        <v>0</v>
      </c>
      <c r="I138" s="76"/>
      <c r="J138" s="179">
        <f t="shared" si="5"/>
        <v>0</v>
      </c>
      <c r="K138" s="127"/>
    </row>
    <row r="139" spans="1:11" x14ac:dyDescent="0.2">
      <c r="A139" s="232">
        <v>129</v>
      </c>
      <c r="B139" s="224"/>
      <c r="C139" s="5"/>
      <c r="D139" s="4"/>
      <c r="E139" s="45"/>
      <c r="F139" s="71"/>
      <c r="G139" s="53"/>
      <c r="H139" s="99">
        <f t="shared" si="4"/>
        <v>0</v>
      </c>
      <c r="I139" s="76"/>
      <c r="J139" s="179">
        <f t="shared" si="5"/>
        <v>0</v>
      </c>
      <c r="K139" s="127"/>
    </row>
    <row r="140" spans="1:11" x14ac:dyDescent="0.2">
      <c r="A140" s="209">
        <v>130</v>
      </c>
      <c r="B140" s="256"/>
      <c r="C140" s="7"/>
      <c r="D140" s="6"/>
      <c r="E140" s="45"/>
      <c r="F140" s="71"/>
      <c r="G140" s="53"/>
      <c r="H140" s="99">
        <f t="shared" si="4"/>
        <v>0</v>
      </c>
      <c r="I140" s="76"/>
      <c r="J140" s="179">
        <f t="shared" si="5"/>
        <v>0</v>
      </c>
      <c r="K140" s="127"/>
    </row>
    <row r="141" spans="1:11" x14ac:dyDescent="0.2">
      <c r="A141" s="232">
        <v>131</v>
      </c>
      <c r="B141" s="224"/>
      <c r="C141" s="5"/>
      <c r="D141" s="4"/>
      <c r="E141" s="45"/>
      <c r="F141" s="71"/>
      <c r="G141" s="53"/>
      <c r="H141" s="99">
        <f t="shared" si="4"/>
        <v>0</v>
      </c>
      <c r="I141" s="76"/>
      <c r="J141" s="179">
        <f t="shared" si="5"/>
        <v>0</v>
      </c>
      <c r="K141" s="127"/>
    </row>
    <row r="142" spans="1:11" x14ac:dyDescent="0.2">
      <c r="A142" s="209">
        <v>132</v>
      </c>
      <c r="B142" s="256"/>
      <c r="C142" s="7"/>
      <c r="D142" s="6"/>
      <c r="E142" s="45"/>
      <c r="F142" s="71"/>
      <c r="G142" s="53"/>
      <c r="H142" s="99">
        <f t="shared" si="4"/>
        <v>0</v>
      </c>
      <c r="I142" s="76"/>
      <c r="J142" s="179">
        <f t="shared" si="5"/>
        <v>0</v>
      </c>
      <c r="K142" s="127"/>
    </row>
    <row r="143" spans="1:11" x14ac:dyDescent="0.2">
      <c r="A143" s="232">
        <v>133</v>
      </c>
      <c r="B143" s="224"/>
      <c r="C143" s="5"/>
      <c r="D143" s="4"/>
      <c r="E143" s="45"/>
      <c r="F143" s="71"/>
      <c r="G143" s="53"/>
      <c r="H143" s="99">
        <f t="shared" si="4"/>
        <v>0</v>
      </c>
      <c r="I143" s="76"/>
      <c r="J143" s="179">
        <f t="shared" si="5"/>
        <v>0</v>
      </c>
      <c r="K143" s="127"/>
    </row>
    <row r="144" spans="1:11" x14ac:dyDescent="0.2">
      <c r="A144" s="209">
        <v>134</v>
      </c>
      <c r="B144" s="256"/>
      <c r="C144" s="7"/>
      <c r="D144" s="6"/>
      <c r="E144" s="45"/>
      <c r="F144" s="71"/>
      <c r="G144" s="53"/>
      <c r="H144" s="99">
        <f t="shared" si="4"/>
        <v>0</v>
      </c>
      <c r="I144" s="76"/>
      <c r="J144" s="179">
        <f t="shared" si="5"/>
        <v>0</v>
      </c>
      <c r="K144" s="127"/>
    </row>
    <row r="145" spans="1:11" x14ac:dyDescent="0.2">
      <c r="A145" s="232">
        <v>135</v>
      </c>
      <c r="B145" s="224"/>
      <c r="C145" s="5"/>
      <c r="D145" s="4"/>
      <c r="E145" s="45"/>
      <c r="F145" s="71"/>
      <c r="G145" s="53"/>
      <c r="H145" s="99">
        <f t="shared" ref="H145:H208" si="6">E145*G145</f>
        <v>0</v>
      </c>
      <c r="I145" s="76"/>
      <c r="J145" s="179">
        <f t="shared" ref="J145:J208" si="7">H145</f>
        <v>0</v>
      </c>
      <c r="K145" s="127"/>
    </row>
    <row r="146" spans="1:11" x14ac:dyDescent="0.2">
      <c r="A146" s="209">
        <v>136</v>
      </c>
      <c r="B146" s="256"/>
      <c r="C146" s="7"/>
      <c r="D146" s="6"/>
      <c r="E146" s="45"/>
      <c r="F146" s="71"/>
      <c r="G146" s="53"/>
      <c r="H146" s="99">
        <f t="shared" si="6"/>
        <v>0</v>
      </c>
      <c r="I146" s="76"/>
      <c r="J146" s="179">
        <f t="shared" si="7"/>
        <v>0</v>
      </c>
      <c r="K146" s="127"/>
    </row>
    <row r="147" spans="1:11" x14ac:dyDescent="0.2">
      <c r="A147" s="232">
        <v>137</v>
      </c>
      <c r="B147" s="224"/>
      <c r="C147" s="5"/>
      <c r="D147" s="4"/>
      <c r="E147" s="45"/>
      <c r="F147" s="71"/>
      <c r="G147" s="53"/>
      <c r="H147" s="99">
        <f t="shared" si="6"/>
        <v>0</v>
      </c>
      <c r="I147" s="76"/>
      <c r="J147" s="179">
        <f t="shared" si="7"/>
        <v>0</v>
      </c>
      <c r="K147" s="127"/>
    </row>
    <row r="148" spans="1:11" x14ac:dyDescent="0.2">
      <c r="A148" s="209">
        <v>138</v>
      </c>
      <c r="B148" s="256"/>
      <c r="C148" s="7"/>
      <c r="D148" s="6"/>
      <c r="E148" s="45"/>
      <c r="F148" s="71"/>
      <c r="G148" s="53"/>
      <c r="H148" s="99">
        <f t="shared" si="6"/>
        <v>0</v>
      </c>
      <c r="I148" s="76"/>
      <c r="J148" s="179">
        <f t="shared" si="7"/>
        <v>0</v>
      </c>
      <c r="K148" s="127"/>
    </row>
    <row r="149" spans="1:11" x14ac:dyDescent="0.2">
      <c r="A149" s="232">
        <v>139</v>
      </c>
      <c r="B149" s="224"/>
      <c r="C149" s="5"/>
      <c r="D149" s="4"/>
      <c r="E149" s="45"/>
      <c r="F149" s="71"/>
      <c r="G149" s="53"/>
      <c r="H149" s="99">
        <f t="shared" si="6"/>
        <v>0</v>
      </c>
      <c r="I149" s="76"/>
      <c r="J149" s="179">
        <f t="shared" si="7"/>
        <v>0</v>
      </c>
      <c r="K149" s="127"/>
    </row>
    <row r="150" spans="1:11" x14ac:dyDescent="0.2">
      <c r="A150" s="209">
        <v>140</v>
      </c>
      <c r="B150" s="256"/>
      <c r="C150" s="7"/>
      <c r="D150" s="6"/>
      <c r="E150" s="45"/>
      <c r="F150" s="71"/>
      <c r="G150" s="53"/>
      <c r="H150" s="99">
        <f t="shared" si="6"/>
        <v>0</v>
      </c>
      <c r="I150" s="76"/>
      <c r="J150" s="179">
        <f t="shared" si="7"/>
        <v>0</v>
      </c>
      <c r="K150" s="127"/>
    </row>
    <row r="151" spans="1:11" x14ac:dyDescent="0.2">
      <c r="A151" s="232">
        <v>141</v>
      </c>
      <c r="B151" s="224"/>
      <c r="C151" s="5"/>
      <c r="D151" s="4"/>
      <c r="E151" s="45"/>
      <c r="F151" s="71"/>
      <c r="G151" s="53"/>
      <c r="H151" s="99">
        <f t="shared" si="6"/>
        <v>0</v>
      </c>
      <c r="I151" s="76"/>
      <c r="J151" s="179">
        <f t="shared" si="7"/>
        <v>0</v>
      </c>
      <c r="K151" s="127"/>
    </row>
    <row r="152" spans="1:11" x14ac:dyDescent="0.2">
      <c r="A152" s="209">
        <v>142</v>
      </c>
      <c r="B152" s="256"/>
      <c r="C152" s="7"/>
      <c r="D152" s="6"/>
      <c r="E152" s="45"/>
      <c r="F152" s="71"/>
      <c r="G152" s="53"/>
      <c r="H152" s="99">
        <f t="shared" si="6"/>
        <v>0</v>
      </c>
      <c r="I152" s="76"/>
      <c r="J152" s="179">
        <f t="shared" si="7"/>
        <v>0</v>
      </c>
      <c r="K152" s="127"/>
    </row>
    <row r="153" spans="1:11" x14ac:dyDescent="0.2">
      <c r="A153" s="232">
        <v>143</v>
      </c>
      <c r="B153" s="224"/>
      <c r="C153" s="5"/>
      <c r="D153" s="4"/>
      <c r="E153" s="45"/>
      <c r="F153" s="71"/>
      <c r="G153" s="53"/>
      <c r="H153" s="99">
        <f t="shared" si="6"/>
        <v>0</v>
      </c>
      <c r="I153" s="76"/>
      <c r="J153" s="179">
        <f t="shared" si="7"/>
        <v>0</v>
      </c>
      <c r="K153" s="127"/>
    </row>
    <row r="154" spans="1:11" x14ac:dyDescent="0.2">
      <c r="A154" s="209">
        <v>144</v>
      </c>
      <c r="B154" s="256"/>
      <c r="C154" s="7"/>
      <c r="D154" s="6"/>
      <c r="E154" s="45"/>
      <c r="F154" s="71"/>
      <c r="G154" s="53"/>
      <c r="H154" s="99">
        <f t="shared" si="6"/>
        <v>0</v>
      </c>
      <c r="I154" s="76"/>
      <c r="J154" s="179">
        <f t="shared" si="7"/>
        <v>0</v>
      </c>
      <c r="K154" s="127"/>
    </row>
    <row r="155" spans="1:11" x14ac:dyDescent="0.2">
      <c r="A155" s="232">
        <v>145</v>
      </c>
      <c r="B155" s="224"/>
      <c r="C155" s="5"/>
      <c r="D155" s="4"/>
      <c r="E155" s="45"/>
      <c r="F155" s="71"/>
      <c r="G155" s="53"/>
      <c r="H155" s="99">
        <f t="shared" si="6"/>
        <v>0</v>
      </c>
      <c r="I155" s="76"/>
      <c r="J155" s="179">
        <f t="shared" si="7"/>
        <v>0</v>
      </c>
      <c r="K155" s="127"/>
    </row>
    <row r="156" spans="1:11" x14ac:dyDescent="0.2">
      <c r="A156" s="209">
        <v>146</v>
      </c>
      <c r="B156" s="256"/>
      <c r="C156" s="7"/>
      <c r="D156" s="6"/>
      <c r="E156" s="45"/>
      <c r="F156" s="71"/>
      <c r="G156" s="53"/>
      <c r="H156" s="99">
        <f t="shared" si="6"/>
        <v>0</v>
      </c>
      <c r="I156" s="76"/>
      <c r="J156" s="179">
        <f t="shared" si="7"/>
        <v>0</v>
      </c>
      <c r="K156" s="127"/>
    </row>
    <row r="157" spans="1:11" x14ac:dyDescent="0.2">
      <c r="A157" s="232">
        <v>147</v>
      </c>
      <c r="B157" s="224"/>
      <c r="C157" s="5"/>
      <c r="D157" s="4"/>
      <c r="E157" s="45"/>
      <c r="F157" s="71"/>
      <c r="G157" s="53"/>
      <c r="H157" s="99">
        <f t="shared" si="6"/>
        <v>0</v>
      </c>
      <c r="I157" s="76"/>
      <c r="J157" s="179">
        <f t="shared" si="7"/>
        <v>0</v>
      </c>
      <c r="K157" s="127"/>
    </row>
    <row r="158" spans="1:11" x14ac:dyDescent="0.2">
      <c r="A158" s="209">
        <v>148</v>
      </c>
      <c r="B158" s="256"/>
      <c r="C158" s="7"/>
      <c r="D158" s="6"/>
      <c r="E158" s="45"/>
      <c r="F158" s="71"/>
      <c r="G158" s="53"/>
      <c r="H158" s="99">
        <f t="shared" si="6"/>
        <v>0</v>
      </c>
      <c r="I158" s="76"/>
      <c r="J158" s="179">
        <f t="shared" si="7"/>
        <v>0</v>
      </c>
      <c r="K158" s="127"/>
    </row>
    <row r="159" spans="1:11" x14ac:dyDescent="0.2">
      <c r="A159" s="232">
        <v>149</v>
      </c>
      <c r="B159" s="224"/>
      <c r="C159" s="5"/>
      <c r="D159" s="4"/>
      <c r="E159" s="45"/>
      <c r="F159" s="71"/>
      <c r="G159" s="53"/>
      <c r="H159" s="99">
        <f t="shared" si="6"/>
        <v>0</v>
      </c>
      <c r="I159" s="76"/>
      <c r="J159" s="179">
        <f t="shared" si="7"/>
        <v>0</v>
      </c>
      <c r="K159" s="127"/>
    </row>
    <row r="160" spans="1:11" x14ac:dyDescent="0.2">
      <c r="A160" s="209">
        <v>150</v>
      </c>
      <c r="B160" s="256"/>
      <c r="C160" s="7"/>
      <c r="D160" s="6"/>
      <c r="E160" s="45"/>
      <c r="F160" s="71"/>
      <c r="G160" s="53"/>
      <c r="H160" s="99">
        <f t="shared" si="6"/>
        <v>0</v>
      </c>
      <c r="I160" s="76"/>
      <c r="J160" s="179">
        <f t="shared" si="7"/>
        <v>0</v>
      </c>
      <c r="K160" s="127"/>
    </row>
    <row r="161" spans="1:11" x14ac:dyDescent="0.2">
      <c r="A161" s="232">
        <v>151</v>
      </c>
      <c r="B161" s="224"/>
      <c r="C161" s="5"/>
      <c r="D161" s="4"/>
      <c r="E161" s="45"/>
      <c r="F161" s="71"/>
      <c r="G161" s="53"/>
      <c r="H161" s="99">
        <f t="shared" si="6"/>
        <v>0</v>
      </c>
      <c r="I161" s="76"/>
      <c r="J161" s="179">
        <f t="shared" si="7"/>
        <v>0</v>
      </c>
      <c r="K161" s="127"/>
    </row>
    <row r="162" spans="1:11" x14ac:dyDescent="0.2">
      <c r="A162" s="209">
        <v>152</v>
      </c>
      <c r="B162" s="256"/>
      <c r="C162" s="7"/>
      <c r="D162" s="6"/>
      <c r="E162" s="45"/>
      <c r="F162" s="71"/>
      <c r="G162" s="53"/>
      <c r="H162" s="99">
        <f t="shared" si="6"/>
        <v>0</v>
      </c>
      <c r="I162" s="76"/>
      <c r="J162" s="179">
        <f t="shared" si="7"/>
        <v>0</v>
      </c>
      <c r="K162" s="127"/>
    </row>
    <row r="163" spans="1:11" x14ac:dyDescent="0.2">
      <c r="A163" s="232">
        <v>153</v>
      </c>
      <c r="B163" s="224"/>
      <c r="C163" s="5"/>
      <c r="D163" s="4"/>
      <c r="E163" s="45"/>
      <c r="F163" s="71"/>
      <c r="G163" s="53"/>
      <c r="H163" s="99">
        <f t="shared" si="6"/>
        <v>0</v>
      </c>
      <c r="I163" s="76"/>
      <c r="J163" s="179">
        <f t="shared" si="7"/>
        <v>0</v>
      </c>
      <c r="K163" s="127"/>
    </row>
    <row r="164" spans="1:11" x14ac:dyDescent="0.2">
      <c r="A164" s="209">
        <v>154</v>
      </c>
      <c r="B164" s="256"/>
      <c r="C164" s="7"/>
      <c r="D164" s="6"/>
      <c r="E164" s="45"/>
      <c r="F164" s="71"/>
      <c r="G164" s="53"/>
      <c r="H164" s="99">
        <f t="shared" si="6"/>
        <v>0</v>
      </c>
      <c r="I164" s="76"/>
      <c r="J164" s="179">
        <f t="shared" si="7"/>
        <v>0</v>
      </c>
      <c r="K164" s="127"/>
    </row>
    <row r="165" spans="1:11" x14ac:dyDescent="0.2">
      <c r="A165" s="232">
        <v>155</v>
      </c>
      <c r="B165" s="224"/>
      <c r="C165" s="5"/>
      <c r="D165" s="4"/>
      <c r="E165" s="45"/>
      <c r="F165" s="71"/>
      <c r="G165" s="53"/>
      <c r="H165" s="99">
        <f t="shared" si="6"/>
        <v>0</v>
      </c>
      <c r="I165" s="76"/>
      <c r="J165" s="179">
        <f t="shared" si="7"/>
        <v>0</v>
      </c>
      <c r="K165" s="127"/>
    </row>
    <row r="166" spans="1:11" x14ac:dyDescent="0.2">
      <c r="A166" s="209">
        <v>156</v>
      </c>
      <c r="B166" s="256"/>
      <c r="C166" s="7"/>
      <c r="D166" s="6"/>
      <c r="E166" s="45"/>
      <c r="F166" s="71"/>
      <c r="G166" s="53"/>
      <c r="H166" s="99">
        <f t="shared" si="6"/>
        <v>0</v>
      </c>
      <c r="I166" s="76"/>
      <c r="J166" s="179">
        <f t="shared" si="7"/>
        <v>0</v>
      </c>
      <c r="K166" s="127"/>
    </row>
    <row r="167" spans="1:11" x14ac:dyDescent="0.2">
      <c r="A167" s="232">
        <v>157</v>
      </c>
      <c r="B167" s="224"/>
      <c r="C167" s="5"/>
      <c r="D167" s="4"/>
      <c r="E167" s="45"/>
      <c r="F167" s="71"/>
      <c r="G167" s="53"/>
      <c r="H167" s="99">
        <f t="shared" si="6"/>
        <v>0</v>
      </c>
      <c r="I167" s="76"/>
      <c r="J167" s="179">
        <f t="shared" si="7"/>
        <v>0</v>
      </c>
      <c r="K167" s="127"/>
    </row>
    <row r="168" spans="1:11" x14ac:dyDescent="0.2">
      <c r="A168" s="209">
        <v>158</v>
      </c>
      <c r="B168" s="256"/>
      <c r="C168" s="7"/>
      <c r="D168" s="6"/>
      <c r="E168" s="45"/>
      <c r="F168" s="71"/>
      <c r="G168" s="53"/>
      <c r="H168" s="99">
        <f t="shared" si="6"/>
        <v>0</v>
      </c>
      <c r="I168" s="76"/>
      <c r="J168" s="179">
        <f t="shared" si="7"/>
        <v>0</v>
      </c>
      <c r="K168" s="127"/>
    </row>
    <row r="169" spans="1:11" x14ac:dyDescent="0.2">
      <c r="A169" s="232">
        <v>159</v>
      </c>
      <c r="B169" s="224"/>
      <c r="C169" s="5"/>
      <c r="D169" s="4"/>
      <c r="E169" s="45"/>
      <c r="F169" s="71"/>
      <c r="G169" s="53"/>
      <c r="H169" s="99">
        <f t="shared" si="6"/>
        <v>0</v>
      </c>
      <c r="I169" s="76"/>
      <c r="J169" s="179">
        <f t="shared" si="7"/>
        <v>0</v>
      </c>
      <c r="K169" s="127"/>
    </row>
    <row r="170" spans="1:11" x14ac:dyDescent="0.2">
      <c r="A170" s="209">
        <v>160</v>
      </c>
      <c r="B170" s="256"/>
      <c r="C170" s="7"/>
      <c r="D170" s="6"/>
      <c r="E170" s="45"/>
      <c r="F170" s="71"/>
      <c r="G170" s="53"/>
      <c r="H170" s="99">
        <f t="shared" si="6"/>
        <v>0</v>
      </c>
      <c r="I170" s="76"/>
      <c r="J170" s="179">
        <f t="shared" si="7"/>
        <v>0</v>
      </c>
      <c r="K170" s="127"/>
    </row>
    <row r="171" spans="1:11" x14ac:dyDescent="0.2">
      <c r="A171" s="232">
        <v>161</v>
      </c>
      <c r="B171" s="224"/>
      <c r="C171" s="5"/>
      <c r="D171" s="4"/>
      <c r="E171" s="45"/>
      <c r="F171" s="71"/>
      <c r="G171" s="53"/>
      <c r="H171" s="99">
        <f t="shared" si="6"/>
        <v>0</v>
      </c>
      <c r="I171" s="76"/>
      <c r="J171" s="179">
        <f t="shared" si="7"/>
        <v>0</v>
      </c>
      <c r="K171" s="127"/>
    </row>
    <row r="172" spans="1:11" x14ac:dyDescent="0.2">
      <c r="A172" s="209">
        <v>162</v>
      </c>
      <c r="B172" s="256"/>
      <c r="C172" s="7"/>
      <c r="D172" s="6"/>
      <c r="E172" s="45"/>
      <c r="F172" s="71"/>
      <c r="G172" s="53"/>
      <c r="H172" s="99">
        <f t="shared" si="6"/>
        <v>0</v>
      </c>
      <c r="I172" s="76"/>
      <c r="J172" s="179">
        <f t="shared" si="7"/>
        <v>0</v>
      </c>
      <c r="K172" s="127"/>
    </row>
    <row r="173" spans="1:11" x14ac:dyDescent="0.2">
      <c r="A173" s="232">
        <v>163</v>
      </c>
      <c r="B173" s="224"/>
      <c r="C173" s="5"/>
      <c r="D173" s="4"/>
      <c r="E173" s="45"/>
      <c r="F173" s="71"/>
      <c r="G173" s="53"/>
      <c r="H173" s="99">
        <f t="shared" si="6"/>
        <v>0</v>
      </c>
      <c r="I173" s="76"/>
      <c r="J173" s="179">
        <f t="shared" si="7"/>
        <v>0</v>
      </c>
      <c r="K173" s="127"/>
    </row>
    <row r="174" spans="1:11" x14ac:dyDescent="0.2">
      <c r="A174" s="209">
        <v>164</v>
      </c>
      <c r="B174" s="256"/>
      <c r="C174" s="7"/>
      <c r="D174" s="6"/>
      <c r="E174" s="45"/>
      <c r="F174" s="71"/>
      <c r="G174" s="53"/>
      <c r="H174" s="99">
        <f t="shared" si="6"/>
        <v>0</v>
      </c>
      <c r="I174" s="76"/>
      <c r="J174" s="179">
        <f t="shared" si="7"/>
        <v>0</v>
      </c>
      <c r="K174" s="127"/>
    </row>
    <row r="175" spans="1:11" x14ac:dyDescent="0.2">
      <c r="A175" s="232">
        <v>165</v>
      </c>
      <c r="B175" s="224"/>
      <c r="C175" s="5"/>
      <c r="D175" s="4"/>
      <c r="E175" s="45"/>
      <c r="F175" s="71"/>
      <c r="G175" s="53"/>
      <c r="H175" s="99">
        <f t="shared" si="6"/>
        <v>0</v>
      </c>
      <c r="I175" s="76"/>
      <c r="J175" s="179">
        <f t="shared" si="7"/>
        <v>0</v>
      </c>
      <c r="K175" s="127"/>
    </row>
    <row r="176" spans="1:11" x14ac:dyDescent="0.2">
      <c r="A176" s="209">
        <v>166</v>
      </c>
      <c r="B176" s="256"/>
      <c r="C176" s="7"/>
      <c r="D176" s="6"/>
      <c r="E176" s="45"/>
      <c r="F176" s="71"/>
      <c r="G176" s="53"/>
      <c r="H176" s="99">
        <f t="shared" si="6"/>
        <v>0</v>
      </c>
      <c r="I176" s="76"/>
      <c r="J176" s="179">
        <f t="shared" si="7"/>
        <v>0</v>
      </c>
      <c r="K176" s="127"/>
    </row>
    <row r="177" spans="1:11" x14ac:dyDescent="0.2">
      <c r="A177" s="232">
        <v>167</v>
      </c>
      <c r="B177" s="224"/>
      <c r="C177" s="5"/>
      <c r="D177" s="4"/>
      <c r="E177" s="45"/>
      <c r="F177" s="71"/>
      <c r="G177" s="53"/>
      <c r="H177" s="99">
        <f t="shared" si="6"/>
        <v>0</v>
      </c>
      <c r="I177" s="76"/>
      <c r="J177" s="179">
        <f t="shared" si="7"/>
        <v>0</v>
      </c>
      <c r="K177" s="127"/>
    </row>
    <row r="178" spans="1:11" x14ac:dyDescent="0.2">
      <c r="A178" s="209">
        <v>168</v>
      </c>
      <c r="B178" s="256"/>
      <c r="C178" s="7"/>
      <c r="D178" s="6"/>
      <c r="E178" s="45"/>
      <c r="F178" s="71"/>
      <c r="G178" s="53"/>
      <c r="H178" s="99">
        <f t="shared" si="6"/>
        <v>0</v>
      </c>
      <c r="I178" s="76"/>
      <c r="J178" s="179">
        <f t="shared" si="7"/>
        <v>0</v>
      </c>
      <c r="K178" s="127"/>
    </row>
    <row r="179" spans="1:11" x14ac:dyDescent="0.2">
      <c r="A179" s="232">
        <v>169</v>
      </c>
      <c r="B179" s="224"/>
      <c r="C179" s="5"/>
      <c r="D179" s="4"/>
      <c r="E179" s="45"/>
      <c r="F179" s="71"/>
      <c r="G179" s="53"/>
      <c r="H179" s="99">
        <f t="shared" si="6"/>
        <v>0</v>
      </c>
      <c r="I179" s="76"/>
      <c r="J179" s="179">
        <f t="shared" si="7"/>
        <v>0</v>
      </c>
      <c r="K179" s="127"/>
    </row>
    <row r="180" spans="1:11" x14ac:dyDescent="0.2">
      <c r="A180" s="209">
        <v>170</v>
      </c>
      <c r="B180" s="256"/>
      <c r="C180" s="7"/>
      <c r="D180" s="6"/>
      <c r="E180" s="45"/>
      <c r="F180" s="71"/>
      <c r="G180" s="53"/>
      <c r="H180" s="99">
        <f t="shared" si="6"/>
        <v>0</v>
      </c>
      <c r="I180" s="76"/>
      <c r="J180" s="179">
        <f t="shared" si="7"/>
        <v>0</v>
      </c>
      <c r="K180" s="127"/>
    </row>
    <row r="181" spans="1:11" x14ac:dyDescent="0.2">
      <c r="A181" s="232">
        <v>171</v>
      </c>
      <c r="B181" s="224"/>
      <c r="C181" s="5"/>
      <c r="D181" s="4"/>
      <c r="E181" s="45"/>
      <c r="F181" s="71"/>
      <c r="G181" s="53"/>
      <c r="H181" s="99">
        <f t="shared" si="6"/>
        <v>0</v>
      </c>
      <c r="I181" s="76"/>
      <c r="J181" s="179">
        <f t="shared" si="7"/>
        <v>0</v>
      </c>
      <c r="K181" s="127"/>
    </row>
    <row r="182" spans="1:11" x14ac:dyDescent="0.2">
      <c r="A182" s="209">
        <v>172</v>
      </c>
      <c r="B182" s="256"/>
      <c r="C182" s="7"/>
      <c r="D182" s="6"/>
      <c r="E182" s="45"/>
      <c r="F182" s="71"/>
      <c r="G182" s="53"/>
      <c r="H182" s="99">
        <f t="shared" si="6"/>
        <v>0</v>
      </c>
      <c r="I182" s="76"/>
      <c r="J182" s="179">
        <f t="shared" si="7"/>
        <v>0</v>
      </c>
      <c r="K182" s="127"/>
    </row>
    <row r="183" spans="1:11" x14ac:dyDescent="0.2">
      <c r="A183" s="232">
        <v>173</v>
      </c>
      <c r="B183" s="224"/>
      <c r="C183" s="5"/>
      <c r="D183" s="4"/>
      <c r="E183" s="45"/>
      <c r="F183" s="71"/>
      <c r="G183" s="53"/>
      <c r="H183" s="99">
        <f t="shared" si="6"/>
        <v>0</v>
      </c>
      <c r="I183" s="76"/>
      <c r="J183" s="179">
        <f t="shared" si="7"/>
        <v>0</v>
      </c>
      <c r="K183" s="127"/>
    </row>
    <row r="184" spans="1:11" x14ac:dyDescent="0.2">
      <c r="A184" s="209">
        <v>174</v>
      </c>
      <c r="B184" s="256"/>
      <c r="C184" s="7"/>
      <c r="D184" s="6"/>
      <c r="E184" s="45"/>
      <c r="F184" s="71"/>
      <c r="G184" s="53"/>
      <c r="H184" s="99">
        <f t="shared" si="6"/>
        <v>0</v>
      </c>
      <c r="I184" s="76"/>
      <c r="J184" s="179">
        <f t="shared" si="7"/>
        <v>0</v>
      </c>
      <c r="K184" s="127"/>
    </row>
    <row r="185" spans="1:11" x14ac:dyDescent="0.2">
      <c r="A185" s="232">
        <v>175</v>
      </c>
      <c r="B185" s="224"/>
      <c r="C185" s="5"/>
      <c r="D185" s="4"/>
      <c r="E185" s="45"/>
      <c r="F185" s="71"/>
      <c r="G185" s="53"/>
      <c r="H185" s="99">
        <f t="shared" si="6"/>
        <v>0</v>
      </c>
      <c r="I185" s="76"/>
      <c r="J185" s="179">
        <f t="shared" si="7"/>
        <v>0</v>
      </c>
      <c r="K185" s="127"/>
    </row>
    <row r="186" spans="1:11" x14ac:dyDescent="0.2">
      <c r="A186" s="209">
        <v>176</v>
      </c>
      <c r="B186" s="256"/>
      <c r="C186" s="7"/>
      <c r="D186" s="6"/>
      <c r="E186" s="45"/>
      <c r="F186" s="71"/>
      <c r="G186" s="53"/>
      <c r="H186" s="99">
        <f t="shared" si="6"/>
        <v>0</v>
      </c>
      <c r="I186" s="76"/>
      <c r="J186" s="179">
        <f t="shared" si="7"/>
        <v>0</v>
      </c>
      <c r="K186" s="127"/>
    </row>
    <row r="187" spans="1:11" x14ac:dyDescent="0.2">
      <c r="A187" s="232">
        <v>177</v>
      </c>
      <c r="B187" s="224"/>
      <c r="C187" s="5"/>
      <c r="D187" s="4"/>
      <c r="E187" s="45"/>
      <c r="F187" s="71"/>
      <c r="G187" s="53"/>
      <c r="H187" s="99">
        <f t="shared" si="6"/>
        <v>0</v>
      </c>
      <c r="I187" s="76"/>
      <c r="J187" s="179">
        <f t="shared" si="7"/>
        <v>0</v>
      </c>
      <c r="K187" s="127"/>
    </row>
    <row r="188" spans="1:11" x14ac:dyDescent="0.2">
      <c r="A188" s="209">
        <v>178</v>
      </c>
      <c r="B188" s="256"/>
      <c r="C188" s="7"/>
      <c r="D188" s="6"/>
      <c r="E188" s="45"/>
      <c r="F188" s="71"/>
      <c r="G188" s="53"/>
      <c r="H188" s="99">
        <f t="shared" si="6"/>
        <v>0</v>
      </c>
      <c r="I188" s="76"/>
      <c r="J188" s="179">
        <f t="shared" si="7"/>
        <v>0</v>
      </c>
      <c r="K188" s="127"/>
    </row>
    <row r="189" spans="1:11" x14ac:dyDescent="0.2">
      <c r="A189" s="232">
        <v>179</v>
      </c>
      <c r="B189" s="224"/>
      <c r="C189" s="5"/>
      <c r="D189" s="4"/>
      <c r="E189" s="45"/>
      <c r="F189" s="71"/>
      <c r="G189" s="53"/>
      <c r="H189" s="99">
        <f t="shared" si="6"/>
        <v>0</v>
      </c>
      <c r="I189" s="76"/>
      <c r="J189" s="179">
        <f t="shared" si="7"/>
        <v>0</v>
      </c>
      <c r="K189" s="127"/>
    </row>
    <row r="190" spans="1:11" x14ac:dyDescent="0.2">
      <c r="A190" s="209">
        <v>180</v>
      </c>
      <c r="B190" s="256"/>
      <c r="C190" s="7"/>
      <c r="D190" s="6"/>
      <c r="E190" s="45"/>
      <c r="F190" s="71"/>
      <c r="G190" s="53"/>
      <c r="H190" s="99">
        <f t="shared" si="6"/>
        <v>0</v>
      </c>
      <c r="I190" s="76"/>
      <c r="J190" s="179">
        <f t="shared" si="7"/>
        <v>0</v>
      </c>
      <c r="K190" s="127"/>
    </row>
    <row r="191" spans="1:11" x14ac:dyDescent="0.2">
      <c r="A191" s="232">
        <v>181</v>
      </c>
      <c r="B191" s="224"/>
      <c r="C191" s="5"/>
      <c r="D191" s="4"/>
      <c r="E191" s="45"/>
      <c r="F191" s="71"/>
      <c r="G191" s="53"/>
      <c r="H191" s="99">
        <f t="shared" si="6"/>
        <v>0</v>
      </c>
      <c r="I191" s="76"/>
      <c r="J191" s="179">
        <f t="shared" si="7"/>
        <v>0</v>
      </c>
      <c r="K191" s="127"/>
    </row>
    <row r="192" spans="1:11" x14ac:dyDescent="0.2">
      <c r="A192" s="209">
        <v>182</v>
      </c>
      <c r="B192" s="256"/>
      <c r="C192" s="7"/>
      <c r="D192" s="6"/>
      <c r="E192" s="45"/>
      <c r="F192" s="71"/>
      <c r="G192" s="53"/>
      <c r="H192" s="99">
        <f t="shared" si="6"/>
        <v>0</v>
      </c>
      <c r="I192" s="76"/>
      <c r="J192" s="179">
        <f t="shared" si="7"/>
        <v>0</v>
      </c>
      <c r="K192" s="127"/>
    </row>
    <row r="193" spans="1:11" x14ac:dyDescent="0.2">
      <c r="A193" s="232">
        <v>183</v>
      </c>
      <c r="B193" s="224"/>
      <c r="C193" s="5"/>
      <c r="D193" s="4"/>
      <c r="E193" s="45"/>
      <c r="F193" s="71"/>
      <c r="G193" s="53"/>
      <c r="H193" s="99">
        <f t="shared" si="6"/>
        <v>0</v>
      </c>
      <c r="I193" s="76"/>
      <c r="J193" s="179">
        <f t="shared" si="7"/>
        <v>0</v>
      </c>
      <c r="K193" s="127"/>
    </row>
    <row r="194" spans="1:11" x14ac:dyDescent="0.2">
      <c r="A194" s="209">
        <v>184</v>
      </c>
      <c r="B194" s="256"/>
      <c r="C194" s="7"/>
      <c r="D194" s="6"/>
      <c r="E194" s="45"/>
      <c r="F194" s="71"/>
      <c r="G194" s="53"/>
      <c r="H194" s="99">
        <f t="shared" si="6"/>
        <v>0</v>
      </c>
      <c r="I194" s="76"/>
      <c r="J194" s="179">
        <f t="shared" si="7"/>
        <v>0</v>
      </c>
      <c r="K194" s="127"/>
    </row>
    <row r="195" spans="1:11" x14ac:dyDescent="0.2">
      <c r="A195" s="232">
        <v>185</v>
      </c>
      <c r="B195" s="224"/>
      <c r="C195" s="5"/>
      <c r="D195" s="4"/>
      <c r="E195" s="45"/>
      <c r="F195" s="71"/>
      <c r="G195" s="53"/>
      <c r="H195" s="99">
        <f t="shared" si="6"/>
        <v>0</v>
      </c>
      <c r="I195" s="76"/>
      <c r="J195" s="179">
        <f t="shared" si="7"/>
        <v>0</v>
      </c>
      <c r="K195" s="127"/>
    </row>
    <row r="196" spans="1:11" x14ac:dyDescent="0.2">
      <c r="A196" s="209">
        <v>186</v>
      </c>
      <c r="B196" s="256"/>
      <c r="C196" s="7"/>
      <c r="D196" s="6"/>
      <c r="E196" s="45"/>
      <c r="F196" s="71"/>
      <c r="G196" s="53"/>
      <c r="H196" s="99">
        <f t="shared" si="6"/>
        <v>0</v>
      </c>
      <c r="I196" s="76"/>
      <c r="J196" s="179">
        <f t="shared" si="7"/>
        <v>0</v>
      </c>
      <c r="K196" s="127"/>
    </row>
    <row r="197" spans="1:11" x14ac:dyDescent="0.2">
      <c r="A197" s="232">
        <v>187</v>
      </c>
      <c r="B197" s="224"/>
      <c r="C197" s="5"/>
      <c r="D197" s="4"/>
      <c r="E197" s="45"/>
      <c r="F197" s="71"/>
      <c r="G197" s="53"/>
      <c r="H197" s="99">
        <f t="shared" si="6"/>
        <v>0</v>
      </c>
      <c r="I197" s="76"/>
      <c r="J197" s="179">
        <f t="shared" si="7"/>
        <v>0</v>
      </c>
      <c r="K197" s="127"/>
    </row>
    <row r="198" spans="1:11" x14ac:dyDescent="0.2">
      <c r="A198" s="209">
        <v>188</v>
      </c>
      <c r="B198" s="256"/>
      <c r="C198" s="7"/>
      <c r="D198" s="6"/>
      <c r="E198" s="45"/>
      <c r="F198" s="71"/>
      <c r="G198" s="53"/>
      <c r="H198" s="99">
        <f t="shared" si="6"/>
        <v>0</v>
      </c>
      <c r="I198" s="76"/>
      <c r="J198" s="179">
        <f t="shared" si="7"/>
        <v>0</v>
      </c>
      <c r="K198" s="127"/>
    </row>
    <row r="199" spans="1:11" x14ac:dyDescent="0.2">
      <c r="A199" s="232">
        <v>189</v>
      </c>
      <c r="B199" s="224"/>
      <c r="C199" s="5"/>
      <c r="D199" s="4"/>
      <c r="E199" s="45"/>
      <c r="F199" s="71"/>
      <c r="G199" s="53"/>
      <c r="H199" s="99">
        <f t="shared" si="6"/>
        <v>0</v>
      </c>
      <c r="I199" s="76"/>
      <c r="J199" s="179">
        <f t="shared" si="7"/>
        <v>0</v>
      </c>
      <c r="K199" s="127"/>
    </row>
    <row r="200" spans="1:11" x14ac:dyDescent="0.2">
      <c r="A200" s="209">
        <v>190</v>
      </c>
      <c r="B200" s="256"/>
      <c r="C200" s="7"/>
      <c r="D200" s="6"/>
      <c r="E200" s="45"/>
      <c r="F200" s="71"/>
      <c r="G200" s="53"/>
      <c r="H200" s="99">
        <f t="shared" si="6"/>
        <v>0</v>
      </c>
      <c r="I200" s="76"/>
      <c r="J200" s="179">
        <f t="shared" si="7"/>
        <v>0</v>
      </c>
      <c r="K200" s="127"/>
    </row>
    <row r="201" spans="1:11" x14ac:dyDescent="0.2">
      <c r="A201" s="232">
        <v>191</v>
      </c>
      <c r="B201" s="224"/>
      <c r="C201" s="5"/>
      <c r="D201" s="4"/>
      <c r="E201" s="45"/>
      <c r="F201" s="71"/>
      <c r="G201" s="53"/>
      <c r="H201" s="99">
        <f t="shared" si="6"/>
        <v>0</v>
      </c>
      <c r="I201" s="76"/>
      <c r="J201" s="179">
        <f t="shared" si="7"/>
        <v>0</v>
      </c>
      <c r="K201" s="127"/>
    </row>
    <row r="202" spans="1:11" x14ac:dyDescent="0.2">
      <c r="A202" s="209">
        <v>192</v>
      </c>
      <c r="B202" s="256"/>
      <c r="C202" s="7"/>
      <c r="D202" s="6"/>
      <c r="E202" s="45"/>
      <c r="F202" s="71"/>
      <c r="G202" s="53"/>
      <c r="H202" s="99">
        <f t="shared" si="6"/>
        <v>0</v>
      </c>
      <c r="I202" s="76"/>
      <c r="J202" s="179">
        <f t="shared" si="7"/>
        <v>0</v>
      </c>
      <c r="K202" s="127"/>
    </row>
    <row r="203" spans="1:11" x14ac:dyDescent="0.2">
      <c r="A203" s="232">
        <v>193</v>
      </c>
      <c r="B203" s="224"/>
      <c r="C203" s="5"/>
      <c r="D203" s="4"/>
      <c r="E203" s="45"/>
      <c r="F203" s="71"/>
      <c r="G203" s="53"/>
      <c r="H203" s="99">
        <f t="shared" si="6"/>
        <v>0</v>
      </c>
      <c r="I203" s="76"/>
      <c r="J203" s="179">
        <f t="shared" si="7"/>
        <v>0</v>
      </c>
      <c r="K203" s="127"/>
    </row>
    <row r="204" spans="1:11" x14ac:dyDescent="0.2">
      <c r="A204" s="209">
        <v>194</v>
      </c>
      <c r="B204" s="256"/>
      <c r="C204" s="7"/>
      <c r="D204" s="6"/>
      <c r="E204" s="45"/>
      <c r="F204" s="71"/>
      <c r="G204" s="53"/>
      <c r="H204" s="99">
        <f t="shared" si="6"/>
        <v>0</v>
      </c>
      <c r="I204" s="76"/>
      <c r="J204" s="179">
        <f t="shared" si="7"/>
        <v>0</v>
      </c>
      <c r="K204" s="127"/>
    </row>
    <row r="205" spans="1:11" x14ac:dyDescent="0.2">
      <c r="A205" s="232">
        <v>195</v>
      </c>
      <c r="B205" s="224"/>
      <c r="C205" s="5"/>
      <c r="D205" s="4"/>
      <c r="E205" s="45"/>
      <c r="F205" s="71"/>
      <c r="G205" s="53"/>
      <c r="H205" s="99">
        <f t="shared" si="6"/>
        <v>0</v>
      </c>
      <c r="I205" s="76"/>
      <c r="J205" s="179">
        <f t="shared" si="7"/>
        <v>0</v>
      </c>
      <c r="K205" s="127"/>
    </row>
    <row r="206" spans="1:11" x14ac:dyDescent="0.2">
      <c r="A206" s="209">
        <v>196</v>
      </c>
      <c r="B206" s="256"/>
      <c r="C206" s="7"/>
      <c r="D206" s="6"/>
      <c r="E206" s="45"/>
      <c r="F206" s="71"/>
      <c r="G206" s="53"/>
      <c r="H206" s="99">
        <f t="shared" si="6"/>
        <v>0</v>
      </c>
      <c r="I206" s="76"/>
      <c r="J206" s="179">
        <f t="shared" si="7"/>
        <v>0</v>
      </c>
      <c r="K206" s="127"/>
    </row>
    <row r="207" spans="1:11" x14ac:dyDescent="0.2">
      <c r="A207" s="232">
        <v>197</v>
      </c>
      <c r="B207" s="224"/>
      <c r="C207" s="5"/>
      <c r="D207" s="4"/>
      <c r="E207" s="45"/>
      <c r="F207" s="71"/>
      <c r="G207" s="53"/>
      <c r="H207" s="99">
        <f t="shared" si="6"/>
        <v>0</v>
      </c>
      <c r="I207" s="76"/>
      <c r="J207" s="179">
        <f t="shared" si="7"/>
        <v>0</v>
      </c>
      <c r="K207" s="127"/>
    </row>
    <row r="208" spans="1:11" x14ac:dyDescent="0.2">
      <c r="A208" s="209">
        <v>198</v>
      </c>
      <c r="B208" s="256"/>
      <c r="C208" s="7"/>
      <c r="D208" s="6"/>
      <c r="E208" s="45"/>
      <c r="F208" s="71"/>
      <c r="G208" s="53"/>
      <c r="H208" s="99">
        <f t="shared" si="6"/>
        <v>0</v>
      </c>
      <c r="I208" s="76"/>
      <c r="J208" s="179">
        <f t="shared" si="7"/>
        <v>0</v>
      </c>
      <c r="K208" s="127"/>
    </row>
    <row r="209" spans="1:11" x14ac:dyDescent="0.2">
      <c r="A209" s="232">
        <v>199</v>
      </c>
      <c r="B209" s="224"/>
      <c r="C209" s="5"/>
      <c r="D209" s="4"/>
      <c r="E209" s="45"/>
      <c r="F209" s="71"/>
      <c r="G209" s="53"/>
      <c r="H209" s="99">
        <f t="shared" ref="H209:H272" si="8">E209*G209</f>
        <v>0</v>
      </c>
      <c r="I209" s="76"/>
      <c r="J209" s="179">
        <f t="shared" ref="J209:J272" si="9">H209</f>
        <v>0</v>
      </c>
      <c r="K209" s="127"/>
    </row>
    <row r="210" spans="1:11" x14ac:dyDescent="0.2">
      <c r="A210" s="209">
        <v>200</v>
      </c>
      <c r="B210" s="256"/>
      <c r="C210" s="7"/>
      <c r="D210" s="6"/>
      <c r="E210" s="45"/>
      <c r="F210" s="71"/>
      <c r="G210" s="53"/>
      <c r="H210" s="99">
        <f t="shared" si="8"/>
        <v>0</v>
      </c>
      <c r="I210" s="76"/>
      <c r="J210" s="179">
        <f t="shared" si="9"/>
        <v>0</v>
      </c>
      <c r="K210" s="127"/>
    </row>
    <row r="211" spans="1:11" x14ac:dyDescent="0.2">
      <c r="A211" s="232">
        <v>201</v>
      </c>
      <c r="B211" s="224"/>
      <c r="C211" s="5"/>
      <c r="D211" s="4"/>
      <c r="E211" s="45"/>
      <c r="F211" s="71"/>
      <c r="G211" s="53"/>
      <c r="H211" s="99">
        <f t="shared" si="8"/>
        <v>0</v>
      </c>
      <c r="I211" s="76"/>
      <c r="J211" s="179">
        <f t="shared" si="9"/>
        <v>0</v>
      </c>
      <c r="K211" s="127"/>
    </row>
    <row r="212" spans="1:11" x14ac:dyDescent="0.2">
      <c r="A212" s="209">
        <v>202</v>
      </c>
      <c r="B212" s="256"/>
      <c r="C212" s="7"/>
      <c r="D212" s="6"/>
      <c r="E212" s="45"/>
      <c r="F212" s="71"/>
      <c r="G212" s="53"/>
      <c r="H212" s="99">
        <f t="shared" si="8"/>
        <v>0</v>
      </c>
      <c r="I212" s="76"/>
      <c r="J212" s="179">
        <f t="shared" si="9"/>
        <v>0</v>
      </c>
      <c r="K212" s="127"/>
    </row>
    <row r="213" spans="1:11" x14ac:dyDescent="0.2">
      <c r="A213" s="232">
        <v>203</v>
      </c>
      <c r="B213" s="224"/>
      <c r="C213" s="5"/>
      <c r="D213" s="4"/>
      <c r="E213" s="45"/>
      <c r="F213" s="71"/>
      <c r="G213" s="53"/>
      <c r="H213" s="99">
        <f t="shared" si="8"/>
        <v>0</v>
      </c>
      <c r="I213" s="76"/>
      <c r="J213" s="179">
        <f t="shared" si="9"/>
        <v>0</v>
      </c>
      <c r="K213" s="127"/>
    </row>
    <row r="214" spans="1:11" x14ac:dyDescent="0.2">
      <c r="A214" s="209">
        <v>204</v>
      </c>
      <c r="B214" s="256"/>
      <c r="C214" s="7"/>
      <c r="D214" s="6"/>
      <c r="E214" s="45"/>
      <c r="F214" s="71"/>
      <c r="G214" s="53"/>
      <c r="H214" s="99">
        <f t="shared" si="8"/>
        <v>0</v>
      </c>
      <c r="I214" s="76"/>
      <c r="J214" s="179">
        <f t="shared" si="9"/>
        <v>0</v>
      </c>
      <c r="K214" s="127"/>
    </row>
    <row r="215" spans="1:11" x14ac:dyDescent="0.2">
      <c r="A215" s="232">
        <v>205</v>
      </c>
      <c r="B215" s="224"/>
      <c r="C215" s="5"/>
      <c r="D215" s="4"/>
      <c r="E215" s="45"/>
      <c r="F215" s="71"/>
      <c r="G215" s="53"/>
      <c r="H215" s="99">
        <f t="shared" si="8"/>
        <v>0</v>
      </c>
      <c r="I215" s="76"/>
      <c r="J215" s="179">
        <f t="shared" si="9"/>
        <v>0</v>
      </c>
      <c r="K215" s="127"/>
    </row>
    <row r="216" spans="1:11" x14ac:dyDescent="0.2">
      <c r="A216" s="209">
        <v>206</v>
      </c>
      <c r="B216" s="256"/>
      <c r="C216" s="7"/>
      <c r="D216" s="6"/>
      <c r="E216" s="45"/>
      <c r="F216" s="71"/>
      <c r="G216" s="53"/>
      <c r="H216" s="99">
        <f t="shared" si="8"/>
        <v>0</v>
      </c>
      <c r="I216" s="76"/>
      <c r="J216" s="179">
        <f t="shared" si="9"/>
        <v>0</v>
      </c>
      <c r="K216" s="127"/>
    </row>
    <row r="217" spans="1:11" x14ac:dyDescent="0.2">
      <c r="A217" s="232">
        <v>207</v>
      </c>
      <c r="B217" s="224"/>
      <c r="C217" s="5"/>
      <c r="D217" s="4"/>
      <c r="E217" s="45"/>
      <c r="F217" s="71"/>
      <c r="G217" s="53"/>
      <c r="H217" s="99">
        <f t="shared" si="8"/>
        <v>0</v>
      </c>
      <c r="I217" s="76"/>
      <c r="J217" s="179">
        <f t="shared" si="9"/>
        <v>0</v>
      </c>
      <c r="K217" s="127"/>
    </row>
    <row r="218" spans="1:11" x14ac:dyDescent="0.2">
      <c r="A218" s="209">
        <v>208</v>
      </c>
      <c r="B218" s="256"/>
      <c r="C218" s="7"/>
      <c r="D218" s="6"/>
      <c r="E218" s="45"/>
      <c r="F218" s="71"/>
      <c r="G218" s="53"/>
      <c r="H218" s="99">
        <f t="shared" si="8"/>
        <v>0</v>
      </c>
      <c r="I218" s="76"/>
      <c r="J218" s="179">
        <f t="shared" si="9"/>
        <v>0</v>
      </c>
      <c r="K218" s="127"/>
    </row>
    <row r="219" spans="1:11" x14ac:dyDescent="0.2">
      <c r="A219" s="232">
        <v>209</v>
      </c>
      <c r="B219" s="224"/>
      <c r="C219" s="5"/>
      <c r="D219" s="4"/>
      <c r="E219" s="45"/>
      <c r="F219" s="71"/>
      <c r="G219" s="53"/>
      <c r="H219" s="99">
        <f t="shared" si="8"/>
        <v>0</v>
      </c>
      <c r="I219" s="76"/>
      <c r="J219" s="179">
        <f t="shared" si="9"/>
        <v>0</v>
      </c>
      <c r="K219" s="127"/>
    </row>
    <row r="220" spans="1:11" x14ac:dyDescent="0.2">
      <c r="A220" s="209">
        <v>210</v>
      </c>
      <c r="B220" s="256"/>
      <c r="C220" s="7"/>
      <c r="D220" s="6"/>
      <c r="E220" s="45"/>
      <c r="F220" s="71"/>
      <c r="G220" s="53"/>
      <c r="H220" s="99">
        <f t="shared" si="8"/>
        <v>0</v>
      </c>
      <c r="I220" s="76"/>
      <c r="J220" s="179">
        <f t="shared" si="9"/>
        <v>0</v>
      </c>
      <c r="K220" s="127"/>
    </row>
    <row r="221" spans="1:11" x14ac:dyDescent="0.2">
      <c r="A221" s="232">
        <v>211</v>
      </c>
      <c r="B221" s="224"/>
      <c r="C221" s="5"/>
      <c r="D221" s="4"/>
      <c r="E221" s="45"/>
      <c r="F221" s="71"/>
      <c r="G221" s="53"/>
      <c r="H221" s="99">
        <f t="shared" si="8"/>
        <v>0</v>
      </c>
      <c r="I221" s="76"/>
      <c r="J221" s="179">
        <f t="shared" si="9"/>
        <v>0</v>
      </c>
      <c r="K221" s="127"/>
    </row>
    <row r="222" spans="1:11" x14ac:dyDescent="0.2">
      <c r="A222" s="209">
        <v>212</v>
      </c>
      <c r="B222" s="256"/>
      <c r="C222" s="7"/>
      <c r="D222" s="6"/>
      <c r="E222" s="45"/>
      <c r="F222" s="71"/>
      <c r="G222" s="53"/>
      <c r="H222" s="99">
        <f t="shared" si="8"/>
        <v>0</v>
      </c>
      <c r="I222" s="76"/>
      <c r="J222" s="179">
        <f t="shared" si="9"/>
        <v>0</v>
      </c>
      <c r="K222" s="127"/>
    </row>
    <row r="223" spans="1:11" x14ac:dyDescent="0.2">
      <c r="A223" s="232">
        <v>213</v>
      </c>
      <c r="B223" s="224"/>
      <c r="C223" s="5"/>
      <c r="D223" s="4"/>
      <c r="E223" s="45"/>
      <c r="F223" s="71"/>
      <c r="G223" s="53"/>
      <c r="H223" s="99">
        <f t="shared" si="8"/>
        <v>0</v>
      </c>
      <c r="I223" s="76"/>
      <c r="J223" s="179">
        <f t="shared" si="9"/>
        <v>0</v>
      </c>
      <c r="K223" s="127"/>
    </row>
    <row r="224" spans="1:11" x14ac:dyDescent="0.2">
      <c r="A224" s="209">
        <v>214</v>
      </c>
      <c r="B224" s="256"/>
      <c r="C224" s="7"/>
      <c r="D224" s="6"/>
      <c r="E224" s="45"/>
      <c r="F224" s="71"/>
      <c r="G224" s="53"/>
      <c r="H224" s="99">
        <f t="shared" si="8"/>
        <v>0</v>
      </c>
      <c r="I224" s="76"/>
      <c r="J224" s="179">
        <f t="shared" si="9"/>
        <v>0</v>
      </c>
      <c r="K224" s="127"/>
    </row>
    <row r="225" spans="1:11" x14ac:dyDescent="0.2">
      <c r="A225" s="232">
        <v>215</v>
      </c>
      <c r="B225" s="224"/>
      <c r="C225" s="5"/>
      <c r="D225" s="4"/>
      <c r="E225" s="45"/>
      <c r="F225" s="71"/>
      <c r="G225" s="53"/>
      <c r="H225" s="99">
        <f t="shared" si="8"/>
        <v>0</v>
      </c>
      <c r="I225" s="76"/>
      <c r="J225" s="179">
        <f t="shared" si="9"/>
        <v>0</v>
      </c>
      <c r="K225" s="127"/>
    </row>
    <row r="226" spans="1:11" x14ac:dyDescent="0.2">
      <c r="A226" s="209">
        <v>216</v>
      </c>
      <c r="B226" s="256"/>
      <c r="C226" s="7"/>
      <c r="D226" s="6"/>
      <c r="E226" s="45"/>
      <c r="F226" s="71"/>
      <c r="G226" s="53"/>
      <c r="H226" s="99">
        <f t="shared" si="8"/>
        <v>0</v>
      </c>
      <c r="I226" s="76"/>
      <c r="J226" s="179">
        <f t="shared" si="9"/>
        <v>0</v>
      </c>
      <c r="K226" s="127"/>
    </row>
    <row r="227" spans="1:11" x14ac:dyDescent="0.2">
      <c r="A227" s="232">
        <v>217</v>
      </c>
      <c r="B227" s="224"/>
      <c r="C227" s="5"/>
      <c r="D227" s="4"/>
      <c r="E227" s="45"/>
      <c r="F227" s="71"/>
      <c r="G227" s="53"/>
      <c r="H227" s="99">
        <f t="shared" si="8"/>
        <v>0</v>
      </c>
      <c r="I227" s="76"/>
      <c r="J227" s="179">
        <f t="shared" si="9"/>
        <v>0</v>
      </c>
      <c r="K227" s="127"/>
    </row>
    <row r="228" spans="1:11" x14ac:dyDescent="0.2">
      <c r="A228" s="209">
        <v>218</v>
      </c>
      <c r="B228" s="256"/>
      <c r="C228" s="7"/>
      <c r="D228" s="6"/>
      <c r="E228" s="45"/>
      <c r="F228" s="71"/>
      <c r="G228" s="53"/>
      <c r="H228" s="99">
        <f t="shared" si="8"/>
        <v>0</v>
      </c>
      <c r="I228" s="76"/>
      <c r="J228" s="179">
        <f t="shared" si="9"/>
        <v>0</v>
      </c>
      <c r="K228" s="127"/>
    </row>
    <row r="229" spans="1:11" x14ac:dyDescent="0.2">
      <c r="A229" s="232">
        <v>219</v>
      </c>
      <c r="B229" s="224"/>
      <c r="C229" s="5"/>
      <c r="D229" s="4"/>
      <c r="E229" s="45"/>
      <c r="F229" s="71"/>
      <c r="G229" s="53"/>
      <c r="H229" s="99">
        <f t="shared" si="8"/>
        <v>0</v>
      </c>
      <c r="I229" s="76"/>
      <c r="J229" s="179">
        <f t="shared" si="9"/>
        <v>0</v>
      </c>
      <c r="K229" s="127"/>
    </row>
    <row r="230" spans="1:11" x14ac:dyDescent="0.2">
      <c r="A230" s="209">
        <v>220</v>
      </c>
      <c r="B230" s="256"/>
      <c r="C230" s="7"/>
      <c r="D230" s="6"/>
      <c r="E230" s="45"/>
      <c r="F230" s="71"/>
      <c r="G230" s="53"/>
      <c r="H230" s="99">
        <f t="shared" si="8"/>
        <v>0</v>
      </c>
      <c r="I230" s="76"/>
      <c r="J230" s="179">
        <f t="shared" si="9"/>
        <v>0</v>
      </c>
      <c r="K230" s="127"/>
    </row>
    <row r="231" spans="1:11" x14ac:dyDescent="0.2">
      <c r="A231" s="232">
        <v>221</v>
      </c>
      <c r="B231" s="224"/>
      <c r="C231" s="5"/>
      <c r="D231" s="4"/>
      <c r="E231" s="45"/>
      <c r="F231" s="71"/>
      <c r="G231" s="53"/>
      <c r="H231" s="99">
        <f t="shared" si="8"/>
        <v>0</v>
      </c>
      <c r="I231" s="76"/>
      <c r="J231" s="179">
        <f t="shared" si="9"/>
        <v>0</v>
      </c>
      <c r="K231" s="127"/>
    </row>
    <row r="232" spans="1:11" x14ac:dyDescent="0.2">
      <c r="A232" s="209">
        <v>222</v>
      </c>
      <c r="B232" s="256"/>
      <c r="C232" s="7"/>
      <c r="D232" s="6"/>
      <c r="E232" s="45"/>
      <c r="F232" s="71"/>
      <c r="G232" s="53"/>
      <c r="H232" s="99">
        <f t="shared" si="8"/>
        <v>0</v>
      </c>
      <c r="I232" s="76"/>
      <c r="J232" s="179">
        <f t="shared" si="9"/>
        <v>0</v>
      </c>
      <c r="K232" s="127"/>
    </row>
    <row r="233" spans="1:11" x14ac:dyDescent="0.2">
      <c r="A233" s="232">
        <v>223</v>
      </c>
      <c r="B233" s="224"/>
      <c r="C233" s="5"/>
      <c r="D233" s="4"/>
      <c r="E233" s="45"/>
      <c r="F233" s="71"/>
      <c r="G233" s="53"/>
      <c r="H233" s="99">
        <f t="shared" si="8"/>
        <v>0</v>
      </c>
      <c r="I233" s="76"/>
      <c r="J233" s="179">
        <f t="shared" si="9"/>
        <v>0</v>
      </c>
      <c r="K233" s="127"/>
    </row>
    <row r="234" spans="1:11" x14ac:dyDescent="0.2">
      <c r="A234" s="209">
        <v>224</v>
      </c>
      <c r="B234" s="256"/>
      <c r="C234" s="7"/>
      <c r="D234" s="6"/>
      <c r="E234" s="45"/>
      <c r="F234" s="71"/>
      <c r="G234" s="53"/>
      <c r="H234" s="99">
        <f t="shared" si="8"/>
        <v>0</v>
      </c>
      <c r="I234" s="76"/>
      <c r="J234" s="179">
        <f t="shared" si="9"/>
        <v>0</v>
      </c>
      <c r="K234" s="127"/>
    </row>
    <row r="235" spans="1:11" x14ac:dyDescent="0.2">
      <c r="A235" s="232">
        <v>225</v>
      </c>
      <c r="B235" s="224"/>
      <c r="C235" s="5"/>
      <c r="D235" s="4"/>
      <c r="E235" s="45"/>
      <c r="F235" s="71"/>
      <c r="G235" s="53"/>
      <c r="H235" s="99">
        <f t="shared" si="8"/>
        <v>0</v>
      </c>
      <c r="I235" s="76"/>
      <c r="J235" s="179">
        <f t="shared" si="9"/>
        <v>0</v>
      </c>
      <c r="K235" s="127"/>
    </row>
    <row r="236" spans="1:11" x14ac:dyDescent="0.2">
      <c r="A236" s="209">
        <v>226</v>
      </c>
      <c r="B236" s="256"/>
      <c r="C236" s="7"/>
      <c r="D236" s="6"/>
      <c r="E236" s="45"/>
      <c r="F236" s="71"/>
      <c r="G236" s="53"/>
      <c r="H236" s="99">
        <f t="shared" si="8"/>
        <v>0</v>
      </c>
      <c r="I236" s="76"/>
      <c r="J236" s="179">
        <f t="shared" si="9"/>
        <v>0</v>
      </c>
      <c r="K236" s="127"/>
    </row>
    <row r="237" spans="1:11" x14ac:dyDescent="0.2">
      <c r="A237" s="232">
        <v>227</v>
      </c>
      <c r="B237" s="224"/>
      <c r="C237" s="5"/>
      <c r="D237" s="4"/>
      <c r="E237" s="45"/>
      <c r="F237" s="71"/>
      <c r="G237" s="53"/>
      <c r="H237" s="99">
        <f t="shared" si="8"/>
        <v>0</v>
      </c>
      <c r="I237" s="76"/>
      <c r="J237" s="179">
        <f t="shared" si="9"/>
        <v>0</v>
      </c>
      <c r="K237" s="127"/>
    </row>
    <row r="238" spans="1:11" x14ac:dyDescent="0.2">
      <c r="A238" s="209">
        <v>228</v>
      </c>
      <c r="B238" s="256"/>
      <c r="C238" s="7"/>
      <c r="D238" s="6"/>
      <c r="E238" s="45"/>
      <c r="F238" s="71"/>
      <c r="G238" s="53"/>
      <c r="H238" s="99">
        <f t="shared" si="8"/>
        <v>0</v>
      </c>
      <c r="I238" s="76"/>
      <c r="J238" s="179">
        <f t="shared" si="9"/>
        <v>0</v>
      </c>
      <c r="K238" s="127"/>
    </row>
    <row r="239" spans="1:11" x14ac:dyDescent="0.2">
      <c r="A239" s="232">
        <v>229</v>
      </c>
      <c r="B239" s="224"/>
      <c r="C239" s="5"/>
      <c r="D239" s="4"/>
      <c r="E239" s="45"/>
      <c r="F239" s="71"/>
      <c r="G239" s="53"/>
      <c r="H239" s="99">
        <f t="shared" si="8"/>
        <v>0</v>
      </c>
      <c r="I239" s="76"/>
      <c r="J239" s="179">
        <f t="shared" si="9"/>
        <v>0</v>
      </c>
      <c r="K239" s="127"/>
    </row>
    <row r="240" spans="1:11" x14ac:dyDescent="0.2">
      <c r="A240" s="209">
        <v>230</v>
      </c>
      <c r="B240" s="256"/>
      <c r="C240" s="7"/>
      <c r="D240" s="6"/>
      <c r="E240" s="45"/>
      <c r="F240" s="71"/>
      <c r="G240" s="53"/>
      <c r="H240" s="99">
        <f t="shared" si="8"/>
        <v>0</v>
      </c>
      <c r="I240" s="76"/>
      <c r="J240" s="179">
        <f t="shared" si="9"/>
        <v>0</v>
      </c>
      <c r="K240" s="127"/>
    </row>
    <row r="241" spans="1:11" x14ac:dyDescent="0.2">
      <c r="A241" s="232">
        <v>231</v>
      </c>
      <c r="B241" s="224"/>
      <c r="C241" s="5"/>
      <c r="D241" s="4"/>
      <c r="E241" s="45"/>
      <c r="F241" s="71"/>
      <c r="G241" s="53"/>
      <c r="H241" s="99">
        <f t="shared" si="8"/>
        <v>0</v>
      </c>
      <c r="I241" s="76"/>
      <c r="J241" s="179">
        <f t="shared" si="9"/>
        <v>0</v>
      </c>
      <c r="K241" s="127"/>
    </row>
    <row r="242" spans="1:11" x14ac:dyDescent="0.2">
      <c r="A242" s="209">
        <v>232</v>
      </c>
      <c r="B242" s="256"/>
      <c r="C242" s="7"/>
      <c r="D242" s="6"/>
      <c r="E242" s="45"/>
      <c r="F242" s="71"/>
      <c r="G242" s="53"/>
      <c r="H242" s="99">
        <f t="shared" si="8"/>
        <v>0</v>
      </c>
      <c r="I242" s="76"/>
      <c r="J242" s="179">
        <f t="shared" si="9"/>
        <v>0</v>
      </c>
      <c r="K242" s="127"/>
    </row>
    <row r="243" spans="1:11" x14ac:dyDescent="0.2">
      <c r="A243" s="232">
        <v>233</v>
      </c>
      <c r="B243" s="224"/>
      <c r="C243" s="5"/>
      <c r="D243" s="4"/>
      <c r="E243" s="45"/>
      <c r="F243" s="71"/>
      <c r="G243" s="53"/>
      <c r="H243" s="99">
        <f t="shared" si="8"/>
        <v>0</v>
      </c>
      <c r="I243" s="76"/>
      <c r="J243" s="179">
        <f t="shared" si="9"/>
        <v>0</v>
      </c>
      <c r="K243" s="127"/>
    </row>
    <row r="244" spans="1:11" x14ac:dyDescent="0.2">
      <c r="A244" s="209">
        <v>234</v>
      </c>
      <c r="B244" s="256"/>
      <c r="C244" s="7"/>
      <c r="D244" s="6"/>
      <c r="E244" s="45"/>
      <c r="F244" s="71"/>
      <c r="G244" s="53"/>
      <c r="H244" s="99">
        <f t="shared" si="8"/>
        <v>0</v>
      </c>
      <c r="I244" s="76"/>
      <c r="J244" s="179">
        <f t="shared" si="9"/>
        <v>0</v>
      </c>
      <c r="K244" s="127"/>
    </row>
    <row r="245" spans="1:11" x14ac:dyDescent="0.2">
      <c r="A245" s="232">
        <v>235</v>
      </c>
      <c r="B245" s="224"/>
      <c r="C245" s="5"/>
      <c r="D245" s="4"/>
      <c r="E245" s="45"/>
      <c r="F245" s="71"/>
      <c r="G245" s="53"/>
      <c r="H245" s="99">
        <f t="shared" si="8"/>
        <v>0</v>
      </c>
      <c r="I245" s="76"/>
      <c r="J245" s="179">
        <f t="shared" si="9"/>
        <v>0</v>
      </c>
      <c r="K245" s="127"/>
    </row>
    <row r="246" spans="1:11" x14ac:dyDescent="0.2">
      <c r="A246" s="209">
        <v>236</v>
      </c>
      <c r="B246" s="256"/>
      <c r="C246" s="7"/>
      <c r="D246" s="6"/>
      <c r="E246" s="45"/>
      <c r="F246" s="71"/>
      <c r="G246" s="53"/>
      <c r="H246" s="99">
        <f t="shared" si="8"/>
        <v>0</v>
      </c>
      <c r="I246" s="76"/>
      <c r="J246" s="179">
        <f t="shared" si="9"/>
        <v>0</v>
      </c>
      <c r="K246" s="127"/>
    </row>
    <row r="247" spans="1:11" x14ac:dyDescent="0.2">
      <c r="A247" s="232">
        <v>237</v>
      </c>
      <c r="B247" s="224"/>
      <c r="C247" s="5"/>
      <c r="D247" s="4"/>
      <c r="E247" s="45"/>
      <c r="F247" s="71"/>
      <c r="G247" s="53"/>
      <c r="H247" s="99">
        <f t="shared" si="8"/>
        <v>0</v>
      </c>
      <c r="I247" s="76"/>
      <c r="J247" s="179">
        <f t="shared" si="9"/>
        <v>0</v>
      </c>
      <c r="K247" s="127"/>
    </row>
    <row r="248" spans="1:11" x14ac:dyDescent="0.2">
      <c r="A248" s="209">
        <v>238</v>
      </c>
      <c r="B248" s="256"/>
      <c r="C248" s="7"/>
      <c r="D248" s="6"/>
      <c r="E248" s="45"/>
      <c r="F248" s="71"/>
      <c r="G248" s="53"/>
      <c r="H248" s="99">
        <f t="shared" si="8"/>
        <v>0</v>
      </c>
      <c r="I248" s="76"/>
      <c r="J248" s="179">
        <f t="shared" si="9"/>
        <v>0</v>
      </c>
      <c r="K248" s="127"/>
    </row>
    <row r="249" spans="1:11" x14ac:dyDescent="0.2">
      <c r="A249" s="232">
        <v>239</v>
      </c>
      <c r="B249" s="224"/>
      <c r="C249" s="5"/>
      <c r="D249" s="4"/>
      <c r="E249" s="45"/>
      <c r="F249" s="71"/>
      <c r="G249" s="53"/>
      <c r="H249" s="99">
        <f t="shared" si="8"/>
        <v>0</v>
      </c>
      <c r="I249" s="76"/>
      <c r="J249" s="179">
        <f t="shared" si="9"/>
        <v>0</v>
      </c>
      <c r="K249" s="127"/>
    </row>
    <row r="250" spans="1:11" x14ac:dyDescent="0.2">
      <c r="A250" s="209">
        <v>240</v>
      </c>
      <c r="B250" s="256"/>
      <c r="C250" s="7"/>
      <c r="D250" s="6"/>
      <c r="E250" s="45"/>
      <c r="F250" s="71"/>
      <c r="G250" s="53"/>
      <c r="H250" s="99">
        <f t="shared" si="8"/>
        <v>0</v>
      </c>
      <c r="I250" s="76"/>
      <c r="J250" s="179">
        <f t="shared" si="9"/>
        <v>0</v>
      </c>
      <c r="K250" s="127"/>
    </row>
    <row r="251" spans="1:11" x14ac:dyDescent="0.2">
      <c r="A251" s="232">
        <v>241</v>
      </c>
      <c r="B251" s="224"/>
      <c r="C251" s="5"/>
      <c r="D251" s="4"/>
      <c r="E251" s="45"/>
      <c r="F251" s="71"/>
      <c r="G251" s="53"/>
      <c r="H251" s="99">
        <f t="shared" si="8"/>
        <v>0</v>
      </c>
      <c r="I251" s="76"/>
      <c r="J251" s="179">
        <f t="shared" si="9"/>
        <v>0</v>
      </c>
      <c r="K251" s="127"/>
    </row>
    <row r="252" spans="1:11" x14ac:dyDescent="0.2">
      <c r="A252" s="209">
        <v>242</v>
      </c>
      <c r="B252" s="256"/>
      <c r="C252" s="7"/>
      <c r="D252" s="6"/>
      <c r="E252" s="45"/>
      <c r="F252" s="71"/>
      <c r="G252" s="53"/>
      <c r="H252" s="99">
        <f t="shared" si="8"/>
        <v>0</v>
      </c>
      <c r="I252" s="76"/>
      <c r="J252" s="179">
        <f t="shared" si="9"/>
        <v>0</v>
      </c>
      <c r="K252" s="127"/>
    </row>
    <row r="253" spans="1:11" x14ac:dyDescent="0.2">
      <c r="A253" s="232">
        <v>243</v>
      </c>
      <c r="B253" s="224"/>
      <c r="C253" s="5"/>
      <c r="D253" s="4"/>
      <c r="E253" s="45"/>
      <c r="F253" s="71"/>
      <c r="G253" s="53"/>
      <c r="H253" s="99">
        <f t="shared" si="8"/>
        <v>0</v>
      </c>
      <c r="I253" s="76"/>
      <c r="J253" s="179">
        <f t="shared" si="9"/>
        <v>0</v>
      </c>
      <c r="K253" s="127"/>
    </row>
    <row r="254" spans="1:11" x14ac:dyDescent="0.2">
      <c r="A254" s="209">
        <v>244</v>
      </c>
      <c r="B254" s="256"/>
      <c r="C254" s="7"/>
      <c r="D254" s="6"/>
      <c r="E254" s="45"/>
      <c r="F254" s="71"/>
      <c r="G254" s="53"/>
      <c r="H254" s="99">
        <f t="shared" si="8"/>
        <v>0</v>
      </c>
      <c r="I254" s="76"/>
      <c r="J254" s="179">
        <f t="shared" si="9"/>
        <v>0</v>
      </c>
      <c r="K254" s="127"/>
    </row>
    <row r="255" spans="1:11" x14ac:dyDescent="0.2">
      <c r="A255" s="232">
        <v>245</v>
      </c>
      <c r="B255" s="224"/>
      <c r="C255" s="5"/>
      <c r="D255" s="4"/>
      <c r="E255" s="45"/>
      <c r="F255" s="71"/>
      <c r="G255" s="53"/>
      <c r="H255" s="99">
        <f t="shared" si="8"/>
        <v>0</v>
      </c>
      <c r="I255" s="76"/>
      <c r="J255" s="179">
        <f t="shared" si="9"/>
        <v>0</v>
      </c>
      <c r="K255" s="127"/>
    </row>
    <row r="256" spans="1:11" x14ac:dyDescent="0.2">
      <c r="A256" s="209">
        <v>246</v>
      </c>
      <c r="B256" s="256"/>
      <c r="C256" s="7"/>
      <c r="D256" s="6"/>
      <c r="E256" s="45"/>
      <c r="F256" s="71"/>
      <c r="G256" s="53"/>
      <c r="H256" s="99">
        <f t="shared" si="8"/>
        <v>0</v>
      </c>
      <c r="I256" s="76"/>
      <c r="J256" s="179">
        <f t="shared" si="9"/>
        <v>0</v>
      </c>
      <c r="K256" s="127"/>
    </row>
    <row r="257" spans="1:11" x14ac:dyDescent="0.2">
      <c r="A257" s="232">
        <v>247</v>
      </c>
      <c r="B257" s="224"/>
      <c r="C257" s="5"/>
      <c r="D257" s="4"/>
      <c r="E257" s="45"/>
      <c r="F257" s="71"/>
      <c r="G257" s="53"/>
      <c r="H257" s="99">
        <f t="shared" si="8"/>
        <v>0</v>
      </c>
      <c r="I257" s="76"/>
      <c r="J257" s="179">
        <f t="shared" si="9"/>
        <v>0</v>
      </c>
      <c r="K257" s="127"/>
    </row>
    <row r="258" spans="1:11" x14ac:dyDescent="0.2">
      <c r="A258" s="209">
        <v>248</v>
      </c>
      <c r="B258" s="256"/>
      <c r="C258" s="7"/>
      <c r="D258" s="6"/>
      <c r="E258" s="45"/>
      <c r="F258" s="71"/>
      <c r="G258" s="53"/>
      <c r="H258" s="99">
        <f t="shared" si="8"/>
        <v>0</v>
      </c>
      <c r="I258" s="76"/>
      <c r="J258" s="179">
        <f t="shared" si="9"/>
        <v>0</v>
      </c>
      <c r="K258" s="127"/>
    </row>
    <row r="259" spans="1:11" x14ac:dyDescent="0.2">
      <c r="A259" s="232">
        <v>249</v>
      </c>
      <c r="B259" s="224"/>
      <c r="C259" s="5"/>
      <c r="D259" s="4"/>
      <c r="E259" s="45"/>
      <c r="F259" s="71"/>
      <c r="G259" s="53"/>
      <c r="H259" s="99">
        <f t="shared" si="8"/>
        <v>0</v>
      </c>
      <c r="I259" s="76"/>
      <c r="J259" s="179">
        <f t="shared" si="9"/>
        <v>0</v>
      </c>
      <c r="K259" s="127"/>
    </row>
    <row r="260" spans="1:11" x14ac:dyDescent="0.2">
      <c r="A260" s="209">
        <v>250</v>
      </c>
      <c r="B260" s="256"/>
      <c r="C260" s="7"/>
      <c r="D260" s="6"/>
      <c r="E260" s="45"/>
      <c r="F260" s="71"/>
      <c r="G260" s="53"/>
      <c r="H260" s="99">
        <f t="shared" si="8"/>
        <v>0</v>
      </c>
      <c r="I260" s="76"/>
      <c r="J260" s="179">
        <f t="shared" si="9"/>
        <v>0</v>
      </c>
      <c r="K260" s="127"/>
    </row>
    <row r="261" spans="1:11" x14ac:dyDescent="0.2">
      <c r="A261" s="232">
        <v>251</v>
      </c>
      <c r="B261" s="224"/>
      <c r="C261" s="5"/>
      <c r="D261" s="4"/>
      <c r="E261" s="45"/>
      <c r="F261" s="71"/>
      <c r="G261" s="53"/>
      <c r="H261" s="99">
        <f t="shared" si="8"/>
        <v>0</v>
      </c>
      <c r="I261" s="76"/>
      <c r="J261" s="179">
        <f t="shared" si="9"/>
        <v>0</v>
      </c>
      <c r="K261" s="127"/>
    </row>
    <row r="262" spans="1:11" x14ac:dyDescent="0.2">
      <c r="A262" s="209">
        <v>252</v>
      </c>
      <c r="B262" s="256"/>
      <c r="C262" s="7"/>
      <c r="D262" s="6"/>
      <c r="E262" s="45"/>
      <c r="F262" s="71"/>
      <c r="G262" s="53"/>
      <c r="H262" s="99">
        <f t="shared" si="8"/>
        <v>0</v>
      </c>
      <c r="I262" s="76"/>
      <c r="J262" s="179">
        <f t="shared" si="9"/>
        <v>0</v>
      </c>
      <c r="K262" s="127"/>
    </row>
    <row r="263" spans="1:11" x14ac:dyDescent="0.2">
      <c r="A263" s="232">
        <v>253</v>
      </c>
      <c r="B263" s="224"/>
      <c r="C263" s="5"/>
      <c r="D263" s="4"/>
      <c r="E263" s="45"/>
      <c r="F263" s="71"/>
      <c r="G263" s="53"/>
      <c r="H263" s="99">
        <f t="shared" si="8"/>
        <v>0</v>
      </c>
      <c r="I263" s="76"/>
      <c r="J263" s="179">
        <f t="shared" si="9"/>
        <v>0</v>
      </c>
      <c r="K263" s="127"/>
    </row>
    <row r="264" spans="1:11" x14ac:dyDescent="0.2">
      <c r="A264" s="209">
        <v>254</v>
      </c>
      <c r="B264" s="256"/>
      <c r="C264" s="7"/>
      <c r="D264" s="6"/>
      <c r="E264" s="45"/>
      <c r="F264" s="71"/>
      <c r="G264" s="53"/>
      <c r="H264" s="99">
        <f t="shared" si="8"/>
        <v>0</v>
      </c>
      <c r="I264" s="76"/>
      <c r="J264" s="179">
        <f t="shared" si="9"/>
        <v>0</v>
      </c>
      <c r="K264" s="127"/>
    </row>
    <row r="265" spans="1:11" x14ac:dyDescent="0.2">
      <c r="A265" s="232">
        <v>255</v>
      </c>
      <c r="B265" s="224"/>
      <c r="C265" s="5"/>
      <c r="D265" s="4"/>
      <c r="E265" s="45"/>
      <c r="F265" s="71"/>
      <c r="G265" s="53"/>
      <c r="H265" s="99">
        <f t="shared" si="8"/>
        <v>0</v>
      </c>
      <c r="I265" s="76"/>
      <c r="J265" s="179">
        <f t="shared" si="9"/>
        <v>0</v>
      </c>
      <c r="K265" s="127"/>
    </row>
    <row r="266" spans="1:11" x14ac:dyDescent="0.2">
      <c r="A266" s="209">
        <v>256</v>
      </c>
      <c r="B266" s="256"/>
      <c r="C266" s="7"/>
      <c r="D266" s="6"/>
      <c r="E266" s="45"/>
      <c r="F266" s="71"/>
      <c r="G266" s="53"/>
      <c r="H266" s="99">
        <f t="shared" si="8"/>
        <v>0</v>
      </c>
      <c r="I266" s="76"/>
      <c r="J266" s="179">
        <f t="shared" si="9"/>
        <v>0</v>
      </c>
      <c r="K266" s="127"/>
    </row>
    <row r="267" spans="1:11" x14ac:dyDescent="0.2">
      <c r="A267" s="232">
        <v>257</v>
      </c>
      <c r="B267" s="224"/>
      <c r="C267" s="5"/>
      <c r="D267" s="4"/>
      <c r="E267" s="45"/>
      <c r="F267" s="71"/>
      <c r="G267" s="53"/>
      <c r="H267" s="99">
        <f t="shared" si="8"/>
        <v>0</v>
      </c>
      <c r="I267" s="76"/>
      <c r="J267" s="179">
        <f t="shared" si="9"/>
        <v>0</v>
      </c>
      <c r="K267" s="127"/>
    </row>
    <row r="268" spans="1:11" x14ac:dyDescent="0.2">
      <c r="A268" s="209">
        <v>258</v>
      </c>
      <c r="B268" s="256"/>
      <c r="C268" s="7"/>
      <c r="D268" s="6"/>
      <c r="E268" s="45"/>
      <c r="F268" s="71"/>
      <c r="G268" s="53"/>
      <c r="H268" s="99">
        <f t="shared" si="8"/>
        <v>0</v>
      </c>
      <c r="I268" s="76"/>
      <c r="J268" s="179">
        <f t="shared" si="9"/>
        <v>0</v>
      </c>
      <c r="K268" s="127"/>
    </row>
    <row r="269" spans="1:11" x14ac:dyDescent="0.2">
      <c r="A269" s="232">
        <v>259</v>
      </c>
      <c r="B269" s="224"/>
      <c r="C269" s="5"/>
      <c r="D269" s="4"/>
      <c r="E269" s="45"/>
      <c r="F269" s="71"/>
      <c r="G269" s="53"/>
      <c r="H269" s="99">
        <f t="shared" si="8"/>
        <v>0</v>
      </c>
      <c r="I269" s="76"/>
      <c r="J269" s="179">
        <f t="shared" si="9"/>
        <v>0</v>
      </c>
      <c r="K269" s="127"/>
    </row>
    <row r="270" spans="1:11" x14ac:dyDescent="0.2">
      <c r="A270" s="209">
        <v>260</v>
      </c>
      <c r="B270" s="256"/>
      <c r="C270" s="7"/>
      <c r="D270" s="6"/>
      <c r="E270" s="45"/>
      <c r="F270" s="71"/>
      <c r="G270" s="53"/>
      <c r="H270" s="99">
        <f t="shared" si="8"/>
        <v>0</v>
      </c>
      <c r="I270" s="76"/>
      <c r="J270" s="179">
        <f t="shared" si="9"/>
        <v>0</v>
      </c>
      <c r="K270" s="127"/>
    </row>
    <row r="271" spans="1:11" x14ac:dyDescent="0.2">
      <c r="A271" s="232">
        <v>261</v>
      </c>
      <c r="B271" s="224"/>
      <c r="C271" s="5"/>
      <c r="D271" s="4"/>
      <c r="E271" s="45"/>
      <c r="F271" s="71"/>
      <c r="G271" s="53"/>
      <c r="H271" s="99">
        <f t="shared" si="8"/>
        <v>0</v>
      </c>
      <c r="I271" s="76"/>
      <c r="J271" s="179">
        <f t="shared" si="9"/>
        <v>0</v>
      </c>
      <c r="K271" s="127"/>
    </row>
    <row r="272" spans="1:11" x14ac:dyDescent="0.2">
      <c r="A272" s="209">
        <v>262</v>
      </c>
      <c r="B272" s="256"/>
      <c r="C272" s="7"/>
      <c r="D272" s="6"/>
      <c r="E272" s="45"/>
      <c r="F272" s="71"/>
      <c r="G272" s="53"/>
      <c r="H272" s="99">
        <f t="shared" si="8"/>
        <v>0</v>
      </c>
      <c r="I272" s="76"/>
      <c r="J272" s="179">
        <f t="shared" si="9"/>
        <v>0</v>
      </c>
      <c r="K272" s="127"/>
    </row>
    <row r="273" spans="1:11" x14ac:dyDescent="0.2">
      <c r="A273" s="232">
        <v>263</v>
      </c>
      <c r="B273" s="224"/>
      <c r="C273" s="5"/>
      <c r="D273" s="4"/>
      <c r="E273" s="45"/>
      <c r="F273" s="71"/>
      <c r="G273" s="53"/>
      <c r="H273" s="99">
        <f t="shared" ref="H273:H336" si="10">E273*G273</f>
        <v>0</v>
      </c>
      <c r="I273" s="76"/>
      <c r="J273" s="179">
        <f t="shared" ref="J273:J336" si="11">H273</f>
        <v>0</v>
      </c>
      <c r="K273" s="127"/>
    </row>
    <row r="274" spans="1:11" x14ac:dyDescent="0.2">
      <c r="A274" s="209">
        <v>264</v>
      </c>
      <c r="B274" s="256"/>
      <c r="C274" s="7"/>
      <c r="D274" s="6"/>
      <c r="E274" s="45"/>
      <c r="F274" s="71"/>
      <c r="G274" s="53"/>
      <c r="H274" s="99">
        <f t="shared" si="10"/>
        <v>0</v>
      </c>
      <c r="I274" s="76"/>
      <c r="J274" s="179">
        <f t="shared" si="11"/>
        <v>0</v>
      </c>
      <c r="K274" s="127"/>
    </row>
    <row r="275" spans="1:11" x14ac:dyDescent="0.2">
      <c r="A275" s="232">
        <v>265</v>
      </c>
      <c r="B275" s="224"/>
      <c r="C275" s="5"/>
      <c r="D275" s="4"/>
      <c r="E275" s="45"/>
      <c r="F275" s="71"/>
      <c r="G275" s="53"/>
      <c r="H275" s="99">
        <f t="shared" si="10"/>
        <v>0</v>
      </c>
      <c r="I275" s="76"/>
      <c r="J275" s="179">
        <f t="shared" si="11"/>
        <v>0</v>
      </c>
      <c r="K275" s="127"/>
    </row>
    <row r="276" spans="1:11" x14ac:dyDescent="0.2">
      <c r="A276" s="209">
        <v>266</v>
      </c>
      <c r="B276" s="256"/>
      <c r="C276" s="7"/>
      <c r="D276" s="6"/>
      <c r="E276" s="45"/>
      <c r="F276" s="71"/>
      <c r="G276" s="53"/>
      <c r="H276" s="99">
        <f t="shared" si="10"/>
        <v>0</v>
      </c>
      <c r="I276" s="76"/>
      <c r="J276" s="179">
        <f t="shared" si="11"/>
        <v>0</v>
      </c>
      <c r="K276" s="127"/>
    </row>
    <row r="277" spans="1:11" x14ac:dyDescent="0.2">
      <c r="A277" s="232">
        <v>267</v>
      </c>
      <c r="B277" s="224"/>
      <c r="C277" s="5"/>
      <c r="D277" s="4"/>
      <c r="E277" s="45"/>
      <c r="F277" s="71"/>
      <c r="G277" s="53"/>
      <c r="H277" s="99">
        <f t="shared" si="10"/>
        <v>0</v>
      </c>
      <c r="I277" s="76"/>
      <c r="J277" s="179">
        <f t="shared" si="11"/>
        <v>0</v>
      </c>
      <c r="K277" s="127"/>
    </row>
    <row r="278" spans="1:11" x14ac:dyDescent="0.2">
      <c r="A278" s="209">
        <v>268</v>
      </c>
      <c r="B278" s="256"/>
      <c r="C278" s="7"/>
      <c r="D278" s="6"/>
      <c r="E278" s="45"/>
      <c r="F278" s="71"/>
      <c r="G278" s="53"/>
      <c r="H278" s="99">
        <f t="shared" si="10"/>
        <v>0</v>
      </c>
      <c r="I278" s="76"/>
      <c r="J278" s="179">
        <f t="shared" si="11"/>
        <v>0</v>
      </c>
      <c r="K278" s="127"/>
    </row>
    <row r="279" spans="1:11" x14ac:dyDescent="0.2">
      <c r="A279" s="232">
        <v>269</v>
      </c>
      <c r="B279" s="224"/>
      <c r="C279" s="5"/>
      <c r="D279" s="4"/>
      <c r="E279" s="45"/>
      <c r="F279" s="71"/>
      <c r="G279" s="53"/>
      <c r="H279" s="99">
        <f t="shared" si="10"/>
        <v>0</v>
      </c>
      <c r="I279" s="76"/>
      <c r="J279" s="179">
        <f t="shared" si="11"/>
        <v>0</v>
      </c>
      <c r="K279" s="127"/>
    </row>
    <row r="280" spans="1:11" x14ac:dyDescent="0.2">
      <c r="A280" s="209">
        <v>270</v>
      </c>
      <c r="B280" s="256"/>
      <c r="C280" s="7"/>
      <c r="D280" s="6"/>
      <c r="E280" s="45"/>
      <c r="F280" s="71"/>
      <c r="G280" s="53"/>
      <c r="H280" s="99">
        <f t="shared" si="10"/>
        <v>0</v>
      </c>
      <c r="I280" s="76"/>
      <c r="J280" s="179">
        <f t="shared" si="11"/>
        <v>0</v>
      </c>
      <c r="K280" s="127"/>
    </row>
    <row r="281" spans="1:11" x14ac:dyDescent="0.2">
      <c r="A281" s="232">
        <v>271</v>
      </c>
      <c r="B281" s="224"/>
      <c r="C281" s="5"/>
      <c r="D281" s="4"/>
      <c r="E281" s="45"/>
      <c r="F281" s="71"/>
      <c r="G281" s="53"/>
      <c r="H281" s="99">
        <f t="shared" si="10"/>
        <v>0</v>
      </c>
      <c r="I281" s="76"/>
      <c r="J281" s="179">
        <f t="shared" si="11"/>
        <v>0</v>
      </c>
      <c r="K281" s="127"/>
    </row>
    <row r="282" spans="1:11" x14ac:dyDescent="0.2">
      <c r="A282" s="209">
        <v>272</v>
      </c>
      <c r="B282" s="256"/>
      <c r="C282" s="7"/>
      <c r="D282" s="6"/>
      <c r="E282" s="45"/>
      <c r="F282" s="71"/>
      <c r="G282" s="53"/>
      <c r="H282" s="99">
        <f t="shared" si="10"/>
        <v>0</v>
      </c>
      <c r="I282" s="76"/>
      <c r="J282" s="179">
        <f t="shared" si="11"/>
        <v>0</v>
      </c>
      <c r="K282" s="127"/>
    </row>
    <row r="283" spans="1:11" x14ac:dyDescent="0.2">
      <c r="A283" s="232">
        <v>273</v>
      </c>
      <c r="B283" s="224"/>
      <c r="C283" s="5"/>
      <c r="D283" s="4"/>
      <c r="E283" s="45"/>
      <c r="F283" s="71"/>
      <c r="G283" s="53"/>
      <c r="H283" s="99">
        <f t="shared" si="10"/>
        <v>0</v>
      </c>
      <c r="I283" s="76"/>
      <c r="J283" s="179">
        <f t="shared" si="11"/>
        <v>0</v>
      </c>
      <c r="K283" s="127"/>
    </row>
    <row r="284" spans="1:11" x14ac:dyDescent="0.2">
      <c r="A284" s="209">
        <v>274</v>
      </c>
      <c r="B284" s="256"/>
      <c r="C284" s="7"/>
      <c r="D284" s="6"/>
      <c r="E284" s="45"/>
      <c r="F284" s="71"/>
      <c r="G284" s="53"/>
      <c r="H284" s="99">
        <f t="shared" si="10"/>
        <v>0</v>
      </c>
      <c r="I284" s="76"/>
      <c r="J284" s="179">
        <f t="shared" si="11"/>
        <v>0</v>
      </c>
      <c r="K284" s="127"/>
    </row>
    <row r="285" spans="1:11" x14ac:dyDescent="0.2">
      <c r="A285" s="232">
        <v>275</v>
      </c>
      <c r="B285" s="224"/>
      <c r="C285" s="5"/>
      <c r="D285" s="4"/>
      <c r="E285" s="45"/>
      <c r="F285" s="71"/>
      <c r="G285" s="53"/>
      <c r="H285" s="99">
        <f t="shared" si="10"/>
        <v>0</v>
      </c>
      <c r="I285" s="76"/>
      <c r="J285" s="179">
        <f t="shared" si="11"/>
        <v>0</v>
      </c>
      <c r="K285" s="127"/>
    </row>
    <row r="286" spans="1:11" x14ac:dyDescent="0.2">
      <c r="A286" s="209">
        <v>276</v>
      </c>
      <c r="B286" s="256"/>
      <c r="C286" s="7"/>
      <c r="D286" s="6"/>
      <c r="E286" s="45"/>
      <c r="F286" s="71"/>
      <c r="G286" s="53"/>
      <c r="H286" s="99">
        <f t="shared" si="10"/>
        <v>0</v>
      </c>
      <c r="I286" s="76"/>
      <c r="J286" s="179">
        <f t="shared" si="11"/>
        <v>0</v>
      </c>
      <c r="K286" s="127"/>
    </row>
    <row r="287" spans="1:11" x14ac:dyDescent="0.2">
      <c r="A287" s="232">
        <v>277</v>
      </c>
      <c r="B287" s="224"/>
      <c r="C287" s="5"/>
      <c r="D287" s="4"/>
      <c r="E287" s="45"/>
      <c r="F287" s="71"/>
      <c r="G287" s="53"/>
      <c r="H287" s="99">
        <f t="shared" si="10"/>
        <v>0</v>
      </c>
      <c r="I287" s="76"/>
      <c r="J287" s="179">
        <f t="shared" si="11"/>
        <v>0</v>
      </c>
      <c r="K287" s="127"/>
    </row>
    <row r="288" spans="1:11" x14ac:dyDescent="0.2">
      <c r="A288" s="209">
        <v>278</v>
      </c>
      <c r="B288" s="256"/>
      <c r="C288" s="7"/>
      <c r="D288" s="6"/>
      <c r="E288" s="45"/>
      <c r="F288" s="71"/>
      <c r="G288" s="53"/>
      <c r="H288" s="99">
        <f t="shared" si="10"/>
        <v>0</v>
      </c>
      <c r="I288" s="76"/>
      <c r="J288" s="179">
        <f t="shared" si="11"/>
        <v>0</v>
      </c>
      <c r="K288" s="127"/>
    </row>
    <row r="289" spans="1:11" x14ac:dyDescent="0.2">
      <c r="A289" s="232">
        <v>279</v>
      </c>
      <c r="B289" s="224"/>
      <c r="C289" s="5"/>
      <c r="D289" s="4"/>
      <c r="E289" s="45"/>
      <c r="F289" s="71"/>
      <c r="G289" s="53"/>
      <c r="H289" s="99">
        <f t="shared" si="10"/>
        <v>0</v>
      </c>
      <c r="I289" s="76"/>
      <c r="J289" s="179">
        <f t="shared" si="11"/>
        <v>0</v>
      </c>
      <c r="K289" s="127"/>
    </row>
    <row r="290" spans="1:11" x14ac:dyDescent="0.2">
      <c r="A290" s="209">
        <v>280</v>
      </c>
      <c r="B290" s="256"/>
      <c r="C290" s="7"/>
      <c r="D290" s="6"/>
      <c r="E290" s="45"/>
      <c r="F290" s="71"/>
      <c r="G290" s="53"/>
      <c r="H290" s="99">
        <f t="shared" si="10"/>
        <v>0</v>
      </c>
      <c r="I290" s="76"/>
      <c r="J290" s="179">
        <f t="shared" si="11"/>
        <v>0</v>
      </c>
      <c r="K290" s="127"/>
    </row>
    <row r="291" spans="1:11" x14ac:dyDescent="0.2">
      <c r="A291" s="232">
        <v>281</v>
      </c>
      <c r="B291" s="224"/>
      <c r="C291" s="5"/>
      <c r="D291" s="4"/>
      <c r="E291" s="45"/>
      <c r="F291" s="71"/>
      <c r="G291" s="53"/>
      <c r="H291" s="99">
        <f t="shared" si="10"/>
        <v>0</v>
      </c>
      <c r="I291" s="76"/>
      <c r="J291" s="179">
        <f t="shared" si="11"/>
        <v>0</v>
      </c>
      <c r="K291" s="127"/>
    </row>
    <row r="292" spans="1:11" x14ac:dyDescent="0.2">
      <c r="A292" s="209">
        <v>282</v>
      </c>
      <c r="B292" s="256"/>
      <c r="C292" s="7"/>
      <c r="D292" s="6"/>
      <c r="E292" s="45"/>
      <c r="F292" s="71"/>
      <c r="G292" s="53"/>
      <c r="H292" s="99">
        <f t="shared" si="10"/>
        <v>0</v>
      </c>
      <c r="I292" s="76"/>
      <c r="J292" s="179">
        <f t="shared" si="11"/>
        <v>0</v>
      </c>
      <c r="K292" s="127"/>
    </row>
    <row r="293" spans="1:11" x14ac:dyDescent="0.2">
      <c r="A293" s="232">
        <v>283</v>
      </c>
      <c r="B293" s="224"/>
      <c r="C293" s="5"/>
      <c r="D293" s="4"/>
      <c r="E293" s="45"/>
      <c r="F293" s="71"/>
      <c r="G293" s="53"/>
      <c r="H293" s="99">
        <f t="shared" si="10"/>
        <v>0</v>
      </c>
      <c r="I293" s="76"/>
      <c r="J293" s="179">
        <f t="shared" si="11"/>
        <v>0</v>
      </c>
      <c r="K293" s="127"/>
    </row>
    <row r="294" spans="1:11" x14ac:dyDescent="0.2">
      <c r="A294" s="209">
        <v>284</v>
      </c>
      <c r="B294" s="256"/>
      <c r="C294" s="7"/>
      <c r="D294" s="6"/>
      <c r="E294" s="45"/>
      <c r="F294" s="71"/>
      <c r="G294" s="53"/>
      <c r="H294" s="99">
        <f t="shared" si="10"/>
        <v>0</v>
      </c>
      <c r="I294" s="76"/>
      <c r="J294" s="179">
        <f t="shared" si="11"/>
        <v>0</v>
      </c>
      <c r="K294" s="127"/>
    </row>
    <row r="295" spans="1:11" x14ac:dyDescent="0.2">
      <c r="A295" s="232">
        <v>285</v>
      </c>
      <c r="B295" s="224"/>
      <c r="C295" s="5"/>
      <c r="D295" s="4"/>
      <c r="E295" s="45"/>
      <c r="F295" s="71"/>
      <c r="G295" s="53"/>
      <c r="H295" s="99">
        <f t="shared" si="10"/>
        <v>0</v>
      </c>
      <c r="I295" s="76"/>
      <c r="J295" s="179">
        <f t="shared" si="11"/>
        <v>0</v>
      </c>
      <c r="K295" s="127"/>
    </row>
    <row r="296" spans="1:11" x14ac:dyDescent="0.2">
      <c r="A296" s="209">
        <v>286</v>
      </c>
      <c r="B296" s="256"/>
      <c r="C296" s="7"/>
      <c r="D296" s="6"/>
      <c r="E296" s="45"/>
      <c r="F296" s="71"/>
      <c r="G296" s="53"/>
      <c r="H296" s="99">
        <f t="shared" si="10"/>
        <v>0</v>
      </c>
      <c r="I296" s="76"/>
      <c r="J296" s="179">
        <f t="shared" si="11"/>
        <v>0</v>
      </c>
      <c r="K296" s="127"/>
    </row>
    <row r="297" spans="1:11" x14ac:dyDescent="0.2">
      <c r="A297" s="232">
        <v>287</v>
      </c>
      <c r="B297" s="224"/>
      <c r="C297" s="5"/>
      <c r="D297" s="4"/>
      <c r="E297" s="45"/>
      <c r="F297" s="71"/>
      <c r="G297" s="53"/>
      <c r="H297" s="99">
        <f t="shared" si="10"/>
        <v>0</v>
      </c>
      <c r="I297" s="76"/>
      <c r="J297" s="179">
        <f t="shared" si="11"/>
        <v>0</v>
      </c>
      <c r="K297" s="127"/>
    </row>
    <row r="298" spans="1:11" x14ac:dyDescent="0.2">
      <c r="A298" s="209">
        <v>288</v>
      </c>
      <c r="B298" s="256"/>
      <c r="C298" s="7"/>
      <c r="D298" s="6"/>
      <c r="E298" s="45"/>
      <c r="F298" s="71"/>
      <c r="G298" s="53"/>
      <c r="H298" s="99">
        <f t="shared" si="10"/>
        <v>0</v>
      </c>
      <c r="I298" s="76"/>
      <c r="J298" s="179">
        <f t="shared" si="11"/>
        <v>0</v>
      </c>
      <c r="K298" s="127"/>
    </row>
    <row r="299" spans="1:11" x14ac:dyDescent="0.2">
      <c r="A299" s="232">
        <v>289</v>
      </c>
      <c r="B299" s="224"/>
      <c r="C299" s="5"/>
      <c r="D299" s="4"/>
      <c r="E299" s="45"/>
      <c r="F299" s="71"/>
      <c r="G299" s="53"/>
      <c r="H299" s="99">
        <f t="shared" si="10"/>
        <v>0</v>
      </c>
      <c r="I299" s="76"/>
      <c r="J299" s="179">
        <f t="shared" si="11"/>
        <v>0</v>
      </c>
      <c r="K299" s="127"/>
    </row>
    <row r="300" spans="1:11" x14ac:dyDescent="0.2">
      <c r="A300" s="209">
        <v>290</v>
      </c>
      <c r="B300" s="256"/>
      <c r="C300" s="7"/>
      <c r="D300" s="6"/>
      <c r="E300" s="45"/>
      <c r="F300" s="71"/>
      <c r="G300" s="53"/>
      <c r="H300" s="99">
        <f t="shared" si="10"/>
        <v>0</v>
      </c>
      <c r="I300" s="76"/>
      <c r="J300" s="179">
        <f t="shared" si="11"/>
        <v>0</v>
      </c>
      <c r="K300" s="127"/>
    </row>
    <row r="301" spans="1:11" x14ac:dyDescent="0.2">
      <c r="A301" s="232">
        <v>291</v>
      </c>
      <c r="B301" s="224"/>
      <c r="C301" s="5"/>
      <c r="D301" s="4"/>
      <c r="E301" s="45"/>
      <c r="F301" s="71"/>
      <c r="G301" s="53"/>
      <c r="H301" s="99">
        <f t="shared" si="10"/>
        <v>0</v>
      </c>
      <c r="I301" s="76"/>
      <c r="J301" s="179">
        <f t="shared" si="11"/>
        <v>0</v>
      </c>
      <c r="K301" s="127"/>
    </row>
    <row r="302" spans="1:11" x14ac:dyDescent="0.2">
      <c r="A302" s="209">
        <v>292</v>
      </c>
      <c r="B302" s="256"/>
      <c r="C302" s="7"/>
      <c r="D302" s="6"/>
      <c r="E302" s="45"/>
      <c r="F302" s="71"/>
      <c r="G302" s="53"/>
      <c r="H302" s="99">
        <f t="shared" si="10"/>
        <v>0</v>
      </c>
      <c r="I302" s="76"/>
      <c r="J302" s="179">
        <f t="shared" si="11"/>
        <v>0</v>
      </c>
      <c r="K302" s="127"/>
    </row>
    <row r="303" spans="1:11" x14ac:dyDescent="0.2">
      <c r="A303" s="232">
        <v>293</v>
      </c>
      <c r="B303" s="224"/>
      <c r="C303" s="5"/>
      <c r="D303" s="4"/>
      <c r="E303" s="45"/>
      <c r="F303" s="71"/>
      <c r="G303" s="53"/>
      <c r="H303" s="99">
        <f t="shared" si="10"/>
        <v>0</v>
      </c>
      <c r="I303" s="76"/>
      <c r="J303" s="179">
        <f t="shared" si="11"/>
        <v>0</v>
      </c>
      <c r="K303" s="127"/>
    </row>
    <row r="304" spans="1:11" x14ac:dyDescent="0.2">
      <c r="A304" s="209">
        <v>294</v>
      </c>
      <c r="B304" s="256"/>
      <c r="C304" s="7"/>
      <c r="D304" s="6"/>
      <c r="E304" s="45"/>
      <c r="F304" s="71"/>
      <c r="G304" s="53"/>
      <c r="H304" s="99">
        <f t="shared" si="10"/>
        <v>0</v>
      </c>
      <c r="I304" s="76"/>
      <c r="J304" s="179">
        <f t="shared" si="11"/>
        <v>0</v>
      </c>
      <c r="K304" s="127"/>
    </row>
    <row r="305" spans="1:11" x14ac:dyDescent="0.2">
      <c r="A305" s="232">
        <v>295</v>
      </c>
      <c r="B305" s="224"/>
      <c r="C305" s="5"/>
      <c r="D305" s="4"/>
      <c r="E305" s="45"/>
      <c r="F305" s="71"/>
      <c r="G305" s="53"/>
      <c r="H305" s="99">
        <f t="shared" si="10"/>
        <v>0</v>
      </c>
      <c r="I305" s="76"/>
      <c r="J305" s="179">
        <f t="shared" si="11"/>
        <v>0</v>
      </c>
      <c r="K305" s="127"/>
    </row>
    <row r="306" spans="1:11" x14ac:dyDescent="0.2">
      <c r="A306" s="209">
        <v>296</v>
      </c>
      <c r="B306" s="256"/>
      <c r="C306" s="7"/>
      <c r="D306" s="6"/>
      <c r="E306" s="45"/>
      <c r="F306" s="71"/>
      <c r="G306" s="53"/>
      <c r="H306" s="99">
        <f t="shared" si="10"/>
        <v>0</v>
      </c>
      <c r="I306" s="76"/>
      <c r="J306" s="179">
        <f t="shared" si="11"/>
        <v>0</v>
      </c>
      <c r="K306" s="127"/>
    </row>
    <row r="307" spans="1:11" x14ac:dyDescent="0.2">
      <c r="A307" s="232">
        <v>297</v>
      </c>
      <c r="B307" s="224"/>
      <c r="C307" s="5"/>
      <c r="D307" s="4"/>
      <c r="E307" s="45"/>
      <c r="F307" s="71"/>
      <c r="G307" s="53"/>
      <c r="H307" s="99">
        <f t="shared" si="10"/>
        <v>0</v>
      </c>
      <c r="I307" s="76"/>
      <c r="J307" s="179">
        <f t="shared" si="11"/>
        <v>0</v>
      </c>
      <c r="K307" s="127"/>
    </row>
    <row r="308" spans="1:11" x14ac:dyDescent="0.2">
      <c r="A308" s="209">
        <v>298</v>
      </c>
      <c r="B308" s="256"/>
      <c r="C308" s="7"/>
      <c r="D308" s="6"/>
      <c r="E308" s="45"/>
      <c r="F308" s="71"/>
      <c r="G308" s="53"/>
      <c r="H308" s="99">
        <f t="shared" si="10"/>
        <v>0</v>
      </c>
      <c r="I308" s="76"/>
      <c r="J308" s="179">
        <f t="shared" si="11"/>
        <v>0</v>
      </c>
      <c r="K308" s="127"/>
    </row>
    <row r="309" spans="1:11" x14ac:dyDescent="0.2">
      <c r="A309" s="232">
        <v>299</v>
      </c>
      <c r="B309" s="224"/>
      <c r="C309" s="5"/>
      <c r="D309" s="4"/>
      <c r="E309" s="45"/>
      <c r="F309" s="71"/>
      <c r="G309" s="53"/>
      <c r="H309" s="99">
        <f t="shared" si="10"/>
        <v>0</v>
      </c>
      <c r="I309" s="76"/>
      <c r="J309" s="179">
        <f t="shared" si="11"/>
        <v>0</v>
      </c>
      <c r="K309" s="127"/>
    </row>
    <row r="310" spans="1:11" x14ac:dyDescent="0.2">
      <c r="A310" s="209">
        <v>300</v>
      </c>
      <c r="B310" s="256"/>
      <c r="C310" s="7"/>
      <c r="D310" s="6"/>
      <c r="E310" s="45"/>
      <c r="F310" s="71"/>
      <c r="G310" s="53"/>
      <c r="H310" s="99">
        <f t="shared" si="10"/>
        <v>0</v>
      </c>
      <c r="I310" s="76"/>
      <c r="J310" s="179">
        <f t="shared" si="11"/>
        <v>0</v>
      </c>
      <c r="K310" s="127"/>
    </row>
    <row r="311" spans="1:11" x14ac:dyDescent="0.2">
      <c r="A311" s="232">
        <v>301</v>
      </c>
      <c r="B311" s="224"/>
      <c r="C311" s="5"/>
      <c r="D311" s="4"/>
      <c r="E311" s="45"/>
      <c r="F311" s="71"/>
      <c r="G311" s="53"/>
      <c r="H311" s="99">
        <f t="shared" si="10"/>
        <v>0</v>
      </c>
      <c r="I311" s="76"/>
      <c r="J311" s="179">
        <f t="shared" si="11"/>
        <v>0</v>
      </c>
      <c r="K311" s="127"/>
    </row>
    <row r="312" spans="1:11" x14ac:dyDescent="0.2">
      <c r="A312" s="209">
        <v>302</v>
      </c>
      <c r="B312" s="256"/>
      <c r="C312" s="7"/>
      <c r="D312" s="6"/>
      <c r="E312" s="45"/>
      <c r="F312" s="71"/>
      <c r="G312" s="53"/>
      <c r="H312" s="99">
        <f t="shared" si="10"/>
        <v>0</v>
      </c>
      <c r="I312" s="76"/>
      <c r="J312" s="179">
        <f t="shared" si="11"/>
        <v>0</v>
      </c>
      <c r="K312" s="127"/>
    </row>
    <row r="313" spans="1:11" x14ac:dyDescent="0.2">
      <c r="A313" s="232">
        <v>303</v>
      </c>
      <c r="B313" s="224"/>
      <c r="C313" s="5"/>
      <c r="D313" s="4"/>
      <c r="E313" s="45"/>
      <c r="F313" s="71"/>
      <c r="G313" s="53"/>
      <c r="H313" s="99">
        <f t="shared" si="10"/>
        <v>0</v>
      </c>
      <c r="I313" s="76"/>
      <c r="J313" s="179">
        <f t="shared" si="11"/>
        <v>0</v>
      </c>
      <c r="K313" s="127"/>
    </row>
    <row r="314" spans="1:11" x14ac:dyDescent="0.2">
      <c r="A314" s="209">
        <v>304</v>
      </c>
      <c r="B314" s="256"/>
      <c r="C314" s="7"/>
      <c r="D314" s="6"/>
      <c r="E314" s="45"/>
      <c r="F314" s="71"/>
      <c r="G314" s="53"/>
      <c r="H314" s="99">
        <f t="shared" si="10"/>
        <v>0</v>
      </c>
      <c r="I314" s="76"/>
      <c r="J314" s="179">
        <f t="shared" si="11"/>
        <v>0</v>
      </c>
      <c r="K314" s="127"/>
    </row>
    <row r="315" spans="1:11" x14ac:dyDescent="0.2">
      <c r="A315" s="232">
        <v>305</v>
      </c>
      <c r="B315" s="224"/>
      <c r="C315" s="5"/>
      <c r="D315" s="4"/>
      <c r="E315" s="45"/>
      <c r="F315" s="71"/>
      <c r="G315" s="53"/>
      <c r="H315" s="99">
        <f t="shared" si="10"/>
        <v>0</v>
      </c>
      <c r="I315" s="76"/>
      <c r="J315" s="179">
        <f t="shared" si="11"/>
        <v>0</v>
      </c>
      <c r="K315" s="127"/>
    </row>
    <row r="316" spans="1:11" x14ac:dyDescent="0.2">
      <c r="A316" s="209">
        <v>306</v>
      </c>
      <c r="B316" s="256"/>
      <c r="C316" s="7"/>
      <c r="D316" s="6"/>
      <c r="E316" s="45"/>
      <c r="F316" s="71"/>
      <c r="G316" s="53"/>
      <c r="H316" s="99">
        <f t="shared" si="10"/>
        <v>0</v>
      </c>
      <c r="I316" s="76"/>
      <c r="J316" s="179">
        <f t="shared" si="11"/>
        <v>0</v>
      </c>
      <c r="K316" s="127"/>
    </row>
    <row r="317" spans="1:11" x14ac:dyDescent="0.2">
      <c r="A317" s="232">
        <v>307</v>
      </c>
      <c r="B317" s="224"/>
      <c r="C317" s="5"/>
      <c r="D317" s="4"/>
      <c r="E317" s="45"/>
      <c r="F317" s="71"/>
      <c r="G317" s="53"/>
      <c r="H317" s="99">
        <f t="shared" si="10"/>
        <v>0</v>
      </c>
      <c r="I317" s="76"/>
      <c r="J317" s="179">
        <f t="shared" si="11"/>
        <v>0</v>
      </c>
      <c r="K317" s="127"/>
    </row>
    <row r="318" spans="1:11" x14ac:dyDescent="0.2">
      <c r="A318" s="209">
        <v>308</v>
      </c>
      <c r="B318" s="256"/>
      <c r="C318" s="7"/>
      <c r="D318" s="6"/>
      <c r="E318" s="45"/>
      <c r="F318" s="71"/>
      <c r="G318" s="53"/>
      <c r="H318" s="99">
        <f t="shared" si="10"/>
        <v>0</v>
      </c>
      <c r="I318" s="76"/>
      <c r="J318" s="179">
        <f t="shared" si="11"/>
        <v>0</v>
      </c>
      <c r="K318" s="127"/>
    </row>
    <row r="319" spans="1:11" x14ac:dyDescent="0.2">
      <c r="A319" s="232">
        <v>309</v>
      </c>
      <c r="B319" s="224"/>
      <c r="C319" s="5"/>
      <c r="D319" s="4"/>
      <c r="E319" s="45"/>
      <c r="F319" s="71"/>
      <c r="G319" s="53"/>
      <c r="H319" s="99">
        <f t="shared" si="10"/>
        <v>0</v>
      </c>
      <c r="I319" s="76"/>
      <c r="J319" s="179">
        <f t="shared" si="11"/>
        <v>0</v>
      </c>
      <c r="K319" s="127"/>
    </row>
    <row r="320" spans="1:11" x14ac:dyDescent="0.2">
      <c r="A320" s="209">
        <v>310</v>
      </c>
      <c r="B320" s="256"/>
      <c r="C320" s="7"/>
      <c r="D320" s="6"/>
      <c r="E320" s="45"/>
      <c r="F320" s="71"/>
      <c r="G320" s="53"/>
      <c r="H320" s="99">
        <f t="shared" si="10"/>
        <v>0</v>
      </c>
      <c r="I320" s="76"/>
      <c r="J320" s="179">
        <f t="shared" si="11"/>
        <v>0</v>
      </c>
      <c r="K320" s="127"/>
    </row>
    <row r="321" spans="1:11" x14ac:dyDescent="0.2">
      <c r="A321" s="232">
        <v>311</v>
      </c>
      <c r="B321" s="224"/>
      <c r="C321" s="5"/>
      <c r="D321" s="4"/>
      <c r="E321" s="45"/>
      <c r="F321" s="71"/>
      <c r="G321" s="53"/>
      <c r="H321" s="99">
        <f t="shared" si="10"/>
        <v>0</v>
      </c>
      <c r="I321" s="76"/>
      <c r="J321" s="179">
        <f t="shared" si="11"/>
        <v>0</v>
      </c>
      <c r="K321" s="127"/>
    </row>
    <row r="322" spans="1:11" x14ac:dyDescent="0.2">
      <c r="A322" s="209">
        <v>312</v>
      </c>
      <c r="B322" s="256"/>
      <c r="C322" s="7"/>
      <c r="D322" s="6"/>
      <c r="E322" s="45"/>
      <c r="F322" s="71"/>
      <c r="G322" s="53"/>
      <c r="H322" s="99">
        <f t="shared" si="10"/>
        <v>0</v>
      </c>
      <c r="I322" s="76"/>
      <c r="J322" s="179">
        <f t="shared" si="11"/>
        <v>0</v>
      </c>
      <c r="K322" s="127"/>
    </row>
    <row r="323" spans="1:11" x14ac:dyDescent="0.2">
      <c r="A323" s="232">
        <v>313</v>
      </c>
      <c r="B323" s="224"/>
      <c r="C323" s="5"/>
      <c r="D323" s="4"/>
      <c r="E323" s="45"/>
      <c r="F323" s="71"/>
      <c r="G323" s="53"/>
      <c r="H323" s="99">
        <f t="shared" si="10"/>
        <v>0</v>
      </c>
      <c r="I323" s="76"/>
      <c r="J323" s="179">
        <f t="shared" si="11"/>
        <v>0</v>
      </c>
      <c r="K323" s="127"/>
    </row>
    <row r="324" spans="1:11" x14ac:dyDescent="0.2">
      <c r="A324" s="209">
        <v>314</v>
      </c>
      <c r="B324" s="256"/>
      <c r="C324" s="7"/>
      <c r="D324" s="6"/>
      <c r="E324" s="45"/>
      <c r="F324" s="71"/>
      <c r="G324" s="53"/>
      <c r="H324" s="99">
        <f t="shared" si="10"/>
        <v>0</v>
      </c>
      <c r="I324" s="76"/>
      <c r="J324" s="179">
        <f t="shared" si="11"/>
        <v>0</v>
      </c>
      <c r="K324" s="127"/>
    </row>
    <row r="325" spans="1:11" x14ac:dyDescent="0.2">
      <c r="A325" s="232">
        <v>315</v>
      </c>
      <c r="B325" s="224"/>
      <c r="C325" s="5"/>
      <c r="D325" s="4"/>
      <c r="E325" s="45"/>
      <c r="F325" s="71"/>
      <c r="G325" s="53"/>
      <c r="H325" s="99">
        <f t="shared" si="10"/>
        <v>0</v>
      </c>
      <c r="I325" s="76"/>
      <c r="J325" s="179">
        <f t="shared" si="11"/>
        <v>0</v>
      </c>
      <c r="K325" s="127"/>
    </row>
    <row r="326" spans="1:11" x14ac:dyDescent="0.2">
      <c r="A326" s="209">
        <v>316</v>
      </c>
      <c r="B326" s="256"/>
      <c r="C326" s="7"/>
      <c r="D326" s="6"/>
      <c r="E326" s="45"/>
      <c r="F326" s="71"/>
      <c r="G326" s="53"/>
      <c r="H326" s="99">
        <f t="shared" si="10"/>
        <v>0</v>
      </c>
      <c r="I326" s="76"/>
      <c r="J326" s="179">
        <f t="shared" si="11"/>
        <v>0</v>
      </c>
      <c r="K326" s="127"/>
    </row>
    <row r="327" spans="1:11" x14ac:dyDescent="0.2">
      <c r="A327" s="232">
        <v>317</v>
      </c>
      <c r="B327" s="224"/>
      <c r="C327" s="5"/>
      <c r="D327" s="4"/>
      <c r="E327" s="45"/>
      <c r="F327" s="71"/>
      <c r="G327" s="53"/>
      <c r="H327" s="99">
        <f t="shared" si="10"/>
        <v>0</v>
      </c>
      <c r="I327" s="76"/>
      <c r="J327" s="179">
        <f t="shared" si="11"/>
        <v>0</v>
      </c>
      <c r="K327" s="127"/>
    </row>
    <row r="328" spans="1:11" x14ac:dyDescent="0.2">
      <c r="A328" s="209">
        <v>318</v>
      </c>
      <c r="B328" s="256"/>
      <c r="C328" s="7"/>
      <c r="D328" s="6"/>
      <c r="E328" s="45"/>
      <c r="F328" s="71"/>
      <c r="G328" s="53"/>
      <c r="H328" s="99">
        <f t="shared" si="10"/>
        <v>0</v>
      </c>
      <c r="I328" s="76"/>
      <c r="J328" s="179">
        <f t="shared" si="11"/>
        <v>0</v>
      </c>
      <c r="K328" s="127"/>
    </row>
    <row r="329" spans="1:11" x14ac:dyDescent="0.2">
      <c r="A329" s="232">
        <v>319</v>
      </c>
      <c r="B329" s="224"/>
      <c r="C329" s="5"/>
      <c r="D329" s="4"/>
      <c r="E329" s="45"/>
      <c r="F329" s="71"/>
      <c r="G329" s="53"/>
      <c r="H329" s="99">
        <f t="shared" si="10"/>
        <v>0</v>
      </c>
      <c r="I329" s="76"/>
      <c r="J329" s="179">
        <f t="shared" si="11"/>
        <v>0</v>
      </c>
      <c r="K329" s="127"/>
    </row>
    <row r="330" spans="1:11" x14ac:dyDescent="0.2">
      <c r="A330" s="209">
        <v>320</v>
      </c>
      <c r="B330" s="256"/>
      <c r="C330" s="7"/>
      <c r="D330" s="6"/>
      <c r="E330" s="45"/>
      <c r="F330" s="71"/>
      <c r="G330" s="53"/>
      <c r="H330" s="99">
        <f t="shared" si="10"/>
        <v>0</v>
      </c>
      <c r="I330" s="76"/>
      <c r="J330" s="179">
        <f t="shared" si="11"/>
        <v>0</v>
      </c>
      <c r="K330" s="127"/>
    </row>
    <row r="331" spans="1:11" x14ac:dyDescent="0.2">
      <c r="A331" s="232">
        <v>321</v>
      </c>
      <c r="B331" s="224"/>
      <c r="C331" s="5"/>
      <c r="D331" s="4"/>
      <c r="E331" s="45"/>
      <c r="F331" s="71"/>
      <c r="G331" s="53"/>
      <c r="H331" s="99">
        <f t="shared" si="10"/>
        <v>0</v>
      </c>
      <c r="I331" s="76"/>
      <c r="J331" s="179">
        <f t="shared" si="11"/>
        <v>0</v>
      </c>
      <c r="K331" s="127"/>
    </row>
    <row r="332" spans="1:11" x14ac:dyDescent="0.2">
      <c r="A332" s="209">
        <v>322</v>
      </c>
      <c r="B332" s="256"/>
      <c r="C332" s="7"/>
      <c r="D332" s="6"/>
      <c r="E332" s="45"/>
      <c r="F332" s="71"/>
      <c r="G332" s="53"/>
      <c r="H332" s="99">
        <f t="shared" si="10"/>
        <v>0</v>
      </c>
      <c r="I332" s="76"/>
      <c r="J332" s="179">
        <f t="shared" si="11"/>
        <v>0</v>
      </c>
      <c r="K332" s="127"/>
    </row>
    <row r="333" spans="1:11" x14ac:dyDescent="0.2">
      <c r="A333" s="232">
        <v>323</v>
      </c>
      <c r="B333" s="224"/>
      <c r="C333" s="5"/>
      <c r="D333" s="4"/>
      <c r="E333" s="45"/>
      <c r="F333" s="71"/>
      <c r="G333" s="53"/>
      <c r="H333" s="99">
        <f t="shared" si="10"/>
        <v>0</v>
      </c>
      <c r="I333" s="76"/>
      <c r="J333" s="179">
        <f t="shared" si="11"/>
        <v>0</v>
      </c>
      <c r="K333" s="127"/>
    </row>
    <row r="334" spans="1:11" x14ac:dyDescent="0.2">
      <c r="A334" s="209">
        <v>324</v>
      </c>
      <c r="B334" s="256"/>
      <c r="C334" s="7"/>
      <c r="D334" s="6"/>
      <c r="E334" s="45"/>
      <c r="F334" s="71"/>
      <c r="G334" s="53"/>
      <c r="H334" s="99">
        <f t="shared" si="10"/>
        <v>0</v>
      </c>
      <c r="I334" s="76"/>
      <c r="J334" s="179">
        <f t="shared" si="11"/>
        <v>0</v>
      </c>
      <c r="K334" s="127"/>
    </row>
    <row r="335" spans="1:11" x14ac:dyDescent="0.2">
      <c r="A335" s="232">
        <v>325</v>
      </c>
      <c r="B335" s="224"/>
      <c r="C335" s="5"/>
      <c r="D335" s="4"/>
      <c r="E335" s="45"/>
      <c r="F335" s="71"/>
      <c r="G335" s="53"/>
      <c r="H335" s="99">
        <f t="shared" si="10"/>
        <v>0</v>
      </c>
      <c r="I335" s="76"/>
      <c r="J335" s="179">
        <f t="shared" si="11"/>
        <v>0</v>
      </c>
      <c r="K335" s="127"/>
    </row>
    <row r="336" spans="1:11" x14ac:dyDescent="0.2">
      <c r="A336" s="209">
        <v>326</v>
      </c>
      <c r="B336" s="256"/>
      <c r="C336" s="7"/>
      <c r="D336" s="6"/>
      <c r="E336" s="45"/>
      <c r="F336" s="71"/>
      <c r="G336" s="53"/>
      <c r="H336" s="99">
        <f t="shared" si="10"/>
        <v>0</v>
      </c>
      <c r="I336" s="76"/>
      <c r="J336" s="179">
        <f t="shared" si="11"/>
        <v>0</v>
      </c>
      <c r="K336" s="127"/>
    </row>
    <row r="337" spans="1:11" x14ac:dyDescent="0.2">
      <c r="A337" s="232">
        <v>327</v>
      </c>
      <c r="B337" s="224"/>
      <c r="C337" s="5"/>
      <c r="D337" s="4"/>
      <c r="E337" s="45"/>
      <c r="F337" s="71"/>
      <c r="G337" s="53"/>
      <c r="H337" s="99">
        <f t="shared" ref="H337:H400" si="12">E337*G337</f>
        <v>0</v>
      </c>
      <c r="I337" s="76"/>
      <c r="J337" s="179">
        <f t="shared" ref="J337:J400" si="13">H337</f>
        <v>0</v>
      </c>
      <c r="K337" s="127"/>
    </row>
    <row r="338" spans="1:11" x14ac:dyDescent="0.2">
      <c r="A338" s="209">
        <v>328</v>
      </c>
      <c r="B338" s="256"/>
      <c r="C338" s="7"/>
      <c r="D338" s="6"/>
      <c r="E338" s="45"/>
      <c r="F338" s="71"/>
      <c r="G338" s="53"/>
      <c r="H338" s="99">
        <f t="shared" si="12"/>
        <v>0</v>
      </c>
      <c r="I338" s="76"/>
      <c r="J338" s="179">
        <f t="shared" si="13"/>
        <v>0</v>
      </c>
      <c r="K338" s="127"/>
    </row>
    <row r="339" spans="1:11" x14ac:dyDescent="0.2">
      <c r="A339" s="232">
        <v>329</v>
      </c>
      <c r="B339" s="224"/>
      <c r="C339" s="5"/>
      <c r="D339" s="4"/>
      <c r="E339" s="45"/>
      <c r="F339" s="71"/>
      <c r="G339" s="53"/>
      <c r="H339" s="99">
        <f t="shared" si="12"/>
        <v>0</v>
      </c>
      <c r="I339" s="76"/>
      <c r="J339" s="179">
        <f t="shared" si="13"/>
        <v>0</v>
      </c>
      <c r="K339" s="127"/>
    </row>
    <row r="340" spans="1:11" x14ac:dyDescent="0.2">
      <c r="A340" s="209">
        <v>330</v>
      </c>
      <c r="B340" s="256"/>
      <c r="C340" s="7"/>
      <c r="D340" s="6"/>
      <c r="E340" s="45"/>
      <c r="F340" s="71"/>
      <c r="G340" s="53"/>
      <c r="H340" s="99">
        <f t="shared" si="12"/>
        <v>0</v>
      </c>
      <c r="I340" s="76"/>
      <c r="J340" s="179">
        <f t="shared" si="13"/>
        <v>0</v>
      </c>
      <c r="K340" s="127"/>
    </row>
    <row r="341" spans="1:11" x14ac:dyDescent="0.2">
      <c r="A341" s="232">
        <v>331</v>
      </c>
      <c r="B341" s="224"/>
      <c r="C341" s="5"/>
      <c r="D341" s="4"/>
      <c r="E341" s="45"/>
      <c r="F341" s="71"/>
      <c r="G341" s="53"/>
      <c r="H341" s="99">
        <f t="shared" si="12"/>
        <v>0</v>
      </c>
      <c r="I341" s="76"/>
      <c r="J341" s="179">
        <f t="shared" si="13"/>
        <v>0</v>
      </c>
      <c r="K341" s="127"/>
    </row>
    <row r="342" spans="1:11" x14ac:dyDescent="0.2">
      <c r="A342" s="209">
        <v>332</v>
      </c>
      <c r="B342" s="256"/>
      <c r="C342" s="7"/>
      <c r="D342" s="6"/>
      <c r="E342" s="45"/>
      <c r="F342" s="71"/>
      <c r="G342" s="53"/>
      <c r="H342" s="99">
        <f t="shared" si="12"/>
        <v>0</v>
      </c>
      <c r="I342" s="76"/>
      <c r="J342" s="179">
        <f t="shared" si="13"/>
        <v>0</v>
      </c>
      <c r="K342" s="127"/>
    </row>
    <row r="343" spans="1:11" x14ac:dyDescent="0.2">
      <c r="A343" s="232">
        <v>333</v>
      </c>
      <c r="B343" s="224"/>
      <c r="C343" s="5"/>
      <c r="D343" s="4"/>
      <c r="E343" s="45"/>
      <c r="F343" s="71"/>
      <c r="G343" s="53"/>
      <c r="H343" s="99">
        <f t="shared" si="12"/>
        <v>0</v>
      </c>
      <c r="I343" s="76"/>
      <c r="J343" s="179">
        <f t="shared" si="13"/>
        <v>0</v>
      </c>
      <c r="K343" s="127"/>
    </row>
    <row r="344" spans="1:11" x14ac:dyDescent="0.2">
      <c r="A344" s="209">
        <v>334</v>
      </c>
      <c r="B344" s="256"/>
      <c r="C344" s="7"/>
      <c r="D344" s="6"/>
      <c r="E344" s="45"/>
      <c r="F344" s="71"/>
      <c r="G344" s="53"/>
      <c r="H344" s="99">
        <f t="shared" si="12"/>
        <v>0</v>
      </c>
      <c r="I344" s="76"/>
      <c r="J344" s="179">
        <f t="shared" si="13"/>
        <v>0</v>
      </c>
      <c r="K344" s="127"/>
    </row>
    <row r="345" spans="1:11" x14ac:dyDescent="0.2">
      <c r="A345" s="232">
        <v>335</v>
      </c>
      <c r="B345" s="224"/>
      <c r="C345" s="5"/>
      <c r="D345" s="4"/>
      <c r="E345" s="45"/>
      <c r="F345" s="71"/>
      <c r="G345" s="53"/>
      <c r="H345" s="99">
        <f t="shared" si="12"/>
        <v>0</v>
      </c>
      <c r="I345" s="76"/>
      <c r="J345" s="179">
        <f t="shared" si="13"/>
        <v>0</v>
      </c>
      <c r="K345" s="127"/>
    </row>
    <row r="346" spans="1:11" x14ac:dyDescent="0.2">
      <c r="A346" s="209">
        <v>336</v>
      </c>
      <c r="B346" s="256"/>
      <c r="C346" s="7"/>
      <c r="D346" s="6"/>
      <c r="E346" s="45"/>
      <c r="F346" s="71"/>
      <c r="G346" s="53"/>
      <c r="H346" s="99">
        <f t="shared" si="12"/>
        <v>0</v>
      </c>
      <c r="I346" s="76"/>
      <c r="J346" s="179">
        <f t="shared" si="13"/>
        <v>0</v>
      </c>
      <c r="K346" s="127"/>
    </row>
    <row r="347" spans="1:11" x14ac:dyDescent="0.2">
      <c r="A347" s="232">
        <v>337</v>
      </c>
      <c r="B347" s="224"/>
      <c r="C347" s="5"/>
      <c r="D347" s="4"/>
      <c r="E347" s="45"/>
      <c r="F347" s="71"/>
      <c r="G347" s="53"/>
      <c r="H347" s="99">
        <f t="shared" si="12"/>
        <v>0</v>
      </c>
      <c r="I347" s="76"/>
      <c r="J347" s="179">
        <f t="shared" si="13"/>
        <v>0</v>
      </c>
      <c r="K347" s="127"/>
    </row>
    <row r="348" spans="1:11" x14ac:dyDescent="0.2">
      <c r="A348" s="209">
        <v>338</v>
      </c>
      <c r="B348" s="256"/>
      <c r="C348" s="7"/>
      <c r="D348" s="6"/>
      <c r="E348" s="45"/>
      <c r="F348" s="71"/>
      <c r="G348" s="53"/>
      <c r="H348" s="99">
        <f t="shared" si="12"/>
        <v>0</v>
      </c>
      <c r="I348" s="76"/>
      <c r="J348" s="179">
        <f t="shared" si="13"/>
        <v>0</v>
      </c>
      <c r="K348" s="127"/>
    </row>
    <row r="349" spans="1:11" x14ac:dyDescent="0.2">
      <c r="A349" s="232">
        <v>339</v>
      </c>
      <c r="B349" s="224"/>
      <c r="C349" s="5"/>
      <c r="D349" s="4"/>
      <c r="E349" s="45"/>
      <c r="F349" s="71"/>
      <c r="G349" s="53"/>
      <c r="H349" s="99">
        <f t="shared" si="12"/>
        <v>0</v>
      </c>
      <c r="I349" s="76"/>
      <c r="J349" s="179">
        <f t="shared" si="13"/>
        <v>0</v>
      </c>
      <c r="K349" s="127"/>
    </row>
    <row r="350" spans="1:11" x14ac:dyDescent="0.2">
      <c r="A350" s="209">
        <v>340</v>
      </c>
      <c r="B350" s="256"/>
      <c r="C350" s="7"/>
      <c r="D350" s="6"/>
      <c r="E350" s="45"/>
      <c r="F350" s="71"/>
      <c r="G350" s="53"/>
      <c r="H350" s="99">
        <f t="shared" si="12"/>
        <v>0</v>
      </c>
      <c r="I350" s="76"/>
      <c r="J350" s="179">
        <f t="shared" si="13"/>
        <v>0</v>
      </c>
      <c r="K350" s="127"/>
    </row>
    <row r="351" spans="1:11" x14ac:dyDescent="0.2">
      <c r="A351" s="232">
        <v>341</v>
      </c>
      <c r="B351" s="224"/>
      <c r="C351" s="5"/>
      <c r="D351" s="4"/>
      <c r="E351" s="45"/>
      <c r="F351" s="71"/>
      <c r="G351" s="53"/>
      <c r="H351" s="99">
        <f t="shared" si="12"/>
        <v>0</v>
      </c>
      <c r="I351" s="76"/>
      <c r="J351" s="179">
        <f t="shared" si="13"/>
        <v>0</v>
      </c>
      <c r="K351" s="127"/>
    </row>
    <row r="352" spans="1:11" x14ac:dyDescent="0.2">
      <c r="A352" s="209">
        <v>342</v>
      </c>
      <c r="B352" s="256"/>
      <c r="C352" s="7"/>
      <c r="D352" s="6"/>
      <c r="E352" s="45"/>
      <c r="F352" s="71"/>
      <c r="G352" s="53"/>
      <c r="H352" s="99">
        <f t="shared" si="12"/>
        <v>0</v>
      </c>
      <c r="I352" s="76"/>
      <c r="J352" s="179">
        <f t="shared" si="13"/>
        <v>0</v>
      </c>
      <c r="K352" s="127"/>
    </row>
    <row r="353" spans="1:11" x14ac:dyDescent="0.2">
      <c r="A353" s="232">
        <v>343</v>
      </c>
      <c r="B353" s="224"/>
      <c r="C353" s="5"/>
      <c r="D353" s="4"/>
      <c r="E353" s="45"/>
      <c r="F353" s="71"/>
      <c r="G353" s="53"/>
      <c r="H353" s="99">
        <f t="shared" si="12"/>
        <v>0</v>
      </c>
      <c r="I353" s="76"/>
      <c r="J353" s="179">
        <f t="shared" si="13"/>
        <v>0</v>
      </c>
      <c r="K353" s="127"/>
    </row>
    <row r="354" spans="1:11" x14ac:dyDescent="0.2">
      <c r="A354" s="209">
        <v>344</v>
      </c>
      <c r="B354" s="256"/>
      <c r="C354" s="7"/>
      <c r="D354" s="6"/>
      <c r="E354" s="45"/>
      <c r="F354" s="71"/>
      <c r="G354" s="53"/>
      <c r="H354" s="99">
        <f t="shared" si="12"/>
        <v>0</v>
      </c>
      <c r="I354" s="76"/>
      <c r="J354" s="179">
        <f t="shared" si="13"/>
        <v>0</v>
      </c>
      <c r="K354" s="127"/>
    </row>
    <row r="355" spans="1:11" x14ac:dyDescent="0.2">
      <c r="A355" s="232">
        <v>345</v>
      </c>
      <c r="B355" s="224"/>
      <c r="C355" s="5"/>
      <c r="D355" s="4"/>
      <c r="E355" s="45"/>
      <c r="F355" s="71"/>
      <c r="G355" s="53"/>
      <c r="H355" s="99">
        <f t="shared" si="12"/>
        <v>0</v>
      </c>
      <c r="I355" s="76"/>
      <c r="J355" s="179">
        <f t="shared" si="13"/>
        <v>0</v>
      </c>
      <c r="K355" s="127"/>
    </row>
    <row r="356" spans="1:11" x14ac:dyDescent="0.2">
      <c r="A356" s="209">
        <v>346</v>
      </c>
      <c r="B356" s="256"/>
      <c r="C356" s="7"/>
      <c r="D356" s="6"/>
      <c r="E356" s="45"/>
      <c r="F356" s="71"/>
      <c r="G356" s="53"/>
      <c r="H356" s="99">
        <f t="shared" si="12"/>
        <v>0</v>
      </c>
      <c r="I356" s="76"/>
      <c r="J356" s="179">
        <f t="shared" si="13"/>
        <v>0</v>
      </c>
      <c r="K356" s="127"/>
    </row>
    <row r="357" spans="1:11" x14ac:dyDescent="0.2">
      <c r="A357" s="232">
        <v>347</v>
      </c>
      <c r="B357" s="224"/>
      <c r="C357" s="5"/>
      <c r="D357" s="4"/>
      <c r="E357" s="45"/>
      <c r="F357" s="71"/>
      <c r="G357" s="53"/>
      <c r="H357" s="99">
        <f t="shared" si="12"/>
        <v>0</v>
      </c>
      <c r="I357" s="76"/>
      <c r="J357" s="179">
        <f t="shared" si="13"/>
        <v>0</v>
      </c>
      <c r="K357" s="127"/>
    </row>
    <row r="358" spans="1:11" x14ac:dyDescent="0.2">
      <c r="A358" s="209">
        <v>348</v>
      </c>
      <c r="B358" s="256"/>
      <c r="C358" s="7"/>
      <c r="D358" s="6"/>
      <c r="E358" s="45"/>
      <c r="F358" s="71"/>
      <c r="G358" s="53"/>
      <c r="H358" s="99">
        <f t="shared" si="12"/>
        <v>0</v>
      </c>
      <c r="I358" s="76"/>
      <c r="J358" s="179">
        <f t="shared" si="13"/>
        <v>0</v>
      </c>
      <c r="K358" s="127"/>
    </row>
    <row r="359" spans="1:11" x14ac:dyDescent="0.2">
      <c r="A359" s="232">
        <v>349</v>
      </c>
      <c r="B359" s="224"/>
      <c r="C359" s="5"/>
      <c r="D359" s="4"/>
      <c r="E359" s="45"/>
      <c r="F359" s="71"/>
      <c r="G359" s="53"/>
      <c r="H359" s="99">
        <f t="shared" si="12"/>
        <v>0</v>
      </c>
      <c r="I359" s="76"/>
      <c r="J359" s="179">
        <f t="shared" si="13"/>
        <v>0</v>
      </c>
      <c r="K359" s="127"/>
    </row>
    <row r="360" spans="1:11" x14ac:dyDescent="0.2">
      <c r="A360" s="209">
        <v>350</v>
      </c>
      <c r="B360" s="256"/>
      <c r="C360" s="7"/>
      <c r="D360" s="6"/>
      <c r="E360" s="45"/>
      <c r="F360" s="71"/>
      <c r="G360" s="53"/>
      <c r="H360" s="99">
        <f t="shared" si="12"/>
        <v>0</v>
      </c>
      <c r="I360" s="76"/>
      <c r="J360" s="179">
        <f t="shared" si="13"/>
        <v>0</v>
      </c>
      <c r="K360" s="127"/>
    </row>
    <row r="361" spans="1:11" x14ac:dyDescent="0.2">
      <c r="A361" s="232">
        <v>351</v>
      </c>
      <c r="B361" s="224"/>
      <c r="C361" s="5"/>
      <c r="D361" s="4"/>
      <c r="E361" s="45"/>
      <c r="F361" s="71"/>
      <c r="G361" s="53"/>
      <c r="H361" s="99">
        <f t="shared" si="12"/>
        <v>0</v>
      </c>
      <c r="I361" s="76"/>
      <c r="J361" s="179">
        <f t="shared" si="13"/>
        <v>0</v>
      </c>
      <c r="K361" s="127"/>
    </row>
    <row r="362" spans="1:11" x14ac:dyDescent="0.2">
      <c r="A362" s="209">
        <v>352</v>
      </c>
      <c r="B362" s="256"/>
      <c r="C362" s="7"/>
      <c r="D362" s="6"/>
      <c r="E362" s="45"/>
      <c r="F362" s="71"/>
      <c r="G362" s="53"/>
      <c r="H362" s="99">
        <f t="shared" si="12"/>
        <v>0</v>
      </c>
      <c r="I362" s="76"/>
      <c r="J362" s="179">
        <f t="shared" si="13"/>
        <v>0</v>
      </c>
      <c r="K362" s="127"/>
    </row>
    <row r="363" spans="1:11" x14ac:dyDescent="0.2">
      <c r="A363" s="232">
        <v>353</v>
      </c>
      <c r="B363" s="224"/>
      <c r="C363" s="5"/>
      <c r="D363" s="4"/>
      <c r="E363" s="45"/>
      <c r="F363" s="71"/>
      <c r="G363" s="53"/>
      <c r="H363" s="99">
        <f t="shared" si="12"/>
        <v>0</v>
      </c>
      <c r="I363" s="76"/>
      <c r="J363" s="179">
        <f t="shared" si="13"/>
        <v>0</v>
      </c>
      <c r="K363" s="127"/>
    </row>
    <row r="364" spans="1:11" x14ac:dyDescent="0.2">
      <c r="A364" s="209">
        <v>354</v>
      </c>
      <c r="B364" s="256"/>
      <c r="C364" s="7"/>
      <c r="D364" s="6"/>
      <c r="E364" s="45"/>
      <c r="F364" s="71"/>
      <c r="G364" s="53"/>
      <c r="H364" s="99">
        <f t="shared" si="12"/>
        <v>0</v>
      </c>
      <c r="I364" s="76"/>
      <c r="J364" s="179">
        <f t="shared" si="13"/>
        <v>0</v>
      </c>
      <c r="K364" s="127"/>
    </row>
    <row r="365" spans="1:11" x14ac:dyDescent="0.2">
      <c r="A365" s="232">
        <v>355</v>
      </c>
      <c r="B365" s="224"/>
      <c r="C365" s="5"/>
      <c r="D365" s="4"/>
      <c r="E365" s="45"/>
      <c r="F365" s="71"/>
      <c r="G365" s="53"/>
      <c r="H365" s="99">
        <f t="shared" si="12"/>
        <v>0</v>
      </c>
      <c r="I365" s="76"/>
      <c r="J365" s="179">
        <f t="shared" si="13"/>
        <v>0</v>
      </c>
      <c r="K365" s="127"/>
    </row>
    <row r="366" spans="1:11" x14ac:dyDescent="0.2">
      <c r="A366" s="209">
        <v>356</v>
      </c>
      <c r="B366" s="256"/>
      <c r="C366" s="7"/>
      <c r="D366" s="6"/>
      <c r="E366" s="45"/>
      <c r="F366" s="71"/>
      <c r="G366" s="53"/>
      <c r="H366" s="99">
        <f t="shared" si="12"/>
        <v>0</v>
      </c>
      <c r="I366" s="76"/>
      <c r="J366" s="179">
        <f t="shared" si="13"/>
        <v>0</v>
      </c>
      <c r="K366" s="127"/>
    </row>
    <row r="367" spans="1:11" x14ac:dyDescent="0.2">
      <c r="A367" s="232">
        <v>357</v>
      </c>
      <c r="B367" s="224"/>
      <c r="C367" s="5"/>
      <c r="D367" s="4"/>
      <c r="E367" s="45"/>
      <c r="F367" s="71"/>
      <c r="G367" s="53"/>
      <c r="H367" s="99">
        <f t="shared" si="12"/>
        <v>0</v>
      </c>
      <c r="I367" s="76"/>
      <c r="J367" s="179">
        <f t="shared" si="13"/>
        <v>0</v>
      </c>
      <c r="K367" s="127"/>
    </row>
    <row r="368" spans="1:11" x14ac:dyDescent="0.2">
      <c r="A368" s="209">
        <v>358</v>
      </c>
      <c r="B368" s="256"/>
      <c r="C368" s="7"/>
      <c r="D368" s="6"/>
      <c r="E368" s="45"/>
      <c r="F368" s="71"/>
      <c r="G368" s="53"/>
      <c r="H368" s="99">
        <f t="shared" si="12"/>
        <v>0</v>
      </c>
      <c r="I368" s="76"/>
      <c r="J368" s="179">
        <f t="shared" si="13"/>
        <v>0</v>
      </c>
      <c r="K368" s="127"/>
    </row>
    <row r="369" spans="1:11" x14ac:dyDescent="0.2">
      <c r="A369" s="232">
        <v>359</v>
      </c>
      <c r="B369" s="224"/>
      <c r="C369" s="5"/>
      <c r="D369" s="4"/>
      <c r="E369" s="45"/>
      <c r="F369" s="71"/>
      <c r="G369" s="53"/>
      <c r="H369" s="99">
        <f t="shared" si="12"/>
        <v>0</v>
      </c>
      <c r="I369" s="76"/>
      <c r="J369" s="179">
        <f t="shared" si="13"/>
        <v>0</v>
      </c>
      <c r="K369" s="127"/>
    </row>
    <row r="370" spans="1:11" x14ac:dyDescent="0.2">
      <c r="A370" s="209">
        <v>360</v>
      </c>
      <c r="B370" s="256"/>
      <c r="C370" s="7"/>
      <c r="D370" s="6"/>
      <c r="E370" s="45"/>
      <c r="F370" s="71"/>
      <c r="G370" s="53"/>
      <c r="H370" s="99">
        <f t="shared" si="12"/>
        <v>0</v>
      </c>
      <c r="I370" s="76"/>
      <c r="J370" s="179">
        <f t="shared" si="13"/>
        <v>0</v>
      </c>
      <c r="K370" s="127"/>
    </row>
    <row r="371" spans="1:11" x14ac:dyDescent="0.2">
      <c r="A371" s="232">
        <v>361</v>
      </c>
      <c r="B371" s="224"/>
      <c r="C371" s="5"/>
      <c r="D371" s="4"/>
      <c r="E371" s="45"/>
      <c r="F371" s="71"/>
      <c r="G371" s="53"/>
      <c r="H371" s="99">
        <f t="shared" si="12"/>
        <v>0</v>
      </c>
      <c r="I371" s="76"/>
      <c r="J371" s="179">
        <f t="shared" si="13"/>
        <v>0</v>
      </c>
      <c r="K371" s="127"/>
    </row>
    <row r="372" spans="1:11" x14ac:dyDescent="0.2">
      <c r="A372" s="209">
        <v>362</v>
      </c>
      <c r="B372" s="256"/>
      <c r="C372" s="7"/>
      <c r="D372" s="6"/>
      <c r="E372" s="45"/>
      <c r="F372" s="71"/>
      <c r="G372" s="53"/>
      <c r="H372" s="99">
        <f t="shared" si="12"/>
        <v>0</v>
      </c>
      <c r="I372" s="76"/>
      <c r="J372" s="179">
        <f t="shared" si="13"/>
        <v>0</v>
      </c>
      <c r="K372" s="127"/>
    </row>
    <row r="373" spans="1:11" x14ac:dyDescent="0.2">
      <c r="A373" s="232">
        <v>363</v>
      </c>
      <c r="B373" s="224"/>
      <c r="C373" s="5"/>
      <c r="D373" s="4"/>
      <c r="E373" s="45"/>
      <c r="F373" s="71"/>
      <c r="G373" s="53"/>
      <c r="H373" s="99">
        <f t="shared" si="12"/>
        <v>0</v>
      </c>
      <c r="I373" s="76"/>
      <c r="J373" s="179">
        <f t="shared" si="13"/>
        <v>0</v>
      </c>
      <c r="K373" s="127"/>
    </row>
    <row r="374" spans="1:11" x14ac:dyDescent="0.2">
      <c r="A374" s="209">
        <v>364</v>
      </c>
      <c r="B374" s="256"/>
      <c r="C374" s="7"/>
      <c r="D374" s="6"/>
      <c r="E374" s="45"/>
      <c r="F374" s="71"/>
      <c r="G374" s="53"/>
      <c r="H374" s="99">
        <f t="shared" si="12"/>
        <v>0</v>
      </c>
      <c r="I374" s="76"/>
      <c r="J374" s="179">
        <f t="shared" si="13"/>
        <v>0</v>
      </c>
      <c r="K374" s="127"/>
    </row>
    <row r="375" spans="1:11" x14ac:dyDescent="0.2">
      <c r="A375" s="232">
        <v>365</v>
      </c>
      <c r="B375" s="224"/>
      <c r="C375" s="5"/>
      <c r="D375" s="4"/>
      <c r="E375" s="45"/>
      <c r="F375" s="71"/>
      <c r="G375" s="53"/>
      <c r="H375" s="99">
        <f t="shared" si="12"/>
        <v>0</v>
      </c>
      <c r="I375" s="76"/>
      <c r="J375" s="179">
        <f t="shared" si="13"/>
        <v>0</v>
      </c>
      <c r="K375" s="127"/>
    </row>
    <row r="376" spans="1:11" x14ac:dyDescent="0.2">
      <c r="A376" s="209">
        <v>366</v>
      </c>
      <c r="B376" s="256"/>
      <c r="C376" s="7"/>
      <c r="D376" s="6"/>
      <c r="E376" s="45"/>
      <c r="F376" s="71"/>
      <c r="G376" s="53"/>
      <c r="H376" s="99">
        <f t="shared" si="12"/>
        <v>0</v>
      </c>
      <c r="I376" s="76"/>
      <c r="J376" s="179">
        <f t="shared" si="13"/>
        <v>0</v>
      </c>
      <c r="K376" s="127"/>
    </row>
    <row r="377" spans="1:11" x14ac:dyDescent="0.2">
      <c r="A377" s="232">
        <v>367</v>
      </c>
      <c r="B377" s="224"/>
      <c r="C377" s="5"/>
      <c r="D377" s="4"/>
      <c r="E377" s="45"/>
      <c r="F377" s="71"/>
      <c r="G377" s="53"/>
      <c r="H377" s="99">
        <f t="shared" si="12"/>
        <v>0</v>
      </c>
      <c r="I377" s="76"/>
      <c r="J377" s="179">
        <f t="shared" si="13"/>
        <v>0</v>
      </c>
      <c r="K377" s="127"/>
    </row>
    <row r="378" spans="1:11" x14ac:dyDescent="0.2">
      <c r="A378" s="209">
        <v>368</v>
      </c>
      <c r="B378" s="256"/>
      <c r="C378" s="7"/>
      <c r="D378" s="6"/>
      <c r="E378" s="45"/>
      <c r="F378" s="71"/>
      <c r="G378" s="53"/>
      <c r="H378" s="99">
        <f t="shared" si="12"/>
        <v>0</v>
      </c>
      <c r="I378" s="76"/>
      <c r="J378" s="179">
        <f t="shared" si="13"/>
        <v>0</v>
      </c>
      <c r="K378" s="127"/>
    </row>
    <row r="379" spans="1:11" x14ac:dyDescent="0.2">
      <c r="A379" s="232">
        <v>369</v>
      </c>
      <c r="B379" s="224"/>
      <c r="C379" s="5"/>
      <c r="D379" s="4"/>
      <c r="E379" s="45"/>
      <c r="F379" s="71"/>
      <c r="G379" s="53"/>
      <c r="H379" s="99">
        <f t="shared" si="12"/>
        <v>0</v>
      </c>
      <c r="I379" s="76"/>
      <c r="J379" s="179">
        <f t="shared" si="13"/>
        <v>0</v>
      </c>
      <c r="K379" s="127"/>
    </row>
    <row r="380" spans="1:11" x14ac:dyDescent="0.2">
      <c r="A380" s="209">
        <v>370</v>
      </c>
      <c r="B380" s="256"/>
      <c r="C380" s="7"/>
      <c r="D380" s="6"/>
      <c r="E380" s="45"/>
      <c r="F380" s="71"/>
      <c r="G380" s="53"/>
      <c r="H380" s="99">
        <f t="shared" si="12"/>
        <v>0</v>
      </c>
      <c r="I380" s="76"/>
      <c r="J380" s="179">
        <f t="shared" si="13"/>
        <v>0</v>
      </c>
      <c r="K380" s="127"/>
    </row>
    <row r="381" spans="1:11" x14ac:dyDescent="0.2">
      <c r="A381" s="232">
        <v>371</v>
      </c>
      <c r="B381" s="224"/>
      <c r="C381" s="5"/>
      <c r="D381" s="4"/>
      <c r="E381" s="45"/>
      <c r="F381" s="71"/>
      <c r="G381" s="53"/>
      <c r="H381" s="99">
        <f t="shared" si="12"/>
        <v>0</v>
      </c>
      <c r="I381" s="76"/>
      <c r="J381" s="179">
        <f t="shared" si="13"/>
        <v>0</v>
      </c>
      <c r="K381" s="127"/>
    </row>
    <row r="382" spans="1:11" x14ac:dyDescent="0.2">
      <c r="A382" s="209">
        <v>372</v>
      </c>
      <c r="B382" s="256"/>
      <c r="C382" s="7"/>
      <c r="D382" s="6"/>
      <c r="E382" s="45"/>
      <c r="F382" s="71"/>
      <c r="G382" s="53"/>
      <c r="H382" s="99">
        <f t="shared" si="12"/>
        <v>0</v>
      </c>
      <c r="I382" s="76"/>
      <c r="J382" s="179">
        <f t="shared" si="13"/>
        <v>0</v>
      </c>
      <c r="K382" s="127"/>
    </row>
    <row r="383" spans="1:11" x14ac:dyDescent="0.2">
      <c r="A383" s="232">
        <v>373</v>
      </c>
      <c r="B383" s="224"/>
      <c r="C383" s="5"/>
      <c r="D383" s="4"/>
      <c r="E383" s="45"/>
      <c r="F383" s="71"/>
      <c r="G383" s="53"/>
      <c r="H383" s="99">
        <f t="shared" si="12"/>
        <v>0</v>
      </c>
      <c r="I383" s="76"/>
      <c r="J383" s="179">
        <f t="shared" si="13"/>
        <v>0</v>
      </c>
      <c r="K383" s="127"/>
    </row>
    <row r="384" spans="1:11" x14ac:dyDescent="0.2">
      <c r="A384" s="209">
        <v>374</v>
      </c>
      <c r="B384" s="256"/>
      <c r="C384" s="7"/>
      <c r="D384" s="6"/>
      <c r="E384" s="45"/>
      <c r="F384" s="71"/>
      <c r="G384" s="53"/>
      <c r="H384" s="99">
        <f t="shared" si="12"/>
        <v>0</v>
      </c>
      <c r="I384" s="76"/>
      <c r="J384" s="179">
        <f t="shared" si="13"/>
        <v>0</v>
      </c>
      <c r="K384" s="127"/>
    </row>
    <row r="385" spans="1:11" x14ac:dyDescent="0.2">
      <c r="A385" s="232">
        <v>375</v>
      </c>
      <c r="B385" s="224"/>
      <c r="C385" s="5"/>
      <c r="D385" s="4"/>
      <c r="E385" s="45"/>
      <c r="F385" s="71"/>
      <c r="G385" s="53"/>
      <c r="H385" s="99">
        <f t="shared" si="12"/>
        <v>0</v>
      </c>
      <c r="I385" s="76"/>
      <c r="J385" s="179">
        <f t="shared" si="13"/>
        <v>0</v>
      </c>
      <c r="K385" s="127"/>
    </row>
    <row r="386" spans="1:11" x14ac:dyDescent="0.2">
      <c r="A386" s="209">
        <v>376</v>
      </c>
      <c r="B386" s="256"/>
      <c r="C386" s="7"/>
      <c r="D386" s="6"/>
      <c r="E386" s="45"/>
      <c r="F386" s="71"/>
      <c r="G386" s="53"/>
      <c r="H386" s="99">
        <f t="shared" si="12"/>
        <v>0</v>
      </c>
      <c r="I386" s="76"/>
      <c r="J386" s="179">
        <f t="shared" si="13"/>
        <v>0</v>
      </c>
      <c r="K386" s="127"/>
    </row>
    <row r="387" spans="1:11" x14ac:dyDescent="0.2">
      <c r="A387" s="232">
        <v>377</v>
      </c>
      <c r="B387" s="224"/>
      <c r="C387" s="5"/>
      <c r="D387" s="4"/>
      <c r="E387" s="45"/>
      <c r="F387" s="71"/>
      <c r="G387" s="53"/>
      <c r="H387" s="99">
        <f t="shared" si="12"/>
        <v>0</v>
      </c>
      <c r="I387" s="76"/>
      <c r="J387" s="179">
        <f t="shared" si="13"/>
        <v>0</v>
      </c>
      <c r="K387" s="127"/>
    </row>
    <row r="388" spans="1:11" x14ac:dyDescent="0.2">
      <c r="A388" s="209">
        <v>378</v>
      </c>
      <c r="B388" s="256"/>
      <c r="C388" s="7"/>
      <c r="D388" s="6"/>
      <c r="E388" s="45"/>
      <c r="F388" s="71"/>
      <c r="G388" s="53"/>
      <c r="H388" s="99">
        <f t="shared" si="12"/>
        <v>0</v>
      </c>
      <c r="I388" s="76"/>
      <c r="J388" s="179">
        <f t="shared" si="13"/>
        <v>0</v>
      </c>
      <c r="K388" s="127"/>
    </row>
    <row r="389" spans="1:11" x14ac:dyDescent="0.2">
      <c r="A389" s="232">
        <v>379</v>
      </c>
      <c r="B389" s="224"/>
      <c r="C389" s="5"/>
      <c r="D389" s="4"/>
      <c r="E389" s="45"/>
      <c r="F389" s="71"/>
      <c r="G389" s="53"/>
      <c r="H389" s="99">
        <f t="shared" si="12"/>
        <v>0</v>
      </c>
      <c r="I389" s="76"/>
      <c r="J389" s="179">
        <f t="shared" si="13"/>
        <v>0</v>
      </c>
      <c r="K389" s="127"/>
    </row>
    <row r="390" spans="1:11" x14ac:dyDescent="0.2">
      <c r="A390" s="209">
        <v>380</v>
      </c>
      <c r="B390" s="256"/>
      <c r="C390" s="7"/>
      <c r="D390" s="6"/>
      <c r="E390" s="45"/>
      <c r="F390" s="71"/>
      <c r="G390" s="53"/>
      <c r="H390" s="99">
        <f t="shared" si="12"/>
        <v>0</v>
      </c>
      <c r="I390" s="76"/>
      <c r="J390" s="179">
        <f t="shared" si="13"/>
        <v>0</v>
      </c>
      <c r="K390" s="127"/>
    </row>
    <row r="391" spans="1:11" x14ac:dyDescent="0.2">
      <c r="A391" s="232">
        <v>381</v>
      </c>
      <c r="B391" s="224"/>
      <c r="C391" s="5"/>
      <c r="D391" s="4"/>
      <c r="E391" s="45"/>
      <c r="F391" s="71"/>
      <c r="G391" s="53"/>
      <c r="H391" s="99">
        <f t="shared" si="12"/>
        <v>0</v>
      </c>
      <c r="I391" s="76"/>
      <c r="J391" s="179">
        <f t="shared" si="13"/>
        <v>0</v>
      </c>
      <c r="K391" s="127"/>
    </row>
    <row r="392" spans="1:11" x14ac:dyDescent="0.2">
      <c r="A392" s="209">
        <v>382</v>
      </c>
      <c r="B392" s="256"/>
      <c r="C392" s="7"/>
      <c r="D392" s="6"/>
      <c r="E392" s="45"/>
      <c r="F392" s="71"/>
      <c r="G392" s="53"/>
      <c r="H392" s="99">
        <f t="shared" si="12"/>
        <v>0</v>
      </c>
      <c r="I392" s="76"/>
      <c r="J392" s="179">
        <f t="shared" si="13"/>
        <v>0</v>
      </c>
      <c r="K392" s="127"/>
    </row>
    <row r="393" spans="1:11" x14ac:dyDescent="0.2">
      <c r="A393" s="232">
        <v>383</v>
      </c>
      <c r="B393" s="224"/>
      <c r="C393" s="5"/>
      <c r="D393" s="4"/>
      <c r="E393" s="45"/>
      <c r="F393" s="71"/>
      <c r="G393" s="53"/>
      <c r="H393" s="99">
        <f t="shared" si="12"/>
        <v>0</v>
      </c>
      <c r="I393" s="76"/>
      <c r="J393" s="179">
        <f t="shared" si="13"/>
        <v>0</v>
      </c>
      <c r="K393" s="127"/>
    </row>
    <row r="394" spans="1:11" x14ac:dyDescent="0.2">
      <c r="A394" s="209">
        <v>384</v>
      </c>
      <c r="B394" s="256"/>
      <c r="C394" s="7"/>
      <c r="D394" s="6"/>
      <c r="E394" s="45"/>
      <c r="F394" s="71"/>
      <c r="G394" s="53"/>
      <c r="H394" s="99">
        <f t="shared" si="12"/>
        <v>0</v>
      </c>
      <c r="I394" s="76"/>
      <c r="J394" s="179">
        <f t="shared" si="13"/>
        <v>0</v>
      </c>
      <c r="K394" s="127"/>
    </row>
    <row r="395" spans="1:11" x14ac:dyDescent="0.2">
      <c r="A395" s="232">
        <v>385</v>
      </c>
      <c r="B395" s="224"/>
      <c r="C395" s="5"/>
      <c r="D395" s="4"/>
      <c r="E395" s="45"/>
      <c r="F395" s="71"/>
      <c r="G395" s="53"/>
      <c r="H395" s="99">
        <f t="shared" si="12"/>
        <v>0</v>
      </c>
      <c r="I395" s="76"/>
      <c r="J395" s="179">
        <f t="shared" si="13"/>
        <v>0</v>
      </c>
      <c r="K395" s="127"/>
    </row>
    <row r="396" spans="1:11" x14ac:dyDescent="0.2">
      <c r="A396" s="209">
        <v>386</v>
      </c>
      <c r="B396" s="256"/>
      <c r="C396" s="7"/>
      <c r="D396" s="6"/>
      <c r="E396" s="45"/>
      <c r="F396" s="71"/>
      <c r="G396" s="53"/>
      <c r="H396" s="99">
        <f t="shared" si="12"/>
        <v>0</v>
      </c>
      <c r="I396" s="76"/>
      <c r="J396" s="179">
        <f t="shared" si="13"/>
        <v>0</v>
      </c>
      <c r="K396" s="127"/>
    </row>
    <row r="397" spans="1:11" x14ac:dyDescent="0.2">
      <c r="A397" s="232">
        <v>387</v>
      </c>
      <c r="B397" s="224"/>
      <c r="C397" s="5"/>
      <c r="D397" s="4"/>
      <c r="E397" s="45"/>
      <c r="F397" s="71"/>
      <c r="G397" s="53"/>
      <c r="H397" s="99">
        <f t="shared" si="12"/>
        <v>0</v>
      </c>
      <c r="I397" s="76"/>
      <c r="J397" s="179">
        <f t="shared" si="13"/>
        <v>0</v>
      </c>
      <c r="K397" s="127"/>
    </row>
    <row r="398" spans="1:11" x14ac:dyDescent="0.2">
      <c r="A398" s="209">
        <v>388</v>
      </c>
      <c r="B398" s="256"/>
      <c r="C398" s="7"/>
      <c r="D398" s="6"/>
      <c r="E398" s="45"/>
      <c r="F398" s="71"/>
      <c r="G398" s="53"/>
      <c r="H398" s="99">
        <f t="shared" si="12"/>
        <v>0</v>
      </c>
      <c r="I398" s="76"/>
      <c r="J398" s="179">
        <f t="shared" si="13"/>
        <v>0</v>
      </c>
      <c r="K398" s="127"/>
    </row>
    <row r="399" spans="1:11" x14ac:dyDescent="0.2">
      <c r="A399" s="232">
        <v>389</v>
      </c>
      <c r="B399" s="224"/>
      <c r="C399" s="5"/>
      <c r="D399" s="4"/>
      <c r="E399" s="45"/>
      <c r="F399" s="71"/>
      <c r="G399" s="53"/>
      <c r="H399" s="99">
        <f t="shared" si="12"/>
        <v>0</v>
      </c>
      <c r="I399" s="76"/>
      <c r="J399" s="179">
        <f t="shared" si="13"/>
        <v>0</v>
      </c>
      <c r="K399" s="127"/>
    </row>
    <row r="400" spans="1:11" x14ac:dyDescent="0.2">
      <c r="A400" s="209">
        <v>390</v>
      </c>
      <c r="B400" s="256"/>
      <c r="C400" s="7"/>
      <c r="D400" s="6"/>
      <c r="E400" s="45"/>
      <c r="F400" s="71"/>
      <c r="G400" s="53"/>
      <c r="H400" s="99">
        <f t="shared" si="12"/>
        <v>0</v>
      </c>
      <c r="I400" s="76"/>
      <c r="J400" s="179">
        <f t="shared" si="13"/>
        <v>0</v>
      </c>
      <c r="K400" s="127"/>
    </row>
    <row r="401" spans="1:11" x14ac:dyDescent="0.2">
      <c r="A401" s="232">
        <v>391</v>
      </c>
      <c r="B401" s="224"/>
      <c r="C401" s="5"/>
      <c r="D401" s="4"/>
      <c r="E401" s="45"/>
      <c r="F401" s="71"/>
      <c r="G401" s="53"/>
      <c r="H401" s="99">
        <f t="shared" ref="H401:H464" si="14">E401*G401</f>
        <v>0</v>
      </c>
      <c r="I401" s="76"/>
      <c r="J401" s="179">
        <f t="shared" ref="J401:J464" si="15">H401</f>
        <v>0</v>
      </c>
      <c r="K401" s="127"/>
    </row>
    <row r="402" spans="1:11" x14ac:dyDescent="0.2">
      <c r="A402" s="209">
        <v>392</v>
      </c>
      <c r="B402" s="256"/>
      <c r="C402" s="7"/>
      <c r="D402" s="6"/>
      <c r="E402" s="45"/>
      <c r="F402" s="71"/>
      <c r="G402" s="53"/>
      <c r="H402" s="99">
        <f t="shared" si="14"/>
        <v>0</v>
      </c>
      <c r="I402" s="76"/>
      <c r="J402" s="179">
        <f t="shared" si="15"/>
        <v>0</v>
      </c>
      <c r="K402" s="127"/>
    </row>
    <row r="403" spans="1:11" x14ac:dyDescent="0.2">
      <c r="A403" s="232">
        <v>393</v>
      </c>
      <c r="B403" s="224"/>
      <c r="C403" s="5"/>
      <c r="D403" s="4"/>
      <c r="E403" s="45"/>
      <c r="F403" s="71"/>
      <c r="G403" s="53"/>
      <c r="H403" s="99">
        <f t="shared" si="14"/>
        <v>0</v>
      </c>
      <c r="I403" s="76"/>
      <c r="J403" s="179">
        <f t="shared" si="15"/>
        <v>0</v>
      </c>
      <c r="K403" s="127"/>
    </row>
    <row r="404" spans="1:11" x14ac:dyDescent="0.2">
      <c r="A404" s="209">
        <v>394</v>
      </c>
      <c r="B404" s="256"/>
      <c r="C404" s="7"/>
      <c r="D404" s="6"/>
      <c r="E404" s="45"/>
      <c r="F404" s="71"/>
      <c r="G404" s="53"/>
      <c r="H404" s="99">
        <f t="shared" si="14"/>
        <v>0</v>
      </c>
      <c r="I404" s="76"/>
      <c r="J404" s="179">
        <f t="shared" si="15"/>
        <v>0</v>
      </c>
      <c r="K404" s="127"/>
    </row>
    <row r="405" spans="1:11" x14ac:dyDescent="0.2">
      <c r="A405" s="232">
        <v>395</v>
      </c>
      <c r="B405" s="224"/>
      <c r="C405" s="5"/>
      <c r="D405" s="4"/>
      <c r="E405" s="45"/>
      <c r="F405" s="71"/>
      <c r="G405" s="53"/>
      <c r="H405" s="99">
        <f t="shared" si="14"/>
        <v>0</v>
      </c>
      <c r="I405" s="76"/>
      <c r="J405" s="179">
        <f t="shared" si="15"/>
        <v>0</v>
      </c>
      <c r="K405" s="127"/>
    </row>
    <row r="406" spans="1:11" x14ac:dyDescent="0.2">
      <c r="A406" s="209">
        <v>396</v>
      </c>
      <c r="B406" s="256"/>
      <c r="C406" s="7"/>
      <c r="D406" s="6"/>
      <c r="E406" s="45"/>
      <c r="F406" s="71"/>
      <c r="G406" s="53"/>
      <c r="H406" s="99">
        <f t="shared" si="14"/>
        <v>0</v>
      </c>
      <c r="I406" s="76"/>
      <c r="J406" s="179">
        <f t="shared" si="15"/>
        <v>0</v>
      </c>
      <c r="K406" s="127"/>
    </row>
    <row r="407" spans="1:11" x14ac:dyDescent="0.2">
      <c r="A407" s="232">
        <v>397</v>
      </c>
      <c r="B407" s="224"/>
      <c r="C407" s="5"/>
      <c r="D407" s="4"/>
      <c r="E407" s="45"/>
      <c r="F407" s="71"/>
      <c r="G407" s="53"/>
      <c r="H407" s="99">
        <f t="shared" si="14"/>
        <v>0</v>
      </c>
      <c r="I407" s="76"/>
      <c r="J407" s="179">
        <f t="shared" si="15"/>
        <v>0</v>
      </c>
      <c r="K407" s="127"/>
    </row>
    <row r="408" spans="1:11" x14ac:dyDescent="0.2">
      <c r="A408" s="209">
        <v>398</v>
      </c>
      <c r="B408" s="256"/>
      <c r="C408" s="7"/>
      <c r="D408" s="6"/>
      <c r="E408" s="45"/>
      <c r="F408" s="71"/>
      <c r="G408" s="53"/>
      <c r="H408" s="99">
        <f t="shared" si="14"/>
        <v>0</v>
      </c>
      <c r="I408" s="76"/>
      <c r="J408" s="179">
        <f t="shared" si="15"/>
        <v>0</v>
      </c>
      <c r="K408" s="127"/>
    </row>
    <row r="409" spans="1:11" x14ac:dyDescent="0.2">
      <c r="A409" s="232">
        <v>399</v>
      </c>
      <c r="B409" s="224"/>
      <c r="C409" s="5"/>
      <c r="D409" s="4"/>
      <c r="E409" s="45"/>
      <c r="F409" s="71"/>
      <c r="G409" s="53"/>
      <c r="H409" s="99">
        <f t="shared" si="14"/>
        <v>0</v>
      </c>
      <c r="I409" s="76"/>
      <c r="J409" s="179">
        <f t="shared" si="15"/>
        <v>0</v>
      </c>
      <c r="K409" s="127"/>
    </row>
    <row r="410" spans="1:11" x14ac:dyDescent="0.2">
      <c r="A410" s="209">
        <v>400</v>
      </c>
      <c r="B410" s="256"/>
      <c r="C410" s="7"/>
      <c r="D410" s="6"/>
      <c r="E410" s="45"/>
      <c r="F410" s="71"/>
      <c r="G410" s="53"/>
      <c r="H410" s="99">
        <f t="shared" si="14"/>
        <v>0</v>
      </c>
      <c r="I410" s="76"/>
      <c r="J410" s="179">
        <f t="shared" si="15"/>
        <v>0</v>
      </c>
      <c r="K410" s="127"/>
    </row>
    <row r="411" spans="1:11" x14ac:dyDescent="0.2">
      <c r="A411" s="232">
        <v>401</v>
      </c>
      <c r="B411" s="224"/>
      <c r="C411" s="5"/>
      <c r="D411" s="4"/>
      <c r="E411" s="45"/>
      <c r="F411" s="71"/>
      <c r="G411" s="53"/>
      <c r="H411" s="99">
        <f t="shared" si="14"/>
        <v>0</v>
      </c>
      <c r="I411" s="76"/>
      <c r="J411" s="179">
        <f t="shared" si="15"/>
        <v>0</v>
      </c>
      <c r="K411" s="127"/>
    </row>
    <row r="412" spans="1:11" x14ac:dyDescent="0.2">
      <c r="A412" s="209">
        <v>402</v>
      </c>
      <c r="B412" s="256"/>
      <c r="C412" s="7"/>
      <c r="D412" s="6"/>
      <c r="E412" s="45"/>
      <c r="F412" s="71"/>
      <c r="G412" s="53"/>
      <c r="H412" s="99">
        <f t="shared" si="14"/>
        <v>0</v>
      </c>
      <c r="I412" s="76"/>
      <c r="J412" s="179">
        <f t="shared" si="15"/>
        <v>0</v>
      </c>
      <c r="K412" s="127"/>
    </row>
    <row r="413" spans="1:11" x14ac:dyDescent="0.2">
      <c r="A413" s="232">
        <v>403</v>
      </c>
      <c r="B413" s="224"/>
      <c r="C413" s="5"/>
      <c r="D413" s="4"/>
      <c r="E413" s="45"/>
      <c r="F413" s="71"/>
      <c r="G413" s="53"/>
      <c r="H413" s="99">
        <f t="shared" si="14"/>
        <v>0</v>
      </c>
      <c r="I413" s="76"/>
      <c r="J413" s="179">
        <f t="shared" si="15"/>
        <v>0</v>
      </c>
      <c r="K413" s="127"/>
    </row>
    <row r="414" spans="1:11" x14ac:dyDescent="0.2">
      <c r="A414" s="209">
        <v>404</v>
      </c>
      <c r="B414" s="256"/>
      <c r="C414" s="7"/>
      <c r="D414" s="6"/>
      <c r="E414" s="45"/>
      <c r="F414" s="71"/>
      <c r="G414" s="53"/>
      <c r="H414" s="99">
        <f t="shared" si="14"/>
        <v>0</v>
      </c>
      <c r="I414" s="76"/>
      <c r="J414" s="179">
        <f t="shared" si="15"/>
        <v>0</v>
      </c>
      <c r="K414" s="127"/>
    </row>
    <row r="415" spans="1:11" x14ac:dyDescent="0.2">
      <c r="A415" s="232">
        <v>405</v>
      </c>
      <c r="B415" s="224"/>
      <c r="C415" s="5"/>
      <c r="D415" s="4"/>
      <c r="E415" s="45"/>
      <c r="F415" s="71"/>
      <c r="G415" s="53"/>
      <c r="H415" s="99">
        <f t="shared" si="14"/>
        <v>0</v>
      </c>
      <c r="I415" s="76"/>
      <c r="J415" s="179">
        <f t="shared" si="15"/>
        <v>0</v>
      </c>
      <c r="K415" s="127"/>
    </row>
    <row r="416" spans="1:11" x14ac:dyDescent="0.2">
      <c r="A416" s="209">
        <v>406</v>
      </c>
      <c r="B416" s="256"/>
      <c r="C416" s="7"/>
      <c r="D416" s="6"/>
      <c r="E416" s="45"/>
      <c r="F416" s="71"/>
      <c r="G416" s="53"/>
      <c r="H416" s="99">
        <f t="shared" si="14"/>
        <v>0</v>
      </c>
      <c r="I416" s="76"/>
      <c r="J416" s="179">
        <f t="shared" si="15"/>
        <v>0</v>
      </c>
      <c r="K416" s="127"/>
    </row>
    <row r="417" spans="1:11" x14ac:dyDescent="0.2">
      <c r="A417" s="232">
        <v>407</v>
      </c>
      <c r="B417" s="224"/>
      <c r="C417" s="5"/>
      <c r="D417" s="4"/>
      <c r="E417" s="45"/>
      <c r="F417" s="71"/>
      <c r="G417" s="53"/>
      <c r="H417" s="99">
        <f t="shared" si="14"/>
        <v>0</v>
      </c>
      <c r="I417" s="76"/>
      <c r="J417" s="179">
        <f t="shared" si="15"/>
        <v>0</v>
      </c>
      <c r="K417" s="127"/>
    </row>
    <row r="418" spans="1:11" x14ac:dyDescent="0.2">
      <c r="A418" s="209">
        <v>408</v>
      </c>
      <c r="B418" s="256"/>
      <c r="C418" s="7"/>
      <c r="D418" s="6"/>
      <c r="E418" s="45"/>
      <c r="F418" s="71"/>
      <c r="G418" s="53"/>
      <c r="H418" s="99">
        <f t="shared" si="14"/>
        <v>0</v>
      </c>
      <c r="I418" s="76"/>
      <c r="J418" s="179">
        <f t="shared" si="15"/>
        <v>0</v>
      </c>
      <c r="K418" s="127"/>
    </row>
    <row r="419" spans="1:11" x14ac:dyDescent="0.2">
      <c r="A419" s="232">
        <v>409</v>
      </c>
      <c r="B419" s="224"/>
      <c r="C419" s="5"/>
      <c r="D419" s="4"/>
      <c r="E419" s="45"/>
      <c r="F419" s="71"/>
      <c r="G419" s="53"/>
      <c r="H419" s="99">
        <f t="shared" si="14"/>
        <v>0</v>
      </c>
      <c r="I419" s="76"/>
      <c r="J419" s="179">
        <f t="shared" si="15"/>
        <v>0</v>
      </c>
      <c r="K419" s="127"/>
    </row>
    <row r="420" spans="1:11" x14ac:dyDescent="0.2">
      <c r="A420" s="209">
        <v>410</v>
      </c>
      <c r="B420" s="256"/>
      <c r="C420" s="7"/>
      <c r="D420" s="6"/>
      <c r="E420" s="45"/>
      <c r="F420" s="71"/>
      <c r="G420" s="53"/>
      <c r="H420" s="99">
        <f t="shared" si="14"/>
        <v>0</v>
      </c>
      <c r="I420" s="76"/>
      <c r="J420" s="179">
        <f t="shared" si="15"/>
        <v>0</v>
      </c>
      <c r="K420" s="127"/>
    </row>
    <row r="421" spans="1:11" x14ac:dyDescent="0.2">
      <c r="A421" s="232">
        <v>411</v>
      </c>
      <c r="B421" s="224"/>
      <c r="C421" s="5"/>
      <c r="D421" s="4"/>
      <c r="E421" s="45"/>
      <c r="F421" s="71"/>
      <c r="G421" s="53"/>
      <c r="H421" s="99">
        <f t="shared" si="14"/>
        <v>0</v>
      </c>
      <c r="I421" s="76"/>
      <c r="J421" s="179">
        <f t="shared" si="15"/>
        <v>0</v>
      </c>
      <c r="K421" s="127"/>
    </row>
    <row r="422" spans="1:11" x14ac:dyDescent="0.2">
      <c r="A422" s="209">
        <v>412</v>
      </c>
      <c r="B422" s="256"/>
      <c r="C422" s="7"/>
      <c r="D422" s="6"/>
      <c r="E422" s="45"/>
      <c r="F422" s="71"/>
      <c r="G422" s="53"/>
      <c r="H422" s="99">
        <f t="shared" si="14"/>
        <v>0</v>
      </c>
      <c r="I422" s="76"/>
      <c r="J422" s="179">
        <f t="shared" si="15"/>
        <v>0</v>
      </c>
      <c r="K422" s="127"/>
    </row>
    <row r="423" spans="1:11" x14ac:dyDescent="0.2">
      <c r="A423" s="232">
        <v>413</v>
      </c>
      <c r="B423" s="224"/>
      <c r="C423" s="5"/>
      <c r="D423" s="4"/>
      <c r="E423" s="45"/>
      <c r="F423" s="71"/>
      <c r="G423" s="53"/>
      <c r="H423" s="99">
        <f t="shared" si="14"/>
        <v>0</v>
      </c>
      <c r="I423" s="76"/>
      <c r="J423" s="179">
        <f t="shared" si="15"/>
        <v>0</v>
      </c>
      <c r="K423" s="127"/>
    </row>
    <row r="424" spans="1:11" x14ac:dyDescent="0.2">
      <c r="A424" s="209">
        <v>414</v>
      </c>
      <c r="B424" s="256"/>
      <c r="C424" s="7"/>
      <c r="D424" s="6"/>
      <c r="E424" s="45"/>
      <c r="F424" s="71"/>
      <c r="G424" s="53"/>
      <c r="H424" s="99">
        <f t="shared" si="14"/>
        <v>0</v>
      </c>
      <c r="I424" s="76"/>
      <c r="J424" s="179">
        <f t="shared" si="15"/>
        <v>0</v>
      </c>
      <c r="K424" s="127"/>
    </row>
    <row r="425" spans="1:11" x14ac:dyDescent="0.2">
      <c r="A425" s="232">
        <v>415</v>
      </c>
      <c r="B425" s="224"/>
      <c r="C425" s="5"/>
      <c r="D425" s="4"/>
      <c r="E425" s="45"/>
      <c r="F425" s="71"/>
      <c r="G425" s="53"/>
      <c r="H425" s="99">
        <f t="shared" si="14"/>
        <v>0</v>
      </c>
      <c r="I425" s="76"/>
      <c r="J425" s="179">
        <f t="shared" si="15"/>
        <v>0</v>
      </c>
      <c r="K425" s="127"/>
    </row>
    <row r="426" spans="1:11" x14ac:dyDescent="0.2">
      <c r="A426" s="209">
        <v>416</v>
      </c>
      <c r="B426" s="256"/>
      <c r="C426" s="7"/>
      <c r="D426" s="6"/>
      <c r="E426" s="45"/>
      <c r="F426" s="71"/>
      <c r="G426" s="53"/>
      <c r="H426" s="99">
        <f t="shared" si="14"/>
        <v>0</v>
      </c>
      <c r="I426" s="76"/>
      <c r="J426" s="179">
        <f t="shared" si="15"/>
        <v>0</v>
      </c>
      <c r="K426" s="127"/>
    </row>
    <row r="427" spans="1:11" x14ac:dyDescent="0.2">
      <c r="A427" s="232">
        <v>417</v>
      </c>
      <c r="B427" s="224"/>
      <c r="C427" s="5"/>
      <c r="D427" s="4"/>
      <c r="E427" s="45"/>
      <c r="F427" s="71"/>
      <c r="G427" s="53"/>
      <c r="H427" s="99">
        <f t="shared" si="14"/>
        <v>0</v>
      </c>
      <c r="I427" s="76"/>
      <c r="J427" s="179">
        <f t="shared" si="15"/>
        <v>0</v>
      </c>
      <c r="K427" s="127"/>
    </row>
    <row r="428" spans="1:11" x14ac:dyDescent="0.2">
      <c r="A428" s="209">
        <v>418</v>
      </c>
      <c r="B428" s="256"/>
      <c r="C428" s="7"/>
      <c r="D428" s="6"/>
      <c r="E428" s="45"/>
      <c r="F428" s="71"/>
      <c r="G428" s="53"/>
      <c r="H428" s="99">
        <f t="shared" si="14"/>
        <v>0</v>
      </c>
      <c r="I428" s="76"/>
      <c r="J428" s="179">
        <f t="shared" si="15"/>
        <v>0</v>
      </c>
      <c r="K428" s="127"/>
    </row>
    <row r="429" spans="1:11" x14ac:dyDescent="0.2">
      <c r="A429" s="232">
        <v>419</v>
      </c>
      <c r="B429" s="224"/>
      <c r="C429" s="5"/>
      <c r="D429" s="4"/>
      <c r="E429" s="45"/>
      <c r="F429" s="71"/>
      <c r="G429" s="53"/>
      <c r="H429" s="99">
        <f t="shared" si="14"/>
        <v>0</v>
      </c>
      <c r="I429" s="76"/>
      <c r="J429" s="179">
        <f t="shared" si="15"/>
        <v>0</v>
      </c>
      <c r="K429" s="127"/>
    </row>
    <row r="430" spans="1:11" x14ac:dyDescent="0.2">
      <c r="A430" s="209">
        <v>420</v>
      </c>
      <c r="B430" s="256"/>
      <c r="C430" s="7"/>
      <c r="D430" s="6"/>
      <c r="E430" s="45"/>
      <c r="F430" s="71"/>
      <c r="G430" s="53"/>
      <c r="H430" s="99">
        <f t="shared" si="14"/>
        <v>0</v>
      </c>
      <c r="I430" s="76"/>
      <c r="J430" s="179">
        <f t="shared" si="15"/>
        <v>0</v>
      </c>
      <c r="K430" s="127"/>
    </row>
    <row r="431" spans="1:11" x14ac:dyDescent="0.2">
      <c r="A431" s="232">
        <v>421</v>
      </c>
      <c r="B431" s="224"/>
      <c r="C431" s="5"/>
      <c r="D431" s="4"/>
      <c r="E431" s="45"/>
      <c r="F431" s="71"/>
      <c r="G431" s="53"/>
      <c r="H431" s="99">
        <f t="shared" si="14"/>
        <v>0</v>
      </c>
      <c r="I431" s="76"/>
      <c r="J431" s="179">
        <f t="shared" si="15"/>
        <v>0</v>
      </c>
      <c r="K431" s="127"/>
    </row>
    <row r="432" spans="1:11" x14ac:dyDescent="0.2">
      <c r="A432" s="209">
        <v>422</v>
      </c>
      <c r="B432" s="256"/>
      <c r="C432" s="7"/>
      <c r="D432" s="6"/>
      <c r="E432" s="45"/>
      <c r="F432" s="71"/>
      <c r="G432" s="53"/>
      <c r="H432" s="99">
        <f t="shared" si="14"/>
        <v>0</v>
      </c>
      <c r="I432" s="76"/>
      <c r="J432" s="179">
        <f t="shared" si="15"/>
        <v>0</v>
      </c>
      <c r="K432" s="127"/>
    </row>
    <row r="433" spans="1:11" x14ac:dyDescent="0.2">
      <c r="A433" s="232">
        <v>423</v>
      </c>
      <c r="B433" s="224"/>
      <c r="C433" s="5"/>
      <c r="D433" s="4"/>
      <c r="E433" s="45"/>
      <c r="F433" s="71"/>
      <c r="G433" s="53"/>
      <c r="H433" s="99">
        <f t="shared" si="14"/>
        <v>0</v>
      </c>
      <c r="I433" s="76"/>
      <c r="J433" s="179">
        <f t="shared" si="15"/>
        <v>0</v>
      </c>
      <c r="K433" s="127"/>
    </row>
    <row r="434" spans="1:11" x14ac:dyDescent="0.2">
      <c r="A434" s="209">
        <v>424</v>
      </c>
      <c r="B434" s="256"/>
      <c r="C434" s="7"/>
      <c r="D434" s="6"/>
      <c r="E434" s="45"/>
      <c r="F434" s="71"/>
      <c r="G434" s="53"/>
      <c r="H434" s="99">
        <f t="shared" si="14"/>
        <v>0</v>
      </c>
      <c r="I434" s="76"/>
      <c r="J434" s="179">
        <f t="shared" si="15"/>
        <v>0</v>
      </c>
      <c r="K434" s="127"/>
    </row>
    <row r="435" spans="1:11" x14ac:dyDescent="0.2">
      <c r="A435" s="232">
        <v>425</v>
      </c>
      <c r="B435" s="224"/>
      <c r="C435" s="5"/>
      <c r="D435" s="4"/>
      <c r="E435" s="45"/>
      <c r="F435" s="71"/>
      <c r="G435" s="53"/>
      <c r="H435" s="99">
        <f t="shared" si="14"/>
        <v>0</v>
      </c>
      <c r="I435" s="76"/>
      <c r="J435" s="179">
        <f t="shared" si="15"/>
        <v>0</v>
      </c>
      <c r="K435" s="127"/>
    </row>
    <row r="436" spans="1:11" x14ac:dyDescent="0.2">
      <c r="A436" s="209">
        <v>426</v>
      </c>
      <c r="B436" s="256"/>
      <c r="C436" s="7"/>
      <c r="D436" s="6"/>
      <c r="E436" s="45"/>
      <c r="F436" s="71"/>
      <c r="G436" s="53"/>
      <c r="H436" s="99">
        <f t="shared" si="14"/>
        <v>0</v>
      </c>
      <c r="I436" s="76"/>
      <c r="J436" s="179">
        <f t="shared" si="15"/>
        <v>0</v>
      </c>
      <c r="K436" s="127"/>
    </row>
    <row r="437" spans="1:11" x14ac:dyDescent="0.2">
      <c r="A437" s="232">
        <v>427</v>
      </c>
      <c r="B437" s="224"/>
      <c r="C437" s="5"/>
      <c r="D437" s="4"/>
      <c r="E437" s="45"/>
      <c r="F437" s="71"/>
      <c r="G437" s="53"/>
      <c r="H437" s="99">
        <f t="shared" si="14"/>
        <v>0</v>
      </c>
      <c r="I437" s="76"/>
      <c r="J437" s="179">
        <f t="shared" si="15"/>
        <v>0</v>
      </c>
      <c r="K437" s="127"/>
    </row>
    <row r="438" spans="1:11" x14ac:dyDescent="0.2">
      <c r="A438" s="209">
        <v>428</v>
      </c>
      <c r="B438" s="256"/>
      <c r="C438" s="7"/>
      <c r="D438" s="6"/>
      <c r="E438" s="45"/>
      <c r="F438" s="71"/>
      <c r="G438" s="53"/>
      <c r="H438" s="99">
        <f t="shared" si="14"/>
        <v>0</v>
      </c>
      <c r="I438" s="76"/>
      <c r="J438" s="179">
        <f t="shared" si="15"/>
        <v>0</v>
      </c>
      <c r="K438" s="127"/>
    </row>
    <row r="439" spans="1:11" x14ac:dyDescent="0.2">
      <c r="A439" s="232">
        <v>429</v>
      </c>
      <c r="B439" s="224"/>
      <c r="C439" s="5"/>
      <c r="D439" s="4"/>
      <c r="E439" s="45"/>
      <c r="F439" s="71"/>
      <c r="G439" s="53"/>
      <c r="H439" s="99">
        <f t="shared" si="14"/>
        <v>0</v>
      </c>
      <c r="I439" s="76"/>
      <c r="J439" s="179">
        <f t="shared" si="15"/>
        <v>0</v>
      </c>
      <c r="K439" s="127"/>
    </row>
    <row r="440" spans="1:11" x14ac:dyDescent="0.2">
      <c r="A440" s="209">
        <v>430</v>
      </c>
      <c r="B440" s="256"/>
      <c r="C440" s="7"/>
      <c r="D440" s="6"/>
      <c r="E440" s="45"/>
      <c r="F440" s="71"/>
      <c r="G440" s="53"/>
      <c r="H440" s="99">
        <f t="shared" si="14"/>
        <v>0</v>
      </c>
      <c r="I440" s="76"/>
      <c r="J440" s="179">
        <f t="shared" si="15"/>
        <v>0</v>
      </c>
      <c r="K440" s="127"/>
    </row>
    <row r="441" spans="1:11" x14ac:dyDescent="0.2">
      <c r="A441" s="232">
        <v>431</v>
      </c>
      <c r="B441" s="224"/>
      <c r="C441" s="5"/>
      <c r="D441" s="4"/>
      <c r="E441" s="45"/>
      <c r="F441" s="71"/>
      <c r="G441" s="53"/>
      <c r="H441" s="99">
        <f t="shared" si="14"/>
        <v>0</v>
      </c>
      <c r="I441" s="76"/>
      <c r="J441" s="179">
        <f t="shared" si="15"/>
        <v>0</v>
      </c>
      <c r="K441" s="127"/>
    </row>
    <row r="442" spans="1:11" x14ac:dyDescent="0.2">
      <c r="A442" s="209">
        <v>432</v>
      </c>
      <c r="B442" s="256"/>
      <c r="C442" s="7"/>
      <c r="D442" s="6"/>
      <c r="E442" s="45"/>
      <c r="F442" s="71"/>
      <c r="G442" s="53"/>
      <c r="H442" s="99">
        <f t="shared" si="14"/>
        <v>0</v>
      </c>
      <c r="I442" s="76"/>
      <c r="J442" s="179">
        <f t="shared" si="15"/>
        <v>0</v>
      </c>
      <c r="K442" s="127"/>
    </row>
    <row r="443" spans="1:11" x14ac:dyDescent="0.2">
      <c r="A443" s="232">
        <v>433</v>
      </c>
      <c r="B443" s="224"/>
      <c r="C443" s="5"/>
      <c r="D443" s="4"/>
      <c r="E443" s="45"/>
      <c r="F443" s="71"/>
      <c r="G443" s="53"/>
      <c r="H443" s="99">
        <f t="shared" si="14"/>
        <v>0</v>
      </c>
      <c r="I443" s="76"/>
      <c r="J443" s="179">
        <f t="shared" si="15"/>
        <v>0</v>
      </c>
      <c r="K443" s="127"/>
    </row>
    <row r="444" spans="1:11" x14ac:dyDescent="0.2">
      <c r="A444" s="209">
        <v>434</v>
      </c>
      <c r="B444" s="256"/>
      <c r="C444" s="7"/>
      <c r="D444" s="6"/>
      <c r="E444" s="45"/>
      <c r="F444" s="71"/>
      <c r="G444" s="53"/>
      <c r="H444" s="99">
        <f t="shared" si="14"/>
        <v>0</v>
      </c>
      <c r="I444" s="76"/>
      <c r="J444" s="179">
        <f t="shared" si="15"/>
        <v>0</v>
      </c>
      <c r="K444" s="127"/>
    </row>
    <row r="445" spans="1:11" x14ac:dyDescent="0.2">
      <c r="A445" s="232">
        <v>435</v>
      </c>
      <c r="B445" s="224"/>
      <c r="C445" s="5"/>
      <c r="D445" s="4"/>
      <c r="E445" s="45"/>
      <c r="F445" s="71"/>
      <c r="G445" s="53"/>
      <c r="H445" s="99">
        <f t="shared" si="14"/>
        <v>0</v>
      </c>
      <c r="I445" s="76"/>
      <c r="J445" s="179">
        <f t="shared" si="15"/>
        <v>0</v>
      </c>
      <c r="K445" s="127"/>
    </row>
    <row r="446" spans="1:11" x14ac:dyDescent="0.2">
      <c r="A446" s="209">
        <v>436</v>
      </c>
      <c r="B446" s="256"/>
      <c r="C446" s="7"/>
      <c r="D446" s="6"/>
      <c r="E446" s="45"/>
      <c r="F446" s="71"/>
      <c r="G446" s="53"/>
      <c r="H446" s="99">
        <f t="shared" si="14"/>
        <v>0</v>
      </c>
      <c r="I446" s="76"/>
      <c r="J446" s="179">
        <f t="shared" si="15"/>
        <v>0</v>
      </c>
      <c r="K446" s="127"/>
    </row>
    <row r="447" spans="1:11" x14ac:dyDescent="0.2">
      <c r="A447" s="232">
        <v>437</v>
      </c>
      <c r="B447" s="224"/>
      <c r="C447" s="5"/>
      <c r="D447" s="4"/>
      <c r="E447" s="45"/>
      <c r="F447" s="71"/>
      <c r="G447" s="53"/>
      <c r="H447" s="99">
        <f t="shared" si="14"/>
        <v>0</v>
      </c>
      <c r="I447" s="76"/>
      <c r="J447" s="179">
        <f t="shared" si="15"/>
        <v>0</v>
      </c>
      <c r="K447" s="127"/>
    </row>
    <row r="448" spans="1:11" x14ac:dyDescent="0.2">
      <c r="A448" s="209">
        <v>438</v>
      </c>
      <c r="B448" s="256"/>
      <c r="C448" s="7"/>
      <c r="D448" s="6"/>
      <c r="E448" s="45"/>
      <c r="F448" s="71"/>
      <c r="G448" s="53"/>
      <c r="H448" s="99">
        <f t="shared" si="14"/>
        <v>0</v>
      </c>
      <c r="I448" s="76"/>
      <c r="J448" s="179">
        <f t="shared" si="15"/>
        <v>0</v>
      </c>
      <c r="K448" s="127"/>
    </row>
    <row r="449" spans="1:11" x14ac:dyDescent="0.2">
      <c r="A449" s="232">
        <v>439</v>
      </c>
      <c r="B449" s="224"/>
      <c r="C449" s="5"/>
      <c r="D449" s="4"/>
      <c r="E449" s="45"/>
      <c r="F449" s="71"/>
      <c r="G449" s="53"/>
      <c r="H449" s="99">
        <f t="shared" si="14"/>
        <v>0</v>
      </c>
      <c r="I449" s="76"/>
      <c r="J449" s="179">
        <f t="shared" si="15"/>
        <v>0</v>
      </c>
      <c r="K449" s="127"/>
    </row>
    <row r="450" spans="1:11" x14ac:dyDescent="0.2">
      <c r="A450" s="209">
        <v>440</v>
      </c>
      <c r="B450" s="256"/>
      <c r="C450" s="7"/>
      <c r="D450" s="6"/>
      <c r="E450" s="45"/>
      <c r="F450" s="71"/>
      <c r="G450" s="53"/>
      <c r="H450" s="99">
        <f t="shared" si="14"/>
        <v>0</v>
      </c>
      <c r="I450" s="76"/>
      <c r="J450" s="179">
        <f t="shared" si="15"/>
        <v>0</v>
      </c>
      <c r="K450" s="127"/>
    </row>
    <row r="451" spans="1:11" x14ac:dyDescent="0.2">
      <c r="A451" s="232">
        <v>441</v>
      </c>
      <c r="B451" s="224"/>
      <c r="C451" s="5"/>
      <c r="D451" s="4"/>
      <c r="E451" s="45"/>
      <c r="F451" s="71"/>
      <c r="G451" s="53"/>
      <c r="H451" s="99">
        <f t="shared" si="14"/>
        <v>0</v>
      </c>
      <c r="I451" s="76"/>
      <c r="J451" s="179">
        <f t="shared" si="15"/>
        <v>0</v>
      </c>
      <c r="K451" s="127"/>
    </row>
    <row r="452" spans="1:11" x14ac:dyDescent="0.2">
      <c r="A452" s="209">
        <v>442</v>
      </c>
      <c r="B452" s="256"/>
      <c r="C452" s="7"/>
      <c r="D452" s="6"/>
      <c r="E452" s="45"/>
      <c r="F452" s="71"/>
      <c r="G452" s="53"/>
      <c r="H452" s="99">
        <f t="shared" si="14"/>
        <v>0</v>
      </c>
      <c r="I452" s="76"/>
      <c r="J452" s="179">
        <f t="shared" si="15"/>
        <v>0</v>
      </c>
      <c r="K452" s="127"/>
    </row>
    <row r="453" spans="1:11" x14ac:dyDescent="0.2">
      <c r="A453" s="232">
        <v>443</v>
      </c>
      <c r="B453" s="224"/>
      <c r="C453" s="5"/>
      <c r="D453" s="4"/>
      <c r="E453" s="45"/>
      <c r="F453" s="71"/>
      <c r="G453" s="53"/>
      <c r="H453" s="99">
        <f t="shared" si="14"/>
        <v>0</v>
      </c>
      <c r="I453" s="76"/>
      <c r="J453" s="179">
        <f t="shared" si="15"/>
        <v>0</v>
      </c>
      <c r="K453" s="127"/>
    </row>
    <row r="454" spans="1:11" x14ac:dyDescent="0.2">
      <c r="A454" s="209">
        <v>444</v>
      </c>
      <c r="B454" s="256"/>
      <c r="C454" s="7"/>
      <c r="D454" s="6"/>
      <c r="E454" s="45"/>
      <c r="F454" s="71"/>
      <c r="G454" s="53"/>
      <c r="H454" s="99">
        <f t="shared" si="14"/>
        <v>0</v>
      </c>
      <c r="I454" s="76"/>
      <c r="J454" s="179">
        <f t="shared" si="15"/>
        <v>0</v>
      </c>
      <c r="K454" s="127"/>
    </row>
    <row r="455" spans="1:11" x14ac:dyDescent="0.2">
      <c r="A455" s="232">
        <v>445</v>
      </c>
      <c r="B455" s="224"/>
      <c r="C455" s="5"/>
      <c r="D455" s="4"/>
      <c r="E455" s="45"/>
      <c r="F455" s="71"/>
      <c r="G455" s="53"/>
      <c r="H455" s="99">
        <f t="shared" si="14"/>
        <v>0</v>
      </c>
      <c r="I455" s="76"/>
      <c r="J455" s="179">
        <f t="shared" si="15"/>
        <v>0</v>
      </c>
      <c r="K455" s="127"/>
    </row>
    <row r="456" spans="1:11" x14ac:dyDescent="0.2">
      <c r="A456" s="209">
        <v>446</v>
      </c>
      <c r="B456" s="256"/>
      <c r="C456" s="7"/>
      <c r="D456" s="6"/>
      <c r="E456" s="45"/>
      <c r="F456" s="71"/>
      <c r="G456" s="53"/>
      <c r="H456" s="99">
        <f t="shared" si="14"/>
        <v>0</v>
      </c>
      <c r="I456" s="76"/>
      <c r="J456" s="179">
        <f t="shared" si="15"/>
        <v>0</v>
      </c>
      <c r="K456" s="127"/>
    </row>
    <row r="457" spans="1:11" x14ac:dyDescent="0.2">
      <c r="A457" s="232">
        <v>447</v>
      </c>
      <c r="B457" s="224"/>
      <c r="C457" s="5"/>
      <c r="D457" s="4"/>
      <c r="E457" s="45"/>
      <c r="F457" s="71"/>
      <c r="G457" s="53"/>
      <c r="H457" s="99">
        <f t="shared" si="14"/>
        <v>0</v>
      </c>
      <c r="I457" s="76"/>
      <c r="J457" s="179">
        <f t="shared" si="15"/>
        <v>0</v>
      </c>
      <c r="K457" s="127"/>
    </row>
    <row r="458" spans="1:11" x14ac:dyDescent="0.2">
      <c r="A458" s="209">
        <v>448</v>
      </c>
      <c r="B458" s="256"/>
      <c r="C458" s="7"/>
      <c r="D458" s="6"/>
      <c r="E458" s="45"/>
      <c r="F458" s="71"/>
      <c r="G458" s="53"/>
      <c r="H458" s="99">
        <f t="shared" si="14"/>
        <v>0</v>
      </c>
      <c r="I458" s="76"/>
      <c r="J458" s="179">
        <f t="shared" si="15"/>
        <v>0</v>
      </c>
      <c r="K458" s="127"/>
    </row>
    <row r="459" spans="1:11" x14ac:dyDescent="0.2">
      <c r="A459" s="232">
        <v>449</v>
      </c>
      <c r="B459" s="224"/>
      <c r="C459" s="5"/>
      <c r="D459" s="4"/>
      <c r="E459" s="45"/>
      <c r="F459" s="71"/>
      <c r="G459" s="53"/>
      <c r="H459" s="99">
        <f t="shared" si="14"/>
        <v>0</v>
      </c>
      <c r="I459" s="76"/>
      <c r="J459" s="179">
        <f t="shared" si="15"/>
        <v>0</v>
      </c>
      <c r="K459" s="127"/>
    </row>
    <row r="460" spans="1:11" x14ac:dyDescent="0.2">
      <c r="A460" s="209">
        <v>450</v>
      </c>
      <c r="B460" s="256"/>
      <c r="C460" s="7"/>
      <c r="D460" s="6"/>
      <c r="E460" s="45"/>
      <c r="F460" s="71"/>
      <c r="G460" s="53"/>
      <c r="H460" s="99">
        <f t="shared" si="14"/>
        <v>0</v>
      </c>
      <c r="I460" s="76"/>
      <c r="J460" s="179">
        <f t="shared" si="15"/>
        <v>0</v>
      </c>
      <c r="K460" s="127"/>
    </row>
    <row r="461" spans="1:11" x14ac:dyDescent="0.2">
      <c r="A461" s="232">
        <v>451</v>
      </c>
      <c r="B461" s="224"/>
      <c r="C461" s="5"/>
      <c r="D461" s="4"/>
      <c r="E461" s="45"/>
      <c r="F461" s="71"/>
      <c r="G461" s="53"/>
      <c r="H461" s="99">
        <f t="shared" si="14"/>
        <v>0</v>
      </c>
      <c r="I461" s="76"/>
      <c r="J461" s="179">
        <f t="shared" si="15"/>
        <v>0</v>
      </c>
      <c r="K461" s="127"/>
    </row>
    <row r="462" spans="1:11" x14ac:dyDescent="0.2">
      <c r="A462" s="209">
        <v>452</v>
      </c>
      <c r="B462" s="256"/>
      <c r="C462" s="7"/>
      <c r="D462" s="6"/>
      <c r="E462" s="45"/>
      <c r="F462" s="71"/>
      <c r="G462" s="53"/>
      <c r="H462" s="99">
        <f t="shared" si="14"/>
        <v>0</v>
      </c>
      <c r="I462" s="76"/>
      <c r="J462" s="179">
        <f t="shared" si="15"/>
        <v>0</v>
      </c>
      <c r="K462" s="127"/>
    </row>
    <row r="463" spans="1:11" x14ac:dyDescent="0.2">
      <c r="A463" s="232">
        <v>453</v>
      </c>
      <c r="B463" s="224"/>
      <c r="C463" s="5"/>
      <c r="D463" s="4"/>
      <c r="E463" s="45"/>
      <c r="F463" s="71"/>
      <c r="G463" s="53"/>
      <c r="H463" s="99">
        <f t="shared" si="14"/>
        <v>0</v>
      </c>
      <c r="I463" s="76"/>
      <c r="J463" s="179">
        <f t="shared" si="15"/>
        <v>0</v>
      </c>
      <c r="K463" s="127"/>
    </row>
    <row r="464" spans="1:11" x14ac:dyDescent="0.2">
      <c r="A464" s="209">
        <v>454</v>
      </c>
      <c r="B464" s="256"/>
      <c r="C464" s="7"/>
      <c r="D464" s="6"/>
      <c r="E464" s="45"/>
      <c r="F464" s="71"/>
      <c r="G464" s="53"/>
      <c r="H464" s="99">
        <f t="shared" si="14"/>
        <v>0</v>
      </c>
      <c r="I464" s="76"/>
      <c r="J464" s="179">
        <f t="shared" si="15"/>
        <v>0</v>
      </c>
      <c r="K464" s="127"/>
    </row>
    <row r="465" spans="1:11" x14ac:dyDescent="0.2">
      <c r="A465" s="232">
        <v>455</v>
      </c>
      <c r="B465" s="224"/>
      <c r="C465" s="5"/>
      <c r="D465" s="4"/>
      <c r="E465" s="45"/>
      <c r="F465" s="71"/>
      <c r="G465" s="53"/>
      <c r="H465" s="99">
        <f t="shared" ref="H465:H528" si="16">E465*G465</f>
        <v>0</v>
      </c>
      <c r="I465" s="76"/>
      <c r="J465" s="179">
        <f t="shared" ref="J465:J528" si="17">H465</f>
        <v>0</v>
      </c>
      <c r="K465" s="127"/>
    </row>
    <row r="466" spans="1:11" x14ac:dyDescent="0.2">
      <c r="A466" s="209">
        <v>456</v>
      </c>
      <c r="B466" s="256"/>
      <c r="C466" s="7"/>
      <c r="D466" s="6"/>
      <c r="E466" s="45"/>
      <c r="F466" s="71"/>
      <c r="G466" s="53"/>
      <c r="H466" s="99">
        <f t="shared" si="16"/>
        <v>0</v>
      </c>
      <c r="I466" s="76"/>
      <c r="J466" s="179">
        <f t="shared" si="17"/>
        <v>0</v>
      </c>
      <c r="K466" s="127"/>
    </row>
    <row r="467" spans="1:11" x14ac:dyDescent="0.2">
      <c r="A467" s="232">
        <v>457</v>
      </c>
      <c r="B467" s="224"/>
      <c r="C467" s="5"/>
      <c r="D467" s="4"/>
      <c r="E467" s="45"/>
      <c r="F467" s="71"/>
      <c r="G467" s="53"/>
      <c r="H467" s="99">
        <f t="shared" si="16"/>
        <v>0</v>
      </c>
      <c r="I467" s="76"/>
      <c r="J467" s="179">
        <f t="shared" si="17"/>
        <v>0</v>
      </c>
      <c r="K467" s="127"/>
    </row>
    <row r="468" spans="1:11" x14ac:dyDescent="0.2">
      <c r="A468" s="209">
        <v>458</v>
      </c>
      <c r="B468" s="256"/>
      <c r="C468" s="7"/>
      <c r="D468" s="6"/>
      <c r="E468" s="45"/>
      <c r="F468" s="71"/>
      <c r="G468" s="53"/>
      <c r="H468" s="99">
        <f t="shared" si="16"/>
        <v>0</v>
      </c>
      <c r="I468" s="76"/>
      <c r="J468" s="179">
        <f t="shared" si="17"/>
        <v>0</v>
      </c>
      <c r="K468" s="127"/>
    </row>
    <row r="469" spans="1:11" x14ac:dyDescent="0.2">
      <c r="A469" s="232">
        <v>459</v>
      </c>
      <c r="B469" s="224"/>
      <c r="C469" s="5"/>
      <c r="D469" s="4"/>
      <c r="E469" s="45"/>
      <c r="F469" s="71"/>
      <c r="G469" s="53"/>
      <c r="H469" s="99">
        <f t="shared" si="16"/>
        <v>0</v>
      </c>
      <c r="I469" s="76"/>
      <c r="J469" s="179">
        <f t="shared" si="17"/>
        <v>0</v>
      </c>
      <c r="K469" s="127"/>
    </row>
    <row r="470" spans="1:11" x14ac:dyDescent="0.2">
      <c r="A470" s="209">
        <v>460</v>
      </c>
      <c r="B470" s="256"/>
      <c r="C470" s="7"/>
      <c r="D470" s="6"/>
      <c r="E470" s="45"/>
      <c r="F470" s="71"/>
      <c r="G470" s="53"/>
      <c r="H470" s="99">
        <f t="shared" si="16"/>
        <v>0</v>
      </c>
      <c r="I470" s="76"/>
      <c r="J470" s="179">
        <f t="shared" si="17"/>
        <v>0</v>
      </c>
      <c r="K470" s="127"/>
    </row>
    <row r="471" spans="1:11" x14ac:dyDescent="0.2">
      <c r="A471" s="232">
        <v>461</v>
      </c>
      <c r="B471" s="224"/>
      <c r="C471" s="5"/>
      <c r="D471" s="4"/>
      <c r="E471" s="45"/>
      <c r="F471" s="71"/>
      <c r="G471" s="53"/>
      <c r="H471" s="99">
        <f t="shared" si="16"/>
        <v>0</v>
      </c>
      <c r="I471" s="76"/>
      <c r="J471" s="179">
        <f t="shared" si="17"/>
        <v>0</v>
      </c>
      <c r="K471" s="127"/>
    </row>
    <row r="472" spans="1:11" x14ac:dyDescent="0.2">
      <c r="A472" s="209">
        <v>462</v>
      </c>
      <c r="B472" s="256"/>
      <c r="C472" s="7"/>
      <c r="D472" s="6"/>
      <c r="E472" s="45"/>
      <c r="F472" s="71"/>
      <c r="G472" s="53"/>
      <c r="H472" s="99">
        <f t="shared" si="16"/>
        <v>0</v>
      </c>
      <c r="I472" s="76"/>
      <c r="J472" s="179">
        <f t="shared" si="17"/>
        <v>0</v>
      </c>
      <c r="K472" s="127"/>
    </row>
    <row r="473" spans="1:11" x14ac:dyDescent="0.2">
      <c r="A473" s="232">
        <v>463</v>
      </c>
      <c r="B473" s="224"/>
      <c r="C473" s="5"/>
      <c r="D473" s="4"/>
      <c r="E473" s="45"/>
      <c r="F473" s="71"/>
      <c r="G473" s="53"/>
      <c r="H473" s="99">
        <f t="shared" si="16"/>
        <v>0</v>
      </c>
      <c r="I473" s="76"/>
      <c r="J473" s="179">
        <f t="shared" si="17"/>
        <v>0</v>
      </c>
      <c r="K473" s="127"/>
    </row>
    <row r="474" spans="1:11" x14ac:dyDescent="0.2">
      <c r="A474" s="209">
        <v>464</v>
      </c>
      <c r="B474" s="256"/>
      <c r="C474" s="7"/>
      <c r="D474" s="6"/>
      <c r="E474" s="45"/>
      <c r="F474" s="71"/>
      <c r="G474" s="53"/>
      <c r="H474" s="99">
        <f t="shared" si="16"/>
        <v>0</v>
      </c>
      <c r="I474" s="76"/>
      <c r="J474" s="179">
        <f t="shared" si="17"/>
        <v>0</v>
      </c>
      <c r="K474" s="127"/>
    </row>
    <row r="475" spans="1:11" x14ac:dyDescent="0.2">
      <c r="A475" s="232">
        <v>465</v>
      </c>
      <c r="B475" s="224"/>
      <c r="C475" s="5"/>
      <c r="D475" s="4"/>
      <c r="E475" s="45"/>
      <c r="F475" s="71"/>
      <c r="G475" s="53"/>
      <c r="H475" s="99">
        <f t="shared" si="16"/>
        <v>0</v>
      </c>
      <c r="I475" s="76"/>
      <c r="J475" s="179">
        <f t="shared" si="17"/>
        <v>0</v>
      </c>
      <c r="K475" s="127"/>
    </row>
    <row r="476" spans="1:11" x14ac:dyDescent="0.2">
      <c r="A476" s="209">
        <v>466</v>
      </c>
      <c r="B476" s="256"/>
      <c r="C476" s="7"/>
      <c r="D476" s="6"/>
      <c r="E476" s="45"/>
      <c r="F476" s="71"/>
      <c r="G476" s="53"/>
      <c r="H476" s="99">
        <f t="shared" si="16"/>
        <v>0</v>
      </c>
      <c r="I476" s="76"/>
      <c r="J476" s="179">
        <f t="shared" si="17"/>
        <v>0</v>
      </c>
      <c r="K476" s="127"/>
    </row>
    <row r="477" spans="1:11" x14ac:dyDescent="0.2">
      <c r="A477" s="232">
        <v>467</v>
      </c>
      <c r="B477" s="224"/>
      <c r="C477" s="5"/>
      <c r="D477" s="4"/>
      <c r="E477" s="45"/>
      <c r="F477" s="71"/>
      <c r="G477" s="53"/>
      <c r="H477" s="99">
        <f t="shared" si="16"/>
        <v>0</v>
      </c>
      <c r="I477" s="76"/>
      <c r="J477" s="179">
        <f t="shared" si="17"/>
        <v>0</v>
      </c>
      <c r="K477" s="127"/>
    </row>
    <row r="478" spans="1:11" x14ac:dyDescent="0.2">
      <c r="A478" s="209">
        <v>468</v>
      </c>
      <c r="B478" s="256"/>
      <c r="C478" s="7"/>
      <c r="D478" s="6"/>
      <c r="E478" s="45"/>
      <c r="F478" s="71"/>
      <c r="G478" s="53"/>
      <c r="H478" s="99">
        <f t="shared" si="16"/>
        <v>0</v>
      </c>
      <c r="I478" s="76"/>
      <c r="J478" s="179">
        <f t="shared" si="17"/>
        <v>0</v>
      </c>
      <c r="K478" s="127"/>
    </row>
    <row r="479" spans="1:11" x14ac:dyDescent="0.2">
      <c r="A479" s="232">
        <v>469</v>
      </c>
      <c r="B479" s="224"/>
      <c r="C479" s="5"/>
      <c r="D479" s="4"/>
      <c r="E479" s="45"/>
      <c r="F479" s="71"/>
      <c r="G479" s="53"/>
      <c r="H479" s="99">
        <f t="shared" si="16"/>
        <v>0</v>
      </c>
      <c r="I479" s="76"/>
      <c r="J479" s="179">
        <f t="shared" si="17"/>
        <v>0</v>
      </c>
      <c r="K479" s="127"/>
    </row>
    <row r="480" spans="1:11" x14ac:dyDescent="0.2">
      <c r="A480" s="209">
        <v>470</v>
      </c>
      <c r="B480" s="256"/>
      <c r="C480" s="7"/>
      <c r="D480" s="6"/>
      <c r="E480" s="45"/>
      <c r="F480" s="71"/>
      <c r="G480" s="53"/>
      <c r="H480" s="99">
        <f t="shared" si="16"/>
        <v>0</v>
      </c>
      <c r="I480" s="76"/>
      <c r="J480" s="179">
        <f t="shared" si="17"/>
        <v>0</v>
      </c>
      <c r="K480" s="127"/>
    </row>
    <row r="481" spans="1:11" x14ac:dyDescent="0.2">
      <c r="A481" s="232">
        <v>471</v>
      </c>
      <c r="B481" s="224"/>
      <c r="C481" s="5"/>
      <c r="D481" s="4"/>
      <c r="E481" s="45"/>
      <c r="F481" s="71"/>
      <c r="G481" s="53"/>
      <c r="H481" s="99">
        <f t="shared" si="16"/>
        <v>0</v>
      </c>
      <c r="I481" s="76"/>
      <c r="J481" s="179">
        <f t="shared" si="17"/>
        <v>0</v>
      </c>
      <c r="K481" s="127"/>
    </row>
    <row r="482" spans="1:11" x14ac:dyDescent="0.2">
      <c r="A482" s="209">
        <v>472</v>
      </c>
      <c r="B482" s="256"/>
      <c r="C482" s="7"/>
      <c r="D482" s="6"/>
      <c r="E482" s="45"/>
      <c r="F482" s="71"/>
      <c r="G482" s="53"/>
      <c r="H482" s="99">
        <f t="shared" si="16"/>
        <v>0</v>
      </c>
      <c r="I482" s="76"/>
      <c r="J482" s="179">
        <f t="shared" si="17"/>
        <v>0</v>
      </c>
      <c r="K482" s="127"/>
    </row>
    <row r="483" spans="1:11" x14ac:dyDescent="0.2">
      <c r="A483" s="232">
        <v>473</v>
      </c>
      <c r="B483" s="224"/>
      <c r="C483" s="5"/>
      <c r="D483" s="4"/>
      <c r="E483" s="45"/>
      <c r="F483" s="71"/>
      <c r="G483" s="53"/>
      <c r="H483" s="99">
        <f t="shared" si="16"/>
        <v>0</v>
      </c>
      <c r="I483" s="76"/>
      <c r="J483" s="179">
        <f t="shared" si="17"/>
        <v>0</v>
      </c>
      <c r="K483" s="127"/>
    </row>
    <row r="484" spans="1:11" x14ac:dyDescent="0.2">
      <c r="A484" s="209">
        <v>474</v>
      </c>
      <c r="B484" s="256"/>
      <c r="C484" s="7"/>
      <c r="D484" s="6"/>
      <c r="E484" s="45"/>
      <c r="F484" s="71"/>
      <c r="G484" s="53"/>
      <c r="H484" s="99">
        <f t="shared" si="16"/>
        <v>0</v>
      </c>
      <c r="I484" s="76"/>
      <c r="J484" s="179">
        <f t="shared" si="17"/>
        <v>0</v>
      </c>
      <c r="K484" s="127"/>
    </row>
    <row r="485" spans="1:11" x14ac:dyDescent="0.2">
      <c r="A485" s="232">
        <v>475</v>
      </c>
      <c r="B485" s="224"/>
      <c r="C485" s="5"/>
      <c r="D485" s="4"/>
      <c r="E485" s="45"/>
      <c r="F485" s="71"/>
      <c r="G485" s="53"/>
      <c r="H485" s="99">
        <f t="shared" si="16"/>
        <v>0</v>
      </c>
      <c r="I485" s="76"/>
      <c r="J485" s="179">
        <f t="shared" si="17"/>
        <v>0</v>
      </c>
      <c r="K485" s="127"/>
    </row>
    <row r="486" spans="1:11" x14ac:dyDescent="0.2">
      <c r="A486" s="209">
        <v>476</v>
      </c>
      <c r="B486" s="256"/>
      <c r="C486" s="7"/>
      <c r="D486" s="6"/>
      <c r="E486" s="45"/>
      <c r="F486" s="71"/>
      <c r="G486" s="53"/>
      <c r="H486" s="99">
        <f t="shared" si="16"/>
        <v>0</v>
      </c>
      <c r="I486" s="76"/>
      <c r="J486" s="179">
        <f t="shared" si="17"/>
        <v>0</v>
      </c>
      <c r="K486" s="127"/>
    </row>
    <row r="487" spans="1:11" x14ac:dyDescent="0.2">
      <c r="A487" s="232">
        <v>477</v>
      </c>
      <c r="B487" s="224"/>
      <c r="C487" s="5"/>
      <c r="D487" s="4"/>
      <c r="E487" s="45"/>
      <c r="F487" s="71"/>
      <c r="G487" s="53"/>
      <c r="H487" s="99">
        <f t="shared" si="16"/>
        <v>0</v>
      </c>
      <c r="I487" s="76"/>
      <c r="J487" s="179">
        <f t="shared" si="17"/>
        <v>0</v>
      </c>
      <c r="K487" s="127"/>
    </row>
    <row r="488" spans="1:11" x14ac:dyDescent="0.2">
      <c r="A488" s="209">
        <v>478</v>
      </c>
      <c r="B488" s="256"/>
      <c r="C488" s="7"/>
      <c r="D488" s="6"/>
      <c r="E488" s="45"/>
      <c r="F488" s="71"/>
      <c r="G488" s="53"/>
      <c r="H488" s="99">
        <f t="shared" si="16"/>
        <v>0</v>
      </c>
      <c r="I488" s="76"/>
      <c r="J488" s="179">
        <f t="shared" si="17"/>
        <v>0</v>
      </c>
      <c r="K488" s="127"/>
    </row>
    <row r="489" spans="1:11" x14ac:dyDescent="0.2">
      <c r="A489" s="232">
        <v>479</v>
      </c>
      <c r="B489" s="224"/>
      <c r="C489" s="5"/>
      <c r="D489" s="4"/>
      <c r="E489" s="45"/>
      <c r="F489" s="71"/>
      <c r="G489" s="53"/>
      <c r="H489" s="99">
        <f t="shared" si="16"/>
        <v>0</v>
      </c>
      <c r="I489" s="76"/>
      <c r="J489" s="179">
        <f t="shared" si="17"/>
        <v>0</v>
      </c>
      <c r="K489" s="127"/>
    </row>
    <row r="490" spans="1:11" x14ac:dyDescent="0.2">
      <c r="A490" s="209">
        <v>480</v>
      </c>
      <c r="B490" s="256"/>
      <c r="C490" s="7"/>
      <c r="D490" s="6"/>
      <c r="E490" s="45"/>
      <c r="F490" s="71"/>
      <c r="G490" s="53"/>
      <c r="H490" s="99">
        <f t="shared" si="16"/>
        <v>0</v>
      </c>
      <c r="I490" s="76"/>
      <c r="J490" s="179">
        <f t="shared" si="17"/>
        <v>0</v>
      </c>
      <c r="K490" s="127"/>
    </row>
    <row r="491" spans="1:11" x14ac:dyDescent="0.2">
      <c r="A491" s="232">
        <v>481</v>
      </c>
      <c r="B491" s="224"/>
      <c r="C491" s="5"/>
      <c r="D491" s="4"/>
      <c r="E491" s="45"/>
      <c r="F491" s="71"/>
      <c r="G491" s="53"/>
      <c r="H491" s="99">
        <f t="shared" si="16"/>
        <v>0</v>
      </c>
      <c r="I491" s="76"/>
      <c r="J491" s="179">
        <f t="shared" si="17"/>
        <v>0</v>
      </c>
      <c r="K491" s="127"/>
    </row>
    <row r="492" spans="1:11" x14ac:dyDescent="0.2">
      <c r="A492" s="209">
        <v>482</v>
      </c>
      <c r="B492" s="256"/>
      <c r="C492" s="7"/>
      <c r="D492" s="6"/>
      <c r="E492" s="45"/>
      <c r="F492" s="71"/>
      <c r="G492" s="53"/>
      <c r="H492" s="99">
        <f t="shared" si="16"/>
        <v>0</v>
      </c>
      <c r="I492" s="76"/>
      <c r="J492" s="179">
        <f t="shared" si="17"/>
        <v>0</v>
      </c>
      <c r="K492" s="127"/>
    </row>
    <row r="493" spans="1:11" x14ac:dyDescent="0.2">
      <c r="A493" s="232">
        <v>483</v>
      </c>
      <c r="B493" s="224"/>
      <c r="C493" s="5"/>
      <c r="D493" s="4"/>
      <c r="E493" s="45"/>
      <c r="F493" s="71"/>
      <c r="G493" s="53"/>
      <c r="H493" s="99">
        <f t="shared" si="16"/>
        <v>0</v>
      </c>
      <c r="I493" s="76"/>
      <c r="J493" s="179">
        <f t="shared" si="17"/>
        <v>0</v>
      </c>
      <c r="K493" s="127"/>
    </row>
    <row r="494" spans="1:11" x14ac:dyDescent="0.2">
      <c r="A494" s="209">
        <v>484</v>
      </c>
      <c r="B494" s="256"/>
      <c r="C494" s="7"/>
      <c r="D494" s="6"/>
      <c r="E494" s="45"/>
      <c r="F494" s="71"/>
      <c r="G494" s="53"/>
      <c r="H494" s="99">
        <f t="shared" si="16"/>
        <v>0</v>
      </c>
      <c r="I494" s="76"/>
      <c r="J494" s="179">
        <f t="shared" si="17"/>
        <v>0</v>
      </c>
      <c r="K494" s="127"/>
    </row>
    <row r="495" spans="1:11" x14ac:dyDescent="0.2">
      <c r="A495" s="232">
        <v>485</v>
      </c>
      <c r="B495" s="224"/>
      <c r="C495" s="5"/>
      <c r="D495" s="4"/>
      <c r="E495" s="45"/>
      <c r="F495" s="71"/>
      <c r="G495" s="53"/>
      <c r="H495" s="99">
        <f t="shared" si="16"/>
        <v>0</v>
      </c>
      <c r="I495" s="76"/>
      <c r="J495" s="179">
        <f t="shared" si="17"/>
        <v>0</v>
      </c>
      <c r="K495" s="127"/>
    </row>
    <row r="496" spans="1:11" x14ac:dyDescent="0.2">
      <c r="A496" s="209">
        <v>486</v>
      </c>
      <c r="B496" s="256"/>
      <c r="C496" s="7"/>
      <c r="D496" s="6"/>
      <c r="E496" s="45"/>
      <c r="F496" s="71"/>
      <c r="G496" s="53"/>
      <c r="H496" s="99">
        <f t="shared" si="16"/>
        <v>0</v>
      </c>
      <c r="I496" s="76"/>
      <c r="J496" s="179">
        <f t="shared" si="17"/>
        <v>0</v>
      </c>
      <c r="K496" s="127"/>
    </row>
    <row r="497" spans="1:11" x14ac:dyDescent="0.2">
      <c r="A497" s="232">
        <v>487</v>
      </c>
      <c r="B497" s="224"/>
      <c r="C497" s="5"/>
      <c r="D497" s="4"/>
      <c r="E497" s="45"/>
      <c r="F497" s="71"/>
      <c r="G497" s="53"/>
      <c r="H497" s="99">
        <f t="shared" si="16"/>
        <v>0</v>
      </c>
      <c r="I497" s="76"/>
      <c r="J497" s="179">
        <f t="shared" si="17"/>
        <v>0</v>
      </c>
      <c r="K497" s="127"/>
    </row>
    <row r="498" spans="1:11" x14ac:dyDescent="0.2">
      <c r="A498" s="209">
        <v>488</v>
      </c>
      <c r="B498" s="256"/>
      <c r="C498" s="7"/>
      <c r="D498" s="6"/>
      <c r="E498" s="45"/>
      <c r="F498" s="71"/>
      <c r="G498" s="53"/>
      <c r="H498" s="99">
        <f t="shared" si="16"/>
        <v>0</v>
      </c>
      <c r="I498" s="76"/>
      <c r="J498" s="179">
        <f t="shared" si="17"/>
        <v>0</v>
      </c>
      <c r="K498" s="127"/>
    </row>
    <row r="499" spans="1:11" x14ac:dyDescent="0.2">
      <c r="A499" s="232">
        <v>489</v>
      </c>
      <c r="B499" s="224"/>
      <c r="C499" s="5"/>
      <c r="D499" s="4"/>
      <c r="E499" s="45"/>
      <c r="F499" s="71"/>
      <c r="G499" s="53"/>
      <c r="H499" s="99">
        <f t="shared" si="16"/>
        <v>0</v>
      </c>
      <c r="I499" s="76"/>
      <c r="J499" s="179">
        <f t="shared" si="17"/>
        <v>0</v>
      </c>
      <c r="K499" s="127"/>
    </row>
    <row r="500" spans="1:11" x14ac:dyDescent="0.2">
      <c r="A500" s="209">
        <v>490</v>
      </c>
      <c r="B500" s="256"/>
      <c r="C500" s="7"/>
      <c r="D500" s="6"/>
      <c r="E500" s="45"/>
      <c r="F500" s="71"/>
      <c r="G500" s="53"/>
      <c r="H500" s="99">
        <f t="shared" si="16"/>
        <v>0</v>
      </c>
      <c r="I500" s="76"/>
      <c r="J500" s="179">
        <f t="shared" si="17"/>
        <v>0</v>
      </c>
      <c r="K500" s="127"/>
    </row>
    <row r="501" spans="1:11" x14ac:dyDescent="0.2">
      <c r="A501" s="232">
        <v>491</v>
      </c>
      <c r="B501" s="224"/>
      <c r="C501" s="5"/>
      <c r="D501" s="4"/>
      <c r="E501" s="45"/>
      <c r="F501" s="71"/>
      <c r="G501" s="53"/>
      <c r="H501" s="99">
        <f t="shared" si="16"/>
        <v>0</v>
      </c>
      <c r="I501" s="76"/>
      <c r="J501" s="179">
        <f t="shared" si="17"/>
        <v>0</v>
      </c>
      <c r="K501" s="127"/>
    </row>
    <row r="502" spans="1:11" x14ac:dyDescent="0.2">
      <c r="A502" s="209">
        <v>492</v>
      </c>
      <c r="B502" s="256"/>
      <c r="C502" s="7"/>
      <c r="D502" s="6"/>
      <c r="E502" s="45"/>
      <c r="F502" s="71"/>
      <c r="G502" s="53"/>
      <c r="H502" s="99">
        <f t="shared" si="16"/>
        <v>0</v>
      </c>
      <c r="I502" s="76"/>
      <c r="J502" s="179">
        <f t="shared" si="17"/>
        <v>0</v>
      </c>
      <c r="K502" s="127"/>
    </row>
    <row r="503" spans="1:11" x14ac:dyDescent="0.2">
      <c r="A503" s="232">
        <v>493</v>
      </c>
      <c r="B503" s="224"/>
      <c r="C503" s="5"/>
      <c r="D503" s="4"/>
      <c r="E503" s="45"/>
      <c r="F503" s="71"/>
      <c r="G503" s="53"/>
      <c r="H503" s="99">
        <f t="shared" si="16"/>
        <v>0</v>
      </c>
      <c r="I503" s="76"/>
      <c r="J503" s="179">
        <f t="shared" si="17"/>
        <v>0</v>
      </c>
      <c r="K503" s="127"/>
    </row>
    <row r="504" spans="1:11" x14ac:dyDescent="0.2">
      <c r="A504" s="209">
        <v>494</v>
      </c>
      <c r="B504" s="256"/>
      <c r="C504" s="7"/>
      <c r="D504" s="6"/>
      <c r="E504" s="45"/>
      <c r="F504" s="71"/>
      <c r="G504" s="53"/>
      <c r="H504" s="99">
        <f t="shared" si="16"/>
        <v>0</v>
      </c>
      <c r="I504" s="76"/>
      <c r="J504" s="179">
        <f t="shared" si="17"/>
        <v>0</v>
      </c>
      <c r="K504" s="127"/>
    </row>
    <row r="505" spans="1:11" x14ac:dyDescent="0.2">
      <c r="A505" s="232">
        <v>495</v>
      </c>
      <c r="B505" s="224"/>
      <c r="C505" s="5"/>
      <c r="D505" s="4"/>
      <c r="E505" s="45"/>
      <c r="F505" s="71"/>
      <c r="G505" s="53"/>
      <c r="H505" s="99">
        <f t="shared" si="16"/>
        <v>0</v>
      </c>
      <c r="I505" s="76"/>
      <c r="J505" s="179">
        <f t="shared" si="17"/>
        <v>0</v>
      </c>
      <c r="K505" s="127"/>
    </row>
    <row r="506" spans="1:11" x14ac:dyDescent="0.2">
      <c r="A506" s="209">
        <v>496</v>
      </c>
      <c r="B506" s="256"/>
      <c r="C506" s="7"/>
      <c r="D506" s="6"/>
      <c r="E506" s="45"/>
      <c r="F506" s="71"/>
      <c r="G506" s="53"/>
      <c r="H506" s="99">
        <f t="shared" si="16"/>
        <v>0</v>
      </c>
      <c r="I506" s="76"/>
      <c r="J506" s="179">
        <f t="shared" si="17"/>
        <v>0</v>
      </c>
      <c r="K506" s="127"/>
    </row>
    <row r="507" spans="1:11" x14ac:dyDescent="0.2">
      <c r="A507" s="232">
        <v>497</v>
      </c>
      <c r="B507" s="224"/>
      <c r="C507" s="5"/>
      <c r="D507" s="4"/>
      <c r="E507" s="45"/>
      <c r="F507" s="71"/>
      <c r="G507" s="53"/>
      <c r="H507" s="99">
        <f t="shared" si="16"/>
        <v>0</v>
      </c>
      <c r="I507" s="76"/>
      <c r="J507" s="179">
        <f t="shared" si="17"/>
        <v>0</v>
      </c>
      <c r="K507" s="127"/>
    </row>
    <row r="508" spans="1:11" x14ac:dyDescent="0.2">
      <c r="A508" s="209">
        <v>498</v>
      </c>
      <c r="B508" s="256"/>
      <c r="C508" s="7"/>
      <c r="D508" s="6"/>
      <c r="E508" s="45"/>
      <c r="F508" s="71"/>
      <c r="G508" s="53"/>
      <c r="H508" s="99">
        <f t="shared" si="16"/>
        <v>0</v>
      </c>
      <c r="I508" s="76"/>
      <c r="J508" s="179">
        <f t="shared" si="17"/>
        <v>0</v>
      </c>
      <c r="K508" s="127"/>
    </row>
    <row r="509" spans="1:11" x14ac:dyDescent="0.2">
      <c r="A509" s="232">
        <v>499</v>
      </c>
      <c r="B509" s="224"/>
      <c r="C509" s="5"/>
      <c r="D509" s="4"/>
      <c r="E509" s="45"/>
      <c r="F509" s="71"/>
      <c r="G509" s="53"/>
      <c r="H509" s="99">
        <f t="shared" si="16"/>
        <v>0</v>
      </c>
      <c r="I509" s="76"/>
      <c r="J509" s="179">
        <f t="shared" si="17"/>
        <v>0</v>
      </c>
      <c r="K509" s="127"/>
    </row>
    <row r="510" spans="1:11" x14ac:dyDescent="0.2">
      <c r="A510" s="209">
        <v>500</v>
      </c>
      <c r="B510" s="256"/>
      <c r="C510" s="7"/>
      <c r="D510" s="6"/>
      <c r="E510" s="45"/>
      <c r="F510" s="71"/>
      <c r="G510" s="53"/>
      <c r="H510" s="99">
        <f t="shared" si="16"/>
        <v>0</v>
      </c>
      <c r="I510" s="76"/>
      <c r="J510" s="179">
        <f t="shared" si="17"/>
        <v>0</v>
      </c>
      <c r="K510" s="127"/>
    </row>
    <row r="511" spans="1:11" x14ac:dyDescent="0.2">
      <c r="A511" s="232">
        <v>501</v>
      </c>
      <c r="B511" s="224"/>
      <c r="C511" s="5"/>
      <c r="D511" s="4"/>
      <c r="E511" s="45"/>
      <c r="F511" s="71"/>
      <c r="G511" s="53"/>
      <c r="H511" s="99">
        <f t="shared" si="16"/>
        <v>0</v>
      </c>
      <c r="I511" s="76"/>
      <c r="J511" s="179">
        <f t="shared" si="17"/>
        <v>0</v>
      </c>
      <c r="K511" s="127"/>
    </row>
    <row r="512" spans="1:11" x14ac:dyDescent="0.2">
      <c r="A512" s="209">
        <v>502</v>
      </c>
      <c r="B512" s="256"/>
      <c r="C512" s="7"/>
      <c r="D512" s="6"/>
      <c r="E512" s="45"/>
      <c r="F512" s="71"/>
      <c r="G512" s="53"/>
      <c r="H512" s="99">
        <f t="shared" si="16"/>
        <v>0</v>
      </c>
      <c r="I512" s="76"/>
      <c r="J512" s="179">
        <f t="shared" si="17"/>
        <v>0</v>
      </c>
      <c r="K512" s="127"/>
    </row>
    <row r="513" spans="1:11" x14ac:dyDescent="0.2">
      <c r="A513" s="232">
        <v>503</v>
      </c>
      <c r="B513" s="224"/>
      <c r="C513" s="5"/>
      <c r="D513" s="4"/>
      <c r="E513" s="45"/>
      <c r="F513" s="71"/>
      <c r="G513" s="53"/>
      <c r="H513" s="99">
        <f t="shared" si="16"/>
        <v>0</v>
      </c>
      <c r="I513" s="76"/>
      <c r="J513" s="179">
        <f t="shared" si="17"/>
        <v>0</v>
      </c>
      <c r="K513" s="127"/>
    </row>
    <row r="514" spans="1:11" x14ac:dyDescent="0.2">
      <c r="A514" s="209">
        <v>504</v>
      </c>
      <c r="B514" s="256"/>
      <c r="C514" s="7"/>
      <c r="D514" s="6"/>
      <c r="E514" s="45"/>
      <c r="F514" s="71"/>
      <c r="G514" s="53"/>
      <c r="H514" s="99">
        <f t="shared" si="16"/>
        <v>0</v>
      </c>
      <c r="I514" s="76"/>
      <c r="J514" s="179">
        <f t="shared" si="17"/>
        <v>0</v>
      </c>
      <c r="K514" s="127"/>
    </row>
    <row r="515" spans="1:11" x14ac:dyDescent="0.2">
      <c r="A515" s="232">
        <v>505</v>
      </c>
      <c r="B515" s="224"/>
      <c r="C515" s="5"/>
      <c r="D515" s="4"/>
      <c r="E515" s="45"/>
      <c r="F515" s="71"/>
      <c r="G515" s="53"/>
      <c r="H515" s="99">
        <f t="shared" si="16"/>
        <v>0</v>
      </c>
      <c r="I515" s="76"/>
      <c r="J515" s="179">
        <f t="shared" si="17"/>
        <v>0</v>
      </c>
      <c r="K515" s="127"/>
    </row>
    <row r="516" spans="1:11" x14ac:dyDescent="0.2">
      <c r="A516" s="209">
        <v>506</v>
      </c>
      <c r="B516" s="256"/>
      <c r="C516" s="7"/>
      <c r="D516" s="6"/>
      <c r="E516" s="45"/>
      <c r="F516" s="71"/>
      <c r="G516" s="53"/>
      <c r="H516" s="99">
        <f t="shared" si="16"/>
        <v>0</v>
      </c>
      <c r="I516" s="76"/>
      <c r="J516" s="179">
        <f t="shared" si="17"/>
        <v>0</v>
      </c>
      <c r="K516" s="127"/>
    </row>
    <row r="517" spans="1:11" x14ac:dyDescent="0.2">
      <c r="A517" s="232">
        <v>507</v>
      </c>
      <c r="B517" s="224"/>
      <c r="C517" s="5"/>
      <c r="D517" s="4"/>
      <c r="E517" s="45"/>
      <c r="F517" s="71"/>
      <c r="G517" s="53"/>
      <c r="H517" s="99">
        <f t="shared" si="16"/>
        <v>0</v>
      </c>
      <c r="I517" s="76"/>
      <c r="J517" s="179">
        <f t="shared" si="17"/>
        <v>0</v>
      </c>
      <c r="K517" s="127"/>
    </row>
    <row r="518" spans="1:11" x14ac:dyDescent="0.2">
      <c r="A518" s="209">
        <v>508</v>
      </c>
      <c r="B518" s="256"/>
      <c r="C518" s="7"/>
      <c r="D518" s="6"/>
      <c r="E518" s="45"/>
      <c r="F518" s="71"/>
      <c r="G518" s="53"/>
      <c r="H518" s="99">
        <f t="shared" si="16"/>
        <v>0</v>
      </c>
      <c r="I518" s="76"/>
      <c r="J518" s="179">
        <f t="shared" si="17"/>
        <v>0</v>
      </c>
      <c r="K518" s="127"/>
    </row>
    <row r="519" spans="1:11" x14ac:dyDescent="0.2">
      <c r="A519" s="232">
        <v>509</v>
      </c>
      <c r="B519" s="224"/>
      <c r="C519" s="5"/>
      <c r="D519" s="4"/>
      <c r="E519" s="45"/>
      <c r="F519" s="71"/>
      <c r="G519" s="53"/>
      <c r="H519" s="99">
        <f t="shared" si="16"/>
        <v>0</v>
      </c>
      <c r="I519" s="76"/>
      <c r="J519" s="179">
        <f t="shared" si="17"/>
        <v>0</v>
      </c>
      <c r="K519" s="127"/>
    </row>
    <row r="520" spans="1:11" x14ac:dyDescent="0.2">
      <c r="A520" s="209">
        <v>510</v>
      </c>
      <c r="B520" s="256"/>
      <c r="C520" s="7"/>
      <c r="D520" s="6"/>
      <c r="E520" s="45"/>
      <c r="F520" s="71"/>
      <c r="G520" s="53"/>
      <c r="H520" s="99">
        <f t="shared" si="16"/>
        <v>0</v>
      </c>
      <c r="I520" s="76"/>
      <c r="J520" s="179">
        <f t="shared" si="17"/>
        <v>0</v>
      </c>
      <c r="K520" s="127"/>
    </row>
    <row r="521" spans="1:11" x14ac:dyDescent="0.2">
      <c r="A521" s="232">
        <v>511</v>
      </c>
      <c r="B521" s="224"/>
      <c r="C521" s="5"/>
      <c r="D521" s="4"/>
      <c r="E521" s="45"/>
      <c r="F521" s="71"/>
      <c r="G521" s="53"/>
      <c r="H521" s="99">
        <f t="shared" si="16"/>
        <v>0</v>
      </c>
      <c r="I521" s="76"/>
      <c r="J521" s="179">
        <f t="shared" si="17"/>
        <v>0</v>
      </c>
      <c r="K521" s="127"/>
    </row>
    <row r="522" spans="1:11" x14ac:dyDescent="0.2">
      <c r="A522" s="209">
        <v>512</v>
      </c>
      <c r="B522" s="256"/>
      <c r="C522" s="7"/>
      <c r="D522" s="6"/>
      <c r="E522" s="45"/>
      <c r="F522" s="71"/>
      <c r="G522" s="53"/>
      <c r="H522" s="99">
        <f t="shared" si="16"/>
        <v>0</v>
      </c>
      <c r="I522" s="76"/>
      <c r="J522" s="179">
        <f t="shared" si="17"/>
        <v>0</v>
      </c>
      <c r="K522" s="127"/>
    </row>
    <row r="523" spans="1:11" x14ac:dyDescent="0.2">
      <c r="A523" s="232">
        <v>513</v>
      </c>
      <c r="B523" s="224"/>
      <c r="C523" s="5"/>
      <c r="D523" s="4"/>
      <c r="E523" s="45"/>
      <c r="F523" s="71"/>
      <c r="G523" s="53"/>
      <c r="H523" s="99">
        <f t="shared" si="16"/>
        <v>0</v>
      </c>
      <c r="I523" s="76"/>
      <c r="J523" s="179">
        <f t="shared" si="17"/>
        <v>0</v>
      </c>
      <c r="K523" s="127"/>
    </row>
    <row r="524" spans="1:11" x14ac:dyDescent="0.2">
      <c r="A524" s="209">
        <v>514</v>
      </c>
      <c r="B524" s="256"/>
      <c r="C524" s="7"/>
      <c r="D524" s="6"/>
      <c r="E524" s="45"/>
      <c r="F524" s="71"/>
      <c r="G524" s="53"/>
      <c r="H524" s="99">
        <f t="shared" si="16"/>
        <v>0</v>
      </c>
      <c r="I524" s="76"/>
      <c r="J524" s="179">
        <f t="shared" si="17"/>
        <v>0</v>
      </c>
      <c r="K524" s="127"/>
    </row>
    <row r="525" spans="1:11" x14ac:dyDescent="0.2">
      <c r="A525" s="232">
        <v>515</v>
      </c>
      <c r="B525" s="224"/>
      <c r="C525" s="5"/>
      <c r="D525" s="4"/>
      <c r="E525" s="45"/>
      <c r="F525" s="71"/>
      <c r="G525" s="53"/>
      <c r="H525" s="99">
        <f t="shared" si="16"/>
        <v>0</v>
      </c>
      <c r="I525" s="76"/>
      <c r="J525" s="179">
        <f t="shared" si="17"/>
        <v>0</v>
      </c>
      <c r="K525" s="127"/>
    </row>
    <row r="526" spans="1:11" x14ac:dyDescent="0.2">
      <c r="A526" s="209">
        <v>516</v>
      </c>
      <c r="B526" s="256"/>
      <c r="C526" s="7"/>
      <c r="D526" s="6"/>
      <c r="E526" s="45"/>
      <c r="F526" s="71"/>
      <c r="G526" s="53"/>
      <c r="H526" s="99">
        <f t="shared" si="16"/>
        <v>0</v>
      </c>
      <c r="I526" s="76"/>
      <c r="J526" s="179">
        <f t="shared" si="17"/>
        <v>0</v>
      </c>
      <c r="K526" s="127"/>
    </row>
    <row r="527" spans="1:11" x14ac:dyDescent="0.2">
      <c r="A527" s="232">
        <v>517</v>
      </c>
      <c r="B527" s="224"/>
      <c r="C527" s="5"/>
      <c r="D527" s="4"/>
      <c r="E527" s="45"/>
      <c r="F527" s="71"/>
      <c r="G527" s="53"/>
      <c r="H527" s="99">
        <f t="shared" si="16"/>
        <v>0</v>
      </c>
      <c r="I527" s="76"/>
      <c r="J527" s="179">
        <f t="shared" si="17"/>
        <v>0</v>
      </c>
      <c r="K527" s="127"/>
    </row>
    <row r="528" spans="1:11" x14ac:dyDescent="0.2">
      <c r="A528" s="209">
        <v>518</v>
      </c>
      <c r="B528" s="256"/>
      <c r="C528" s="7"/>
      <c r="D528" s="6"/>
      <c r="E528" s="45"/>
      <c r="F528" s="71"/>
      <c r="G528" s="53"/>
      <c r="H528" s="99">
        <f t="shared" si="16"/>
        <v>0</v>
      </c>
      <c r="I528" s="76"/>
      <c r="J528" s="179">
        <f t="shared" si="17"/>
        <v>0</v>
      </c>
      <c r="K528" s="127"/>
    </row>
    <row r="529" spans="1:11" x14ac:dyDescent="0.2">
      <c r="A529" s="232">
        <v>519</v>
      </c>
      <c r="B529" s="224"/>
      <c r="C529" s="5"/>
      <c r="D529" s="4"/>
      <c r="E529" s="45"/>
      <c r="F529" s="71"/>
      <c r="G529" s="53"/>
      <c r="H529" s="99">
        <f t="shared" ref="H529:H592" si="18">E529*G529</f>
        <v>0</v>
      </c>
      <c r="I529" s="76"/>
      <c r="J529" s="179">
        <f t="shared" ref="J529:J592" si="19">H529</f>
        <v>0</v>
      </c>
      <c r="K529" s="127"/>
    </row>
    <row r="530" spans="1:11" x14ac:dyDescent="0.2">
      <c r="A530" s="209">
        <v>520</v>
      </c>
      <c r="B530" s="256"/>
      <c r="C530" s="7"/>
      <c r="D530" s="6"/>
      <c r="E530" s="45"/>
      <c r="F530" s="71"/>
      <c r="G530" s="53"/>
      <c r="H530" s="99">
        <f t="shared" si="18"/>
        <v>0</v>
      </c>
      <c r="I530" s="76"/>
      <c r="J530" s="179">
        <f t="shared" si="19"/>
        <v>0</v>
      </c>
      <c r="K530" s="127"/>
    </row>
    <row r="531" spans="1:11" x14ac:dyDescent="0.2">
      <c r="A531" s="232">
        <v>521</v>
      </c>
      <c r="B531" s="224"/>
      <c r="C531" s="5"/>
      <c r="D531" s="4"/>
      <c r="E531" s="45"/>
      <c r="F531" s="71"/>
      <c r="G531" s="53"/>
      <c r="H531" s="99">
        <f t="shared" si="18"/>
        <v>0</v>
      </c>
      <c r="I531" s="76"/>
      <c r="J531" s="179">
        <f t="shared" si="19"/>
        <v>0</v>
      </c>
      <c r="K531" s="127"/>
    </row>
    <row r="532" spans="1:11" x14ac:dyDescent="0.2">
      <c r="A532" s="209">
        <v>522</v>
      </c>
      <c r="B532" s="256"/>
      <c r="C532" s="7"/>
      <c r="D532" s="6"/>
      <c r="E532" s="45"/>
      <c r="F532" s="71"/>
      <c r="G532" s="53"/>
      <c r="H532" s="99">
        <f t="shared" si="18"/>
        <v>0</v>
      </c>
      <c r="I532" s="76"/>
      <c r="J532" s="179">
        <f t="shared" si="19"/>
        <v>0</v>
      </c>
      <c r="K532" s="127"/>
    </row>
    <row r="533" spans="1:11" x14ac:dyDescent="0.2">
      <c r="A533" s="232">
        <v>523</v>
      </c>
      <c r="B533" s="224"/>
      <c r="C533" s="5"/>
      <c r="D533" s="4"/>
      <c r="E533" s="45"/>
      <c r="F533" s="71"/>
      <c r="G533" s="53"/>
      <c r="H533" s="99">
        <f t="shared" si="18"/>
        <v>0</v>
      </c>
      <c r="I533" s="76"/>
      <c r="J533" s="179">
        <f t="shared" si="19"/>
        <v>0</v>
      </c>
      <c r="K533" s="127"/>
    </row>
    <row r="534" spans="1:11" x14ac:dyDescent="0.2">
      <c r="A534" s="209">
        <v>524</v>
      </c>
      <c r="B534" s="256"/>
      <c r="C534" s="7"/>
      <c r="D534" s="6"/>
      <c r="E534" s="45"/>
      <c r="F534" s="71"/>
      <c r="G534" s="53"/>
      <c r="H534" s="99">
        <f t="shared" si="18"/>
        <v>0</v>
      </c>
      <c r="I534" s="76"/>
      <c r="J534" s="179">
        <f t="shared" si="19"/>
        <v>0</v>
      </c>
      <c r="K534" s="127"/>
    </row>
    <row r="535" spans="1:11" x14ac:dyDescent="0.2">
      <c r="A535" s="232">
        <v>525</v>
      </c>
      <c r="B535" s="224"/>
      <c r="C535" s="5"/>
      <c r="D535" s="4"/>
      <c r="E535" s="45"/>
      <c r="F535" s="71"/>
      <c r="G535" s="53"/>
      <c r="H535" s="99">
        <f t="shared" si="18"/>
        <v>0</v>
      </c>
      <c r="I535" s="76"/>
      <c r="J535" s="179">
        <f t="shared" si="19"/>
        <v>0</v>
      </c>
      <c r="K535" s="127"/>
    </row>
    <row r="536" spans="1:11" x14ac:dyDescent="0.2">
      <c r="A536" s="209">
        <v>526</v>
      </c>
      <c r="B536" s="256"/>
      <c r="C536" s="7"/>
      <c r="D536" s="6"/>
      <c r="E536" s="45"/>
      <c r="F536" s="71"/>
      <c r="G536" s="53"/>
      <c r="H536" s="99">
        <f t="shared" si="18"/>
        <v>0</v>
      </c>
      <c r="I536" s="76"/>
      <c r="J536" s="179">
        <f t="shared" si="19"/>
        <v>0</v>
      </c>
      <c r="K536" s="127"/>
    </row>
    <row r="537" spans="1:11" x14ac:dyDescent="0.2">
      <c r="A537" s="232">
        <v>527</v>
      </c>
      <c r="B537" s="224"/>
      <c r="C537" s="5"/>
      <c r="D537" s="4"/>
      <c r="E537" s="45"/>
      <c r="F537" s="71"/>
      <c r="G537" s="53"/>
      <c r="H537" s="99">
        <f t="shared" si="18"/>
        <v>0</v>
      </c>
      <c r="I537" s="76"/>
      <c r="J537" s="179">
        <f t="shared" si="19"/>
        <v>0</v>
      </c>
      <c r="K537" s="127"/>
    </row>
    <row r="538" spans="1:11" x14ac:dyDescent="0.2">
      <c r="A538" s="209">
        <v>528</v>
      </c>
      <c r="B538" s="256"/>
      <c r="C538" s="7"/>
      <c r="D538" s="6"/>
      <c r="E538" s="45"/>
      <c r="F538" s="71"/>
      <c r="G538" s="53"/>
      <c r="H538" s="99">
        <f t="shared" si="18"/>
        <v>0</v>
      </c>
      <c r="I538" s="76"/>
      <c r="J538" s="179">
        <f t="shared" si="19"/>
        <v>0</v>
      </c>
      <c r="K538" s="127"/>
    </row>
    <row r="539" spans="1:11" x14ac:dyDescent="0.2">
      <c r="A539" s="232">
        <v>529</v>
      </c>
      <c r="B539" s="224"/>
      <c r="C539" s="5"/>
      <c r="D539" s="4"/>
      <c r="E539" s="45"/>
      <c r="F539" s="71"/>
      <c r="G539" s="53"/>
      <c r="H539" s="99">
        <f t="shared" si="18"/>
        <v>0</v>
      </c>
      <c r="I539" s="76"/>
      <c r="J539" s="179">
        <f t="shared" si="19"/>
        <v>0</v>
      </c>
      <c r="K539" s="127"/>
    </row>
    <row r="540" spans="1:11" x14ac:dyDescent="0.2">
      <c r="A540" s="209">
        <v>530</v>
      </c>
      <c r="B540" s="256"/>
      <c r="C540" s="7"/>
      <c r="D540" s="6"/>
      <c r="E540" s="45"/>
      <c r="F540" s="71"/>
      <c r="G540" s="53"/>
      <c r="H540" s="99">
        <f t="shared" si="18"/>
        <v>0</v>
      </c>
      <c r="I540" s="76"/>
      <c r="J540" s="179">
        <f t="shared" si="19"/>
        <v>0</v>
      </c>
      <c r="K540" s="127"/>
    </row>
    <row r="541" spans="1:11" x14ac:dyDescent="0.2">
      <c r="A541" s="232">
        <v>531</v>
      </c>
      <c r="B541" s="224"/>
      <c r="C541" s="5"/>
      <c r="D541" s="4"/>
      <c r="E541" s="45"/>
      <c r="F541" s="71"/>
      <c r="G541" s="53"/>
      <c r="H541" s="99">
        <f t="shared" si="18"/>
        <v>0</v>
      </c>
      <c r="I541" s="76"/>
      <c r="J541" s="179">
        <f t="shared" si="19"/>
        <v>0</v>
      </c>
      <c r="K541" s="127"/>
    </row>
    <row r="542" spans="1:11" x14ac:dyDescent="0.2">
      <c r="A542" s="209">
        <v>532</v>
      </c>
      <c r="B542" s="256"/>
      <c r="C542" s="7"/>
      <c r="D542" s="6"/>
      <c r="E542" s="45"/>
      <c r="F542" s="71"/>
      <c r="G542" s="53"/>
      <c r="H542" s="99">
        <f t="shared" si="18"/>
        <v>0</v>
      </c>
      <c r="I542" s="76"/>
      <c r="J542" s="179">
        <f t="shared" si="19"/>
        <v>0</v>
      </c>
      <c r="K542" s="127"/>
    </row>
    <row r="543" spans="1:11" x14ac:dyDescent="0.2">
      <c r="A543" s="232">
        <v>533</v>
      </c>
      <c r="B543" s="224"/>
      <c r="C543" s="5"/>
      <c r="D543" s="4"/>
      <c r="E543" s="45"/>
      <c r="F543" s="71"/>
      <c r="G543" s="53"/>
      <c r="H543" s="99">
        <f t="shared" si="18"/>
        <v>0</v>
      </c>
      <c r="I543" s="76"/>
      <c r="J543" s="179">
        <f t="shared" si="19"/>
        <v>0</v>
      </c>
      <c r="K543" s="127"/>
    </row>
    <row r="544" spans="1:11" x14ac:dyDescent="0.2">
      <c r="A544" s="209">
        <v>534</v>
      </c>
      <c r="B544" s="256"/>
      <c r="C544" s="7"/>
      <c r="D544" s="6"/>
      <c r="E544" s="45"/>
      <c r="F544" s="71"/>
      <c r="G544" s="53"/>
      <c r="H544" s="99">
        <f t="shared" si="18"/>
        <v>0</v>
      </c>
      <c r="I544" s="76"/>
      <c r="J544" s="179">
        <f t="shared" si="19"/>
        <v>0</v>
      </c>
      <c r="K544" s="127"/>
    </row>
    <row r="545" spans="1:11" x14ac:dyDescent="0.2">
      <c r="A545" s="232">
        <v>535</v>
      </c>
      <c r="B545" s="224"/>
      <c r="C545" s="5"/>
      <c r="D545" s="4"/>
      <c r="E545" s="45"/>
      <c r="F545" s="71"/>
      <c r="G545" s="53"/>
      <c r="H545" s="99">
        <f t="shared" si="18"/>
        <v>0</v>
      </c>
      <c r="I545" s="76"/>
      <c r="J545" s="179">
        <f t="shared" si="19"/>
        <v>0</v>
      </c>
      <c r="K545" s="127"/>
    </row>
    <row r="546" spans="1:11" x14ac:dyDescent="0.2">
      <c r="A546" s="209">
        <v>536</v>
      </c>
      <c r="B546" s="256"/>
      <c r="C546" s="7"/>
      <c r="D546" s="6"/>
      <c r="E546" s="45"/>
      <c r="F546" s="71"/>
      <c r="G546" s="53"/>
      <c r="H546" s="99">
        <f t="shared" si="18"/>
        <v>0</v>
      </c>
      <c r="I546" s="76"/>
      <c r="J546" s="179">
        <f t="shared" si="19"/>
        <v>0</v>
      </c>
      <c r="K546" s="127"/>
    </row>
    <row r="547" spans="1:11" x14ac:dyDescent="0.2">
      <c r="A547" s="232">
        <v>537</v>
      </c>
      <c r="B547" s="224"/>
      <c r="C547" s="5"/>
      <c r="D547" s="4"/>
      <c r="E547" s="45"/>
      <c r="F547" s="71"/>
      <c r="G547" s="53"/>
      <c r="H547" s="99">
        <f t="shared" si="18"/>
        <v>0</v>
      </c>
      <c r="I547" s="76"/>
      <c r="J547" s="179">
        <f t="shared" si="19"/>
        <v>0</v>
      </c>
      <c r="K547" s="127"/>
    </row>
    <row r="548" spans="1:11" x14ac:dyDescent="0.2">
      <c r="A548" s="209">
        <v>538</v>
      </c>
      <c r="B548" s="256"/>
      <c r="C548" s="7"/>
      <c r="D548" s="6"/>
      <c r="E548" s="45"/>
      <c r="F548" s="71"/>
      <c r="G548" s="53"/>
      <c r="H548" s="99">
        <f t="shared" si="18"/>
        <v>0</v>
      </c>
      <c r="I548" s="76"/>
      <c r="J548" s="179">
        <f t="shared" si="19"/>
        <v>0</v>
      </c>
      <c r="K548" s="127"/>
    </row>
    <row r="549" spans="1:11" x14ac:dyDescent="0.2">
      <c r="A549" s="232">
        <v>539</v>
      </c>
      <c r="B549" s="224"/>
      <c r="C549" s="5"/>
      <c r="D549" s="4"/>
      <c r="E549" s="45"/>
      <c r="F549" s="71"/>
      <c r="G549" s="53"/>
      <c r="H549" s="99">
        <f t="shared" si="18"/>
        <v>0</v>
      </c>
      <c r="I549" s="76"/>
      <c r="J549" s="179">
        <f t="shared" si="19"/>
        <v>0</v>
      </c>
      <c r="K549" s="127"/>
    </row>
    <row r="550" spans="1:11" x14ac:dyDescent="0.2">
      <c r="A550" s="209">
        <v>540</v>
      </c>
      <c r="B550" s="256"/>
      <c r="C550" s="7"/>
      <c r="D550" s="6"/>
      <c r="E550" s="45"/>
      <c r="F550" s="71"/>
      <c r="G550" s="53"/>
      <c r="H550" s="99">
        <f t="shared" si="18"/>
        <v>0</v>
      </c>
      <c r="I550" s="76"/>
      <c r="J550" s="179">
        <f t="shared" si="19"/>
        <v>0</v>
      </c>
      <c r="K550" s="127"/>
    </row>
    <row r="551" spans="1:11" x14ac:dyDescent="0.2">
      <c r="A551" s="232">
        <v>541</v>
      </c>
      <c r="B551" s="224"/>
      <c r="C551" s="5"/>
      <c r="D551" s="4"/>
      <c r="E551" s="45"/>
      <c r="F551" s="71"/>
      <c r="G551" s="53"/>
      <c r="H551" s="99">
        <f t="shared" si="18"/>
        <v>0</v>
      </c>
      <c r="I551" s="76"/>
      <c r="J551" s="179">
        <f t="shared" si="19"/>
        <v>0</v>
      </c>
      <c r="K551" s="127"/>
    </row>
    <row r="552" spans="1:11" x14ac:dyDescent="0.2">
      <c r="A552" s="209">
        <v>542</v>
      </c>
      <c r="B552" s="256"/>
      <c r="C552" s="7"/>
      <c r="D552" s="6"/>
      <c r="E552" s="45"/>
      <c r="F552" s="71"/>
      <c r="G552" s="53"/>
      <c r="H552" s="99">
        <f t="shared" si="18"/>
        <v>0</v>
      </c>
      <c r="I552" s="76"/>
      <c r="J552" s="179">
        <f t="shared" si="19"/>
        <v>0</v>
      </c>
      <c r="K552" s="127"/>
    </row>
    <row r="553" spans="1:11" x14ac:dyDescent="0.2">
      <c r="A553" s="232">
        <v>543</v>
      </c>
      <c r="B553" s="224"/>
      <c r="C553" s="5"/>
      <c r="D553" s="4"/>
      <c r="E553" s="45"/>
      <c r="F553" s="71"/>
      <c r="G553" s="53"/>
      <c r="H553" s="99">
        <f t="shared" si="18"/>
        <v>0</v>
      </c>
      <c r="I553" s="76"/>
      <c r="J553" s="179">
        <f t="shared" si="19"/>
        <v>0</v>
      </c>
      <c r="K553" s="127"/>
    </row>
    <row r="554" spans="1:11" x14ac:dyDescent="0.2">
      <c r="A554" s="209">
        <v>544</v>
      </c>
      <c r="B554" s="256"/>
      <c r="C554" s="7"/>
      <c r="D554" s="6"/>
      <c r="E554" s="45"/>
      <c r="F554" s="71"/>
      <c r="G554" s="53"/>
      <c r="H554" s="99">
        <f t="shared" si="18"/>
        <v>0</v>
      </c>
      <c r="I554" s="76"/>
      <c r="J554" s="179">
        <f t="shared" si="19"/>
        <v>0</v>
      </c>
      <c r="K554" s="127"/>
    </row>
    <row r="555" spans="1:11" x14ac:dyDescent="0.2">
      <c r="A555" s="232">
        <v>545</v>
      </c>
      <c r="B555" s="224"/>
      <c r="C555" s="5"/>
      <c r="D555" s="4"/>
      <c r="E555" s="45"/>
      <c r="F555" s="71"/>
      <c r="G555" s="53"/>
      <c r="H555" s="99">
        <f t="shared" si="18"/>
        <v>0</v>
      </c>
      <c r="I555" s="76"/>
      <c r="J555" s="179">
        <f t="shared" si="19"/>
        <v>0</v>
      </c>
      <c r="K555" s="127"/>
    </row>
    <row r="556" spans="1:11" x14ac:dyDescent="0.2">
      <c r="A556" s="209">
        <v>546</v>
      </c>
      <c r="B556" s="256"/>
      <c r="C556" s="7"/>
      <c r="D556" s="6"/>
      <c r="E556" s="45"/>
      <c r="F556" s="71"/>
      <c r="G556" s="53"/>
      <c r="H556" s="99">
        <f t="shared" si="18"/>
        <v>0</v>
      </c>
      <c r="I556" s="76"/>
      <c r="J556" s="179">
        <f t="shared" si="19"/>
        <v>0</v>
      </c>
      <c r="K556" s="127"/>
    </row>
    <row r="557" spans="1:11" x14ac:dyDescent="0.2">
      <c r="A557" s="232">
        <v>547</v>
      </c>
      <c r="B557" s="224"/>
      <c r="C557" s="5"/>
      <c r="D557" s="4"/>
      <c r="E557" s="45"/>
      <c r="F557" s="71"/>
      <c r="G557" s="53"/>
      <c r="H557" s="99">
        <f t="shared" si="18"/>
        <v>0</v>
      </c>
      <c r="I557" s="76"/>
      <c r="J557" s="179">
        <f t="shared" si="19"/>
        <v>0</v>
      </c>
      <c r="K557" s="127"/>
    </row>
    <row r="558" spans="1:11" x14ac:dyDescent="0.2">
      <c r="A558" s="209">
        <v>548</v>
      </c>
      <c r="B558" s="256"/>
      <c r="C558" s="7"/>
      <c r="D558" s="6"/>
      <c r="E558" s="45"/>
      <c r="F558" s="71"/>
      <c r="G558" s="53"/>
      <c r="H558" s="99">
        <f t="shared" si="18"/>
        <v>0</v>
      </c>
      <c r="I558" s="76"/>
      <c r="J558" s="179">
        <f t="shared" si="19"/>
        <v>0</v>
      </c>
      <c r="K558" s="127"/>
    </row>
    <row r="559" spans="1:11" x14ac:dyDescent="0.2">
      <c r="A559" s="232">
        <v>549</v>
      </c>
      <c r="B559" s="224"/>
      <c r="C559" s="5"/>
      <c r="D559" s="4"/>
      <c r="E559" s="45"/>
      <c r="F559" s="71"/>
      <c r="G559" s="53"/>
      <c r="H559" s="99">
        <f t="shared" si="18"/>
        <v>0</v>
      </c>
      <c r="I559" s="76"/>
      <c r="J559" s="179">
        <f t="shared" si="19"/>
        <v>0</v>
      </c>
      <c r="K559" s="127"/>
    </row>
    <row r="560" spans="1:11" x14ac:dyDescent="0.2">
      <c r="A560" s="209">
        <v>550</v>
      </c>
      <c r="B560" s="256"/>
      <c r="C560" s="7"/>
      <c r="D560" s="6"/>
      <c r="E560" s="45"/>
      <c r="F560" s="71"/>
      <c r="G560" s="53"/>
      <c r="H560" s="99">
        <f t="shared" si="18"/>
        <v>0</v>
      </c>
      <c r="I560" s="76"/>
      <c r="J560" s="179">
        <f t="shared" si="19"/>
        <v>0</v>
      </c>
      <c r="K560" s="127"/>
    </row>
    <row r="561" spans="1:11" x14ac:dyDescent="0.2">
      <c r="A561" s="232">
        <v>551</v>
      </c>
      <c r="B561" s="224"/>
      <c r="C561" s="5"/>
      <c r="D561" s="4"/>
      <c r="E561" s="45"/>
      <c r="F561" s="71"/>
      <c r="G561" s="53"/>
      <c r="H561" s="99">
        <f t="shared" si="18"/>
        <v>0</v>
      </c>
      <c r="I561" s="76"/>
      <c r="J561" s="179">
        <f t="shared" si="19"/>
        <v>0</v>
      </c>
      <c r="K561" s="127"/>
    </row>
    <row r="562" spans="1:11" x14ac:dyDescent="0.2">
      <c r="A562" s="209">
        <v>552</v>
      </c>
      <c r="B562" s="256"/>
      <c r="C562" s="7"/>
      <c r="D562" s="6"/>
      <c r="E562" s="45"/>
      <c r="F562" s="71"/>
      <c r="G562" s="53"/>
      <c r="H562" s="99">
        <f t="shared" si="18"/>
        <v>0</v>
      </c>
      <c r="I562" s="76"/>
      <c r="J562" s="179">
        <f t="shared" si="19"/>
        <v>0</v>
      </c>
      <c r="K562" s="127"/>
    </row>
    <row r="563" spans="1:11" x14ac:dyDescent="0.2">
      <c r="A563" s="232">
        <v>553</v>
      </c>
      <c r="B563" s="224"/>
      <c r="C563" s="5"/>
      <c r="D563" s="4"/>
      <c r="E563" s="45"/>
      <c r="F563" s="71"/>
      <c r="G563" s="53"/>
      <c r="H563" s="99">
        <f t="shared" si="18"/>
        <v>0</v>
      </c>
      <c r="I563" s="76"/>
      <c r="J563" s="179">
        <f t="shared" si="19"/>
        <v>0</v>
      </c>
      <c r="K563" s="127"/>
    </row>
    <row r="564" spans="1:11" x14ac:dyDescent="0.2">
      <c r="A564" s="209">
        <v>554</v>
      </c>
      <c r="B564" s="256"/>
      <c r="C564" s="7"/>
      <c r="D564" s="6"/>
      <c r="E564" s="45"/>
      <c r="F564" s="71"/>
      <c r="G564" s="53"/>
      <c r="H564" s="99">
        <f t="shared" si="18"/>
        <v>0</v>
      </c>
      <c r="I564" s="76"/>
      <c r="J564" s="179">
        <f t="shared" si="19"/>
        <v>0</v>
      </c>
      <c r="K564" s="127"/>
    </row>
    <row r="565" spans="1:11" x14ac:dyDescent="0.2">
      <c r="A565" s="232">
        <v>555</v>
      </c>
      <c r="B565" s="224"/>
      <c r="C565" s="5"/>
      <c r="D565" s="4"/>
      <c r="E565" s="45"/>
      <c r="F565" s="71"/>
      <c r="G565" s="53"/>
      <c r="H565" s="99">
        <f t="shared" si="18"/>
        <v>0</v>
      </c>
      <c r="I565" s="76"/>
      <c r="J565" s="179">
        <f t="shared" si="19"/>
        <v>0</v>
      </c>
      <c r="K565" s="127"/>
    </row>
    <row r="566" spans="1:11" x14ac:dyDescent="0.2">
      <c r="A566" s="209">
        <v>556</v>
      </c>
      <c r="B566" s="256"/>
      <c r="C566" s="7"/>
      <c r="D566" s="6"/>
      <c r="E566" s="45"/>
      <c r="F566" s="71"/>
      <c r="G566" s="53"/>
      <c r="H566" s="99">
        <f t="shared" si="18"/>
        <v>0</v>
      </c>
      <c r="I566" s="76"/>
      <c r="J566" s="179">
        <f t="shared" si="19"/>
        <v>0</v>
      </c>
      <c r="K566" s="127"/>
    </row>
    <row r="567" spans="1:11" x14ac:dyDescent="0.2">
      <c r="A567" s="232">
        <v>557</v>
      </c>
      <c r="B567" s="224"/>
      <c r="C567" s="5"/>
      <c r="D567" s="4"/>
      <c r="E567" s="45"/>
      <c r="F567" s="71"/>
      <c r="G567" s="53"/>
      <c r="H567" s="99">
        <f t="shared" si="18"/>
        <v>0</v>
      </c>
      <c r="I567" s="76"/>
      <c r="J567" s="179">
        <f t="shared" si="19"/>
        <v>0</v>
      </c>
      <c r="K567" s="127"/>
    </row>
    <row r="568" spans="1:11" x14ac:dyDescent="0.2">
      <c r="A568" s="209">
        <v>558</v>
      </c>
      <c r="B568" s="256"/>
      <c r="C568" s="7"/>
      <c r="D568" s="6"/>
      <c r="E568" s="45"/>
      <c r="F568" s="71"/>
      <c r="G568" s="53"/>
      <c r="H568" s="99">
        <f t="shared" si="18"/>
        <v>0</v>
      </c>
      <c r="I568" s="76"/>
      <c r="J568" s="179">
        <f t="shared" si="19"/>
        <v>0</v>
      </c>
      <c r="K568" s="127"/>
    </row>
    <row r="569" spans="1:11" x14ac:dyDescent="0.2">
      <c r="A569" s="232">
        <v>559</v>
      </c>
      <c r="B569" s="224"/>
      <c r="C569" s="5"/>
      <c r="D569" s="4"/>
      <c r="E569" s="45"/>
      <c r="F569" s="71"/>
      <c r="G569" s="53"/>
      <c r="H569" s="99">
        <f t="shared" si="18"/>
        <v>0</v>
      </c>
      <c r="I569" s="76"/>
      <c r="J569" s="179">
        <f t="shared" si="19"/>
        <v>0</v>
      </c>
      <c r="K569" s="127"/>
    </row>
    <row r="570" spans="1:11" x14ac:dyDescent="0.2">
      <c r="A570" s="209">
        <v>560</v>
      </c>
      <c r="B570" s="256"/>
      <c r="C570" s="7"/>
      <c r="D570" s="6"/>
      <c r="E570" s="45"/>
      <c r="F570" s="71"/>
      <c r="G570" s="53"/>
      <c r="H570" s="99">
        <f t="shared" si="18"/>
        <v>0</v>
      </c>
      <c r="I570" s="76"/>
      <c r="J570" s="179">
        <f t="shared" si="19"/>
        <v>0</v>
      </c>
      <c r="K570" s="127"/>
    </row>
    <row r="571" spans="1:11" x14ac:dyDescent="0.2">
      <c r="A571" s="232">
        <v>561</v>
      </c>
      <c r="B571" s="224"/>
      <c r="C571" s="5"/>
      <c r="D571" s="4"/>
      <c r="E571" s="45"/>
      <c r="F571" s="71"/>
      <c r="G571" s="53"/>
      <c r="H571" s="99">
        <f t="shared" si="18"/>
        <v>0</v>
      </c>
      <c r="I571" s="76"/>
      <c r="J571" s="179">
        <f t="shared" si="19"/>
        <v>0</v>
      </c>
      <c r="K571" s="127"/>
    </row>
    <row r="572" spans="1:11" x14ac:dyDescent="0.2">
      <c r="A572" s="209">
        <v>562</v>
      </c>
      <c r="B572" s="256"/>
      <c r="C572" s="7"/>
      <c r="D572" s="6"/>
      <c r="E572" s="45"/>
      <c r="F572" s="71"/>
      <c r="G572" s="53"/>
      <c r="H572" s="99">
        <f t="shared" si="18"/>
        <v>0</v>
      </c>
      <c r="I572" s="76"/>
      <c r="J572" s="179">
        <f t="shared" si="19"/>
        <v>0</v>
      </c>
      <c r="K572" s="127"/>
    </row>
    <row r="573" spans="1:11" x14ac:dyDescent="0.2">
      <c r="A573" s="232">
        <v>563</v>
      </c>
      <c r="B573" s="224"/>
      <c r="C573" s="5"/>
      <c r="D573" s="4"/>
      <c r="E573" s="45"/>
      <c r="F573" s="71"/>
      <c r="G573" s="53"/>
      <c r="H573" s="99">
        <f t="shared" si="18"/>
        <v>0</v>
      </c>
      <c r="I573" s="76"/>
      <c r="J573" s="179">
        <f t="shared" si="19"/>
        <v>0</v>
      </c>
      <c r="K573" s="127"/>
    </row>
    <row r="574" spans="1:11" x14ac:dyDescent="0.2">
      <c r="A574" s="209">
        <v>564</v>
      </c>
      <c r="B574" s="256"/>
      <c r="C574" s="7"/>
      <c r="D574" s="6"/>
      <c r="E574" s="45"/>
      <c r="F574" s="71"/>
      <c r="G574" s="53"/>
      <c r="H574" s="99">
        <f t="shared" si="18"/>
        <v>0</v>
      </c>
      <c r="I574" s="76"/>
      <c r="J574" s="179">
        <f t="shared" si="19"/>
        <v>0</v>
      </c>
      <c r="K574" s="127"/>
    </row>
    <row r="575" spans="1:11" x14ac:dyDescent="0.2">
      <c r="A575" s="232">
        <v>565</v>
      </c>
      <c r="B575" s="224"/>
      <c r="C575" s="5"/>
      <c r="D575" s="4"/>
      <c r="E575" s="45"/>
      <c r="F575" s="71"/>
      <c r="G575" s="53"/>
      <c r="H575" s="99">
        <f t="shared" si="18"/>
        <v>0</v>
      </c>
      <c r="I575" s="76"/>
      <c r="J575" s="179">
        <f t="shared" si="19"/>
        <v>0</v>
      </c>
      <c r="K575" s="127"/>
    </row>
    <row r="576" spans="1:11" x14ac:dyDescent="0.2">
      <c r="A576" s="209">
        <v>566</v>
      </c>
      <c r="B576" s="256"/>
      <c r="C576" s="7"/>
      <c r="D576" s="6"/>
      <c r="E576" s="45"/>
      <c r="F576" s="71"/>
      <c r="G576" s="53"/>
      <c r="H576" s="99">
        <f t="shared" si="18"/>
        <v>0</v>
      </c>
      <c r="I576" s="76"/>
      <c r="J576" s="179">
        <f t="shared" si="19"/>
        <v>0</v>
      </c>
      <c r="K576" s="127"/>
    </row>
    <row r="577" spans="1:11" x14ac:dyDescent="0.2">
      <c r="A577" s="232">
        <v>567</v>
      </c>
      <c r="B577" s="224"/>
      <c r="C577" s="5"/>
      <c r="D577" s="4"/>
      <c r="E577" s="45"/>
      <c r="F577" s="71"/>
      <c r="G577" s="53"/>
      <c r="H577" s="99">
        <f t="shared" si="18"/>
        <v>0</v>
      </c>
      <c r="I577" s="76"/>
      <c r="J577" s="179">
        <f t="shared" si="19"/>
        <v>0</v>
      </c>
      <c r="K577" s="127"/>
    </row>
    <row r="578" spans="1:11" x14ac:dyDescent="0.2">
      <c r="A578" s="209">
        <v>568</v>
      </c>
      <c r="B578" s="256"/>
      <c r="C578" s="7"/>
      <c r="D578" s="6"/>
      <c r="E578" s="45"/>
      <c r="F578" s="71"/>
      <c r="G578" s="53"/>
      <c r="H578" s="99">
        <f t="shared" si="18"/>
        <v>0</v>
      </c>
      <c r="I578" s="76"/>
      <c r="J578" s="179">
        <f t="shared" si="19"/>
        <v>0</v>
      </c>
      <c r="K578" s="127"/>
    </row>
    <row r="579" spans="1:11" x14ac:dyDescent="0.2">
      <c r="A579" s="232">
        <v>569</v>
      </c>
      <c r="B579" s="224"/>
      <c r="C579" s="5"/>
      <c r="D579" s="4"/>
      <c r="E579" s="45"/>
      <c r="F579" s="71"/>
      <c r="G579" s="53"/>
      <c r="H579" s="99">
        <f t="shared" si="18"/>
        <v>0</v>
      </c>
      <c r="I579" s="76"/>
      <c r="J579" s="179">
        <f t="shared" si="19"/>
        <v>0</v>
      </c>
      <c r="K579" s="127"/>
    </row>
    <row r="580" spans="1:11" x14ac:dyDescent="0.2">
      <c r="A580" s="209">
        <v>570</v>
      </c>
      <c r="B580" s="256"/>
      <c r="C580" s="7"/>
      <c r="D580" s="6"/>
      <c r="E580" s="45"/>
      <c r="F580" s="71"/>
      <c r="G580" s="53"/>
      <c r="H580" s="99">
        <f t="shared" si="18"/>
        <v>0</v>
      </c>
      <c r="I580" s="76"/>
      <c r="J580" s="179">
        <f t="shared" si="19"/>
        <v>0</v>
      </c>
      <c r="K580" s="127"/>
    </row>
    <row r="581" spans="1:11" x14ac:dyDescent="0.2">
      <c r="A581" s="232">
        <v>571</v>
      </c>
      <c r="B581" s="224"/>
      <c r="C581" s="5"/>
      <c r="D581" s="4"/>
      <c r="E581" s="45"/>
      <c r="F581" s="71"/>
      <c r="G581" s="53"/>
      <c r="H581" s="99">
        <f t="shared" si="18"/>
        <v>0</v>
      </c>
      <c r="I581" s="76"/>
      <c r="J581" s="179">
        <f t="shared" si="19"/>
        <v>0</v>
      </c>
      <c r="K581" s="127"/>
    </row>
    <row r="582" spans="1:11" x14ac:dyDescent="0.2">
      <c r="A582" s="209">
        <v>572</v>
      </c>
      <c r="B582" s="256"/>
      <c r="C582" s="7"/>
      <c r="D582" s="6"/>
      <c r="E582" s="45"/>
      <c r="F582" s="71"/>
      <c r="G582" s="53"/>
      <c r="H582" s="99">
        <f t="shared" si="18"/>
        <v>0</v>
      </c>
      <c r="I582" s="76"/>
      <c r="J582" s="179">
        <f t="shared" si="19"/>
        <v>0</v>
      </c>
      <c r="K582" s="127"/>
    </row>
    <row r="583" spans="1:11" x14ac:dyDescent="0.2">
      <c r="A583" s="232">
        <v>573</v>
      </c>
      <c r="B583" s="224"/>
      <c r="C583" s="5"/>
      <c r="D583" s="4"/>
      <c r="E583" s="45"/>
      <c r="F583" s="71"/>
      <c r="G583" s="53"/>
      <c r="H583" s="99">
        <f t="shared" si="18"/>
        <v>0</v>
      </c>
      <c r="I583" s="76"/>
      <c r="J583" s="179">
        <f t="shared" si="19"/>
        <v>0</v>
      </c>
      <c r="K583" s="127"/>
    </row>
    <row r="584" spans="1:11" x14ac:dyDescent="0.2">
      <c r="A584" s="209">
        <v>574</v>
      </c>
      <c r="B584" s="256"/>
      <c r="C584" s="7"/>
      <c r="D584" s="6"/>
      <c r="E584" s="45"/>
      <c r="F584" s="71"/>
      <c r="G584" s="53"/>
      <c r="H584" s="99">
        <f t="shared" si="18"/>
        <v>0</v>
      </c>
      <c r="I584" s="76"/>
      <c r="J584" s="179">
        <f t="shared" si="19"/>
        <v>0</v>
      </c>
      <c r="K584" s="127"/>
    </row>
    <row r="585" spans="1:11" x14ac:dyDescent="0.2">
      <c r="A585" s="232">
        <v>575</v>
      </c>
      <c r="B585" s="224"/>
      <c r="C585" s="5"/>
      <c r="D585" s="4"/>
      <c r="E585" s="45"/>
      <c r="F585" s="71"/>
      <c r="G585" s="53"/>
      <c r="H585" s="99">
        <f t="shared" si="18"/>
        <v>0</v>
      </c>
      <c r="I585" s="76"/>
      <c r="J585" s="179">
        <f t="shared" si="19"/>
        <v>0</v>
      </c>
      <c r="K585" s="127"/>
    </row>
    <row r="586" spans="1:11" x14ac:dyDescent="0.2">
      <c r="A586" s="209">
        <v>576</v>
      </c>
      <c r="B586" s="256"/>
      <c r="C586" s="7"/>
      <c r="D586" s="6"/>
      <c r="E586" s="45"/>
      <c r="F586" s="71"/>
      <c r="G586" s="53"/>
      <c r="H586" s="99">
        <f t="shared" si="18"/>
        <v>0</v>
      </c>
      <c r="I586" s="76"/>
      <c r="J586" s="179">
        <f t="shared" si="19"/>
        <v>0</v>
      </c>
      <c r="K586" s="127"/>
    </row>
    <row r="587" spans="1:11" x14ac:dyDescent="0.2">
      <c r="A587" s="232">
        <v>577</v>
      </c>
      <c r="B587" s="224"/>
      <c r="C587" s="5"/>
      <c r="D587" s="4"/>
      <c r="E587" s="45"/>
      <c r="F587" s="71"/>
      <c r="G587" s="53"/>
      <c r="H587" s="99">
        <f t="shared" si="18"/>
        <v>0</v>
      </c>
      <c r="I587" s="76"/>
      <c r="J587" s="179">
        <f t="shared" si="19"/>
        <v>0</v>
      </c>
      <c r="K587" s="127"/>
    </row>
    <row r="588" spans="1:11" x14ac:dyDescent="0.2">
      <c r="A588" s="209">
        <v>578</v>
      </c>
      <c r="B588" s="256"/>
      <c r="C588" s="7"/>
      <c r="D588" s="6"/>
      <c r="E588" s="45"/>
      <c r="F588" s="71"/>
      <c r="G588" s="53"/>
      <c r="H588" s="99">
        <f t="shared" si="18"/>
        <v>0</v>
      </c>
      <c r="I588" s="76"/>
      <c r="J588" s="179">
        <f t="shared" si="19"/>
        <v>0</v>
      </c>
      <c r="K588" s="127"/>
    </row>
    <row r="589" spans="1:11" x14ac:dyDescent="0.2">
      <c r="A589" s="232">
        <v>579</v>
      </c>
      <c r="B589" s="224"/>
      <c r="C589" s="5"/>
      <c r="D589" s="4"/>
      <c r="E589" s="45"/>
      <c r="F589" s="71"/>
      <c r="G589" s="53"/>
      <c r="H589" s="99">
        <f t="shared" si="18"/>
        <v>0</v>
      </c>
      <c r="I589" s="76"/>
      <c r="J589" s="179">
        <f t="shared" si="19"/>
        <v>0</v>
      </c>
      <c r="K589" s="127"/>
    </row>
    <row r="590" spans="1:11" x14ac:dyDescent="0.2">
      <c r="A590" s="209">
        <v>580</v>
      </c>
      <c r="B590" s="256"/>
      <c r="C590" s="7"/>
      <c r="D590" s="6"/>
      <c r="E590" s="45"/>
      <c r="F590" s="71"/>
      <c r="G590" s="53"/>
      <c r="H590" s="99">
        <f t="shared" si="18"/>
        <v>0</v>
      </c>
      <c r="I590" s="76"/>
      <c r="J590" s="179">
        <f t="shared" si="19"/>
        <v>0</v>
      </c>
      <c r="K590" s="127"/>
    </row>
    <row r="591" spans="1:11" x14ac:dyDescent="0.2">
      <c r="A591" s="232">
        <v>581</v>
      </c>
      <c r="B591" s="224"/>
      <c r="C591" s="5"/>
      <c r="D591" s="4"/>
      <c r="E591" s="45"/>
      <c r="F591" s="71"/>
      <c r="G591" s="53"/>
      <c r="H591" s="99">
        <f t="shared" si="18"/>
        <v>0</v>
      </c>
      <c r="I591" s="76"/>
      <c r="J591" s="179">
        <f t="shared" si="19"/>
        <v>0</v>
      </c>
      <c r="K591" s="127"/>
    </row>
    <row r="592" spans="1:11" x14ac:dyDescent="0.2">
      <c r="A592" s="209">
        <v>582</v>
      </c>
      <c r="B592" s="256"/>
      <c r="C592" s="7"/>
      <c r="D592" s="6"/>
      <c r="E592" s="45"/>
      <c r="F592" s="71"/>
      <c r="G592" s="53"/>
      <c r="H592" s="99">
        <f t="shared" si="18"/>
        <v>0</v>
      </c>
      <c r="I592" s="76"/>
      <c r="J592" s="179">
        <f t="shared" si="19"/>
        <v>0</v>
      </c>
      <c r="K592" s="127"/>
    </row>
    <row r="593" spans="1:11" x14ac:dyDescent="0.2">
      <c r="A593" s="232">
        <v>583</v>
      </c>
      <c r="B593" s="224"/>
      <c r="C593" s="5"/>
      <c r="D593" s="4"/>
      <c r="E593" s="45"/>
      <c r="F593" s="71"/>
      <c r="G593" s="53"/>
      <c r="H593" s="99">
        <f t="shared" ref="H593:H656" si="20">E593*G593</f>
        <v>0</v>
      </c>
      <c r="I593" s="76"/>
      <c r="J593" s="179">
        <f t="shared" ref="J593:J656" si="21">H593</f>
        <v>0</v>
      </c>
      <c r="K593" s="127"/>
    </row>
    <row r="594" spans="1:11" x14ac:dyDescent="0.2">
      <c r="A594" s="209">
        <v>584</v>
      </c>
      <c r="B594" s="256"/>
      <c r="C594" s="7"/>
      <c r="D594" s="6"/>
      <c r="E594" s="45"/>
      <c r="F594" s="71"/>
      <c r="G594" s="53"/>
      <c r="H594" s="99">
        <f t="shared" si="20"/>
        <v>0</v>
      </c>
      <c r="I594" s="76"/>
      <c r="J594" s="179">
        <f t="shared" si="21"/>
        <v>0</v>
      </c>
      <c r="K594" s="127"/>
    </row>
    <row r="595" spans="1:11" x14ac:dyDescent="0.2">
      <c r="A595" s="232">
        <v>585</v>
      </c>
      <c r="B595" s="224"/>
      <c r="C595" s="5"/>
      <c r="D595" s="4"/>
      <c r="E595" s="45"/>
      <c r="F595" s="71"/>
      <c r="G595" s="53"/>
      <c r="H595" s="99">
        <f t="shared" si="20"/>
        <v>0</v>
      </c>
      <c r="I595" s="76"/>
      <c r="J595" s="179">
        <f t="shared" si="21"/>
        <v>0</v>
      </c>
      <c r="K595" s="127"/>
    </row>
    <row r="596" spans="1:11" x14ac:dyDescent="0.2">
      <c r="A596" s="209">
        <v>586</v>
      </c>
      <c r="B596" s="256"/>
      <c r="C596" s="7"/>
      <c r="D596" s="6"/>
      <c r="E596" s="45"/>
      <c r="F596" s="71"/>
      <c r="G596" s="53"/>
      <c r="H596" s="99">
        <f t="shared" si="20"/>
        <v>0</v>
      </c>
      <c r="I596" s="76"/>
      <c r="J596" s="179">
        <f t="shared" si="21"/>
        <v>0</v>
      </c>
      <c r="K596" s="127"/>
    </row>
    <row r="597" spans="1:11" x14ac:dyDescent="0.2">
      <c r="A597" s="232">
        <v>587</v>
      </c>
      <c r="B597" s="224"/>
      <c r="C597" s="5"/>
      <c r="D597" s="4"/>
      <c r="E597" s="45"/>
      <c r="F597" s="71"/>
      <c r="G597" s="53"/>
      <c r="H597" s="99">
        <f t="shared" si="20"/>
        <v>0</v>
      </c>
      <c r="I597" s="76"/>
      <c r="J597" s="179">
        <f t="shared" si="21"/>
        <v>0</v>
      </c>
      <c r="K597" s="127"/>
    </row>
    <row r="598" spans="1:11" x14ac:dyDescent="0.2">
      <c r="A598" s="209">
        <v>588</v>
      </c>
      <c r="B598" s="256"/>
      <c r="C598" s="7"/>
      <c r="D598" s="6"/>
      <c r="E598" s="45"/>
      <c r="F598" s="71"/>
      <c r="G598" s="53"/>
      <c r="H598" s="99">
        <f t="shared" si="20"/>
        <v>0</v>
      </c>
      <c r="I598" s="76"/>
      <c r="J598" s="179">
        <f t="shared" si="21"/>
        <v>0</v>
      </c>
      <c r="K598" s="127"/>
    </row>
    <row r="599" spans="1:11" x14ac:dyDescent="0.2">
      <c r="A599" s="232">
        <v>589</v>
      </c>
      <c r="B599" s="224"/>
      <c r="C599" s="5"/>
      <c r="D599" s="4"/>
      <c r="E599" s="45"/>
      <c r="F599" s="71"/>
      <c r="G599" s="53"/>
      <c r="H599" s="99">
        <f t="shared" si="20"/>
        <v>0</v>
      </c>
      <c r="I599" s="76"/>
      <c r="J599" s="179">
        <f t="shared" si="21"/>
        <v>0</v>
      </c>
      <c r="K599" s="127"/>
    </row>
    <row r="600" spans="1:11" x14ac:dyDescent="0.2">
      <c r="A600" s="209">
        <v>590</v>
      </c>
      <c r="B600" s="256"/>
      <c r="C600" s="7"/>
      <c r="D600" s="6"/>
      <c r="E600" s="45"/>
      <c r="F600" s="71"/>
      <c r="G600" s="53"/>
      <c r="H600" s="99">
        <f t="shared" si="20"/>
        <v>0</v>
      </c>
      <c r="I600" s="76"/>
      <c r="J600" s="179">
        <f t="shared" si="21"/>
        <v>0</v>
      </c>
      <c r="K600" s="127"/>
    </row>
    <row r="601" spans="1:11" x14ac:dyDescent="0.2">
      <c r="A601" s="232">
        <v>591</v>
      </c>
      <c r="B601" s="224"/>
      <c r="C601" s="5"/>
      <c r="D601" s="4"/>
      <c r="E601" s="45"/>
      <c r="F601" s="71"/>
      <c r="G601" s="53"/>
      <c r="H601" s="99">
        <f t="shared" si="20"/>
        <v>0</v>
      </c>
      <c r="I601" s="76"/>
      <c r="J601" s="179">
        <f t="shared" si="21"/>
        <v>0</v>
      </c>
      <c r="K601" s="127"/>
    </row>
    <row r="602" spans="1:11" x14ac:dyDescent="0.2">
      <c r="A602" s="209">
        <v>592</v>
      </c>
      <c r="B602" s="256"/>
      <c r="C602" s="7"/>
      <c r="D602" s="6"/>
      <c r="E602" s="45"/>
      <c r="F602" s="71"/>
      <c r="G602" s="53"/>
      <c r="H602" s="99">
        <f t="shared" si="20"/>
        <v>0</v>
      </c>
      <c r="I602" s="76"/>
      <c r="J602" s="179">
        <f t="shared" si="21"/>
        <v>0</v>
      </c>
      <c r="K602" s="127"/>
    </row>
    <row r="603" spans="1:11" x14ac:dyDescent="0.2">
      <c r="A603" s="232">
        <v>593</v>
      </c>
      <c r="B603" s="224"/>
      <c r="C603" s="5"/>
      <c r="D603" s="4"/>
      <c r="E603" s="45"/>
      <c r="F603" s="71"/>
      <c r="G603" s="53"/>
      <c r="H603" s="99">
        <f t="shared" si="20"/>
        <v>0</v>
      </c>
      <c r="I603" s="76"/>
      <c r="J603" s="179">
        <f t="shared" si="21"/>
        <v>0</v>
      </c>
      <c r="K603" s="127"/>
    </row>
    <row r="604" spans="1:11" x14ac:dyDescent="0.2">
      <c r="A604" s="209">
        <v>594</v>
      </c>
      <c r="B604" s="256"/>
      <c r="C604" s="7"/>
      <c r="D604" s="6"/>
      <c r="E604" s="45"/>
      <c r="F604" s="71"/>
      <c r="G604" s="53"/>
      <c r="H604" s="99">
        <f t="shared" si="20"/>
        <v>0</v>
      </c>
      <c r="I604" s="76"/>
      <c r="J604" s="179">
        <f t="shared" si="21"/>
        <v>0</v>
      </c>
      <c r="K604" s="127"/>
    </row>
    <row r="605" spans="1:11" x14ac:dyDescent="0.2">
      <c r="A605" s="232">
        <v>595</v>
      </c>
      <c r="B605" s="224"/>
      <c r="C605" s="5"/>
      <c r="D605" s="4"/>
      <c r="E605" s="45"/>
      <c r="F605" s="71"/>
      <c r="G605" s="53"/>
      <c r="H605" s="99">
        <f t="shared" si="20"/>
        <v>0</v>
      </c>
      <c r="I605" s="76"/>
      <c r="J605" s="179">
        <f t="shared" si="21"/>
        <v>0</v>
      </c>
      <c r="K605" s="127"/>
    </row>
    <row r="606" spans="1:11" x14ac:dyDescent="0.2">
      <c r="A606" s="209">
        <v>596</v>
      </c>
      <c r="B606" s="256"/>
      <c r="C606" s="7"/>
      <c r="D606" s="6"/>
      <c r="E606" s="45"/>
      <c r="F606" s="71"/>
      <c r="G606" s="53"/>
      <c r="H606" s="99">
        <f t="shared" si="20"/>
        <v>0</v>
      </c>
      <c r="I606" s="76"/>
      <c r="J606" s="179">
        <f t="shared" si="21"/>
        <v>0</v>
      </c>
      <c r="K606" s="127"/>
    </row>
    <row r="607" spans="1:11" x14ac:dyDescent="0.2">
      <c r="A607" s="232">
        <v>597</v>
      </c>
      <c r="B607" s="224"/>
      <c r="C607" s="5"/>
      <c r="D607" s="4"/>
      <c r="E607" s="45"/>
      <c r="F607" s="71"/>
      <c r="G607" s="53"/>
      <c r="H607" s="99">
        <f t="shared" si="20"/>
        <v>0</v>
      </c>
      <c r="I607" s="76"/>
      <c r="J607" s="179">
        <f t="shared" si="21"/>
        <v>0</v>
      </c>
      <c r="K607" s="127"/>
    </row>
    <row r="608" spans="1:11" x14ac:dyDescent="0.2">
      <c r="A608" s="209">
        <v>598</v>
      </c>
      <c r="B608" s="256"/>
      <c r="C608" s="7"/>
      <c r="D608" s="6"/>
      <c r="E608" s="45"/>
      <c r="F608" s="71"/>
      <c r="G608" s="53"/>
      <c r="H608" s="99">
        <f t="shared" si="20"/>
        <v>0</v>
      </c>
      <c r="I608" s="76"/>
      <c r="J608" s="179">
        <f t="shared" si="21"/>
        <v>0</v>
      </c>
      <c r="K608" s="127"/>
    </row>
    <row r="609" spans="1:11" x14ac:dyDescent="0.2">
      <c r="A609" s="232">
        <v>599</v>
      </c>
      <c r="B609" s="224"/>
      <c r="C609" s="5"/>
      <c r="D609" s="4"/>
      <c r="E609" s="45"/>
      <c r="F609" s="71"/>
      <c r="G609" s="53"/>
      <c r="H609" s="99">
        <f t="shared" si="20"/>
        <v>0</v>
      </c>
      <c r="I609" s="76"/>
      <c r="J609" s="179">
        <f t="shared" si="21"/>
        <v>0</v>
      </c>
      <c r="K609" s="127"/>
    </row>
    <row r="610" spans="1:11" x14ac:dyDescent="0.2">
      <c r="A610" s="209">
        <v>600</v>
      </c>
      <c r="B610" s="256"/>
      <c r="C610" s="7"/>
      <c r="D610" s="6"/>
      <c r="E610" s="45"/>
      <c r="F610" s="71"/>
      <c r="G610" s="53"/>
      <c r="H610" s="99">
        <f t="shared" si="20"/>
        <v>0</v>
      </c>
      <c r="I610" s="76"/>
      <c r="J610" s="179">
        <f t="shared" si="21"/>
        <v>0</v>
      </c>
      <c r="K610" s="127"/>
    </row>
    <row r="611" spans="1:11" x14ac:dyDescent="0.2">
      <c r="A611" s="232">
        <v>601</v>
      </c>
      <c r="B611" s="224"/>
      <c r="C611" s="5"/>
      <c r="D611" s="4"/>
      <c r="E611" s="45"/>
      <c r="F611" s="71"/>
      <c r="G611" s="53"/>
      <c r="H611" s="99">
        <f t="shared" si="20"/>
        <v>0</v>
      </c>
      <c r="I611" s="76"/>
      <c r="J611" s="179">
        <f t="shared" si="21"/>
        <v>0</v>
      </c>
      <c r="K611" s="127"/>
    </row>
    <row r="612" spans="1:11" x14ac:dyDescent="0.2">
      <c r="A612" s="209">
        <v>602</v>
      </c>
      <c r="B612" s="256"/>
      <c r="C612" s="7"/>
      <c r="D612" s="6"/>
      <c r="E612" s="45"/>
      <c r="F612" s="71"/>
      <c r="G612" s="53"/>
      <c r="H612" s="99">
        <f t="shared" si="20"/>
        <v>0</v>
      </c>
      <c r="I612" s="76"/>
      <c r="J612" s="179">
        <f t="shared" si="21"/>
        <v>0</v>
      </c>
      <c r="K612" s="127"/>
    </row>
    <row r="613" spans="1:11" x14ac:dyDescent="0.2">
      <c r="A613" s="232">
        <v>603</v>
      </c>
      <c r="B613" s="224"/>
      <c r="C613" s="5"/>
      <c r="D613" s="4"/>
      <c r="E613" s="45"/>
      <c r="F613" s="71"/>
      <c r="G613" s="53"/>
      <c r="H613" s="99">
        <f t="shared" si="20"/>
        <v>0</v>
      </c>
      <c r="I613" s="76"/>
      <c r="J613" s="179">
        <f t="shared" si="21"/>
        <v>0</v>
      </c>
      <c r="K613" s="127"/>
    </row>
    <row r="614" spans="1:11" x14ac:dyDescent="0.2">
      <c r="A614" s="209">
        <v>604</v>
      </c>
      <c r="B614" s="256"/>
      <c r="C614" s="7"/>
      <c r="D614" s="6"/>
      <c r="E614" s="45"/>
      <c r="F614" s="71"/>
      <c r="G614" s="53"/>
      <c r="H614" s="99">
        <f t="shared" si="20"/>
        <v>0</v>
      </c>
      <c r="I614" s="76"/>
      <c r="J614" s="179">
        <f t="shared" si="21"/>
        <v>0</v>
      </c>
      <c r="K614" s="127"/>
    </row>
    <row r="615" spans="1:11" x14ac:dyDescent="0.2">
      <c r="A615" s="232">
        <v>605</v>
      </c>
      <c r="B615" s="224"/>
      <c r="C615" s="5"/>
      <c r="D615" s="4"/>
      <c r="E615" s="45"/>
      <c r="F615" s="71"/>
      <c r="G615" s="53"/>
      <c r="H615" s="99">
        <f t="shared" si="20"/>
        <v>0</v>
      </c>
      <c r="I615" s="76"/>
      <c r="J615" s="179">
        <f t="shared" si="21"/>
        <v>0</v>
      </c>
      <c r="K615" s="127"/>
    </row>
    <row r="616" spans="1:11" x14ac:dyDescent="0.2">
      <c r="A616" s="209">
        <v>606</v>
      </c>
      <c r="B616" s="256"/>
      <c r="C616" s="7"/>
      <c r="D616" s="6"/>
      <c r="E616" s="45"/>
      <c r="F616" s="71"/>
      <c r="G616" s="53"/>
      <c r="H616" s="99">
        <f t="shared" si="20"/>
        <v>0</v>
      </c>
      <c r="I616" s="76"/>
      <c r="J616" s="179">
        <f t="shared" si="21"/>
        <v>0</v>
      </c>
      <c r="K616" s="127"/>
    </row>
    <row r="617" spans="1:11" x14ac:dyDescent="0.2">
      <c r="A617" s="232">
        <v>607</v>
      </c>
      <c r="B617" s="224"/>
      <c r="C617" s="5"/>
      <c r="D617" s="4"/>
      <c r="E617" s="45"/>
      <c r="F617" s="71"/>
      <c r="G617" s="53"/>
      <c r="H617" s="99">
        <f t="shared" si="20"/>
        <v>0</v>
      </c>
      <c r="I617" s="76"/>
      <c r="J617" s="179">
        <f t="shared" si="21"/>
        <v>0</v>
      </c>
      <c r="K617" s="127"/>
    </row>
    <row r="618" spans="1:11" x14ac:dyDescent="0.2">
      <c r="A618" s="209">
        <v>608</v>
      </c>
      <c r="B618" s="256"/>
      <c r="C618" s="7"/>
      <c r="D618" s="6"/>
      <c r="E618" s="45"/>
      <c r="F618" s="71"/>
      <c r="G618" s="53"/>
      <c r="H618" s="99">
        <f t="shared" si="20"/>
        <v>0</v>
      </c>
      <c r="I618" s="76"/>
      <c r="J618" s="179">
        <f t="shared" si="21"/>
        <v>0</v>
      </c>
      <c r="K618" s="127"/>
    </row>
    <row r="619" spans="1:11" x14ac:dyDescent="0.2">
      <c r="A619" s="232">
        <v>609</v>
      </c>
      <c r="B619" s="224"/>
      <c r="C619" s="5"/>
      <c r="D619" s="4"/>
      <c r="E619" s="45"/>
      <c r="F619" s="71"/>
      <c r="G619" s="53"/>
      <c r="H619" s="99">
        <f t="shared" si="20"/>
        <v>0</v>
      </c>
      <c r="I619" s="76"/>
      <c r="J619" s="179">
        <f t="shared" si="21"/>
        <v>0</v>
      </c>
      <c r="K619" s="127"/>
    </row>
    <row r="620" spans="1:11" x14ac:dyDescent="0.2">
      <c r="A620" s="209">
        <v>610</v>
      </c>
      <c r="B620" s="256"/>
      <c r="C620" s="7"/>
      <c r="D620" s="6"/>
      <c r="E620" s="45"/>
      <c r="F620" s="71"/>
      <c r="G620" s="53"/>
      <c r="H620" s="99">
        <f t="shared" si="20"/>
        <v>0</v>
      </c>
      <c r="I620" s="76"/>
      <c r="J620" s="179">
        <f t="shared" si="21"/>
        <v>0</v>
      </c>
      <c r="K620" s="127"/>
    </row>
    <row r="621" spans="1:11" x14ac:dyDescent="0.2">
      <c r="A621" s="232">
        <v>611</v>
      </c>
      <c r="B621" s="224"/>
      <c r="C621" s="5"/>
      <c r="D621" s="4"/>
      <c r="E621" s="45"/>
      <c r="F621" s="71"/>
      <c r="G621" s="53"/>
      <c r="H621" s="99">
        <f t="shared" si="20"/>
        <v>0</v>
      </c>
      <c r="I621" s="76"/>
      <c r="J621" s="179">
        <f t="shared" si="21"/>
        <v>0</v>
      </c>
      <c r="K621" s="127"/>
    </row>
    <row r="622" spans="1:11" x14ac:dyDescent="0.2">
      <c r="A622" s="209">
        <v>612</v>
      </c>
      <c r="B622" s="256"/>
      <c r="C622" s="7"/>
      <c r="D622" s="6"/>
      <c r="E622" s="45"/>
      <c r="F622" s="71"/>
      <c r="G622" s="53"/>
      <c r="H622" s="99">
        <f t="shared" si="20"/>
        <v>0</v>
      </c>
      <c r="I622" s="76"/>
      <c r="J622" s="179">
        <f t="shared" si="21"/>
        <v>0</v>
      </c>
      <c r="K622" s="127"/>
    </row>
    <row r="623" spans="1:11" x14ac:dyDescent="0.2">
      <c r="A623" s="232">
        <v>613</v>
      </c>
      <c r="B623" s="224"/>
      <c r="C623" s="5"/>
      <c r="D623" s="4"/>
      <c r="E623" s="45"/>
      <c r="F623" s="71"/>
      <c r="G623" s="53"/>
      <c r="H623" s="99">
        <f t="shared" si="20"/>
        <v>0</v>
      </c>
      <c r="I623" s="76"/>
      <c r="J623" s="179">
        <f t="shared" si="21"/>
        <v>0</v>
      </c>
      <c r="K623" s="127"/>
    </row>
    <row r="624" spans="1:11" x14ac:dyDescent="0.2">
      <c r="A624" s="209">
        <v>614</v>
      </c>
      <c r="B624" s="256"/>
      <c r="C624" s="7"/>
      <c r="D624" s="6"/>
      <c r="E624" s="45"/>
      <c r="F624" s="71"/>
      <c r="G624" s="53"/>
      <c r="H624" s="99">
        <f t="shared" si="20"/>
        <v>0</v>
      </c>
      <c r="I624" s="76"/>
      <c r="J624" s="179">
        <f t="shared" si="21"/>
        <v>0</v>
      </c>
      <c r="K624" s="127"/>
    </row>
    <row r="625" spans="1:11" x14ac:dyDescent="0.2">
      <c r="A625" s="232">
        <v>615</v>
      </c>
      <c r="B625" s="224"/>
      <c r="C625" s="5"/>
      <c r="D625" s="4"/>
      <c r="E625" s="45"/>
      <c r="F625" s="71"/>
      <c r="G625" s="53"/>
      <c r="H625" s="99">
        <f t="shared" si="20"/>
        <v>0</v>
      </c>
      <c r="I625" s="76"/>
      <c r="J625" s="179">
        <f t="shared" si="21"/>
        <v>0</v>
      </c>
      <c r="K625" s="127"/>
    </row>
    <row r="626" spans="1:11" x14ac:dyDescent="0.2">
      <c r="A626" s="209">
        <v>616</v>
      </c>
      <c r="B626" s="256"/>
      <c r="C626" s="7"/>
      <c r="D626" s="6"/>
      <c r="E626" s="45"/>
      <c r="F626" s="71"/>
      <c r="G626" s="53"/>
      <c r="H626" s="99">
        <f t="shared" si="20"/>
        <v>0</v>
      </c>
      <c r="I626" s="76"/>
      <c r="J626" s="179">
        <f t="shared" si="21"/>
        <v>0</v>
      </c>
      <c r="K626" s="127"/>
    </row>
    <row r="627" spans="1:11" x14ac:dyDescent="0.2">
      <c r="A627" s="232">
        <v>617</v>
      </c>
      <c r="B627" s="224"/>
      <c r="C627" s="5"/>
      <c r="D627" s="4"/>
      <c r="E627" s="45"/>
      <c r="F627" s="71"/>
      <c r="G627" s="53"/>
      <c r="H627" s="99">
        <f t="shared" si="20"/>
        <v>0</v>
      </c>
      <c r="I627" s="76"/>
      <c r="J627" s="179">
        <f t="shared" si="21"/>
        <v>0</v>
      </c>
      <c r="K627" s="127"/>
    </row>
    <row r="628" spans="1:11" x14ac:dyDescent="0.2">
      <c r="A628" s="209">
        <v>618</v>
      </c>
      <c r="B628" s="256"/>
      <c r="C628" s="7"/>
      <c r="D628" s="6"/>
      <c r="E628" s="45"/>
      <c r="F628" s="71"/>
      <c r="G628" s="53"/>
      <c r="H628" s="99">
        <f t="shared" si="20"/>
        <v>0</v>
      </c>
      <c r="I628" s="76"/>
      <c r="J628" s="179">
        <f t="shared" si="21"/>
        <v>0</v>
      </c>
      <c r="K628" s="127"/>
    </row>
    <row r="629" spans="1:11" x14ac:dyDescent="0.2">
      <c r="A629" s="232">
        <v>619</v>
      </c>
      <c r="B629" s="224"/>
      <c r="C629" s="5"/>
      <c r="D629" s="4"/>
      <c r="E629" s="45"/>
      <c r="F629" s="71"/>
      <c r="G629" s="53"/>
      <c r="H629" s="99">
        <f t="shared" si="20"/>
        <v>0</v>
      </c>
      <c r="I629" s="76"/>
      <c r="J629" s="179">
        <f t="shared" si="21"/>
        <v>0</v>
      </c>
      <c r="K629" s="127"/>
    </row>
    <row r="630" spans="1:11" x14ac:dyDescent="0.2">
      <c r="A630" s="209">
        <v>620</v>
      </c>
      <c r="B630" s="256"/>
      <c r="C630" s="7"/>
      <c r="D630" s="6"/>
      <c r="E630" s="45"/>
      <c r="F630" s="71"/>
      <c r="G630" s="53"/>
      <c r="H630" s="99">
        <f t="shared" si="20"/>
        <v>0</v>
      </c>
      <c r="I630" s="76"/>
      <c r="J630" s="179">
        <f t="shared" si="21"/>
        <v>0</v>
      </c>
      <c r="K630" s="127"/>
    </row>
    <row r="631" spans="1:11" x14ac:dyDescent="0.2">
      <c r="A631" s="232">
        <v>621</v>
      </c>
      <c r="B631" s="224"/>
      <c r="C631" s="5"/>
      <c r="D631" s="4"/>
      <c r="E631" s="45"/>
      <c r="F631" s="71"/>
      <c r="G631" s="53"/>
      <c r="H631" s="99">
        <f t="shared" si="20"/>
        <v>0</v>
      </c>
      <c r="I631" s="76"/>
      <c r="J631" s="179">
        <f t="shared" si="21"/>
        <v>0</v>
      </c>
      <c r="K631" s="127"/>
    </row>
    <row r="632" spans="1:11" x14ac:dyDescent="0.2">
      <c r="A632" s="209">
        <v>622</v>
      </c>
      <c r="B632" s="256"/>
      <c r="C632" s="7"/>
      <c r="D632" s="6"/>
      <c r="E632" s="45"/>
      <c r="F632" s="71"/>
      <c r="G632" s="53"/>
      <c r="H632" s="99">
        <f t="shared" si="20"/>
        <v>0</v>
      </c>
      <c r="I632" s="76"/>
      <c r="J632" s="179">
        <f t="shared" si="21"/>
        <v>0</v>
      </c>
      <c r="K632" s="127"/>
    </row>
    <row r="633" spans="1:11" x14ac:dyDescent="0.2">
      <c r="A633" s="232">
        <v>623</v>
      </c>
      <c r="B633" s="224"/>
      <c r="C633" s="5"/>
      <c r="D633" s="4"/>
      <c r="E633" s="45"/>
      <c r="F633" s="71"/>
      <c r="G633" s="53"/>
      <c r="H633" s="99">
        <f t="shared" si="20"/>
        <v>0</v>
      </c>
      <c r="I633" s="76"/>
      <c r="J633" s="179">
        <f t="shared" si="21"/>
        <v>0</v>
      </c>
      <c r="K633" s="127"/>
    </row>
    <row r="634" spans="1:11" x14ac:dyDescent="0.2">
      <c r="A634" s="209">
        <v>624</v>
      </c>
      <c r="B634" s="256"/>
      <c r="C634" s="7"/>
      <c r="D634" s="6"/>
      <c r="E634" s="45"/>
      <c r="F634" s="71"/>
      <c r="G634" s="53"/>
      <c r="H634" s="99">
        <f t="shared" si="20"/>
        <v>0</v>
      </c>
      <c r="I634" s="76"/>
      <c r="J634" s="179">
        <f t="shared" si="21"/>
        <v>0</v>
      </c>
      <c r="K634" s="127"/>
    </row>
    <row r="635" spans="1:11" x14ac:dyDescent="0.2">
      <c r="A635" s="232">
        <v>625</v>
      </c>
      <c r="B635" s="224"/>
      <c r="C635" s="5"/>
      <c r="D635" s="4"/>
      <c r="E635" s="45"/>
      <c r="F635" s="71"/>
      <c r="G635" s="53"/>
      <c r="H635" s="99">
        <f t="shared" si="20"/>
        <v>0</v>
      </c>
      <c r="I635" s="76"/>
      <c r="J635" s="179">
        <f t="shared" si="21"/>
        <v>0</v>
      </c>
      <c r="K635" s="127"/>
    </row>
    <row r="636" spans="1:11" x14ac:dyDescent="0.2">
      <c r="A636" s="209">
        <v>626</v>
      </c>
      <c r="B636" s="256"/>
      <c r="C636" s="7"/>
      <c r="D636" s="6"/>
      <c r="E636" s="45"/>
      <c r="F636" s="71"/>
      <c r="G636" s="53"/>
      <c r="H636" s="99">
        <f t="shared" si="20"/>
        <v>0</v>
      </c>
      <c r="I636" s="76"/>
      <c r="J636" s="179">
        <f t="shared" si="21"/>
        <v>0</v>
      </c>
      <c r="K636" s="127"/>
    </row>
    <row r="637" spans="1:11" x14ac:dyDescent="0.2">
      <c r="A637" s="232">
        <v>627</v>
      </c>
      <c r="B637" s="224"/>
      <c r="C637" s="5"/>
      <c r="D637" s="4"/>
      <c r="E637" s="45"/>
      <c r="F637" s="71"/>
      <c r="G637" s="53"/>
      <c r="H637" s="99">
        <f t="shared" si="20"/>
        <v>0</v>
      </c>
      <c r="I637" s="76"/>
      <c r="J637" s="179">
        <f t="shared" si="21"/>
        <v>0</v>
      </c>
      <c r="K637" s="127"/>
    </row>
    <row r="638" spans="1:11" x14ac:dyDescent="0.2">
      <c r="A638" s="209">
        <v>628</v>
      </c>
      <c r="B638" s="256"/>
      <c r="C638" s="7"/>
      <c r="D638" s="6"/>
      <c r="E638" s="45"/>
      <c r="F638" s="71"/>
      <c r="G638" s="53"/>
      <c r="H638" s="99">
        <f t="shared" si="20"/>
        <v>0</v>
      </c>
      <c r="I638" s="76"/>
      <c r="J638" s="179">
        <f t="shared" si="21"/>
        <v>0</v>
      </c>
      <c r="K638" s="127"/>
    </row>
    <row r="639" spans="1:11" x14ac:dyDescent="0.2">
      <c r="A639" s="232">
        <v>629</v>
      </c>
      <c r="B639" s="224"/>
      <c r="C639" s="5"/>
      <c r="D639" s="4"/>
      <c r="E639" s="45"/>
      <c r="F639" s="71"/>
      <c r="G639" s="53"/>
      <c r="H639" s="99">
        <f t="shared" si="20"/>
        <v>0</v>
      </c>
      <c r="I639" s="76"/>
      <c r="J639" s="179">
        <f t="shared" si="21"/>
        <v>0</v>
      </c>
      <c r="K639" s="127"/>
    </row>
    <row r="640" spans="1:11" x14ac:dyDescent="0.2">
      <c r="A640" s="209">
        <v>630</v>
      </c>
      <c r="B640" s="256"/>
      <c r="C640" s="7"/>
      <c r="D640" s="6"/>
      <c r="E640" s="45"/>
      <c r="F640" s="71"/>
      <c r="G640" s="53"/>
      <c r="H640" s="99">
        <f t="shared" si="20"/>
        <v>0</v>
      </c>
      <c r="I640" s="76"/>
      <c r="J640" s="179">
        <f t="shared" si="21"/>
        <v>0</v>
      </c>
      <c r="K640" s="127"/>
    </row>
    <row r="641" spans="1:11" x14ac:dyDescent="0.2">
      <c r="A641" s="232">
        <v>631</v>
      </c>
      <c r="B641" s="224"/>
      <c r="C641" s="5"/>
      <c r="D641" s="4"/>
      <c r="E641" s="45"/>
      <c r="F641" s="71"/>
      <c r="G641" s="53"/>
      <c r="H641" s="99">
        <f t="shared" si="20"/>
        <v>0</v>
      </c>
      <c r="I641" s="76"/>
      <c r="J641" s="179">
        <f t="shared" si="21"/>
        <v>0</v>
      </c>
      <c r="K641" s="127"/>
    </row>
    <row r="642" spans="1:11" x14ac:dyDescent="0.2">
      <c r="A642" s="209">
        <v>632</v>
      </c>
      <c r="B642" s="256"/>
      <c r="C642" s="7"/>
      <c r="D642" s="6"/>
      <c r="E642" s="45"/>
      <c r="F642" s="71"/>
      <c r="G642" s="53"/>
      <c r="H642" s="99">
        <f t="shared" si="20"/>
        <v>0</v>
      </c>
      <c r="I642" s="76"/>
      <c r="J642" s="179">
        <f t="shared" si="21"/>
        <v>0</v>
      </c>
      <c r="K642" s="127"/>
    </row>
    <row r="643" spans="1:11" x14ac:dyDescent="0.2">
      <c r="A643" s="232">
        <v>633</v>
      </c>
      <c r="B643" s="224"/>
      <c r="C643" s="5"/>
      <c r="D643" s="4"/>
      <c r="E643" s="45"/>
      <c r="F643" s="71"/>
      <c r="G643" s="53"/>
      <c r="H643" s="99">
        <f t="shared" si="20"/>
        <v>0</v>
      </c>
      <c r="I643" s="76"/>
      <c r="J643" s="179">
        <f t="shared" si="21"/>
        <v>0</v>
      </c>
      <c r="K643" s="127"/>
    </row>
    <row r="644" spans="1:11" x14ac:dyDescent="0.2">
      <c r="A644" s="209">
        <v>634</v>
      </c>
      <c r="B644" s="256"/>
      <c r="C644" s="7"/>
      <c r="D644" s="6"/>
      <c r="E644" s="45"/>
      <c r="F644" s="71"/>
      <c r="G644" s="53"/>
      <c r="H644" s="99">
        <f t="shared" si="20"/>
        <v>0</v>
      </c>
      <c r="I644" s="76"/>
      <c r="J644" s="179">
        <f t="shared" si="21"/>
        <v>0</v>
      </c>
      <c r="K644" s="127"/>
    </row>
    <row r="645" spans="1:11" x14ac:dyDescent="0.2">
      <c r="A645" s="232">
        <v>635</v>
      </c>
      <c r="B645" s="224"/>
      <c r="C645" s="5"/>
      <c r="D645" s="4"/>
      <c r="E645" s="45"/>
      <c r="F645" s="71"/>
      <c r="G645" s="53"/>
      <c r="H645" s="99">
        <f t="shared" si="20"/>
        <v>0</v>
      </c>
      <c r="I645" s="76"/>
      <c r="J645" s="179">
        <f t="shared" si="21"/>
        <v>0</v>
      </c>
      <c r="K645" s="127"/>
    </row>
    <row r="646" spans="1:11" x14ac:dyDescent="0.2">
      <c r="A646" s="209">
        <v>636</v>
      </c>
      <c r="B646" s="256"/>
      <c r="C646" s="7"/>
      <c r="D646" s="6"/>
      <c r="E646" s="45"/>
      <c r="F646" s="71"/>
      <c r="G646" s="53"/>
      <c r="H646" s="99">
        <f t="shared" si="20"/>
        <v>0</v>
      </c>
      <c r="I646" s="76"/>
      <c r="J646" s="179">
        <f t="shared" si="21"/>
        <v>0</v>
      </c>
      <c r="K646" s="127"/>
    </row>
    <row r="647" spans="1:11" x14ac:dyDescent="0.2">
      <c r="A647" s="232">
        <v>637</v>
      </c>
      <c r="B647" s="224"/>
      <c r="C647" s="5"/>
      <c r="D647" s="4"/>
      <c r="E647" s="45"/>
      <c r="F647" s="71"/>
      <c r="G647" s="53"/>
      <c r="H647" s="99">
        <f t="shared" si="20"/>
        <v>0</v>
      </c>
      <c r="I647" s="76"/>
      <c r="J647" s="179">
        <f t="shared" si="21"/>
        <v>0</v>
      </c>
      <c r="K647" s="127"/>
    </row>
    <row r="648" spans="1:11" x14ac:dyDescent="0.2">
      <c r="A648" s="209">
        <v>638</v>
      </c>
      <c r="B648" s="256"/>
      <c r="C648" s="7"/>
      <c r="D648" s="6"/>
      <c r="E648" s="45"/>
      <c r="F648" s="71"/>
      <c r="G648" s="53"/>
      <c r="H648" s="99">
        <f t="shared" si="20"/>
        <v>0</v>
      </c>
      <c r="I648" s="76"/>
      <c r="J648" s="179">
        <f t="shared" si="21"/>
        <v>0</v>
      </c>
      <c r="K648" s="127"/>
    </row>
    <row r="649" spans="1:11" x14ac:dyDescent="0.2">
      <c r="A649" s="232">
        <v>639</v>
      </c>
      <c r="B649" s="224"/>
      <c r="C649" s="5"/>
      <c r="D649" s="4"/>
      <c r="E649" s="45"/>
      <c r="F649" s="71"/>
      <c r="G649" s="53"/>
      <c r="H649" s="99">
        <f t="shared" si="20"/>
        <v>0</v>
      </c>
      <c r="I649" s="76"/>
      <c r="J649" s="179">
        <f t="shared" si="21"/>
        <v>0</v>
      </c>
      <c r="K649" s="127"/>
    </row>
    <row r="650" spans="1:11" x14ac:dyDescent="0.2">
      <c r="A650" s="209">
        <v>640</v>
      </c>
      <c r="B650" s="256"/>
      <c r="C650" s="7"/>
      <c r="D650" s="6"/>
      <c r="E650" s="45"/>
      <c r="F650" s="71"/>
      <c r="G650" s="53"/>
      <c r="H650" s="99">
        <f t="shared" si="20"/>
        <v>0</v>
      </c>
      <c r="I650" s="76"/>
      <c r="J650" s="179">
        <f t="shared" si="21"/>
        <v>0</v>
      </c>
      <c r="K650" s="127"/>
    </row>
    <row r="651" spans="1:11" x14ac:dyDescent="0.2">
      <c r="A651" s="232">
        <v>641</v>
      </c>
      <c r="B651" s="224"/>
      <c r="C651" s="5"/>
      <c r="D651" s="4"/>
      <c r="E651" s="45"/>
      <c r="F651" s="71"/>
      <c r="G651" s="53"/>
      <c r="H651" s="99">
        <f t="shared" si="20"/>
        <v>0</v>
      </c>
      <c r="I651" s="76"/>
      <c r="J651" s="179">
        <f t="shared" si="21"/>
        <v>0</v>
      </c>
      <c r="K651" s="127"/>
    </row>
    <row r="652" spans="1:11" x14ac:dyDescent="0.2">
      <c r="A652" s="209">
        <v>642</v>
      </c>
      <c r="B652" s="256"/>
      <c r="C652" s="7"/>
      <c r="D652" s="6"/>
      <c r="E652" s="45"/>
      <c r="F652" s="71"/>
      <c r="G652" s="53"/>
      <c r="H652" s="99">
        <f t="shared" si="20"/>
        <v>0</v>
      </c>
      <c r="I652" s="76"/>
      <c r="J652" s="179">
        <f t="shared" si="21"/>
        <v>0</v>
      </c>
      <c r="K652" s="127"/>
    </row>
    <row r="653" spans="1:11" x14ac:dyDescent="0.2">
      <c r="A653" s="232">
        <v>643</v>
      </c>
      <c r="B653" s="224"/>
      <c r="C653" s="5"/>
      <c r="D653" s="4"/>
      <c r="E653" s="45"/>
      <c r="F653" s="71"/>
      <c r="G653" s="53"/>
      <c r="H653" s="99">
        <f t="shared" si="20"/>
        <v>0</v>
      </c>
      <c r="I653" s="76"/>
      <c r="J653" s="179">
        <f t="shared" si="21"/>
        <v>0</v>
      </c>
      <c r="K653" s="127"/>
    </row>
    <row r="654" spans="1:11" x14ac:dyDescent="0.2">
      <c r="A654" s="209">
        <v>644</v>
      </c>
      <c r="B654" s="256"/>
      <c r="C654" s="7"/>
      <c r="D654" s="6"/>
      <c r="E654" s="45"/>
      <c r="F654" s="71"/>
      <c r="G654" s="53"/>
      <c r="H654" s="99">
        <f t="shared" si="20"/>
        <v>0</v>
      </c>
      <c r="I654" s="76"/>
      <c r="J654" s="179">
        <f t="shared" si="21"/>
        <v>0</v>
      </c>
      <c r="K654" s="127"/>
    </row>
    <row r="655" spans="1:11" x14ac:dyDescent="0.2">
      <c r="A655" s="232">
        <v>645</v>
      </c>
      <c r="B655" s="224"/>
      <c r="C655" s="5"/>
      <c r="D655" s="4"/>
      <c r="E655" s="45"/>
      <c r="F655" s="71"/>
      <c r="G655" s="53"/>
      <c r="H655" s="99">
        <f t="shared" si="20"/>
        <v>0</v>
      </c>
      <c r="I655" s="76"/>
      <c r="J655" s="179">
        <f t="shared" si="21"/>
        <v>0</v>
      </c>
      <c r="K655" s="127"/>
    </row>
    <row r="656" spans="1:11" x14ac:dyDescent="0.2">
      <c r="A656" s="209">
        <v>646</v>
      </c>
      <c r="B656" s="256"/>
      <c r="C656" s="7"/>
      <c r="D656" s="6"/>
      <c r="E656" s="45"/>
      <c r="F656" s="71"/>
      <c r="G656" s="53"/>
      <c r="H656" s="99">
        <f t="shared" si="20"/>
        <v>0</v>
      </c>
      <c r="I656" s="76"/>
      <c r="J656" s="179">
        <f t="shared" si="21"/>
        <v>0</v>
      </c>
      <c r="K656" s="127"/>
    </row>
    <row r="657" spans="1:11" x14ac:dyDescent="0.2">
      <c r="A657" s="232">
        <v>647</v>
      </c>
      <c r="B657" s="224"/>
      <c r="C657" s="5"/>
      <c r="D657" s="4"/>
      <c r="E657" s="45"/>
      <c r="F657" s="71"/>
      <c r="G657" s="53"/>
      <c r="H657" s="99">
        <f t="shared" ref="H657:H720" si="22">E657*G657</f>
        <v>0</v>
      </c>
      <c r="I657" s="76"/>
      <c r="J657" s="179">
        <f t="shared" ref="J657:J720" si="23">H657</f>
        <v>0</v>
      </c>
      <c r="K657" s="127"/>
    </row>
    <row r="658" spans="1:11" x14ac:dyDescent="0.2">
      <c r="A658" s="209">
        <v>648</v>
      </c>
      <c r="B658" s="256"/>
      <c r="C658" s="7"/>
      <c r="D658" s="6"/>
      <c r="E658" s="45"/>
      <c r="F658" s="71"/>
      <c r="G658" s="53"/>
      <c r="H658" s="99">
        <f t="shared" si="22"/>
        <v>0</v>
      </c>
      <c r="I658" s="76"/>
      <c r="J658" s="179">
        <f t="shared" si="23"/>
        <v>0</v>
      </c>
      <c r="K658" s="127"/>
    </row>
    <row r="659" spans="1:11" x14ac:dyDescent="0.2">
      <c r="A659" s="232">
        <v>649</v>
      </c>
      <c r="B659" s="224"/>
      <c r="C659" s="5"/>
      <c r="D659" s="4"/>
      <c r="E659" s="45"/>
      <c r="F659" s="71"/>
      <c r="G659" s="53"/>
      <c r="H659" s="99">
        <f t="shared" si="22"/>
        <v>0</v>
      </c>
      <c r="I659" s="76"/>
      <c r="J659" s="179">
        <f t="shared" si="23"/>
        <v>0</v>
      </c>
      <c r="K659" s="127"/>
    </row>
    <row r="660" spans="1:11" x14ac:dyDescent="0.2">
      <c r="A660" s="209">
        <v>650</v>
      </c>
      <c r="B660" s="256"/>
      <c r="C660" s="7"/>
      <c r="D660" s="6"/>
      <c r="E660" s="45"/>
      <c r="F660" s="71"/>
      <c r="G660" s="53"/>
      <c r="H660" s="99">
        <f t="shared" si="22"/>
        <v>0</v>
      </c>
      <c r="I660" s="76"/>
      <c r="J660" s="179">
        <f t="shared" si="23"/>
        <v>0</v>
      </c>
      <c r="K660" s="127"/>
    </row>
    <row r="661" spans="1:11" x14ac:dyDescent="0.2">
      <c r="A661" s="232">
        <v>651</v>
      </c>
      <c r="B661" s="224"/>
      <c r="C661" s="5"/>
      <c r="D661" s="4"/>
      <c r="E661" s="45"/>
      <c r="F661" s="71"/>
      <c r="G661" s="53"/>
      <c r="H661" s="99">
        <f t="shared" si="22"/>
        <v>0</v>
      </c>
      <c r="I661" s="76"/>
      <c r="J661" s="179">
        <f t="shared" si="23"/>
        <v>0</v>
      </c>
      <c r="K661" s="127"/>
    </row>
    <row r="662" spans="1:11" x14ac:dyDescent="0.2">
      <c r="A662" s="209">
        <v>652</v>
      </c>
      <c r="B662" s="256"/>
      <c r="C662" s="7"/>
      <c r="D662" s="6"/>
      <c r="E662" s="45"/>
      <c r="F662" s="71"/>
      <c r="G662" s="53"/>
      <c r="H662" s="99">
        <f t="shared" si="22"/>
        <v>0</v>
      </c>
      <c r="I662" s="76"/>
      <c r="J662" s="179">
        <f t="shared" si="23"/>
        <v>0</v>
      </c>
      <c r="K662" s="127"/>
    </row>
    <row r="663" spans="1:11" x14ac:dyDescent="0.2">
      <c r="A663" s="232">
        <v>653</v>
      </c>
      <c r="B663" s="224"/>
      <c r="C663" s="5"/>
      <c r="D663" s="4"/>
      <c r="E663" s="45"/>
      <c r="F663" s="71"/>
      <c r="G663" s="53"/>
      <c r="H663" s="99">
        <f t="shared" si="22"/>
        <v>0</v>
      </c>
      <c r="I663" s="76"/>
      <c r="J663" s="179">
        <f t="shared" si="23"/>
        <v>0</v>
      </c>
      <c r="K663" s="127"/>
    </row>
    <row r="664" spans="1:11" x14ac:dyDescent="0.2">
      <c r="A664" s="209">
        <v>654</v>
      </c>
      <c r="B664" s="256"/>
      <c r="C664" s="7"/>
      <c r="D664" s="6"/>
      <c r="E664" s="45"/>
      <c r="F664" s="71"/>
      <c r="G664" s="53"/>
      <c r="H664" s="99">
        <f t="shared" si="22"/>
        <v>0</v>
      </c>
      <c r="I664" s="76"/>
      <c r="J664" s="179">
        <f t="shared" si="23"/>
        <v>0</v>
      </c>
      <c r="K664" s="127"/>
    </row>
    <row r="665" spans="1:11" x14ac:dyDescent="0.2">
      <c r="A665" s="232">
        <v>655</v>
      </c>
      <c r="B665" s="224"/>
      <c r="C665" s="5"/>
      <c r="D665" s="4"/>
      <c r="E665" s="45"/>
      <c r="F665" s="71"/>
      <c r="G665" s="53"/>
      <c r="H665" s="99">
        <f t="shared" si="22"/>
        <v>0</v>
      </c>
      <c r="I665" s="76"/>
      <c r="J665" s="179">
        <f t="shared" si="23"/>
        <v>0</v>
      </c>
      <c r="K665" s="127"/>
    </row>
    <row r="666" spans="1:11" x14ac:dyDescent="0.2">
      <c r="A666" s="209">
        <v>656</v>
      </c>
      <c r="B666" s="256"/>
      <c r="C666" s="7"/>
      <c r="D666" s="6"/>
      <c r="E666" s="45"/>
      <c r="F666" s="71"/>
      <c r="G666" s="53"/>
      <c r="H666" s="99">
        <f t="shared" si="22"/>
        <v>0</v>
      </c>
      <c r="I666" s="76"/>
      <c r="J666" s="179">
        <f t="shared" si="23"/>
        <v>0</v>
      </c>
      <c r="K666" s="127"/>
    </row>
    <row r="667" spans="1:11" x14ac:dyDescent="0.2">
      <c r="A667" s="232">
        <v>657</v>
      </c>
      <c r="B667" s="224"/>
      <c r="C667" s="5"/>
      <c r="D667" s="4"/>
      <c r="E667" s="45"/>
      <c r="F667" s="71"/>
      <c r="G667" s="53"/>
      <c r="H667" s="99">
        <f t="shared" si="22"/>
        <v>0</v>
      </c>
      <c r="I667" s="76"/>
      <c r="J667" s="179">
        <f t="shared" si="23"/>
        <v>0</v>
      </c>
      <c r="K667" s="127"/>
    </row>
    <row r="668" spans="1:11" x14ac:dyDescent="0.2">
      <c r="A668" s="209">
        <v>658</v>
      </c>
      <c r="B668" s="256"/>
      <c r="C668" s="7"/>
      <c r="D668" s="6"/>
      <c r="E668" s="45"/>
      <c r="F668" s="71"/>
      <c r="G668" s="53"/>
      <c r="H668" s="99">
        <f t="shared" si="22"/>
        <v>0</v>
      </c>
      <c r="I668" s="76"/>
      <c r="J668" s="179">
        <f t="shared" si="23"/>
        <v>0</v>
      </c>
      <c r="K668" s="127"/>
    </row>
    <row r="669" spans="1:11" x14ac:dyDescent="0.2">
      <c r="A669" s="232">
        <v>659</v>
      </c>
      <c r="B669" s="224"/>
      <c r="C669" s="5"/>
      <c r="D669" s="4"/>
      <c r="E669" s="45"/>
      <c r="F669" s="71"/>
      <c r="G669" s="53"/>
      <c r="H669" s="99">
        <f t="shared" si="22"/>
        <v>0</v>
      </c>
      <c r="I669" s="76"/>
      <c r="J669" s="179">
        <f t="shared" si="23"/>
        <v>0</v>
      </c>
      <c r="K669" s="127"/>
    </row>
    <row r="670" spans="1:11" x14ac:dyDescent="0.2">
      <c r="A670" s="209">
        <v>660</v>
      </c>
      <c r="B670" s="256"/>
      <c r="C670" s="7"/>
      <c r="D670" s="6"/>
      <c r="E670" s="45"/>
      <c r="F670" s="71"/>
      <c r="G670" s="53"/>
      <c r="H670" s="99">
        <f t="shared" si="22"/>
        <v>0</v>
      </c>
      <c r="I670" s="76"/>
      <c r="J670" s="179">
        <f t="shared" si="23"/>
        <v>0</v>
      </c>
      <c r="K670" s="127"/>
    </row>
    <row r="671" spans="1:11" x14ac:dyDescent="0.2">
      <c r="A671" s="232">
        <v>661</v>
      </c>
      <c r="B671" s="224"/>
      <c r="C671" s="5"/>
      <c r="D671" s="4"/>
      <c r="E671" s="45"/>
      <c r="F671" s="71"/>
      <c r="G671" s="53"/>
      <c r="H671" s="99">
        <f t="shared" si="22"/>
        <v>0</v>
      </c>
      <c r="I671" s="76"/>
      <c r="J671" s="179">
        <f t="shared" si="23"/>
        <v>0</v>
      </c>
      <c r="K671" s="127"/>
    </row>
    <row r="672" spans="1:11" x14ac:dyDescent="0.2">
      <c r="A672" s="209">
        <v>662</v>
      </c>
      <c r="B672" s="256"/>
      <c r="C672" s="7"/>
      <c r="D672" s="6"/>
      <c r="E672" s="45"/>
      <c r="F672" s="71"/>
      <c r="G672" s="53"/>
      <c r="H672" s="99">
        <f t="shared" si="22"/>
        <v>0</v>
      </c>
      <c r="I672" s="76"/>
      <c r="J672" s="179">
        <f t="shared" si="23"/>
        <v>0</v>
      </c>
      <c r="K672" s="127"/>
    </row>
    <row r="673" spans="1:11" x14ac:dyDescent="0.2">
      <c r="A673" s="232">
        <v>663</v>
      </c>
      <c r="B673" s="224"/>
      <c r="C673" s="5"/>
      <c r="D673" s="4"/>
      <c r="E673" s="45"/>
      <c r="F673" s="71"/>
      <c r="G673" s="53"/>
      <c r="H673" s="99">
        <f t="shared" si="22"/>
        <v>0</v>
      </c>
      <c r="I673" s="76"/>
      <c r="J673" s="179">
        <f t="shared" si="23"/>
        <v>0</v>
      </c>
      <c r="K673" s="127"/>
    </row>
    <row r="674" spans="1:11" x14ac:dyDescent="0.2">
      <c r="A674" s="209">
        <v>664</v>
      </c>
      <c r="B674" s="256"/>
      <c r="C674" s="7"/>
      <c r="D674" s="6"/>
      <c r="E674" s="45"/>
      <c r="F674" s="71"/>
      <c r="G674" s="53"/>
      <c r="H674" s="99">
        <f t="shared" si="22"/>
        <v>0</v>
      </c>
      <c r="I674" s="76"/>
      <c r="J674" s="179">
        <f t="shared" si="23"/>
        <v>0</v>
      </c>
      <c r="K674" s="127"/>
    </row>
    <row r="675" spans="1:11" x14ac:dyDescent="0.2">
      <c r="A675" s="232">
        <v>665</v>
      </c>
      <c r="B675" s="224"/>
      <c r="C675" s="5"/>
      <c r="D675" s="4"/>
      <c r="E675" s="45"/>
      <c r="F675" s="71"/>
      <c r="G675" s="53"/>
      <c r="H675" s="99">
        <f t="shared" si="22"/>
        <v>0</v>
      </c>
      <c r="I675" s="76"/>
      <c r="J675" s="179">
        <f t="shared" si="23"/>
        <v>0</v>
      </c>
      <c r="K675" s="127"/>
    </row>
    <row r="676" spans="1:11" x14ac:dyDescent="0.2">
      <c r="A676" s="209">
        <v>666</v>
      </c>
      <c r="B676" s="256"/>
      <c r="C676" s="7"/>
      <c r="D676" s="6"/>
      <c r="E676" s="45"/>
      <c r="F676" s="71"/>
      <c r="G676" s="53"/>
      <c r="H676" s="99">
        <f t="shared" si="22"/>
        <v>0</v>
      </c>
      <c r="I676" s="76"/>
      <c r="J676" s="179">
        <f t="shared" si="23"/>
        <v>0</v>
      </c>
      <c r="K676" s="127"/>
    </row>
    <row r="677" spans="1:11" x14ac:dyDescent="0.2">
      <c r="A677" s="232">
        <v>667</v>
      </c>
      <c r="B677" s="224"/>
      <c r="C677" s="5"/>
      <c r="D677" s="4"/>
      <c r="E677" s="45"/>
      <c r="F677" s="71"/>
      <c r="G677" s="53"/>
      <c r="H677" s="99">
        <f t="shared" si="22"/>
        <v>0</v>
      </c>
      <c r="I677" s="76"/>
      <c r="J677" s="179">
        <f t="shared" si="23"/>
        <v>0</v>
      </c>
      <c r="K677" s="127"/>
    </row>
    <row r="678" spans="1:11" x14ac:dyDescent="0.2">
      <c r="A678" s="209">
        <v>668</v>
      </c>
      <c r="B678" s="256"/>
      <c r="C678" s="7"/>
      <c r="D678" s="6"/>
      <c r="E678" s="45"/>
      <c r="F678" s="71"/>
      <c r="G678" s="53"/>
      <c r="H678" s="99">
        <f t="shared" si="22"/>
        <v>0</v>
      </c>
      <c r="I678" s="76"/>
      <c r="J678" s="179">
        <f t="shared" si="23"/>
        <v>0</v>
      </c>
      <c r="K678" s="127"/>
    </row>
    <row r="679" spans="1:11" x14ac:dyDescent="0.2">
      <c r="A679" s="232">
        <v>669</v>
      </c>
      <c r="B679" s="224"/>
      <c r="C679" s="5"/>
      <c r="D679" s="4"/>
      <c r="E679" s="45"/>
      <c r="F679" s="71"/>
      <c r="G679" s="53"/>
      <c r="H679" s="99">
        <f t="shared" si="22"/>
        <v>0</v>
      </c>
      <c r="I679" s="76"/>
      <c r="J679" s="179">
        <f t="shared" si="23"/>
        <v>0</v>
      </c>
      <c r="K679" s="127"/>
    </row>
    <row r="680" spans="1:11" x14ac:dyDescent="0.2">
      <c r="A680" s="209">
        <v>670</v>
      </c>
      <c r="B680" s="256"/>
      <c r="C680" s="7"/>
      <c r="D680" s="6"/>
      <c r="E680" s="45"/>
      <c r="F680" s="71"/>
      <c r="G680" s="53"/>
      <c r="H680" s="99">
        <f t="shared" si="22"/>
        <v>0</v>
      </c>
      <c r="I680" s="76"/>
      <c r="J680" s="179">
        <f t="shared" si="23"/>
        <v>0</v>
      </c>
      <c r="K680" s="127"/>
    </row>
    <row r="681" spans="1:11" x14ac:dyDescent="0.2">
      <c r="A681" s="232">
        <v>671</v>
      </c>
      <c r="B681" s="224"/>
      <c r="C681" s="5"/>
      <c r="D681" s="4"/>
      <c r="E681" s="45"/>
      <c r="F681" s="71"/>
      <c r="G681" s="53"/>
      <c r="H681" s="99">
        <f t="shared" si="22"/>
        <v>0</v>
      </c>
      <c r="I681" s="76"/>
      <c r="J681" s="179">
        <f t="shared" si="23"/>
        <v>0</v>
      </c>
      <c r="K681" s="127"/>
    </row>
    <row r="682" spans="1:11" x14ac:dyDescent="0.2">
      <c r="A682" s="209">
        <v>672</v>
      </c>
      <c r="B682" s="256"/>
      <c r="C682" s="7"/>
      <c r="D682" s="6"/>
      <c r="E682" s="45"/>
      <c r="F682" s="71"/>
      <c r="G682" s="53"/>
      <c r="H682" s="99">
        <f t="shared" si="22"/>
        <v>0</v>
      </c>
      <c r="I682" s="76"/>
      <c r="J682" s="179">
        <f t="shared" si="23"/>
        <v>0</v>
      </c>
      <c r="K682" s="127"/>
    </row>
    <row r="683" spans="1:11" x14ac:dyDescent="0.2">
      <c r="A683" s="232">
        <v>673</v>
      </c>
      <c r="B683" s="224"/>
      <c r="C683" s="5"/>
      <c r="D683" s="4"/>
      <c r="E683" s="45"/>
      <c r="F683" s="71"/>
      <c r="G683" s="53"/>
      <c r="H683" s="99">
        <f t="shared" si="22"/>
        <v>0</v>
      </c>
      <c r="I683" s="76"/>
      <c r="J683" s="179">
        <f t="shared" si="23"/>
        <v>0</v>
      </c>
      <c r="K683" s="127"/>
    </row>
    <row r="684" spans="1:11" x14ac:dyDescent="0.2">
      <c r="A684" s="209">
        <v>674</v>
      </c>
      <c r="B684" s="256"/>
      <c r="C684" s="7"/>
      <c r="D684" s="6"/>
      <c r="E684" s="45"/>
      <c r="F684" s="71"/>
      <c r="G684" s="53"/>
      <c r="H684" s="99">
        <f t="shared" si="22"/>
        <v>0</v>
      </c>
      <c r="I684" s="76"/>
      <c r="J684" s="179">
        <f t="shared" si="23"/>
        <v>0</v>
      </c>
      <c r="K684" s="127"/>
    </row>
    <row r="685" spans="1:11" x14ac:dyDescent="0.2">
      <c r="A685" s="232">
        <v>675</v>
      </c>
      <c r="B685" s="224"/>
      <c r="C685" s="5"/>
      <c r="D685" s="4"/>
      <c r="E685" s="45"/>
      <c r="F685" s="71"/>
      <c r="G685" s="53"/>
      <c r="H685" s="99">
        <f t="shared" si="22"/>
        <v>0</v>
      </c>
      <c r="I685" s="76"/>
      <c r="J685" s="179">
        <f t="shared" si="23"/>
        <v>0</v>
      </c>
      <c r="K685" s="127"/>
    </row>
    <row r="686" spans="1:11" x14ac:dyDescent="0.2">
      <c r="A686" s="209">
        <v>676</v>
      </c>
      <c r="B686" s="256"/>
      <c r="C686" s="7"/>
      <c r="D686" s="6"/>
      <c r="E686" s="45"/>
      <c r="F686" s="71"/>
      <c r="G686" s="53"/>
      <c r="H686" s="99">
        <f t="shared" si="22"/>
        <v>0</v>
      </c>
      <c r="I686" s="76"/>
      <c r="J686" s="179">
        <f t="shared" si="23"/>
        <v>0</v>
      </c>
      <c r="K686" s="127"/>
    </row>
    <row r="687" spans="1:11" x14ac:dyDescent="0.2">
      <c r="A687" s="232">
        <v>677</v>
      </c>
      <c r="B687" s="224"/>
      <c r="C687" s="5"/>
      <c r="D687" s="4"/>
      <c r="E687" s="45"/>
      <c r="F687" s="71"/>
      <c r="G687" s="53"/>
      <c r="H687" s="99">
        <f t="shared" si="22"/>
        <v>0</v>
      </c>
      <c r="I687" s="76"/>
      <c r="J687" s="179">
        <f t="shared" si="23"/>
        <v>0</v>
      </c>
      <c r="K687" s="127"/>
    </row>
    <row r="688" spans="1:11" x14ac:dyDescent="0.2">
      <c r="A688" s="209">
        <v>678</v>
      </c>
      <c r="B688" s="256"/>
      <c r="C688" s="7"/>
      <c r="D688" s="6"/>
      <c r="E688" s="45"/>
      <c r="F688" s="71"/>
      <c r="G688" s="53"/>
      <c r="H688" s="99">
        <f t="shared" si="22"/>
        <v>0</v>
      </c>
      <c r="I688" s="76"/>
      <c r="J688" s="179">
        <f t="shared" si="23"/>
        <v>0</v>
      </c>
      <c r="K688" s="127"/>
    </row>
    <row r="689" spans="1:11" x14ac:dyDescent="0.2">
      <c r="A689" s="232">
        <v>679</v>
      </c>
      <c r="B689" s="224"/>
      <c r="C689" s="5"/>
      <c r="D689" s="4"/>
      <c r="E689" s="45"/>
      <c r="F689" s="71"/>
      <c r="G689" s="53"/>
      <c r="H689" s="99">
        <f t="shared" si="22"/>
        <v>0</v>
      </c>
      <c r="I689" s="76"/>
      <c r="J689" s="179">
        <f t="shared" si="23"/>
        <v>0</v>
      </c>
      <c r="K689" s="127"/>
    </row>
    <row r="690" spans="1:11" x14ac:dyDescent="0.2">
      <c r="A690" s="209">
        <v>680</v>
      </c>
      <c r="B690" s="256"/>
      <c r="C690" s="7"/>
      <c r="D690" s="6"/>
      <c r="E690" s="45"/>
      <c r="F690" s="71"/>
      <c r="G690" s="53"/>
      <c r="H690" s="99">
        <f t="shared" si="22"/>
        <v>0</v>
      </c>
      <c r="I690" s="76"/>
      <c r="J690" s="179">
        <f t="shared" si="23"/>
        <v>0</v>
      </c>
      <c r="K690" s="127"/>
    </row>
    <row r="691" spans="1:11" x14ac:dyDescent="0.2">
      <c r="A691" s="232">
        <v>681</v>
      </c>
      <c r="B691" s="224"/>
      <c r="C691" s="5"/>
      <c r="D691" s="4"/>
      <c r="E691" s="45"/>
      <c r="F691" s="71"/>
      <c r="G691" s="53"/>
      <c r="H691" s="99">
        <f t="shared" si="22"/>
        <v>0</v>
      </c>
      <c r="I691" s="76"/>
      <c r="J691" s="179">
        <f t="shared" si="23"/>
        <v>0</v>
      </c>
      <c r="K691" s="127"/>
    </row>
    <row r="692" spans="1:11" x14ac:dyDescent="0.2">
      <c r="A692" s="209">
        <v>682</v>
      </c>
      <c r="B692" s="256"/>
      <c r="C692" s="7"/>
      <c r="D692" s="6"/>
      <c r="E692" s="45"/>
      <c r="F692" s="71"/>
      <c r="G692" s="53"/>
      <c r="H692" s="99">
        <f t="shared" si="22"/>
        <v>0</v>
      </c>
      <c r="I692" s="76"/>
      <c r="J692" s="179">
        <f t="shared" si="23"/>
        <v>0</v>
      </c>
      <c r="K692" s="127"/>
    </row>
    <row r="693" spans="1:11" x14ac:dyDescent="0.2">
      <c r="A693" s="232">
        <v>683</v>
      </c>
      <c r="B693" s="224"/>
      <c r="C693" s="5"/>
      <c r="D693" s="4"/>
      <c r="E693" s="45"/>
      <c r="F693" s="71"/>
      <c r="G693" s="53"/>
      <c r="H693" s="99">
        <f t="shared" si="22"/>
        <v>0</v>
      </c>
      <c r="I693" s="76"/>
      <c r="J693" s="179">
        <f t="shared" si="23"/>
        <v>0</v>
      </c>
      <c r="K693" s="127"/>
    </row>
    <row r="694" spans="1:11" x14ac:dyDescent="0.2">
      <c r="A694" s="209">
        <v>684</v>
      </c>
      <c r="B694" s="256"/>
      <c r="C694" s="7"/>
      <c r="D694" s="6"/>
      <c r="E694" s="45"/>
      <c r="F694" s="71"/>
      <c r="G694" s="53"/>
      <c r="H694" s="99">
        <f t="shared" si="22"/>
        <v>0</v>
      </c>
      <c r="I694" s="76"/>
      <c r="J694" s="179">
        <f t="shared" si="23"/>
        <v>0</v>
      </c>
      <c r="K694" s="127"/>
    </row>
    <row r="695" spans="1:11" x14ac:dyDescent="0.2">
      <c r="A695" s="232">
        <v>685</v>
      </c>
      <c r="B695" s="224"/>
      <c r="C695" s="5"/>
      <c r="D695" s="4"/>
      <c r="E695" s="45"/>
      <c r="F695" s="71"/>
      <c r="G695" s="53"/>
      <c r="H695" s="99">
        <f t="shared" si="22"/>
        <v>0</v>
      </c>
      <c r="I695" s="76"/>
      <c r="J695" s="179">
        <f t="shared" si="23"/>
        <v>0</v>
      </c>
      <c r="K695" s="127"/>
    </row>
    <row r="696" spans="1:11" x14ac:dyDescent="0.2">
      <c r="A696" s="209">
        <v>686</v>
      </c>
      <c r="B696" s="256"/>
      <c r="C696" s="7"/>
      <c r="D696" s="6"/>
      <c r="E696" s="45"/>
      <c r="F696" s="71"/>
      <c r="G696" s="53"/>
      <c r="H696" s="99">
        <f t="shared" si="22"/>
        <v>0</v>
      </c>
      <c r="I696" s="76"/>
      <c r="J696" s="179">
        <f t="shared" si="23"/>
        <v>0</v>
      </c>
      <c r="K696" s="127"/>
    </row>
    <row r="697" spans="1:11" x14ac:dyDescent="0.2">
      <c r="A697" s="232">
        <v>687</v>
      </c>
      <c r="B697" s="224"/>
      <c r="C697" s="5"/>
      <c r="D697" s="4"/>
      <c r="E697" s="45"/>
      <c r="F697" s="71"/>
      <c r="G697" s="53"/>
      <c r="H697" s="99">
        <f t="shared" si="22"/>
        <v>0</v>
      </c>
      <c r="I697" s="76"/>
      <c r="J697" s="179">
        <f t="shared" si="23"/>
        <v>0</v>
      </c>
      <c r="K697" s="127"/>
    </row>
    <row r="698" spans="1:11" x14ac:dyDescent="0.2">
      <c r="A698" s="209">
        <v>688</v>
      </c>
      <c r="B698" s="256"/>
      <c r="C698" s="7"/>
      <c r="D698" s="6"/>
      <c r="E698" s="45"/>
      <c r="F698" s="71"/>
      <c r="G698" s="53"/>
      <c r="H698" s="99">
        <f t="shared" si="22"/>
        <v>0</v>
      </c>
      <c r="I698" s="76"/>
      <c r="J698" s="179">
        <f t="shared" si="23"/>
        <v>0</v>
      </c>
      <c r="K698" s="127"/>
    </row>
    <row r="699" spans="1:11" x14ac:dyDescent="0.2">
      <c r="A699" s="232">
        <v>689</v>
      </c>
      <c r="B699" s="224"/>
      <c r="C699" s="5"/>
      <c r="D699" s="4"/>
      <c r="E699" s="45"/>
      <c r="F699" s="71"/>
      <c r="G699" s="53"/>
      <c r="H699" s="99">
        <f t="shared" si="22"/>
        <v>0</v>
      </c>
      <c r="I699" s="76"/>
      <c r="J699" s="179">
        <f t="shared" si="23"/>
        <v>0</v>
      </c>
      <c r="K699" s="127"/>
    </row>
    <row r="700" spans="1:11" x14ac:dyDescent="0.2">
      <c r="A700" s="209">
        <v>690</v>
      </c>
      <c r="B700" s="256"/>
      <c r="C700" s="7"/>
      <c r="D700" s="6"/>
      <c r="E700" s="45"/>
      <c r="F700" s="71"/>
      <c r="G700" s="53"/>
      <c r="H700" s="99">
        <f t="shared" si="22"/>
        <v>0</v>
      </c>
      <c r="I700" s="76"/>
      <c r="J700" s="179">
        <f t="shared" si="23"/>
        <v>0</v>
      </c>
      <c r="K700" s="127"/>
    </row>
    <row r="701" spans="1:11" x14ac:dyDescent="0.2">
      <c r="A701" s="232">
        <v>691</v>
      </c>
      <c r="B701" s="224"/>
      <c r="C701" s="5"/>
      <c r="D701" s="4"/>
      <c r="E701" s="45"/>
      <c r="F701" s="71"/>
      <c r="G701" s="53"/>
      <c r="H701" s="99">
        <f t="shared" si="22"/>
        <v>0</v>
      </c>
      <c r="I701" s="76"/>
      <c r="J701" s="179">
        <f t="shared" si="23"/>
        <v>0</v>
      </c>
      <c r="K701" s="127"/>
    </row>
    <row r="702" spans="1:11" x14ac:dyDescent="0.2">
      <c r="A702" s="209">
        <v>692</v>
      </c>
      <c r="B702" s="256"/>
      <c r="C702" s="7"/>
      <c r="D702" s="6"/>
      <c r="E702" s="45"/>
      <c r="F702" s="71"/>
      <c r="G702" s="53"/>
      <c r="H702" s="99">
        <f t="shared" si="22"/>
        <v>0</v>
      </c>
      <c r="I702" s="76"/>
      <c r="J702" s="179">
        <f t="shared" si="23"/>
        <v>0</v>
      </c>
      <c r="K702" s="127"/>
    </row>
    <row r="703" spans="1:11" x14ac:dyDescent="0.2">
      <c r="A703" s="232">
        <v>693</v>
      </c>
      <c r="B703" s="224"/>
      <c r="C703" s="5"/>
      <c r="D703" s="4"/>
      <c r="E703" s="45"/>
      <c r="F703" s="71"/>
      <c r="G703" s="53"/>
      <c r="H703" s="99">
        <f t="shared" si="22"/>
        <v>0</v>
      </c>
      <c r="I703" s="76"/>
      <c r="J703" s="179">
        <f t="shared" si="23"/>
        <v>0</v>
      </c>
      <c r="K703" s="127"/>
    </row>
    <row r="704" spans="1:11" x14ac:dyDescent="0.2">
      <c r="A704" s="209">
        <v>694</v>
      </c>
      <c r="B704" s="256"/>
      <c r="C704" s="7"/>
      <c r="D704" s="6"/>
      <c r="E704" s="45"/>
      <c r="F704" s="71"/>
      <c r="G704" s="53"/>
      <c r="H704" s="99">
        <f t="shared" si="22"/>
        <v>0</v>
      </c>
      <c r="I704" s="76"/>
      <c r="J704" s="179">
        <f t="shared" si="23"/>
        <v>0</v>
      </c>
      <c r="K704" s="127"/>
    </row>
    <row r="705" spans="1:11" x14ac:dyDescent="0.2">
      <c r="A705" s="232">
        <v>695</v>
      </c>
      <c r="B705" s="224"/>
      <c r="C705" s="5"/>
      <c r="D705" s="4"/>
      <c r="E705" s="45"/>
      <c r="F705" s="71"/>
      <c r="G705" s="53"/>
      <c r="H705" s="99">
        <f t="shared" si="22"/>
        <v>0</v>
      </c>
      <c r="I705" s="76"/>
      <c r="J705" s="179">
        <f t="shared" si="23"/>
        <v>0</v>
      </c>
      <c r="K705" s="127"/>
    </row>
    <row r="706" spans="1:11" x14ac:dyDescent="0.2">
      <c r="A706" s="209">
        <v>696</v>
      </c>
      <c r="B706" s="256"/>
      <c r="C706" s="7"/>
      <c r="D706" s="6"/>
      <c r="E706" s="45"/>
      <c r="F706" s="71"/>
      <c r="G706" s="53"/>
      <c r="H706" s="99">
        <f t="shared" si="22"/>
        <v>0</v>
      </c>
      <c r="I706" s="76"/>
      <c r="J706" s="179">
        <f t="shared" si="23"/>
        <v>0</v>
      </c>
      <c r="K706" s="127"/>
    </row>
    <row r="707" spans="1:11" x14ac:dyDescent="0.2">
      <c r="A707" s="232">
        <v>697</v>
      </c>
      <c r="B707" s="224"/>
      <c r="C707" s="5"/>
      <c r="D707" s="4"/>
      <c r="E707" s="45"/>
      <c r="F707" s="71"/>
      <c r="G707" s="53"/>
      <c r="H707" s="99">
        <f t="shared" si="22"/>
        <v>0</v>
      </c>
      <c r="I707" s="76"/>
      <c r="J707" s="179">
        <f t="shared" si="23"/>
        <v>0</v>
      </c>
      <c r="K707" s="127"/>
    </row>
    <row r="708" spans="1:11" x14ac:dyDescent="0.2">
      <c r="A708" s="209">
        <v>698</v>
      </c>
      <c r="B708" s="256"/>
      <c r="C708" s="7"/>
      <c r="D708" s="6"/>
      <c r="E708" s="45"/>
      <c r="F708" s="71"/>
      <c r="G708" s="53"/>
      <c r="H708" s="99">
        <f t="shared" si="22"/>
        <v>0</v>
      </c>
      <c r="I708" s="76"/>
      <c r="J708" s="179">
        <f t="shared" si="23"/>
        <v>0</v>
      </c>
      <c r="K708" s="127"/>
    </row>
    <row r="709" spans="1:11" x14ac:dyDescent="0.2">
      <c r="A709" s="232">
        <v>699</v>
      </c>
      <c r="B709" s="224"/>
      <c r="C709" s="5"/>
      <c r="D709" s="4"/>
      <c r="E709" s="45"/>
      <c r="F709" s="71"/>
      <c r="G709" s="53"/>
      <c r="H709" s="99">
        <f t="shared" si="22"/>
        <v>0</v>
      </c>
      <c r="I709" s="76"/>
      <c r="J709" s="179">
        <f t="shared" si="23"/>
        <v>0</v>
      </c>
      <c r="K709" s="127"/>
    </row>
    <row r="710" spans="1:11" x14ac:dyDescent="0.2">
      <c r="A710" s="209">
        <v>700</v>
      </c>
      <c r="B710" s="256"/>
      <c r="C710" s="7"/>
      <c r="D710" s="6"/>
      <c r="E710" s="45"/>
      <c r="F710" s="71"/>
      <c r="G710" s="53"/>
      <c r="H710" s="99">
        <f t="shared" si="22"/>
        <v>0</v>
      </c>
      <c r="I710" s="76"/>
      <c r="J710" s="179">
        <f t="shared" si="23"/>
        <v>0</v>
      </c>
      <c r="K710" s="127"/>
    </row>
    <row r="711" spans="1:11" x14ac:dyDescent="0.2">
      <c r="A711" s="232">
        <v>701</v>
      </c>
      <c r="B711" s="224"/>
      <c r="C711" s="5"/>
      <c r="D711" s="4"/>
      <c r="E711" s="45"/>
      <c r="F711" s="71"/>
      <c r="G711" s="53"/>
      <c r="H711" s="99">
        <f t="shared" si="22"/>
        <v>0</v>
      </c>
      <c r="I711" s="76"/>
      <c r="J711" s="179">
        <f t="shared" si="23"/>
        <v>0</v>
      </c>
      <c r="K711" s="127"/>
    </row>
    <row r="712" spans="1:11" x14ac:dyDescent="0.2">
      <c r="A712" s="209">
        <v>702</v>
      </c>
      <c r="B712" s="256"/>
      <c r="C712" s="7"/>
      <c r="D712" s="6"/>
      <c r="E712" s="45"/>
      <c r="F712" s="71"/>
      <c r="G712" s="53"/>
      <c r="H712" s="99">
        <f t="shared" si="22"/>
        <v>0</v>
      </c>
      <c r="I712" s="76"/>
      <c r="J712" s="179">
        <f t="shared" si="23"/>
        <v>0</v>
      </c>
      <c r="K712" s="127"/>
    </row>
    <row r="713" spans="1:11" x14ac:dyDescent="0.2">
      <c r="A713" s="232">
        <v>703</v>
      </c>
      <c r="B713" s="224"/>
      <c r="C713" s="5"/>
      <c r="D713" s="4"/>
      <c r="E713" s="45"/>
      <c r="F713" s="71"/>
      <c r="G713" s="53"/>
      <c r="H713" s="99">
        <f t="shared" si="22"/>
        <v>0</v>
      </c>
      <c r="I713" s="76"/>
      <c r="J713" s="179">
        <f t="shared" si="23"/>
        <v>0</v>
      </c>
      <c r="K713" s="127"/>
    </row>
    <row r="714" spans="1:11" x14ac:dyDescent="0.2">
      <c r="A714" s="209">
        <v>704</v>
      </c>
      <c r="B714" s="256"/>
      <c r="C714" s="7"/>
      <c r="D714" s="6"/>
      <c r="E714" s="45"/>
      <c r="F714" s="71"/>
      <c r="G714" s="53"/>
      <c r="H714" s="99">
        <f t="shared" si="22"/>
        <v>0</v>
      </c>
      <c r="I714" s="76"/>
      <c r="J714" s="179">
        <f t="shared" si="23"/>
        <v>0</v>
      </c>
      <c r="K714" s="127"/>
    </row>
    <row r="715" spans="1:11" x14ac:dyDescent="0.2">
      <c r="A715" s="232">
        <v>705</v>
      </c>
      <c r="B715" s="224"/>
      <c r="C715" s="5"/>
      <c r="D715" s="4"/>
      <c r="E715" s="45"/>
      <c r="F715" s="71"/>
      <c r="G715" s="53"/>
      <c r="H715" s="99">
        <f t="shared" si="22"/>
        <v>0</v>
      </c>
      <c r="I715" s="76"/>
      <c r="J715" s="179">
        <f t="shared" si="23"/>
        <v>0</v>
      </c>
      <c r="K715" s="127"/>
    </row>
    <row r="716" spans="1:11" x14ac:dyDescent="0.2">
      <c r="A716" s="209">
        <v>706</v>
      </c>
      <c r="B716" s="256"/>
      <c r="C716" s="7"/>
      <c r="D716" s="6"/>
      <c r="E716" s="45"/>
      <c r="F716" s="71"/>
      <c r="G716" s="53"/>
      <c r="H716" s="99">
        <f t="shared" si="22"/>
        <v>0</v>
      </c>
      <c r="I716" s="76"/>
      <c r="J716" s="179">
        <f t="shared" si="23"/>
        <v>0</v>
      </c>
      <c r="K716" s="127"/>
    </row>
    <row r="717" spans="1:11" x14ac:dyDescent="0.2">
      <c r="A717" s="232">
        <v>707</v>
      </c>
      <c r="B717" s="224"/>
      <c r="C717" s="5"/>
      <c r="D717" s="4"/>
      <c r="E717" s="45"/>
      <c r="F717" s="71"/>
      <c r="G717" s="53"/>
      <c r="H717" s="99">
        <f t="shared" si="22"/>
        <v>0</v>
      </c>
      <c r="I717" s="76"/>
      <c r="J717" s="179">
        <f t="shared" si="23"/>
        <v>0</v>
      </c>
      <c r="K717" s="127"/>
    </row>
    <row r="718" spans="1:11" x14ac:dyDescent="0.2">
      <c r="A718" s="209">
        <v>708</v>
      </c>
      <c r="B718" s="256"/>
      <c r="C718" s="7"/>
      <c r="D718" s="6"/>
      <c r="E718" s="45"/>
      <c r="F718" s="71"/>
      <c r="G718" s="53"/>
      <c r="H718" s="99">
        <f t="shared" si="22"/>
        <v>0</v>
      </c>
      <c r="I718" s="76"/>
      <c r="J718" s="179">
        <f t="shared" si="23"/>
        <v>0</v>
      </c>
      <c r="K718" s="127"/>
    </row>
    <row r="719" spans="1:11" x14ac:dyDescent="0.2">
      <c r="A719" s="232">
        <v>709</v>
      </c>
      <c r="B719" s="224"/>
      <c r="C719" s="5"/>
      <c r="D719" s="4"/>
      <c r="E719" s="45"/>
      <c r="F719" s="71"/>
      <c r="G719" s="53"/>
      <c r="H719" s="99">
        <f t="shared" si="22"/>
        <v>0</v>
      </c>
      <c r="I719" s="76"/>
      <c r="J719" s="179">
        <f t="shared" si="23"/>
        <v>0</v>
      </c>
      <c r="K719" s="127"/>
    </row>
    <row r="720" spans="1:11" x14ac:dyDescent="0.2">
      <c r="A720" s="209">
        <v>710</v>
      </c>
      <c r="B720" s="256"/>
      <c r="C720" s="7"/>
      <c r="D720" s="6"/>
      <c r="E720" s="45"/>
      <c r="F720" s="71"/>
      <c r="G720" s="53"/>
      <c r="H720" s="99">
        <f t="shared" si="22"/>
        <v>0</v>
      </c>
      <c r="I720" s="76"/>
      <c r="J720" s="179">
        <f t="shared" si="23"/>
        <v>0</v>
      </c>
      <c r="K720" s="127"/>
    </row>
    <row r="721" spans="1:11" x14ac:dyDescent="0.2">
      <c r="A721" s="232">
        <v>711</v>
      </c>
      <c r="B721" s="224"/>
      <c r="C721" s="5"/>
      <c r="D721" s="4"/>
      <c r="E721" s="45"/>
      <c r="F721" s="71"/>
      <c r="G721" s="53"/>
      <c r="H721" s="99">
        <f t="shared" ref="H721:H784" si="24">E721*G721</f>
        <v>0</v>
      </c>
      <c r="I721" s="76"/>
      <c r="J721" s="179">
        <f t="shared" ref="J721:J784" si="25">H721</f>
        <v>0</v>
      </c>
      <c r="K721" s="127"/>
    </row>
    <row r="722" spans="1:11" x14ac:dyDescent="0.2">
      <c r="A722" s="209">
        <v>712</v>
      </c>
      <c r="B722" s="256"/>
      <c r="C722" s="7"/>
      <c r="D722" s="6"/>
      <c r="E722" s="45"/>
      <c r="F722" s="71"/>
      <c r="G722" s="53"/>
      <c r="H722" s="99">
        <f t="shared" si="24"/>
        <v>0</v>
      </c>
      <c r="I722" s="76"/>
      <c r="J722" s="179">
        <f t="shared" si="25"/>
        <v>0</v>
      </c>
      <c r="K722" s="127"/>
    </row>
    <row r="723" spans="1:11" x14ac:dyDescent="0.2">
      <c r="A723" s="232">
        <v>713</v>
      </c>
      <c r="B723" s="224"/>
      <c r="C723" s="5"/>
      <c r="D723" s="4"/>
      <c r="E723" s="45"/>
      <c r="F723" s="71"/>
      <c r="G723" s="53"/>
      <c r="H723" s="99">
        <f t="shared" si="24"/>
        <v>0</v>
      </c>
      <c r="I723" s="76"/>
      <c r="J723" s="179">
        <f t="shared" si="25"/>
        <v>0</v>
      </c>
      <c r="K723" s="127"/>
    </row>
    <row r="724" spans="1:11" x14ac:dyDescent="0.2">
      <c r="A724" s="209">
        <v>714</v>
      </c>
      <c r="B724" s="256"/>
      <c r="C724" s="7"/>
      <c r="D724" s="6"/>
      <c r="E724" s="45"/>
      <c r="F724" s="71"/>
      <c r="G724" s="53"/>
      <c r="H724" s="99">
        <f t="shared" si="24"/>
        <v>0</v>
      </c>
      <c r="I724" s="76"/>
      <c r="J724" s="179">
        <f t="shared" si="25"/>
        <v>0</v>
      </c>
      <c r="K724" s="127"/>
    </row>
    <row r="725" spans="1:11" x14ac:dyDescent="0.2">
      <c r="A725" s="232">
        <v>715</v>
      </c>
      <c r="B725" s="224"/>
      <c r="C725" s="5"/>
      <c r="D725" s="4"/>
      <c r="E725" s="45"/>
      <c r="F725" s="71"/>
      <c r="G725" s="53"/>
      <c r="H725" s="99">
        <f t="shared" si="24"/>
        <v>0</v>
      </c>
      <c r="I725" s="76"/>
      <c r="J725" s="179">
        <f t="shared" si="25"/>
        <v>0</v>
      </c>
      <c r="K725" s="127"/>
    </row>
    <row r="726" spans="1:11" x14ac:dyDescent="0.2">
      <c r="A726" s="209">
        <v>716</v>
      </c>
      <c r="B726" s="256"/>
      <c r="C726" s="7"/>
      <c r="D726" s="6"/>
      <c r="E726" s="45"/>
      <c r="F726" s="71"/>
      <c r="G726" s="53"/>
      <c r="H726" s="99">
        <f t="shared" si="24"/>
        <v>0</v>
      </c>
      <c r="I726" s="76"/>
      <c r="J726" s="179">
        <f t="shared" si="25"/>
        <v>0</v>
      </c>
      <c r="K726" s="127"/>
    </row>
    <row r="727" spans="1:11" x14ac:dyDescent="0.2">
      <c r="A727" s="232">
        <v>717</v>
      </c>
      <c r="B727" s="224"/>
      <c r="C727" s="5"/>
      <c r="D727" s="4"/>
      <c r="E727" s="45"/>
      <c r="F727" s="71"/>
      <c r="G727" s="53"/>
      <c r="H727" s="99">
        <f t="shared" si="24"/>
        <v>0</v>
      </c>
      <c r="I727" s="76"/>
      <c r="J727" s="179">
        <f t="shared" si="25"/>
        <v>0</v>
      </c>
      <c r="K727" s="127"/>
    </row>
    <row r="728" spans="1:11" x14ac:dyDescent="0.2">
      <c r="A728" s="209">
        <v>718</v>
      </c>
      <c r="B728" s="256"/>
      <c r="C728" s="7"/>
      <c r="D728" s="6"/>
      <c r="E728" s="45"/>
      <c r="F728" s="71"/>
      <c r="G728" s="53"/>
      <c r="H728" s="99">
        <f t="shared" si="24"/>
        <v>0</v>
      </c>
      <c r="I728" s="76"/>
      <c r="J728" s="179">
        <f t="shared" si="25"/>
        <v>0</v>
      </c>
      <c r="K728" s="127"/>
    </row>
    <row r="729" spans="1:11" x14ac:dyDescent="0.2">
      <c r="A729" s="232">
        <v>719</v>
      </c>
      <c r="B729" s="224"/>
      <c r="C729" s="5"/>
      <c r="D729" s="4"/>
      <c r="E729" s="45"/>
      <c r="F729" s="71"/>
      <c r="G729" s="53"/>
      <c r="H729" s="99">
        <f t="shared" si="24"/>
        <v>0</v>
      </c>
      <c r="I729" s="76"/>
      <c r="J729" s="179">
        <f t="shared" si="25"/>
        <v>0</v>
      </c>
      <c r="K729" s="127"/>
    </row>
    <row r="730" spans="1:11" x14ac:dyDescent="0.2">
      <c r="A730" s="209">
        <v>720</v>
      </c>
      <c r="B730" s="256"/>
      <c r="C730" s="7"/>
      <c r="D730" s="6"/>
      <c r="E730" s="45"/>
      <c r="F730" s="71"/>
      <c r="G730" s="53"/>
      <c r="H730" s="99">
        <f t="shared" si="24"/>
        <v>0</v>
      </c>
      <c r="I730" s="76"/>
      <c r="J730" s="179">
        <f t="shared" si="25"/>
        <v>0</v>
      </c>
      <c r="K730" s="127"/>
    </row>
    <row r="731" spans="1:11" x14ac:dyDescent="0.2">
      <c r="A731" s="232">
        <v>721</v>
      </c>
      <c r="B731" s="224"/>
      <c r="C731" s="5"/>
      <c r="D731" s="4"/>
      <c r="E731" s="45"/>
      <c r="F731" s="71"/>
      <c r="G731" s="53"/>
      <c r="H731" s="99">
        <f t="shared" si="24"/>
        <v>0</v>
      </c>
      <c r="I731" s="76"/>
      <c r="J731" s="179">
        <f t="shared" si="25"/>
        <v>0</v>
      </c>
      <c r="K731" s="127"/>
    </row>
    <row r="732" spans="1:11" x14ac:dyDescent="0.2">
      <c r="A732" s="209">
        <v>722</v>
      </c>
      <c r="B732" s="256"/>
      <c r="C732" s="7"/>
      <c r="D732" s="6"/>
      <c r="E732" s="45"/>
      <c r="F732" s="71"/>
      <c r="G732" s="53"/>
      <c r="H732" s="99">
        <f t="shared" si="24"/>
        <v>0</v>
      </c>
      <c r="I732" s="76"/>
      <c r="J732" s="179">
        <f t="shared" si="25"/>
        <v>0</v>
      </c>
      <c r="K732" s="127"/>
    </row>
    <row r="733" spans="1:11" x14ac:dyDescent="0.2">
      <c r="A733" s="232">
        <v>723</v>
      </c>
      <c r="B733" s="224"/>
      <c r="C733" s="5"/>
      <c r="D733" s="4"/>
      <c r="E733" s="45"/>
      <c r="F733" s="71"/>
      <c r="G733" s="53"/>
      <c r="H733" s="99">
        <f t="shared" si="24"/>
        <v>0</v>
      </c>
      <c r="I733" s="76"/>
      <c r="J733" s="179">
        <f t="shared" si="25"/>
        <v>0</v>
      </c>
      <c r="K733" s="127"/>
    </row>
    <row r="734" spans="1:11" x14ac:dyDescent="0.2">
      <c r="A734" s="209">
        <v>724</v>
      </c>
      <c r="B734" s="256"/>
      <c r="C734" s="7"/>
      <c r="D734" s="6"/>
      <c r="E734" s="45"/>
      <c r="F734" s="71"/>
      <c r="G734" s="53"/>
      <c r="H734" s="99">
        <f t="shared" si="24"/>
        <v>0</v>
      </c>
      <c r="I734" s="76"/>
      <c r="J734" s="179">
        <f t="shared" si="25"/>
        <v>0</v>
      </c>
      <c r="K734" s="127"/>
    </row>
    <row r="735" spans="1:11" x14ac:dyDescent="0.2">
      <c r="A735" s="232">
        <v>725</v>
      </c>
      <c r="B735" s="224"/>
      <c r="C735" s="5"/>
      <c r="D735" s="4"/>
      <c r="E735" s="45"/>
      <c r="F735" s="71"/>
      <c r="G735" s="53"/>
      <c r="H735" s="99">
        <f t="shared" si="24"/>
        <v>0</v>
      </c>
      <c r="I735" s="76"/>
      <c r="J735" s="179">
        <f t="shared" si="25"/>
        <v>0</v>
      </c>
      <c r="K735" s="127"/>
    </row>
    <row r="736" spans="1:11" x14ac:dyDescent="0.2">
      <c r="A736" s="209">
        <v>726</v>
      </c>
      <c r="B736" s="256"/>
      <c r="C736" s="7"/>
      <c r="D736" s="6"/>
      <c r="E736" s="45"/>
      <c r="F736" s="71"/>
      <c r="G736" s="53"/>
      <c r="H736" s="99">
        <f t="shared" si="24"/>
        <v>0</v>
      </c>
      <c r="I736" s="76"/>
      <c r="J736" s="179">
        <f t="shared" si="25"/>
        <v>0</v>
      </c>
      <c r="K736" s="127"/>
    </row>
    <row r="737" spans="1:11" x14ac:dyDescent="0.2">
      <c r="A737" s="232">
        <v>727</v>
      </c>
      <c r="B737" s="224"/>
      <c r="C737" s="5"/>
      <c r="D737" s="4"/>
      <c r="E737" s="45"/>
      <c r="F737" s="71"/>
      <c r="G737" s="53"/>
      <c r="H737" s="99">
        <f t="shared" si="24"/>
        <v>0</v>
      </c>
      <c r="I737" s="76"/>
      <c r="J737" s="179">
        <f t="shared" si="25"/>
        <v>0</v>
      </c>
      <c r="K737" s="127"/>
    </row>
    <row r="738" spans="1:11" x14ac:dyDescent="0.2">
      <c r="A738" s="209">
        <v>728</v>
      </c>
      <c r="B738" s="256"/>
      <c r="C738" s="7"/>
      <c r="D738" s="6"/>
      <c r="E738" s="45"/>
      <c r="F738" s="71"/>
      <c r="G738" s="53"/>
      <c r="H738" s="99">
        <f t="shared" si="24"/>
        <v>0</v>
      </c>
      <c r="I738" s="76"/>
      <c r="J738" s="179">
        <f t="shared" si="25"/>
        <v>0</v>
      </c>
      <c r="K738" s="127"/>
    </row>
    <row r="739" spans="1:11" x14ac:dyDescent="0.2">
      <c r="A739" s="232">
        <v>729</v>
      </c>
      <c r="B739" s="224"/>
      <c r="C739" s="5"/>
      <c r="D739" s="4"/>
      <c r="E739" s="45"/>
      <c r="F739" s="71"/>
      <c r="G739" s="53"/>
      <c r="H739" s="99">
        <f t="shared" si="24"/>
        <v>0</v>
      </c>
      <c r="I739" s="76"/>
      <c r="J739" s="179">
        <f t="shared" si="25"/>
        <v>0</v>
      </c>
      <c r="K739" s="127"/>
    </row>
    <row r="740" spans="1:11" x14ac:dyDescent="0.2">
      <c r="A740" s="209">
        <v>730</v>
      </c>
      <c r="B740" s="256"/>
      <c r="C740" s="7"/>
      <c r="D740" s="6"/>
      <c r="E740" s="45"/>
      <c r="F740" s="71"/>
      <c r="G740" s="53"/>
      <c r="H740" s="99">
        <f t="shared" si="24"/>
        <v>0</v>
      </c>
      <c r="I740" s="76"/>
      <c r="J740" s="179">
        <f t="shared" si="25"/>
        <v>0</v>
      </c>
      <c r="K740" s="127"/>
    </row>
    <row r="741" spans="1:11" x14ac:dyDescent="0.2">
      <c r="A741" s="232">
        <v>731</v>
      </c>
      <c r="B741" s="224"/>
      <c r="C741" s="5"/>
      <c r="D741" s="4"/>
      <c r="E741" s="45"/>
      <c r="F741" s="71"/>
      <c r="G741" s="53"/>
      <c r="H741" s="99">
        <f t="shared" si="24"/>
        <v>0</v>
      </c>
      <c r="I741" s="76"/>
      <c r="J741" s="179">
        <f t="shared" si="25"/>
        <v>0</v>
      </c>
      <c r="K741" s="127"/>
    </row>
    <row r="742" spans="1:11" x14ac:dyDescent="0.2">
      <c r="A742" s="209">
        <v>732</v>
      </c>
      <c r="B742" s="256"/>
      <c r="C742" s="7"/>
      <c r="D742" s="6"/>
      <c r="E742" s="45"/>
      <c r="F742" s="71"/>
      <c r="G742" s="53"/>
      <c r="H742" s="99">
        <f t="shared" si="24"/>
        <v>0</v>
      </c>
      <c r="I742" s="76"/>
      <c r="J742" s="179">
        <f t="shared" si="25"/>
        <v>0</v>
      </c>
      <c r="K742" s="127"/>
    </row>
    <row r="743" spans="1:11" x14ac:dyDescent="0.2">
      <c r="A743" s="232">
        <v>733</v>
      </c>
      <c r="B743" s="224"/>
      <c r="C743" s="5"/>
      <c r="D743" s="4"/>
      <c r="E743" s="45"/>
      <c r="F743" s="71"/>
      <c r="G743" s="53"/>
      <c r="H743" s="99">
        <f t="shared" si="24"/>
        <v>0</v>
      </c>
      <c r="I743" s="76"/>
      <c r="J743" s="179">
        <f t="shared" si="25"/>
        <v>0</v>
      </c>
      <c r="K743" s="127"/>
    </row>
    <row r="744" spans="1:11" x14ac:dyDescent="0.2">
      <c r="A744" s="209">
        <v>734</v>
      </c>
      <c r="B744" s="256"/>
      <c r="C744" s="7"/>
      <c r="D744" s="6"/>
      <c r="E744" s="45"/>
      <c r="F744" s="71"/>
      <c r="G744" s="53"/>
      <c r="H744" s="99">
        <f t="shared" si="24"/>
        <v>0</v>
      </c>
      <c r="I744" s="76"/>
      <c r="J744" s="179">
        <f t="shared" si="25"/>
        <v>0</v>
      </c>
      <c r="K744" s="127"/>
    </row>
    <row r="745" spans="1:11" x14ac:dyDescent="0.2">
      <c r="A745" s="232">
        <v>735</v>
      </c>
      <c r="B745" s="224"/>
      <c r="C745" s="5"/>
      <c r="D745" s="4"/>
      <c r="E745" s="45"/>
      <c r="F745" s="71"/>
      <c r="G745" s="53"/>
      <c r="H745" s="99">
        <f t="shared" si="24"/>
        <v>0</v>
      </c>
      <c r="I745" s="76"/>
      <c r="J745" s="179">
        <f t="shared" si="25"/>
        <v>0</v>
      </c>
      <c r="K745" s="127"/>
    </row>
    <row r="746" spans="1:11" x14ac:dyDescent="0.2">
      <c r="A746" s="209">
        <v>736</v>
      </c>
      <c r="B746" s="256"/>
      <c r="C746" s="7"/>
      <c r="D746" s="6"/>
      <c r="E746" s="45"/>
      <c r="F746" s="71"/>
      <c r="G746" s="53"/>
      <c r="H746" s="99">
        <f t="shared" si="24"/>
        <v>0</v>
      </c>
      <c r="I746" s="76"/>
      <c r="J746" s="179">
        <f t="shared" si="25"/>
        <v>0</v>
      </c>
      <c r="K746" s="127"/>
    </row>
    <row r="747" spans="1:11" x14ac:dyDescent="0.2">
      <c r="A747" s="232">
        <v>737</v>
      </c>
      <c r="B747" s="224"/>
      <c r="C747" s="5"/>
      <c r="D747" s="4"/>
      <c r="E747" s="45"/>
      <c r="F747" s="71"/>
      <c r="G747" s="53"/>
      <c r="H747" s="99">
        <f t="shared" si="24"/>
        <v>0</v>
      </c>
      <c r="I747" s="76"/>
      <c r="J747" s="179">
        <f t="shared" si="25"/>
        <v>0</v>
      </c>
      <c r="K747" s="127"/>
    </row>
    <row r="748" spans="1:11" x14ac:dyDescent="0.2">
      <c r="A748" s="209">
        <v>738</v>
      </c>
      <c r="B748" s="256"/>
      <c r="C748" s="7"/>
      <c r="D748" s="6"/>
      <c r="E748" s="45"/>
      <c r="F748" s="71"/>
      <c r="G748" s="53"/>
      <c r="H748" s="99">
        <f t="shared" si="24"/>
        <v>0</v>
      </c>
      <c r="I748" s="76"/>
      <c r="J748" s="179">
        <f t="shared" si="25"/>
        <v>0</v>
      </c>
      <c r="K748" s="127"/>
    </row>
    <row r="749" spans="1:11" x14ac:dyDescent="0.2">
      <c r="A749" s="232">
        <v>739</v>
      </c>
      <c r="B749" s="224"/>
      <c r="C749" s="5"/>
      <c r="D749" s="4"/>
      <c r="E749" s="45"/>
      <c r="F749" s="71"/>
      <c r="G749" s="53"/>
      <c r="H749" s="99">
        <f t="shared" si="24"/>
        <v>0</v>
      </c>
      <c r="I749" s="76"/>
      <c r="J749" s="179">
        <f t="shared" si="25"/>
        <v>0</v>
      </c>
      <c r="K749" s="127"/>
    </row>
    <row r="750" spans="1:11" x14ac:dyDescent="0.2">
      <c r="A750" s="209">
        <v>740</v>
      </c>
      <c r="B750" s="256"/>
      <c r="C750" s="7"/>
      <c r="D750" s="6"/>
      <c r="E750" s="45"/>
      <c r="F750" s="71"/>
      <c r="G750" s="53"/>
      <c r="H750" s="99">
        <f t="shared" si="24"/>
        <v>0</v>
      </c>
      <c r="I750" s="76"/>
      <c r="J750" s="179">
        <f t="shared" si="25"/>
        <v>0</v>
      </c>
      <c r="K750" s="127"/>
    </row>
    <row r="751" spans="1:11" x14ac:dyDescent="0.2">
      <c r="A751" s="232">
        <v>741</v>
      </c>
      <c r="B751" s="224"/>
      <c r="C751" s="5"/>
      <c r="D751" s="4"/>
      <c r="E751" s="45"/>
      <c r="F751" s="71"/>
      <c r="G751" s="53"/>
      <c r="H751" s="99">
        <f t="shared" si="24"/>
        <v>0</v>
      </c>
      <c r="I751" s="76"/>
      <c r="J751" s="179">
        <f t="shared" si="25"/>
        <v>0</v>
      </c>
      <c r="K751" s="127"/>
    </row>
    <row r="752" spans="1:11" x14ac:dyDescent="0.2">
      <c r="A752" s="209">
        <v>742</v>
      </c>
      <c r="B752" s="256"/>
      <c r="C752" s="7"/>
      <c r="D752" s="6"/>
      <c r="E752" s="45"/>
      <c r="F752" s="71"/>
      <c r="G752" s="53"/>
      <c r="H752" s="99">
        <f t="shared" si="24"/>
        <v>0</v>
      </c>
      <c r="I752" s="76"/>
      <c r="J752" s="179">
        <f t="shared" si="25"/>
        <v>0</v>
      </c>
      <c r="K752" s="127"/>
    </row>
    <row r="753" spans="1:11" x14ac:dyDescent="0.2">
      <c r="A753" s="232">
        <v>743</v>
      </c>
      <c r="B753" s="224"/>
      <c r="C753" s="5"/>
      <c r="D753" s="4"/>
      <c r="E753" s="45"/>
      <c r="F753" s="71"/>
      <c r="G753" s="53"/>
      <c r="H753" s="99">
        <f t="shared" si="24"/>
        <v>0</v>
      </c>
      <c r="I753" s="76"/>
      <c r="J753" s="179">
        <f t="shared" si="25"/>
        <v>0</v>
      </c>
      <c r="K753" s="127"/>
    </row>
    <row r="754" spans="1:11" x14ac:dyDescent="0.2">
      <c r="A754" s="209">
        <v>744</v>
      </c>
      <c r="B754" s="256"/>
      <c r="C754" s="7"/>
      <c r="D754" s="6"/>
      <c r="E754" s="45"/>
      <c r="F754" s="71"/>
      <c r="G754" s="53"/>
      <c r="H754" s="99">
        <f t="shared" si="24"/>
        <v>0</v>
      </c>
      <c r="I754" s="76"/>
      <c r="J754" s="179">
        <f t="shared" si="25"/>
        <v>0</v>
      </c>
      <c r="K754" s="127"/>
    </row>
    <row r="755" spans="1:11" x14ac:dyDescent="0.2">
      <c r="A755" s="232">
        <v>745</v>
      </c>
      <c r="B755" s="224"/>
      <c r="C755" s="5"/>
      <c r="D755" s="4"/>
      <c r="E755" s="45"/>
      <c r="F755" s="71"/>
      <c r="G755" s="53"/>
      <c r="H755" s="99">
        <f t="shared" si="24"/>
        <v>0</v>
      </c>
      <c r="I755" s="76"/>
      <c r="J755" s="179">
        <f t="shared" si="25"/>
        <v>0</v>
      </c>
      <c r="K755" s="127"/>
    </row>
    <row r="756" spans="1:11" x14ac:dyDescent="0.2">
      <c r="A756" s="209">
        <v>746</v>
      </c>
      <c r="B756" s="256"/>
      <c r="C756" s="7"/>
      <c r="D756" s="6"/>
      <c r="E756" s="45"/>
      <c r="F756" s="71"/>
      <c r="G756" s="53"/>
      <c r="H756" s="99">
        <f t="shared" si="24"/>
        <v>0</v>
      </c>
      <c r="I756" s="76"/>
      <c r="J756" s="179">
        <f t="shared" si="25"/>
        <v>0</v>
      </c>
      <c r="K756" s="127"/>
    </row>
    <row r="757" spans="1:11" x14ac:dyDescent="0.2">
      <c r="A757" s="232">
        <v>747</v>
      </c>
      <c r="B757" s="224"/>
      <c r="C757" s="5"/>
      <c r="D757" s="4"/>
      <c r="E757" s="45"/>
      <c r="F757" s="71"/>
      <c r="G757" s="53"/>
      <c r="H757" s="99">
        <f t="shared" si="24"/>
        <v>0</v>
      </c>
      <c r="I757" s="76"/>
      <c r="J757" s="179">
        <f t="shared" si="25"/>
        <v>0</v>
      </c>
      <c r="K757" s="127"/>
    </row>
    <row r="758" spans="1:11" x14ac:dyDescent="0.2">
      <c r="A758" s="209">
        <v>748</v>
      </c>
      <c r="B758" s="256"/>
      <c r="C758" s="7"/>
      <c r="D758" s="6"/>
      <c r="E758" s="45"/>
      <c r="F758" s="71"/>
      <c r="G758" s="53"/>
      <c r="H758" s="99">
        <f t="shared" si="24"/>
        <v>0</v>
      </c>
      <c r="I758" s="76"/>
      <c r="J758" s="179">
        <f t="shared" si="25"/>
        <v>0</v>
      </c>
      <c r="K758" s="127"/>
    </row>
    <row r="759" spans="1:11" x14ac:dyDescent="0.2">
      <c r="A759" s="232">
        <v>749</v>
      </c>
      <c r="B759" s="224"/>
      <c r="C759" s="5"/>
      <c r="D759" s="4"/>
      <c r="E759" s="45"/>
      <c r="F759" s="71"/>
      <c r="G759" s="53"/>
      <c r="H759" s="99">
        <f t="shared" si="24"/>
        <v>0</v>
      </c>
      <c r="I759" s="76"/>
      <c r="J759" s="179">
        <f t="shared" si="25"/>
        <v>0</v>
      </c>
      <c r="K759" s="127"/>
    </row>
    <row r="760" spans="1:11" x14ac:dyDescent="0.2">
      <c r="A760" s="209">
        <v>750</v>
      </c>
      <c r="B760" s="256"/>
      <c r="C760" s="7"/>
      <c r="D760" s="6"/>
      <c r="E760" s="45"/>
      <c r="F760" s="71"/>
      <c r="G760" s="53"/>
      <c r="H760" s="99">
        <f t="shared" si="24"/>
        <v>0</v>
      </c>
      <c r="I760" s="76"/>
      <c r="J760" s="179">
        <f t="shared" si="25"/>
        <v>0</v>
      </c>
      <c r="K760" s="127"/>
    </row>
    <row r="761" spans="1:11" x14ac:dyDescent="0.2">
      <c r="A761" s="232">
        <v>751</v>
      </c>
      <c r="B761" s="224"/>
      <c r="C761" s="5"/>
      <c r="D761" s="4"/>
      <c r="E761" s="45"/>
      <c r="F761" s="71"/>
      <c r="G761" s="53"/>
      <c r="H761" s="99">
        <f t="shared" si="24"/>
        <v>0</v>
      </c>
      <c r="I761" s="76"/>
      <c r="J761" s="179">
        <f t="shared" si="25"/>
        <v>0</v>
      </c>
      <c r="K761" s="127"/>
    </row>
    <row r="762" spans="1:11" x14ac:dyDescent="0.2">
      <c r="A762" s="209">
        <v>752</v>
      </c>
      <c r="B762" s="256"/>
      <c r="C762" s="7"/>
      <c r="D762" s="6"/>
      <c r="E762" s="45"/>
      <c r="F762" s="71"/>
      <c r="G762" s="53"/>
      <c r="H762" s="99">
        <f t="shared" si="24"/>
        <v>0</v>
      </c>
      <c r="I762" s="76"/>
      <c r="J762" s="179">
        <f t="shared" si="25"/>
        <v>0</v>
      </c>
      <c r="K762" s="127"/>
    </row>
    <row r="763" spans="1:11" x14ac:dyDescent="0.2">
      <c r="A763" s="232">
        <v>753</v>
      </c>
      <c r="B763" s="224"/>
      <c r="C763" s="5"/>
      <c r="D763" s="4"/>
      <c r="E763" s="45"/>
      <c r="F763" s="71"/>
      <c r="G763" s="53"/>
      <c r="H763" s="99">
        <f t="shared" si="24"/>
        <v>0</v>
      </c>
      <c r="I763" s="76"/>
      <c r="J763" s="179">
        <f t="shared" si="25"/>
        <v>0</v>
      </c>
      <c r="K763" s="127"/>
    </row>
    <row r="764" spans="1:11" x14ac:dyDescent="0.2">
      <c r="A764" s="209">
        <v>754</v>
      </c>
      <c r="B764" s="256"/>
      <c r="C764" s="7"/>
      <c r="D764" s="6"/>
      <c r="E764" s="45"/>
      <c r="F764" s="71"/>
      <c r="G764" s="53"/>
      <c r="H764" s="99">
        <f t="shared" si="24"/>
        <v>0</v>
      </c>
      <c r="I764" s="76"/>
      <c r="J764" s="179">
        <f t="shared" si="25"/>
        <v>0</v>
      </c>
      <c r="K764" s="127"/>
    </row>
    <row r="765" spans="1:11" x14ac:dyDescent="0.2">
      <c r="A765" s="232">
        <v>755</v>
      </c>
      <c r="B765" s="224"/>
      <c r="C765" s="5"/>
      <c r="D765" s="4"/>
      <c r="E765" s="45"/>
      <c r="F765" s="71"/>
      <c r="G765" s="53"/>
      <c r="H765" s="99">
        <f t="shared" si="24"/>
        <v>0</v>
      </c>
      <c r="I765" s="76"/>
      <c r="J765" s="179">
        <f t="shared" si="25"/>
        <v>0</v>
      </c>
      <c r="K765" s="127"/>
    </row>
    <row r="766" spans="1:11" x14ac:dyDescent="0.2">
      <c r="A766" s="209">
        <v>756</v>
      </c>
      <c r="B766" s="256"/>
      <c r="C766" s="7"/>
      <c r="D766" s="6"/>
      <c r="E766" s="45"/>
      <c r="F766" s="71"/>
      <c r="G766" s="53"/>
      <c r="H766" s="99">
        <f t="shared" si="24"/>
        <v>0</v>
      </c>
      <c r="I766" s="76"/>
      <c r="J766" s="179">
        <f t="shared" si="25"/>
        <v>0</v>
      </c>
      <c r="K766" s="127"/>
    </row>
    <row r="767" spans="1:11" x14ac:dyDescent="0.2">
      <c r="A767" s="232">
        <v>757</v>
      </c>
      <c r="B767" s="224"/>
      <c r="C767" s="5"/>
      <c r="D767" s="4"/>
      <c r="E767" s="45"/>
      <c r="F767" s="71"/>
      <c r="G767" s="53"/>
      <c r="H767" s="99">
        <f t="shared" si="24"/>
        <v>0</v>
      </c>
      <c r="I767" s="76"/>
      <c r="J767" s="179">
        <f t="shared" si="25"/>
        <v>0</v>
      </c>
      <c r="K767" s="127"/>
    </row>
    <row r="768" spans="1:11" x14ac:dyDescent="0.2">
      <c r="A768" s="209">
        <v>758</v>
      </c>
      <c r="B768" s="256"/>
      <c r="C768" s="7"/>
      <c r="D768" s="6"/>
      <c r="E768" s="45"/>
      <c r="F768" s="71"/>
      <c r="G768" s="53"/>
      <c r="H768" s="99">
        <f t="shared" si="24"/>
        <v>0</v>
      </c>
      <c r="I768" s="76"/>
      <c r="J768" s="179">
        <f t="shared" si="25"/>
        <v>0</v>
      </c>
      <c r="K768" s="127"/>
    </row>
    <row r="769" spans="1:11" x14ac:dyDescent="0.2">
      <c r="A769" s="232">
        <v>759</v>
      </c>
      <c r="B769" s="224"/>
      <c r="C769" s="5"/>
      <c r="D769" s="4"/>
      <c r="E769" s="45"/>
      <c r="F769" s="71"/>
      <c r="G769" s="53"/>
      <c r="H769" s="99">
        <f t="shared" si="24"/>
        <v>0</v>
      </c>
      <c r="I769" s="76"/>
      <c r="J769" s="179">
        <f t="shared" si="25"/>
        <v>0</v>
      </c>
      <c r="K769" s="127"/>
    </row>
    <row r="770" spans="1:11" x14ac:dyDescent="0.2">
      <c r="A770" s="209">
        <v>760</v>
      </c>
      <c r="B770" s="256"/>
      <c r="C770" s="7"/>
      <c r="D770" s="6"/>
      <c r="E770" s="45"/>
      <c r="F770" s="71"/>
      <c r="G770" s="53"/>
      <c r="H770" s="99">
        <f t="shared" si="24"/>
        <v>0</v>
      </c>
      <c r="I770" s="76"/>
      <c r="J770" s="179">
        <f t="shared" si="25"/>
        <v>0</v>
      </c>
      <c r="K770" s="127"/>
    </row>
    <row r="771" spans="1:11" x14ac:dyDescent="0.2">
      <c r="A771" s="232">
        <v>761</v>
      </c>
      <c r="B771" s="224"/>
      <c r="C771" s="5"/>
      <c r="D771" s="4"/>
      <c r="E771" s="45"/>
      <c r="F771" s="71"/>
      <c r="G771" s="53"/>
      <c r="H771" s="99">
        <f t="shared" si="24"/>
        <v>0</v>
      </c>
      <c r="I771" s="76"/>
      <c r="J771" s="179">
        <f t="shared" si="25"/>
        <v>0</v>
      </c>
      <c r="K771" s="127"/>
    </row>
    <row r="772" spans="1:11" x14ac:dyDescent="0.2">
      <c r="A772" s="209">
        <v>762</v>
      </c>
      <c r="B772" s="256"/>
      <c r="C772" s="7"/>
      <c r="D772" s="6"/>
      <c r="E772" s="45"/>
      <c r="F772" s="71"/>
      <c r="G772" s="53"/>
      <c r="H772" s="99">
        <f t="shared" si="24"/>
        <v>0</v>
      </c>
      <c r="I772" s="76"/>
      <c r="J772" s="179">
        <f t="shared" si="25"/>
        <v>0</v>
      </c>
      <c r="K772" s="127"/>
    </row>
    <row r="773" spans="1:11" x14ac:dyDescent="0.2">
      <c r="A773" s="232">
        <v>763</v>
      </c>
      <c r="B773" s="224"/>
      <c r="C773" s="5"/>
      <c r="D773" s="4"/>
      <c r="E773" s="45"/>
      <c r="F773" s="71"/>
      <c r="G773" s="53"/>
      <c r="H773" s="99">
        <f t="shared" si="24"/>
        <v>0</v>
      </c>
      <c r="I773" s="76"/>
      <c r="J773" s="179">
        <f t="shared" si="25"/>
        <v>0</v>
      </c>
      <c r="K773" s="127"/>
    </row>
    <row r="774" spans="1:11" x14ac:dyDescent="0.2">
      <c r="A774" s="209">
        <v>764</v>
      </c>
      <c r="B774" s="256"/>
      <c r="C774" s="7"/>
      <c r="D774" s="6"/>
      <c r="E774" s="45"/>
      <c r="F774" s="71"/>
      <c r="G774" s="53"/>
      <c r="H774" s="99">
        <f t="shared" si="24"/>
        <v>0</v>
      </c>
      <c r="I774" s="76"/>
      <c r="J774" s="179">
        <f t="shared" si="25"/>
        <v>0</v>
      </c>
      <c r="K774" s="127"/>
    </row>
    <row r="775" spans="1:11" x14ac:dyDescent="0.2">
      <c r="A775" s="232">
        <v>765</v>
      </c>
      <c r="B775" s="224"/>
      <c r="C775" s="5"/>
      <c r="D775" s="4"/>
      <c r="E775" s="45"/>
      <c r="F775" s="71"/>
      <c r="G775" s="53"/>
      <c r="H775" s="99">
        <f t="shared" si="24"/>
        <v>0</v>
      </c>
      <c r="I775" s="76"/>
      <c r="J775" s="179">
        <f t="shared" si="25"/>
        <v>0</v>
      </c>
      <c r="K775" s="127"/>
    </row>
    <row r="776" spans="1:11" x14ac:dyDescent="0.2">
      <c r="A776" s="209">
        <v>766</v>
      </c>
      <c r="B776" s="256"/>
      <c r="C776" s="7"/>
      <c r="D776" s="6"/>
      <c r="E776" s="45"/>
      <c r="F776" s="71"/>
      <c r="G776" s="53"/>
      <c r="H776" s="99">
        <f t="shared" si="24"/>
        <v>0</v>
      </c>
      <c r="I776" s="76"/>
      <c r="J776" s="179">
        <f t="shared" si="25"/>
        <v>0</v>
      </c>
      <c r="K776" s="127"/>
    </row>
    <row r="777" spans="1:11" x14ac:dyDescent="0.2">
      <c r="A777" s="232">
        <v>767</v>
      </c>
      <c r="B777" s="224"/>
      <c r="C777" s="5"/>
      <c r="D777" s="4"/>
      <c r="E777" s="45"/>
      <c r="F777" s="71"/>
      <c r="G777" s="53"/>
      <c r="H777" s="99">
        <f t="shared" si="24"/>
        <v>0</v>
      </c>
      <c r="I777" s="76"/>
      <c r="J777" s="179">
        <f t="shared" si="25"/>
        <v>0</v>
      </c>
      <c r="K777" s="127"/>
    </row>
    <row r="778" spans="1:11" x14ac:dyDescent="0.2">
      <c r="A778" s="209">
        <v>768</v>
      </c>
      <c r="B778" s="256"/>
      <c r="C778" s="7"/>
      <c r="D778" s="6"/>
      <c r="E778" s="45"/>
      <c r="F778" s="71"/>
      <c r="G778" s="53"/>
      <c r="H778" s="99">
        <f t="shared" si="24"/>
        <v>0</v>
      </c>
      <c r="I778" s="76"/>
      <c r="J778" s="179">
        <f t="shared" si="25"/>
        <v>0</v>
      </c>
      <c r="K778" s="127"/>
    </row>
    <row r="779" spans="1:11" x14ac:dyDescent="0.2">
      <c r="A779" s="232">
        <v>769</v>
      </c>
      <c r="B779" s="224"/>
      <c r="C779" s="5"/>
      <c r="D779" s="4"/>
      <c r="E779" s="45"/>
      <c r="F779" s="71"/>
      <c r="G779" s="53"/>
      <c r="H779" s="99">
        <f t="shared" si="24"/>
        <v>0</v>
      </c>
      <c r="I779" s="76"/>
      <c r="J779" s="179">
        <f t="shared" si="25"/>
        <v>0</v>
      </c>
      <c r="K779" s="127"/>
    </row>
    <row r="780" spans="1:11" x14ac:dyDescent="0.2">
      <c r="A780" s="209">
        <v>770</v>
      </c>
      <c r="B780" s="256"/>
      <c r="C780" s="7"/>
      <c r="D780" s="6"/>
      <c r="E780" s="45"/>
      <c r="F780" s="71"/>
      <c r="G780" s="53"/>
      <c r="H780" s="99">
        <f t="shared" si="24"/>
        <v>0</v>
      </c>
      <c r="I780" s="76"/>
      <c r="J780" s="179">
        <f t="shared" si="25"/>
        <v>0</v>
      </c>
      <c r="K780" s="127"/>
    </row>
    <row r="781" spans="1:11" x14ac:dyDescent="0.2">
      <c r="A781" s="232">
        <v>771</v>
      </c>
      <c r="B781" s="224"/>
      <c r="C781" s="5"/>
      <c r="D781" s="4"/>
      <c r="E781" s="45"/>
      <c r="F781" s="71"/>
      <c r="G781" s="53"/>
      <c r="H781" s="99">
        <f t="shared" si="24"/>
        <v>0</v>
      </c>
      <c r="I781" s="76"/>
      <c r="J781" s="179">
        <f t="shared" si="25"/>
        <v>0</v>
      </c>
      <c r="K781" s="127"/>
    </row>
    <row r="782" spans="1:11" x14ac:dyDescent="0.2">
      <c r="A782" s="209">
        <v>772</v>
      </c>
      <c r="B782" s="256"/>
      <c r="C782" s="7"/>
      <c r="D782" s="6"/>
      <c r="E782" s="45"/>
      <c r="F782" s="71"/>
      <c r="G782" s="53"/>
      <c r="H782" s="99">
        <f t="shared" si="24"/>
        <v>0</v>
      </c>
      <c r="I782" s="76"/>
      <c r="J782" s="179">
        <f t="shared" si="25"/>
        <v>0</v>
      </c>
      <c r="K782" s="127"/>
    </row>
    <row r="783" spans="1:11" x14ac:dyDescent="0.2">
      <c r="A783" s="232">
        <v>773</v>
      </c>
      <c r="B783" s="224"/>
      <c r="C783" s="5"/>
      <c r="D783" s="4"/>
      <c r="E783" s="45"/>
      <c r="F783" s="71"/>
      <c r="G783" s="53"/>
      <c r="H783" s="99">
        <f t="shared" si="24"/>
        <v>0</v>
      </c>
      <c r="I783" s="76"/>
      <c r="J783" s="179">
        <f t="shared" si="25"/>
        <v>0</v>
      </c>
      <c r="K783" s="127"/>
    </row>
    <row r="784" spans="1:11" x14ac:dyDescent="0.2">
      <c r="A784" s="209">
        <v>774</v>
      </c>
      <c r="B784" s="256"/>
      <c r="C784" s="7"/>
      <c r="D784" s="6"/>
      <c r="E784" s="45"/>
      <c r="F784" s="71"/>
      <c r="G784" s="53"/>
      <c r="H784" s="99">
        <f t="shared" si="24"/>
        <v>0</v>
      </c>
      <c r="I784" s="76"/>
      <c r="J784" s="179">
        <f t="shared" si="25"/>
        <v>0</v>
      </c>
      <c r="K784" s="127"/>
    </row>
    <row r="785" spans="1:11" x14ac:dyDescent="0.2">
      <c r="A785" s="232">
        <v>775</v>
      </c>
      <c r="B785" s="224"/>
      <c r="C785" s="5"/>
      <c r="D785" s="4"/>
      <c r="E785" s="45"/>
      <c r="F785" s="71"/>
      <c r="G785" s="53"/>
      <c r="H785" s="99">
        <f t="shared" ref="H785:H848" si="26">E785*G785</f>
        <v>0</v>
      </c>
      <c r="I785" s="76"/>
      <c r="J785" s="179">
        <f t="shared" ref="J785:J848" si="27">H785</f>
        <v>0</v>
      </c>
      <c r="K785" s="127"/>
    </row>
    <row r="786" spans="1:11" x14ac:dyDescent="0.2">
      <c r="A786" s="209">
        <v>776</v>
      </c>
      <c r="B786" s="256"/>
      <c r="C786" s="7"/>
      <c r="D786" s="6"/>
      <c r="E786" s="45"/>
      <c r="F786" s="71"/>
      <c r="G786" s="53"/>
      <c r="H786" s="99">
        <f t="shared" si="26"/>
        <v>0</v>
      </c>
      <c r="I786" s="76"/>
      <c r="J786" s="179">
        <f t="shared" si="27"/>
        <v>0</v>
      </c>
      <c r="K786" s="127"/>
    </row>
    <row r="787" spans="1:11" x14ac:dyDescent="0.2">
      <c r="A787" s="232">
        <v>777</v>
      </c>
      <c r="B787" s="224"/>
      <c r="C787" s="5"/>
      <c r="D787" s="4"/>
      <c r="E787" s="45"/>
      <c r="F787" s="71"/>
      <c r="G787" s="53"/>
      <c r="H787" s="99">
        <f t="shared" si="26"/>
        <v>0</v>
      </c>
      <c r="I787" s="76"/>
      <c r="J787" s="179">
        <f t="shared" si="27"/>
        <v>0</v>
      </c>
      <c r="K787" s="127"/>
    </row>
    <row r="788" spans="1:11" x14ac:dyDescent="0.2">
      <c r="A788" s="209">
        <v>778</v>
      </c>
      <c r="B788" s="256"/>
      <c r="C788" s="7"/>
      <c r="D788" s="6"/>
      <c r="E788" s="45"/>
      <c r="F788" s="71"/>
      <c r="G788" s="53"/>
      <c r="H788" s="99">
        <f t="shared" si="26"/>
        <v>0</v>
      </c>
      <c r="I788" s="76"/>
      <c r="J788" s="179">
        <f t="shared" si="27"/>
        <v>0</v>
      </c>
      <c r="K788" s="127"/>
    </row>
    <row r="789" spans="1:11" x14ac:dyDescent="0.2">
      <c r="A789" s="232">
        <v>779</v>
      </c>
      <c r="B789" s="224"/>
      <c r="C789" s="5"/>
      <c r="D789" s="4"/>
      <c r="E789" s="45"/>
      <c r="F789" s="71"/>
      <c r="G789" s="53"/>
      <c r="H789" s="99">
        <f t="shared" si="26"/>
        <v>0</v>
      </c>
      <c r="I789" s="76"/>
      <c r="J789" s="179">
        <f t="shared" si="27"/>
        <v>0</v>
      </c>
      <c r="K789" s="127"/>
    </row>
    <row r="790" spans="1:11" x14ac:dyDescent="0.2">
      <c r="A790" s="209">
        <v>780</v>
      </c>
      <c r="B790" s="256"/>
      <c r="C790" s="7"/>
      <c r="D790" s="6"/>
      <c r="E790" s="45"/>
      <c r="F790" s="71"/>
      <c r="G790" s="53"/>
      <c r="H790" s="99">
        <f t="shared" si="26"/>
        <v>0</v>
      </c>
      <c r="I790" s="76"/>
      <c r="J790" s="179">
        <f t="shared" si="27"/>
        <v>0</v>
      </c>
      <c r="K790" s="127"/>
    </row>
    <row r="791" spans="1:11" x14ac:dyDescent="0.2">
      <c r="A791" s="232">
        <v>781</v>
      </c>
      <c r="B791" s="224"/>
      <c r="C791" s="5"/>
      <c r="D791" s="4"/>
      <c r="E791" s="45"/>
      <c r="F791" s="71"/>
      <c r="G791" s="53"/>
      <c r="H791" s="99">
        <f t="shared" si="26"/>
        <v>0</v>
      </c>
      <c r="I791" s="76"/>
      <c r="J791" s="179">
        <f t="shared" si="27"/>
        <v>0</v>
      </c>
      <c r="K791" s="127"/>
    </row>
    <row r="792" spans="1:11" x14ac:dyDescent="0.2">
      <c r="A792" s="209">
        <v>782</v>
      </c>
      <c r="B792" s="256"/>
      <c r="C792" s="7"/>
      <c r="D792" s="6"/>
      <c r="E792" s="45"/>
      <c r="F792" s="71"/>
      <c r="G792" s="53"/>
      <c r="H792" s="99">
        <f t="shared" si="26"/>
        <v>0</v>
      </c>
      <c r="I792" s="76"/>
      <c r="J792" s="179">
        <f t="shared" si="27"/>
        <v>0</v>
      </c>
      <c r="K792" s="127"/>
    </row>
    <row r="793" spans="1:11" x14ac:dyDescent="0.2">
      <c r="A793" s="232">
        <v>783</v>
      </c>
      <c r="B793" s="224"/>
      <c r="C793" s="5"/>
      <c r="D793" s="4"/>
      <c r="E793" s="45"/>
      <c r="F793" s="71"/>
      <c r="G793" s="53"/>
      <c r="H793" s="99">
        <f t="shared" si="26"/>
        <v>0</v>
      </c>
      <c r="I793" s="76"/>
      <c r="J793" s="179">
        <f t="shared" si="27"/>
        <v>0</v>
      </c>
      <c r="K793" s="127"/>
    </row>
    <row r="794" spans="1:11" x14ac:dyDescent="0.2">
      <c r="A794" s="209">
        <v>784</v>
      </c>
      <c r="B794" s="256"/>
      <c r="C794" s="7"/>
      <c r="D794" s="6"/>
      <c r="E794" s="45"/>
      <c r="F794" s="71"/>
      <c r="G794" s="53"/>
      <c r="H794" s="99">
        <f t="shared" si="26"/>
        <v>0</v>
      </c>
      <c r="I794" s="76"/>
      <c r="J794" s="179">
        <f t="shared" si="27"/>
        <v>0</v>
      </c>
      <c r="K794" s="127"/>
    </row>
    <row r="795" spans="1:11" x14ac:dyDescent="0.2">
      <c r="A795" s="232">
        <v>785</v>
      </c>
      <c r="B795" s="224"/>
      <c r="C795" s="5"/>
      <c r="D795" s="4"/>
      <c r="E795" s="45"/>
      <c r="F795" s="71"/>
      <c r="G795" s="53"/>
      <c r="H795" s="99">
        <f t="shared" si="26"/>
        <v>0</v>
      </c>
      <c r="I795" s="76"/>
      <c r="J795" s="179">
        <f t="shared" si="27"/>
        <v>0</v>
      </c>
      <c r="K795" s="127"/>
    </row>
    <row r="796" spans="1:11" x14ac:dyDescent="0.2">
      <c r="A796" s="209">
        <v>786</v>
      </c>
      <c r="B796" s="256"/>
      <c r="C796" s="7"/>
      <c r="D796" s="6"/>
      <c r="E796" s="45"/>
      <c r="F796" s="71"/>
      <c r="G796" s="53"/>
      <c r="H796" s="99">
        <f t="shared" si="26"/>
        <v>0</v>
      </c>
      <c r="I796" s="76"/>
      <c r="J796" s="179">
        <f t="shared" si="27"/>
        <v>0</v>
      </c>
      <c r="K796" s="127"/>
    </row>
    <row r="797" spans="1:11" x14ac:dyDescent="0.2">
      <c r="A797" s="232">
        <v>787</v>
      </c>
      <c r="B797" s="224"/>
      <c r="C797" s="5"/>
      <c r="D797" s="4"/>
      <c r="E797" s="45"/>
      <c r="F797" s="71"/>
      <c r="G797" s="53"/>
      <c r="H797" s="99">
        <f t="shared" si="26"/>
        <v>0</v>
      </c>
      <c r="I797" s="76"/>
      <c r="J797" s="179">
        <f t="shared" si="27"/>
        <v>0</v>
      </c>
      <c r="K797" s="127"/>
    </row>
    <row r="798" spans="1:11" x14ac:dyDescent="0.2">
      <c r="A798" s="209">
        <v>788</v>
      </c>
      <c r="B798" s="256"/>
      <c r="C798" s="7"/>
      <c r="D798" s="6"/>
      <c r="E798" s="45"/>
      <c r="F798" s="71"/>
      <c r="G798" s="53"/>
      <c r="H798" s="99">
        <f t="shared" si="26"/>
        <v>0</v>
      </c>
      <c r="I798" s="76"/>
      <c r="J798" s="179">
        <f t="shared" si="27"/>
        <v>0</v>
      </c>
      <c r="K798" s="127"/>
    </row>
    <row r="799" spans="1:11" x14ac:dyDescent="0.2">
      <c r="A799" s="232">
        <v>789</v>
      </c>
      <c r="B799" s="224"/>
      <c r="C799" s="5"/>
      <c r="D799" s="4"/>
      <c r="E799" s="45"/>
      <c r="F799" s="71"/>
      <c r="G799" s="53"/>
      <c r="H799" s="99">
        <f t="shared" si="26"/>
        <v>0</v>
      </c>
      <c r="I799" s="76"/>
      <c r="J799" s="179">
        <f t="shared" si="27"/>
        <v>0</v>
      </c>
      <c r="K799" s="127"/>
    </row>
    <row r="800" spans="1:11" x14ac:dyDescent="0.2">
      <c r="A800" s="209">
        <v>790</v>
      </c>
      <c r="B800" s="256"/>
      <c r="C800" s="7"/>
      <c r="D800" s="6"/>
      <c r="E800" s="45"/>
      <c r="F800" s="71"/>
      <c r="G800" s="53"/>
      <c r="H800" s="99">
        <f t="shared" si="26"/>
        <v>0</v>
      </c>
      <c r="I800" s="76"/>
      <c r="J800" s="179">
        <f t="shared" si="27"/>
        <v>0</v>
      </c>
      <c r="K800" s="127"/>
    </row>
    <row r="801" spans="1:11" x14ac:dyDescent="0.2">
      <c r="A801" s="232">
        <v>791</v>
      </c>
      <c r="B801" s="224"/>
      <c r="C801" s="5"/>
      <c r="D801" s="4"/>
      <c r="E801" s="45"/>
      <c r="F801" s="71"/>
      <c r="G801" s="53"/>
      <c r="H801" s="99">
        <f t="shared" si="26"/>
        <v>0</v>
      </c>
      <c r="I801" s="76"/>
      <c r="J801" s="179">
        <f t="shared" si="27"/>
        <v>0</v>
      </c>
      <c r="K801" s="127"/>
    </row>
    <row r="802" spans="1:11" x14ac:dyDescent="0.2">
      <c r="A802" s="209">
        <v>792</v>
      </c>
      <c r="B802" s="256"/>
      <c r="C802" s="7"/>
      <c r="D802" s="6"/>
      <c r="E802" s="45"/>
      <c r="F802" s="71"/>
      <c r="G802" s="53"/>
      <c r="H802" s="99">
        <f t="shared" si="26"/>
        <v>0</v>
      </c>
      <c r="I802" s="76"/>
      <c r="J802" s="179">
        <f t="shared" si="27"/>
        <v>0</v>
      </c>
      <c r="K802" s="127"/>
    </row>
    <row r="803" spans="1:11" x14ac:dyDescent="0.2">
      <c r="A803" s="232">
        <v>793</v>
      </c>
      <c r="B803" s="224"/>
      <c r="C803" s="5"/>
      <c r="D803" s="4"/>
      <c r="E803" s="45"/>
      <c r="F803" s="71"/>
      <c r="G803" s="53"/>
      <c r="H803" s="99">
        <f t="shared" si="26"/>
        <v>0</v>
      </c>
      <c r="I803" s="76"/>
      <c r="J803" s="179">
        <f t="shared" si="27"/>
        <v>0</v>
      </c>
      <c r="K803" s="127"/>
    </row>
    <row r="804" spans="1:11" x14ac:dyDescent="0.2">
      <c r="A804" s="209">
        <v>794</v>
      </c>
      <c r="B804" s="256"/>
      <c r="C804" s="7"/>
      <c r="D804" s="6"/>
      <c r="E804" s="45"/>
      <c r="F804" s="71"/>
      <c r="G804" s="53"/>
      <c r="H804" s="99">
        <f t="shared" si="26"/>
        <v>0</v>
      </c>
      <c r="I804" s="76"/>
      <c r="J804" s="179">
        <f t="shared" si="27"/>
        <v>0</v>
      </c>
      <c r="K804" s="127"/>
    </row>
    <row r="805" spans="1:11" x14ac:dyDescent="0.2">
      <c r="A805" s="232">
        <v>795</v>
      </c>
      <c r="B805" s="224"/>
      <c r="C805" s="5"/>
      <c r="D805" s="4"/>
      <c r="E805" s="45"/>
      <c r="F805" s="71"/>
      <c r="G805" s="53"/>
      <c r="H805" s="99">
        <f t="shared" si="26"/>
        <v>0</v>
      </c>
      <c r="I805" s="76"/>
      <c r="J805" s="179">
        <f t="shared" si="27"/>
        <v>0</v>
      </c>
      <c r="K805" s="127"/>
    </row>
    <row r="806" spans="1:11" x14ac:dyDescent="0.2">
      <c r="A806" s="209">
        <v>796</v>
      </c>
      <c r="B806" s="256"/>
      <c r="C806" s="7"/>
      <c r="D806" s="6"/>
      <c r="E806" s="45"/>
      <c r="F806" s="71"/>
      <c r="G806" s="53"/>
      <c r="H806" s="99">
        <f t="shared" si="26"/>
        <v>0</v>
      </c>
      <c r="I806" s="76"/>
      <c r="J806" s="179">
        <f t="shared" si="27"/>
        <v>0</v>
      </c>
      <c r="K806" s="127"/>
    </row>
    <row r="807" spans="1:11" x14ac:dyDescent="0.2">
      <c r="A807" s="232">
        <v>797</v>
      </c>
      <c r="B807" s="224"/>
      <c r="C807" s="5"/>
      <c r="D807" s="4"/>
      <c r="E807" s="45"/>
      <c r="F807" s="71"/>
      <c r="G807" s="53"/>
      <c r="H807" s="99">
        <f t="shared" si="26"/>
        <v>0</v>
      </c>
      <c r="I807" s="76"/>
      <c r="J807" s="179">
        <f t="shared" si="27"/>
        <v>0</v>
      </c>
      <c r="K807" s="127"/>
    </row>
    <row r="808" spans="1:11" x14ac:dyDescent="0.2">
      <c r="A808" s="209">
        <v>798</v>
      </c>
      <c r="B808" s="256"/>
      <c r="C808" s="7"/>
      <c r="D808" s="6"/>
      <c r="E808" s="45"/>
      <c r="F808" s="71"/>
      <c r="G808" s="53"/>
      <c r="H808" s="99">
        <f t="shared" si="26"/>
        <v>0</v>
      </c>
      <c r="I808" s="76"/>
      <c r="J808" s="179">
        <f t="shared" si="27"/>
        <v>0</v>
      </c>
      <c r="K808" s="127"/>
    </row>
    <row r="809" spans="1:11" x14ac:dyDescent="0.2">
      <c r="A809" s="232">
        <v>799</v>
      </c>
      <c r="B809" s="224"/>
      <c r="C809" s="5"/>
      <c r="D809" s="4"/>
      <c r="E809" s="45"/>
      <c r="F809" s="71"/>
      <c r="G809" s="53"/>
      <c r="H809" s="99">
        <f t="shared" si="26"/>
        <v>0</v>
      </c>
      <c r="I809" s="76"/>
      <c r="J809" s="179">
        <f t="shared" si="27"/>
        <v>0</v>
      </c>
      <c r="K809" s="127"/>
    </row>
    <row r="810" spans="1:11" x14ac:dyDescent="0.2">
      <c r="A810" s="209">
        <v>800</v>
      </c>
      <c r="B810" s="256"/>
      <c r="C810" s="7"/>
      <c r="D810" s="6"/>
      <c r="E810" s="45"/>
      <c r="F810" s="71"/>
      <c r="G810" s="53"/>
      <c r="H810" s="99">
        <f t="shared" si="26"/>
        <v>0</v>
      </c>
      <c r="I810" s="76"/>
      <c r="J810" s="179">
        <f t="shared" si="27"/>
        <v>0</v>
      </c>
      <c r="K810" s="127"/>
    </row>
    <row r="811" spans="1:11" x14ac:dyDescent="0.2">
      <c r="A811" s="232">
        <v>801</v>
      </c>
      <c r="B811" s="224"/>
      <c r="C811" s="5"/>
      <c r="D811" s="4"/>
      <c r="E811" s="45"/>
      <c r="F811" s="71"/>
      <c r="G811" s="53"/>
      <c r="H811" s="99">
        <f t="shared" si="26"/>
        <v>0</v>
      </c>
      <c r="I811" s="76"/>
      <c r="J811" s="179">
        <f t="shared" si="27"/>
        <v>0</v>
      </c>
      <c r="K811" s="127"/>
    </row>
    <row r="812" spans="1:11" x14ac:dyDescent="0.2">
      <c r="A812" s="209">
        <v>802</v>
      </c>
      <c r="B812" s="256"/>
      <c r="C812" s="7"/>
      <c r="D812" s="6"/>
      <c r="E812" s="45"/>
      <c r="F812" s="71"/>
      <c r="G812" s="53"/>
      <c r="H812" s="99">
        <f t="shared" si="26"/>
        <v>0</v>
      </c>
      <c r="I812" s="76"/>
      <c r="J812" s="179">
        <f t="shared" si="27"/>
        <v>0</v>
      </c>
      <c r="K812" s="127"/>
    </row>
    <row r="813" spans="1:11" x14ac:dyDescent="0.2">
      <c r="A813" s="232">
        <v>803</v>
      </c>
      <c r="B813" s="224"/>
      <c r="C813" s="5"/>
      <c r="D813" s="4"/>
      <c r="E813" s="45"/>
      <c r="F813" s="71"/>
      <c r="G813" s="53"/>
      <c r="H813" s="99">
        <f t="shared" si="26"/>
        <v>0</v>
      </c>
      <c r="I813" s="76"/>
      <c r="J813" s="179">
        <f t="shared" si="27"/>
        <v>0</v>
      </c>
      <c r="K813" s="127"/>
    </row>
    <row r="814" spans="1:11" x14ac:dyDescent="0.2">
      <c r="A814" s="209">
        <v>804</v>
      </c>
      <c r="B814" s="256"/>
      <c r="C814" s="7"/>
      <c r="D814" s="6"/>
      <c r="E814" s="45"/>
      <c r="F814" s="71"/>
      <c r="G814" s="53"/>
      <c r="H814" s="99">
        <f t="shared" si="26"/>
        <v>0</v>
      </c>
      <c r="I814" s="76"/>
      <c r="J814" s="179">
        <f t="shared" si="27"/>
        <v>0</v>
      </c>
      <c r="K814" s="127"/>
    </row>
    <row r="815" spans="1:11" x14ac:dyDescent="0.2">
      <c r="A815" s="232">
        <v>805</v>
      </c>
      <c r="B815" s="224"/>
      <c r="C815" s="5"/>
      <c r="D815" s="4"/>
      <c r="E815" s="45"/>
      <c r="F815" s="71"/>
      <c r="G815" s="53"/>
      <c r="H815" s="99">
        <f t="shared" si="26"/>
        <v>0</v>
      </c>
      <c r="I815" s="76"/>
      <c r="J815" s="179">
        <f t="shared" si="27"/>
        <v>0</v>
      </c>
      <c r="K815" s="127"/>
    </row>
    <row r="816" spans="1:11" x14ac:dyDescent="0.2">
      <c r="A816" s="209">
        <v>806</v>
      </c>
      <c r="B816" s="256"/>
      <c r="C816" s="7"/>
      <c r="D816" s="6"/>
      <c r="E816" s="45"/>
      <c r="F816" s="71"/>
      <c r="G816" s="53"/>
      <c r="H816" s="99">
        <f t="shared" si="26"/>
        <v>0</v>
      </c>
      <c r="I816" s="76"/>
      <c r="J816" s="179">
        <f t="shared" si="27"/>
        <v>0</v>
      </c>
      <c r="K816" s="127"/>
    </row>
    <row r="817" spans="1:11" x14ac:dyDescent="0.2">
      <c r="A817" s="232">
        <v>807</v>
      </c>
      <c r="B817" s="224"/>
      <c r="C817" s="5"/>
      <c r="D817" s="4"/>
      <c r="E817" s="45"/>
      <c r="F817" s="71"/>
      <c r="G817" s="53"/>
      <c r="H817" s="99">
        <f t="shared" si="26"/>
        <v>0</v>
      </c>
      <c r="I817" s="76"/>
      <c r="J817" s="179">
        <f t="shared" si="27"/>
        <v>0</v>
      </c>
      <c r="K817" s="127"/>
    </row>
    <row r="818" spans="1:11" x14ac:dyDescent="0.2">
      <c r="A818" s="209">
        <v>808</v>
      </c>
      <c r="B818" s="256"/>
      <c r="C818" s="7"/>
      <c r="D818" s="6"/>
      <c r="E818" s="45"/>
      <c r="F818" s="71"/>
      <c r="G818" s="53"/>
      <c r="H818" s="99">
        <f t="shared" si="26"/>
        <v>0</v>
      </c>
      <c r="I818" s="76"/>
      <c r="J818" s="179">
        <f t="shared" si="27"/>
        <v>0</v>
      </c>
      <c r="K818" s="127"/>
    </row>
    <row r="819" spans="1:11" x14ac:dyDescent="0.2">
      <c r="A819" s="232">
        <v>809</v>
      </c>
      <c r="B819" s="224"/>
      <c r="C819" s="5"/>
      <c r="D819" s="4"/>
      <c r="E819" s="45"/>
      <c r="F819" s="71"/>
      <c r="G819" s="53"/>
      <c r="H819" s="99">
        <f t="shared" si="26"/>
        <v>0</v>
      </c>
      <c r="I819" s="76"/>
      <c r="J819" s="179">
        <f t="shared" si="27"/>
        <v>0</v>
      </c>
      <c r="K819" s="127"/>
    </row>
    <row r="820" spans="1:11" x14ac:dyDescent="0.2">
      <c r="A820" s="209">
        <v>810</v>
      </c>
      <c r="B820" s="256"/>
      <c r="C820" s="7"/>
      <c r="D820" s="6"/>
      <c r="E820" s="45"/>
      <c r="F820" s="71"/>
      <c r="G820" s="53"/>
      <c r="H820" s="99">
        <f t="shared" si="26"/>
        <v>0</v>
      </c>
      <c r="I820" s="76"/>
      <c r="J820" s="179">
        <f t="shared" si="27"/>
        <v>0</v>
      </c>
      <c r="K820" s="127"/>
    </row>
    <row r="821" spans="1:11" x14ac:dyDescent="0.2">
      <c r="A821" s="232">
        <v>811</v>
      </c>
      <c r="B821" s="224"/>
      <c r="C821" s="5"/>
      <c r="D821" s="4"/>
      <c r="E821" s="45"/>
      <c r="F821" s="71"/>
      <c r="G821" s="53"/>
      <c r="H821" s="99">
        <f t="shared" si="26"/>
        <v>0</v>
      </c>
      <c r="I821" s="76"/>
      <c r="J821" s="179">
        <f t="shared" si="27"/>
        <v>0</v>
      </c>
      <c r="K821" s="127"/>
    </row>
    <row r="822" spans="1:11" x14ac:dyDescent="0.2">
      <c r="A822" s="209">
        <v>812</v>
      </c>
      <c r="B822" s="256"/>
      <c r="C822" s="7"/>
      <c r="D822" s="6"/>
      <c r="E822" s="45"/>
      <c r="F822" s="71"/>
      <c r="G822" s="53"/>
      <c r="H822" s="99">
        <f t="shared" si="26"/>
        <v>0</v>
      </c>
      <c r="I822" s="76"/>
      <c r="J822" s="179">
        <f t="shared" si="27"/>
        <v>0</v>
      </c>
      <c r="K822" s="127"/>
    </row>
    <row r="823" spans="1:11" x14ac:dyDescent="0.2">
      <c r="A823" s="232">
        <v>813</v>
      </c>
      <c r="B823" s="224"/>
      <c r="C823" s="5"/>
      <c r="D823" s="4"/>
      <c r="E823" s="45"/>
      <c r="F823" s="71"/>
      <c r="G823" s="53"/>
      <c r="H823" s="99">
        <f t="shared" si="26"/>
        <v>0</v>
      </c>
      <c r="I823" s="76"/>
      <c r="J823" s="179">
        <f t="shared" si="27"/>
        <v>0</v>
      </c>
      <c r="K823" s="127"/>
    </row>
    <row r="824" spans="1:11" x14ac:dyDescent="0.2">
      <c r="A824" s="209">
        <v>814</v>
      </c>
      <c r="B824" s="256"/>
      <c r="C824" s="7"/>
      <c r="D824" s="6"/>
      <c r="E824" s="45"/>
      <c r="F824" s="71"/>
      <c r="G824" s="53"/>
      <c r="H824" s="99">
        <f t="shared" si="26"/>
        <v>0</v>
      </c>
      <c r="I824" s="76"/>
      <c r="J824" s="179">
        <f t="shared" si="27"/>
        <v>0</v>
      </c>
      <c r="K824" s="127"/>
    </row>
    <row r="825" spans="1:11" x14ac:dyDescent="0.2">
      <c r="A825" s="232">
        <v>815</v>
      </c>
      <c r="B825" s="224"/>
      <c r="C825" s="5"/>
      <c r="D825" s="4"/>
      <c r="E825" s="45"/>
      <c r="F825" s="71"/>
      <c r="G825" s="53"/>
      <c r="H825" s="99">
        <f t="shared" si="26"/>
        <v>0</v>
      </c>
      <c r="I825" s="76"/>
      <c r="J825" s="179">
        <f t="shared" si="27"/>
        <v>0</v>
      </c>
      <c r="K825" s="127"/>
    </row>
    <row r="826" spans="1:11" x14ac:dyDescent="0.2">
      <c r="A826" s="209">
        <v>816</v>
      </c>
      <c r="B826" s="256"/>
      <c r="C826" s="7"/>
      <c r="D826" s="6"/>
      <c r="E826" s="45"/>
      <c r="F826" s="71"/>
      <c r="G826" s="53"/>
      <c r="H826" s="99">
        <f t="shared" si="26"/>
        <v>0</v>
      </c>
      <c r="I826" s="76"/>
      <c r="J826" s="179">
        <f t="shared" si="27"/>
        <v>0</v>
      </c>
      <c r="K826" s="127"/>
    </row>
    <row r="827" spans="1:11" x14ac:dyDescent="0.2">
      <c r="A827" s="232">
        <v>817</v>
      </c>
      <c r="B827" s="224"/>
      <c r="C827" s="5"/>
      <c r="D827" s="4"/>
      <c r="E827" s="45"/>
      <c r="F827" s="71"/>
      <c r="G827" s="53"/>
      <c r="H827" s="99">
        <f t="shared" si="26"/>
        <v>0</v>
      </c>
      <c r="I827" s="76"/>
      <c r="J827" s="179">
        <f t="shared" si="27"/>
        <v>0</v>
      </c>
      <c r="K827" s="127"/>
    </row>
    <row r="828" spans="1:11" x14ac:dyDescent="0.2">
      <c r="A828" s="209">
        <v>818</v>
      </c>
      <c r="B828" s="256"/>
      <c r="C828" s="7"/>
      <c r="D828" s="6"/>
      <c r="E828" s="45"/>
      <c r="F828" s="71"/>
      <c r="G828" s="53"/>
      <c r="H828" s="99">
        <f t="shared" si="26"/>
        <v>0</v>
      </c>
      <c r="I828" s="76"/>
      <c r="J828" s="179">
        <f t="shared" si="27"/>
        <v>0</v>
      </c>
      <c r="K828" s="127"/>
    </row>
    <row r="829" spans="1:11" x14ac:dyDescent="0.2">
      <c r="A829" s="232">
        <v>819</v>
      </c>
      <c r="B829" s="224"/>
      <c r="C829" s="5"/>
      <c r="D829" s="4"/>
      <c r="E829" s="45"/>
      <c r="F829" s="71"/>
      <c r="G829" s="53"/>
      <c r="H829" s="99">
        <f t="shared" si="26"/>
        <v>0</v>
      </c>
      <c r="I829" s="76"/>
      <c r="J829" s="179">
        <f t="shared" si="27"/>
        <v>0</v>
      </c>
      <c r="K829" s="127"/>
    </row>
    <row r="830" spans="1:11" x14ac:dyDescent="0.2">
      <c r="A830" s="209">
        <v>820</v>
      </c>
      <c r="B830" s="256"/>
      <c r="C830" s="7"/>
      <c r="D830" s="6"/>
      <c r="E830" s="45"/>
      <c r="F830" s="71"/>
      <c r="G830" s="53"/>
      <c r="H830" s="99">
        <f t="shared" si="26"/>
        <v>0</v>
      </c>
      <c r="I830" s="76"/>
      <c r="J830" s="179">
        <f t="shared" si="27"/>
        <v>0</v>
      </c>
      <c r="K830" s="127"/>
    </row>
    <row r="831" spans="1:11" x14ac:dyDescent="0.2">
      <c r="A831" s="232">
        <v>821</v>
      </c>
      <c r="B831" s="224"/>
      <c r="C831" s="5"/>
      <c r="D831" s="4"/>
      <c r="E831" s="45"/>
      <c r="F831" s="71"/>
      <c r="G831" s="53"/>
      <c r="H831" s="99">
        <f t="shared" si="26"/>
        <v>0</v>
      </c>
      <c r="I831" s="76"/>
      <c r="J831" s="179">
        <f t="shared" si="27"/>
        <v>0</v>
      </c>
      <c r="K831" s="127"/>
    </row>
    <row r="832" spans="1:11" x14ac:dyDescent="0.2">
      <c r="A832" s="209">
        <v>822</v>
      </c>
      <c r="B832" s="256"/>
      <c r="C832" s="7"/>
      <c r="D832" s="6"/>
      <c r="E832" s="45"/>
      <c r="F832" s="71"/>
      <c r="G832" s="53"/>
      <c r="H832" s="99">
        <f t="shared" si="26"/>
        <v>0</v>
      </c>
      <c r="I832" s="76"/>
      <c r="J832" s="179">
        <f t="shared" si="27"/>
        <v>0</v>
      </c>
      <c r="K832" s="127"/>
    </row>
    <row r="833" spans="1:11" x14ac:dyDescent="0.2">
      <c r="A833" s="232">
        <v>823</v>
      </c>
      <c r="B833" s="224"/>
      <c r="C833" s="5"/>
      <c r="D833" s="4"/>
      <c r="E833" s="45"/>
      <c r="F833" s="71"/>
      <c r="G833" s="53"/>
      <c r="H833" s="99">
        <f t="shared" si="26"/>
        <v>0</v>
      </c>
      <c r="I833" s="76"/>
      <c r="J833" s="179">
        <f t="shared" si="27"/>
        <v>0</v>
      </c>
      <c r="K833" s="127"/>
    </row>
    <row r="834" spans="1:11" x14ac:dyDescent="0.2">
      <c r="A834" s="209">
        <v>824</v>
      </c>
      <c r="B834" s="256"/>
      <c r="C834" s="7"/>
      <c r="D834" s="6"/>
      <c r="E834" s="45"/>
      <c r="F834" s="71"/>
      <c r="G834" s="53"/>
      <c r="H834" s="99">
        <f t="shared" si="26"/>
        <v>0</v>
      </c>
      <c r="I834" s="76"/>
      <c r="J834" s="179">
        <f t="shared" si="27"/>
        <v>0</v>
      </c>
      <c r="K834" s="127"/>
    </row>
    <row r="835" spans="1:11" x14ac:dyDescent="0.2">
      <c r="A835" s="232">
        <v>825</v>
      </c>
      <c r="B835" s="224"/>
      <c r="C835" s="5"/>
      <c r="D835" s="4"/>
      <c r="E835" s="45"/>
      <c r="F835" s="71"/>
      <c r="G835" s="53"/>
      <c r="H835" s="99">
        <f t="shared" si="26"/>
        <v>0</v>
      </c>
      <c r="I835" s="76"/>
      <c r="J835" s="179">
        <f t="shared" si="27"/>
        <v>0</v>
      </c>
      <c r="K835" s="127"/>
    </row>
    <row r="836" spans="1:11" x14ac:dyDescent="0.2">
      <c r="A836" s="209">
        <v>826</v>
      </c>
      <c r="B836" s="256"/>
      <c r="C836" s="7"/>
      <c r="D836" s="6"/>
      <c r="E836" s="45"/>
      <c r="F836" s="71"/>
      <c r="G836" s="53"/>
      <c r="H836" s="99">
        <f t="shared" si="26"/>
        <v>0</v>
      </c>
      <c r="I836" s="76"/>
      <c r="J836" s="179">
        <f t="shared" si="27"/>
        <v>0</v>
      </c>
      <c r="K836" s="127"/>
    </row>
    <row r="837" spans="1:11" x14ac:dyDescent="0.2">
      <c r="A837" s="232">
        <v>827</v>
      </c>
      <c r="B837" s="224"/>
      <c r="C837" s="5"/>
      <c r="D837" s="4"/>
      <c r="E837" s="45"/>
      <c r="F837" s="71"/>
      <c r="G837" s="53"/>
      <c r="H837" s="99">
        <f t="shared" si="26"/>
        <v>0</v>
      </c>
      <c r="I837" s="76"/>
      <c r="J837" s="179">
        <f t="shared" si="27"/>
        <v>0</v>
      </c>
      <c r="K837" s="127"/>
    </row>
    <row r="838" spans="1:11" x14ac:dyDescent="0.2">
      <c r="A838" s="209">
        <v>828</v>
      </c>
      <c r="B838" s="256"/>
      <c r="C838" s="7"/>
      <c r="D838" s="6"/>
      <c r="E838" s="45"/>
      <c r="F838" s="71"/>
      <c r="G838" s="53"/>
      <c r="H838" s="99">
        <f t="shared" si="26"/>
        <v>0</v>
      </c>
      <c r="I838" s="76"/>
      <c r="J838" s="179">
        <f t="shared" si="27"/>
        <v>0</v>
      </c>
      <c r="K838" s="127"/>
    </row>
    <row r="839" spans="1:11" x14ac:dyDescent="0.2">
      <c r="A839" s="232">
        <v>829</v>
      </c>
      <c r="B839" s="224"/>
      <c r="C839" s="5"/>
      <c r="D839" s="4"/>
      <c r="E839" s="45"/>
      <c r="F839" s="71"/>
      <c r="G839" s="53"/>
      <c r="H839" s="99">
        <f t="shared" si="26"/>
        <v>0</v>
      </c>
      <c r="I839" s="76"/>
      <c r="J839" s="179">
        <f t="shared" si="27"/>
        <v>0</v>
      </c>
      <c r="K839" s="127"/>
    </row>
    <row r="840" spans="1:11" x14ac:dyDescent="0.2">
      <c r="A840" s="209">
        <v>830</v>
      </c>
      <c r="B840" s="256"/>
      <c r="C840" s="7"/>
      <c r="D840" s="6"/>
      <c r="E840" s="45"/>
      <c r="F840" s="71"/>
      <c r="G840" s="53"/>
      <c r="H840" s="99">
        <f t="shared" si="26"/>
        <v>0</v>
      </c>
      <c r="I840" s="76"/>
      <c r="J840" s="179">
        <f t="shared" si="27"/>
        <v>0</v>
      </c>
      <c r="K840" s="127"/>
    </row>
    <row r="841" spans="1:11" x14ac:dyDescent="0.2">
      <c r="A841" s="232">
        <v>831</v>
      </c>
      <c r="B841" s="224"/>
      <c r="C841" s="5"/>
      <c r="D841" s="4"/>
      <c r="E841" s="45"/>
      <c r="F841" s="71"/>
      <c r="G841" s="53"/>
      <c r="H841" s="99">
        <f t="shared" si="26"/>
        <v>0</v>
      </c>
      <c r="I841" s="76"/>
      <c r="J841" s="179">
        <f t="shared" si="27"/>
        <v>0</v>
      </c>
      <c r="K841" s="127"/>
    </row>
    <row r="842" spans="1:11" x14ac:dyDescent="0.2">
      <c r="A842" s="209">
        <v>832</v>
      </c>
      <c r="B842" s="256"/>
      <c r="C842" s="7"/>
      <c r="D842" s="6"/>
      <c r="E842" s="45"/>
      <c r="F842" s="71"/>
      <c r="G842" s="53"/>
      <c r="H842" s="99">
        <f t="shared" si="26"/>
        <v>0</v>
      </c>
      <c r="I842" s="76"/>
      <c r="J842" s="179">
        <f t="shared" si="27"/>
        <v>0</v>
      </c>
      <c r="K842" s="127"/>
    </row>
    <row r="843" spans="1:11" x14ac:dyDescent="0.2">
      <c r="A843" s="232">
        <v>833</v>
      </c>
      <c r="B843" s="224"/>
      <c r="C843" s="5"/>
      <c r="D843" s="4"/>
      <c r="E843" s="45"/>
      <c r="F843" s="71"/>
      <c r="G843" s="53"/>
      <c r="H843" s="99">
        <f t="shared" si="26"/>
        <v>0</v>
      </c>
      <c r="I843" s="76"/>
      <c r="J843" s="179">
        <f t="shared" si="27"/>
        <v>0</v>
      </c>
      <c r="K843" s="127"/>
    </row>
    <row r="844" spans="1:11" x14ac:dyDescent="0.2">
      <c r="A844" s="209">
        <v>834</v>
      </c>
      <c r="B844" s="256"/>
      <c r="C844" s="7"/>
      <c r="D844" s="6"/>
      <c r="E844" s="45"/>
      <c r="F844" s="71"/>
      <c r="G844" s="53"/>
      <c r="H844" s="99">
        <f t="shared" si="26"/>
        <v>0</v>
      </c>
      <c r="I844" s="76"/>
      <c r="J844" s="179">
        <f t="shared" si="27"/>
        <v>0</v>
      </c>
      <c r="K844" s="127"/>
    </row>
    <row r="845" spans="1:11" x14ac:dyDescent="0.2">
      <c r="A845" s="232">
        <v>835</v>
      </c>
      <c r="B845" s="224"/>
      <c r="C845" s="5"/>
      <c r="D845" s="4"/>
      <c r="E845" s="45"/>
      <c r="F845" s="71"/>
      <c r="G845" s="53"/>
      <c r="H845" s="99">
        <f t="shared" si="26"/>
        <v>0</v>
      </c>
      <c r="I845" s="76"/>
      <c r="J845" s="179">
        <f t="shared" si="27"/>
        <v>0</v>
      </c>
      <c r="K845" s="127"/>
    </row>
    <row r="846" spans="1:11" x14ac:dyDescent="0.2">
      <c r="A846" s="209">
        <v>836</v>
      </c>
      <c r="B846" s="256"/>
      <c r="C846" s="7"/>
      <c r="D846" s="6"/>
      <c r="E846" s="45"/>
      <c r="F846" s="71"/>
      <c r="G846" s="53"/>
      <c r="H846" s="99">
        <f t="shared" si="26"/>
        <v>0</v>
      </c>
      <c r="I846" s="76"/>
      <c r="J846" s="179">
        <f t="shared" si="27"/>
        <v>0</v>
      </c>
      <c r="K846" s="127"/>
    </row>
    <row r="847" spans="1:11" x14ac:dyDescent="0.2">
      <c r="A847" s="232">
        <v>837</v>
      </c>
      <c r="B847" s="224"/>
      <c r="C847" s="5"/>
      <c r="D847" s="4"/>
      <c r="E847" s="45"/>
      <c r="F847" s="71"/>
      <c r="G847" s="53"/>
      <c r="H847" s="99">
        <f t="shared" si="26"/>
        <v>0</v>
      </c>
      <c r="I847" s="76"/>
      <c r="J847" s="179">
        <f t="shared" si="27"/>
        <v>0</v>
      </c>
      <c r="K847" s="127"/>
    </row>
    <row r="848" spans="1:11" x14ac:dyDescent="0.2">
      <c r="A848" s="209">
        <v>838</v>
      </c>
      <c r="B848" s="256"/>
      <c r="C848" s="7"/>
      <c r="D848" s="6"/>
      <c r="E848" s="45"/>
      <c r="F848" s="71"/>
      <c r="G848" s="53"/>
      <c r="H848" s="99">
        <f t="shared" si="26"/>
        <v>0</v>
      </c>
      <c r="I848" s="76"/>
      <c r="J848" s="179">
        <f t="shared" si="27"/>
        <v>0</v>
      </c>
      <c r="K848" s="127"/>
    </row>
    <row r="849" spans="1:11" x14ac:dyDescent="0.2">
      <c r="A849" s="232">
        <v>839</v>
      </c>
      <c r="B849" s="224"/>
      <c r="C849" s="5"/>
      <c r="D849" s="4"/>
      <c r="E849" s="45"/>
      <c r="F849" s="71"/>
      <c r="G849" s="53"/>
      <c r="H849" s="99">
        <f t="shared" ref="H849:H912" si="28">E849*G849</f>
        <v>0</v>
      </c>
      <c r="I849" s="76"/>
      <c r="J849" s="179">
        <f t="shared" ref="J849:J912" si="29">H849</f>
        <v>0</v>
      </c>
      <c r="K849" s="127"/>
    </row>
    <row r="850" spans="1:11" x14ac:dyDescent="0.2">
      <c r="A850" s="209">
        <v>840</v>
      </c>
      <c r="B850" s="256"/>
      <c r="C850" s="7"/>
      <c r="D850" s="6"/>
      <c r="E850" s="45"/>
      <c r="F850" s="71"/>
      <c r="G850" s="53"/>
      <c r="H850" s="99">
        <f t="shared" si="28"/>
        <v>0</v>
      </c>
      <c r="I850" s="76"/>
      <c r="J850" s="179">
        <f t="shared" si="29"/>
        <v>0</v>
      </c>
      <c r="K850" s="127"/>
    </row>
    <row r="851" spans="1:11" x14ac:dyDescent="0.2">
      <c r="A851" s="232">
        <v>841</v>
      </c>
      <c r="B851" s="224"/>
      <c r="C851" s="5"/>
      <c r="D851" s="4"/>
      <c r="E851" s="45"/>
      <c r="F851" s="71"/>
      <c r="G851" s="53"/>
      <c r="H851" s="99">
        <f t="shared" si="28"/>
        <v>0</v>
      </c>
      <c r="I851" s="76"/>
      <c r="J851" s="179">
        <f t="shared" si="29"/>
        <v>0</v>
      </c>
      <c r="K851" s="127"/>
    </row>
    <row r="852" spans="1:11" x14ac:dyDescent="0.2">
      <c r="A852" s="209">
        <v>842</v>
      </c>
      <c r="B852" s="256"/>
      <c r="C852" s="7"/>
      <c r="D852" s="6"/>
      <c r="E852" s="45"/>
      <c r="F852" s="71"/>
      <c r="G852" s="53"/>
      <c r="H852" s="99">
        <f t="shared" si="28"/>
        <v>0</v>
      </c>
      <c r="I852" s="76"/>
      <c r="J852" s="179">
        <f t="shared" si="29"/>
        <v>0</v>
      </c>
      <c r="K852" s="127"/>
    </row>
    <row r="853" spans="1:11" x14ac:dyDescent="0.2">
      <c r="A853" s="232">
        <v>843</v>
      </c>
      <c r="B853" s="224"/>
      <c r="C853" s="5"/>
      <c r="D853" s="4"/>
      <c r="E853" s="45"/>
      <c r="F853" s="71"/>
      <c r="G853" s="53"/>
      <c r="H853" s="99">
        <f t="shared" si="28"/>
        <v>0</v>
      </c>
      <c r="I853" s="76"/>
      <c r="J853" s="179">
        <f t="shared" si="29"/>
        <v>0</v>
      </c>
      <c r="K853" s="127"/>
    </row>
    <row r="854" spans="1:11" x14ac:dyDescent="0.2">
      <c r="A854" s="209">
        <v>844</v>
      </c>
      <c r="B854" s="256"/>
      <c r="C854" s="7"/>
      <c r="D854" s="6"/>
      <c r="E854" s="45"/>
      <c r="F854" s="71"/>
      <c r="G854" s="53"/>
      <c r="H854" s="99">
        <f t="shared" si="28"/>
        <v>0</v>
      </c>
      <c r="I854" s="76"/>
      <c r="J854" s="179">
        <f t="shared" si="29"/>
        <v>0</v>
      </c>
      <c r="K854" s="127"/>
    </row>
    <row r="855" spans="1:11" x14ac:dyDescent="0.2">
      <c r="A855" s="232">
        <v>845</v>
      </c>
      <c r="B855" s="224"/>
      <c r="C855" s="5"/>
      <c r="D855" s="4"/>
      <c r="E855" s="45"/>
      <c r="F855" s="71"/>
      <c r="G855" s="53"/>
      <c r="H855" s="99">
        <f t="shared" si="28"/>
        <v>0</v>
      </c>
      <c r="I855" s="76"/>
      <c r="J855" s="179">
        <f t="shared" si="29"/>
        <v>0</v>
      </c>
      <c r="K855" s="127"/>
    </row>
    <row r="856" spans="1:11" x14ac:dyDescent="0.2">
      <c r="A856" s="209">
        <v>846</v>
      </c>
      <c r="B856" s="256"/>
      <c r="C856" s="7"/>
      <c r="D856" s="6"/>
      <c r="E856" s="45"/>
      <c r="F856" s="71"/>
      <c r="G856" s="53"/>
      <c r="H856" s="99">
        <f t="shared" si="28"/>
        <v>0</v>
      </c>
      <c r="I856" s="76"/>
      <c r="J856" s="179">
        <f t="shared" si="29"/>
        <v>0</v>
      </c>
      <c r="K856" s="127"/>
    </row>
    <row r="857" spans="1:11" x14ac:dyDescent="0.2">
      <c r="A857" s="232">
        <v>847</v>
      </c>
      <c r="B857" s="224"/>
      <c r="C857" s="5"/>
      <c r="D857" s="4"/>
      <c r="E857" s="45"/>
      <c r="F857" s="71"/>
      <c r="G857" s="53"/>
      <c r="H857" s="99">
        <f t="shared" si="28"/>
        <v>0</v>
      </c>
      <c r="I857" s="76"/>
      <c r="J857" s="179">
        <f t="shared" si="29"/>
        <v>0</v>
      </c>
      <c r="K857" s="127"/>
    </row>
    <row r="858" spans="1:11" x14ac:dyDescent="0.2">
      <c r="A858" s="209">
        <v>848</v>
      </c>
      <c r="B858" s="256"/>
      <c r="C858" s="7"/>
      <c r="D858" s="6"/>
      <c r="E858" s="45"/>
      <c r="F858" s="71"/>
      <c r="G858" s="53"/>
      <c r="H858" s="99">
        <f t="shared" si="28"/>
        <v>0</v>
      </c>
      <c r="I858" s="76"/>
      <c r="J858" s="179">
        <f t="shared" si="29"/>
        <v>0</v>
      </c>
      <c r="K858" s="127"/>
    </row>
    <row r="859" spans="1:11" x14ac:dyDescent="0.2">
      <c r="A859" s="232">
        <v>849</v>
      </c>
      <c r="B859" s="224"/>
      <c r="C859" s="5"/>
      <c r="D859" s="4"/>
      <c r="E859" s="45"/>
      <c r="F859" s="71"/>
      <c r="G859" s="53"/>
      <c r="H859" s="99">
        <f t="shared" si="28"/>
        <v>0</v>
      </c>
      <c r="I859" s="76"/>
      <c r="J859" s="179">
        <f t="shared" si="29"/>
        <v>0</v>
      </c>
      <c r="K859" s="127"/>
    </row>
    <row r="860" spans="1:11" x14ac:dyDescent="0.2">
      <c r="A860" s="209">
        <v>850</v>
      </c>
      <c r="B860" s="256"/>
      <c r="C860" s="7"/>
      <c r="D860" s="6"/>
      <c r="E860" s="45"/>
      <c r="F860" s="71"/>
      <c r="G860" s="53"/>
      <c r="H860" s="99">
        <f t="shared" si="28"/>
        <v>0</v>
      </c>
      <c r="I860" s="76"/>
      <c r="J860" s="179">
        <f t="shared" si="29"/>
        <v>0</v>
      </c>
      <c r="K860" s="127"/>
    </row>
    <row r="861" spans="1:11" x14ac:dyDescent="0.2">
      <c r="A861" s="232">
        <v>851</v>
      </c>
      <c r="B861" s="224"/>
      <c r="C861" s="5"/>
      <c r="D861" s="4"/>
      <c r="E861" s="45"/>
      <c r="F861" s="71"/>
      <c r="G861" s="53"/>
      <c r="H861" s="99">
        <f t="shared" si="28"/>
        <v>0</v>
      </c>
      <c r="I861" s="76"/>
      <c r="J861" s="179">
        <f t="shared" si="29"/>
        <v>0</v>
      </c>
      <c r="K861" s="127"/>
    </row>
    <row r="862" spans="1:11" x14ac:dyDescent="0.2">
      <c r="A862" s="209">
        <v>852</v>
      </c>
      <c r="B862" s="256"/>
      <c r="C862" s="7"/>
      <c r="D862" s="6"/>
      <c r="E862" s="45"/>
      <c r="F862" s="71"/>
      <c r="G862" s="53"/>
      <c r="H862" s="99">
        <f t="shared" si="28"/>
        <v>0</v>
      </c>
      <c r="I862" s="76"/>
      <c r="J862" s="179">
        <f t="shared" si="29"/>
        <v>0</v>
      </c>
      <c r="K862" s="127"/>
    </row>
    <row r="863" spans="1:11" x14ac:dyDescent="0.2">
      <c r="A863" s="232">
        <v>853</v>
      </c>
      <c r="B863" s="224"/>
      <c r="C863" s="5"/>
      <c r="D863" s="4"/>
      <c r="E863" s="45"/>
      <c r="F863" s="71"/>
      <c r="G863" s="53"/>
      <c r="H863" s="99">
        <f t="shared" si="28"/>
        <v>0</v>
      </c>
      <c r="I863" s="76"/>
      <c r="J863" s="179">
        <f t="shared" si="29"/>
        <v>0</v>
      </c>
      <c r="K863" s="127"/>
    </row>
    <row r="864" spans="1:11" x14ac:dyDescent="0.2">
      <c r="A864" s="209">
        <v>854</v>
      </c>
      <c r="B864" s="256"/>
      <c r="C864" s="7"/>
      <c r="D864" s="6"/>
      <c r="E864" s="45"/>
      <c r="F864" s="71"/>
      <c r="G864" s="53"/>
      <c r="H864" s="99">
        <f t="shared" si="28"/>
        <v>0</v>
      </c>
      <c r="I864" s="76"/>
      <c r="J864" s="179">
        <f t="shared" si="29"/>
        <v>0</v>
      </c>
      <c r="K864" s="127"/>
    </row>
    <row r="865" spans="1:11" x14ac:dyDescent="0.2">
      <c r="A865" s="232">
        <v>855</v>
      </c>
      <c r="B865" s="224"/>
      <c r="C865" s="5"/>
      <c r="D865" s="4"/>
      <c r="E865" s="45"/>
      <c r="F865" s="71"/>
      <c r="G865" s="53"/>
      <c r="H865" s="99">
        <f t="shared" si="28"/>
        <v>0</v>
      </c>
      <c r="I865" s="76"/>
      <c r="J865" s="179">
        <f t="shared" si="29"/>
        <v>0</v>
      </c>
      <c r="K865" s="127"/>
    </row>
    <row r="866" spans="1:11" x14ac:dyDescent="0.2">
      <c r="A866" s="209">
        <v>856</v>
      </c>
      <c r="B866" s="256"/>
      <c r="C866" s="7"/>
      <c r="D866" s="6"/>
      <c r="E866" s="45"/>
      <c r="F866" s="71"/>
      <c r="G866" s="53"/>
      <c r="H866" s="99">
        <f t="shared" si="28"/>
        <v>0</v>
      </c>
      <c r="I866" s="76"/>
      <c r="J866" s="179">
        <f t="shared" si="29"/>
        <v>0</v>
      </c>
      <c r="K866" s="127"/>
    </row>
    <row r="867" spans="1:11" x14ac:dyDescent="0.2">
      <c r="A867" s="232">
        <v>857</v>
      </c>
      <c r="B867" s="224"/>
      <c r="C867" s="5"/>
      <c r="D867" s="4"/>
      <c r="E867" s="45"/>
      <c r="F867" s="71"/>
      <c r="G867" s="53"/>
      <c r="H867" s="99">
        <f t="shared" si="28"/>
        <v>0</v>
      </c>
      <c r="I867" s="76"/>
      <c r="J867" s="179">
        <f t="shared" si="29"/>
        <v>0</v>
      </c>
      <c r="K867" s="127"/>
    </row>
    <row r="868" spans="1:11" x14ac:dyDescent="0.2">
      <c r="A868" s="209">
        <v>858</v>
      </c>
      <c r="B868" s="256"/>
      <c r="C868" s="7"/>
      <c r="D868" s="6"/>
      <c r="E868" s="45"/>
      <c r="F868" s="71"/>
      <c r="G868" s="53"/>
      <c r="H868" s="99">
        <f t="shared" si="28"/>
        <v>0</v>
      </c>
      <c r="I868" s="76"/>
      <c r="J868" s="179">
        <f t="shared" si="29"/>
        <v>0</v>
      </c>
      <c r="K868" s="127"/>
    </row>
    <row r="869" spans="1:11" x14ac:dyDescent="0.2">
      <c r="A869" s="232">
        <v>859</v>
      </c>
      <c r="B869" s="224"/>
      <c r="C869" s="5"/>
      <c r="D869" s="4"/>
      <c r="E869" s="45"/>
      <c r="F869" s="71"/>
      <c r="G869" s="53"/>
      <c r="H869" s="99">
        <f t="shared" si="28"/>
        <v>0</v>
      </c>
      <c r="I869" s="76"/>
      <c r="J869" s="179">
        <f t="shared" si="29"/>
        <v>0</v>
      </c>
      <c r="K869" s="127"/>
    </row>
    <row r="870" spans="1:11" x14ac:dyDescent="0.2">
      <c r="A870" s="209">
        <v>860</v>
      </c>
      <c r="B870" s="256"/>
      <c r="C870" s="7"/>
      <c r="D870" s="6"/>
      <c r="E870" s="45"/>
      <c r="F870" s="71"/>
      <c r="G870" s="53"/>
      <c r="H870" s="99">
        <f t="shared" si="28"/>
        <v>0</v>
      </c>
      <c r="I870" s="76"/>
      <c r="J870" s="179">
        <f t="shared" si="29"/>
        <v>0</v>
      </c>
      <c r="K870" s="127"/>
    </row>
    <row r="871" spans="1:11" x14ac:dyDescent="0.2">
      <c r="A871" s="232">
        <v>861</v>
      </c>
      <c r="B871" s="224"/>
      <c r="C871" s="5"/>
      <c r="D871" s="4"/>
      <c r="E871" s="45"/>
      <c r="F871" s="71"/>
      <c r="G871" s="53"/>
      <c r="H871" s="99">
        <f t="shared" si="28"/>
        <v>0</v>
      </c>
      <c r="I871" s="76"/>
      <c r="J871" s="179">
        <f t="shared" si="29"/>
        <v>0</v>
      </c>
      <c r="K871" s="127"/>
    </row>
    <row r="872" spans="1:11" x14ac:dyDescent="0.2">
      <c r="A872" s="209">
        <v>862</v>
      </c>
      <c r="B872" s="256"/>
      <c r="C872" s="7"/>
      <c r="D872" s="6"/>
      <c r="E872" s="45"/>
      <c r="F872" s="71"/>
      <c r="G872" s="53"/>
      <c r="H872" s="99">
        <f t="shared" si="28"/>
        <v>0</v>
      </c>
      <c r="I872" s="76"/>
      <c r="J872" s="179">
        <f t="shared" si="29"/>
        <v>0</v>
      </c>
      <c r="K872" s="127"/>
    </row>
    <row r="873" spans="1:11" x14ac:dyDescent="0.2">
      <c r="A873" s="232">
        <v>863</v>
      </c>
      <c r="B873" s="224"/>
      <c r="C873" s="5"/>
      <c r="D873" s="4"/>
      <c r="E873" s="45"/>
      <c r="F873" s="71"/>
      <c r="G873" s="53"/>
      <c r="H873" s="99">
        <f t="shared" si="28"/>
        <v>0</v>
      </c>
      <c r="I873" s="76"/>
      <c r="J873" s="179">
        <f t="shared" si="29"/>
        <v>0</v>
      </c>
      <c r="K873" s="127"/>
    </row>
    <row r="874" spans="1:11" x14ac:dyDescent="0.2">
      <c r="A874" s="209">
        <v>864</v>
      </c>
      <c r="B874" s="256"/>
      <c r="C874" s="7"/>
      <c r="D874" s="6"/>
      <c r="E874" s="45"/>
      <c r="F874" s="71"/>
      <c r="G874" s="53"/>
      <c r="H874" s="99">
        <f t="shared" si="28"/>
        <v>0</v>
      </c>
      <c r="I874" s="76"/>
      <c r="J874" s="179">
        <f t="shared" si="29"/>
        <v>0</v>
      </c>
      <c r="K874" s="127"/>
    </row>
    <row r="875" spans="1:11" x14ac:dyDescent="0.2">
      <c r="A875" s="232">
        <v>865</v>
      </c>
      <c r="B875" s="224"/>
      <c r="C875" s="5"/>
      <c r="D875" s="4"/>
      <c r="E875" s="45"/>
      <c r="F875" s="71"/>
      <c r="G875" s="53"/>
      <c r="H875" s="99">
        <f t="shared" si="28"/>
        <v>0</v>
      </c>
      <c r="I875" s="76"/>
      <c r="J875" s="179">
        <f t="shared" si="29"/>
        <v>0</v>
      </c>
      <c r="K875" s="127"/>
    </row>
    <row r="876" spans="1:11" x14ac:dyDescent="0.2">
      <c r="A876" s="209">
        <v>866</v>
      </c>
      <c r="B876" s="256"/>
      <c r="C876" s="7"/>
      <c r="D876" s="6"/>
      <c r="E876" s="45"/>
      <c r="F876" s="71"/>
      <c r="G876" s="53"/>
      <c r="H876" s="99">
        <f t="shared" si="28"/>
        <v>0</v>
      </c>
      <c r="I876" s="76"/>
      <c r="J876" s="179">
        <f t="shared" si="29"/>
        <v>0</v>
      </c>
      <c r="K876" s="127"/>
    </row>
    <row r="877" spans="1:11" x14ac:dyDescent="0.2">
      <c r="A877" s="232">
        <v>867</v>
      </c>
      <c r="B877" s="224"/>
      <c r="C877" s="5"/>
      <c r="D877" s="4"/>
      <c r="E877" s="45"/>
      <c r="F877" s="71"/>
      <c r="G877" s="53"/>
      <c r="H877" s="99">
        <f t="shared" si="28"/>
        <v>0</v>
      </c>
      <c r="I877" s="76"/>
      <c r="J877" s="179">
        <f t="shared" si="29"/>
        <v>0</v>
      </c>
      <c r="K877" s="127"/>
    </row>
    <row r="878" spans="1:11" x14ac:dyDescent="0.2">
      <c r="A878" s="209">
        <v>868</v>
      </c>
      <c r="B878" s="256"/>
      <c r="C878" s="7"/>
      <c r="D878" s="6"/>
      <c r="E878" s="45"/>
      <c r="F878" s="71"/>
      <c r="G878" s="53"/>
      <c r="H878" s="99">
        <f t="shared" si="28"/>
        <v>0</v>
      </c>
      <c r="I878" s="76"/>
      <c r="J878" s="179">
        <f t="shared" si="29"/>
        <v>0</v>
      </c>
      <c r="K878" s="127"/>
    </row>
    <row r="879" spans="1:11" x14ac:dyDescent="0.2">
      <c r="A879" s="232">
        <v>869</v>
      </c>
      <c r="B879" s="224"/>
      <c r="C879" s="5"/>
      <c r="D879" s="4"/>
      <c r="E879" s="45"/>
      <c r="F879" s="71"/>
      <c r="G879" s="53"/>
      <c r="H879" s="99">
        <f t="shared" si="28"/>
        <v>0</v>
      </c>
      <c r="I879" s="76"/>
      <c r="J879" s="179">
        <f t="shared" si="29"/>
        <v>0</v>
      </c>
      <c r="K879" s="127"/>
    </row>
    <row r="880" spans="1:11" x14ac:dyDescent="0.2">
      <c r="A880" s="209">
        <v>870</v>
      </c>
      <c r="B880" s="256"/>
      <c r="C880" s="7"/>
      <c r="D880" s="6"/>
      <c r="E880" s="45"/>
      <c r="F880" s="71"/>
      <c r="G880" s="53"/>
      <c r="H880" s="99">
        <f t="shared" si="28"/>
        <v>0</v>
      </c>
      <c r="I880" s="76"/>
      <c r="J880" s="179">
        <f t="shared" si="29"/>
        <v>0</v>
      </c>
      <c r="K880" s="127"/>
    </row>
    <row r="881" spans="1:11" x14ac:dyDescent="0.2">
      <c r="A881" s="232">
        <v>871</v>
      </c>
      <c r="B881" s="224"/>
      <c r="C881" s="5"/>
      <c r="D881" s="4"/>
      <c r="E881" s="45"/>
      <c r="F881" s="71"/>
      <c r="G881" s="53"/>
      <c r="H881" s="99">
        <f t="shared" si="28"/>
        <v>0</v>
      </c>
      <c r="I881" s="76"/>
      <c r="J881" s="179">
        <f t="shared" si="29"/>
        <v>0</v>
      </c>
      <c r="K881" s="127"/>
    </row>
    <row r="882" spans="1:11" x14ac:dyDescent="0.2">
      <c r="A882" s="209">
        <v>872</v>
      </c>
      <c r="B882" s="256"/>
      <c r="C882" s="7"/>
      <c r="D882" s="6"/>
      <c r="E882" s="45"/>
      <c r="F882" s="71"/>
      <c r="G882" s="53"/>
      <c r="H882" s="99">
        <f t="shared" si="28"/>
        <v>0</v>
      </c>
      <c r="I882" s="76"/>
      <c r="J882" s="179">
        <f t="shared" si="29"/>
        <v>0</v>
      </c>
      <c r="K882" s="127"/>
    </row>
    <row r="883" spans="1:11" x14ac:dyDescent="0.2">
      <c r="A883" s="232">
        <v>873</v>
      </c>
      <c r="B883" s="224"/>
      <c r="C883" s="5"/>
      <c r="D883" s="4"/>
      <c r="E883" s="45"/>
      <c r="F883" s="71"/>
      <c r="G883" s="53"/>
      <c r="H883" s="99">
        <f t="shared" si="28"/>
        <v>0</v>
      </c>
      <c r="I883" s="76"/>
      <c r="J883" s="179">
        <f t="shared" si="29"/>
        <v>0</v>
      </c>
      <c r="K883" s="127"/>
    </row>
    <row r="884" spans="1:11" x14ac:dyDescent="0.2">
      <c r="A884" s="209">
        <v>874</v>
      </c>
      <c r="B884" s="256"/>
      <c r="C884" s="7"/>
      <c r="D884" s="6"/>
      <c r="E884" s="45"/>
      <c r="F884" s="71"/>
      <c r="G884" s="53"/>
      <c r="H884" s="99">
        <f t="shared" si="28"/>
        <v>0</v>
      </c>
      <c r="I884" s="76"/>
      <c r="J884" s="179">
        <f t="shared" si="29"/>
        <v>0</v>
      </c>
      <c r="K884" s="127"/>
    </row>
    <row r="885" spans="1:11" x14ac:dyDescent="0.2">
      <c r="A885" s="232">
        <v>875</v>
      </c>
      <c r="B885" s="224"/>
      <c r="C885" s="5"/>
      <c r="D885" s="4"/>
      <c r="E885" s="45"/>
      <c r="F885" s="71"/>
      <c r="G885" s="53"/>
      <c r="H885" s="99">
        <f t="shared" si="28"/>
        <v>0</v>
      </c>
      <c r="I885" s="76"/>
      <c r="J885" s="179">
        <f t="shared" si="29"/>
        <v>0</v>
      </c>
      <c r="K885" s="127"/>
    </row>
    <row r="886" spans="1:11" x14ac:dyDescent="0.2">
      <c r="A886" s="209">
        <v>876</v>
      </c>
      <c r="B886" s="256"/>
      <c r="C886" s="7"/>
      <c r="D886" s="6"/>
      <c r="E886" s="45"/>
      <c r="F886" s="71"/>
      <c r="G886" s="53"/>
      <c r="H886" s="99">
        <f t="shared" si="28"/>
        <v>0</v>
      </c>
      <c r="I886" s="76"/>
      <c r="J886" s="179">
        <f t="shared" si="29"/>
        <v>0</v>
      </c>
      <c r="K886" s="127"/>
    </row>
    <row r="887" spans="1:11" x14ac:dyDescent="0.2">
      <c r="A887" s="232">
        <v>877</v>
      </c>
      <c r="B887" s="224"/>
      <c r="C887" s="5"/>
      <c r="D887" s="4"/>
      <c r="E887" s="45"/>
      <c r="F887" s="71"/>
      <c r="G887" s="53"/>
      <c r="H887" s="99">
        <f t="shared" si="28"/>
        <v>0</v>
      </c>
      <c r="I887" s="76"/>
      <c r="J887" s="179">
        <f t="shared" si="29"/>
        <v>0</v>
      </c>
      <c r="K887" s="127"/>
    </row>
    <row r="888" spans="1:11" x14ac:dyDescent="0.2">
      <c r="A888" s="209">
        <v>878</v>
      </c>
      <c r="B888" s="256"/>
      <c r="C888" s="7"/>
      <c r="D888" s="6"/>
      <c r="E888" s="45"/>
      <c r="F888" s="71"/>
      <c r="G888" s="53"/>
      <c r="H888" s="99">
        <f t="shared" si="28"/>
        <v>0</v>
      </c>
      <c r="I888" s="76"/>
      <c r="J888" s="179">
        <f t="shared" si="29"/>
        <v>0</v>
      </c>
      <c r="K888" s="127"/>
    </row>
    <row r="889" spans="1:11" x14ac:dyDescent="0.2">
      <c r="A889" s="232">
        <v>879</v>
      </c>
      <c r="B889" s="224"/>
      <c r="C889" s="5"/>
      <c r="D889" s="4"/>
      <c r="E889" s="45"/>
      <c r="F889" s="71"/>
      <c r="G889" s="53"/>
      <c r="H889" s="99">
        <f t="shared" si="28"/>
        <v>0</v>
      </c>
      <c r="I889" s="76"/>
      <c r="J889" s="179">
        <f t="shared" si="29"/>
        <v>0</v>
      </c>
      <c r="K889" s="127"/>
    </row>
    <row r="890" spans="1:11" x14ac:dyDescent="0.2">
      <c r="A890" s="209">
        <v>880</v>
      </c>
      <c r="B890" s="256"/>
      <c r="C890" s="7"/>
      <c r="D890" s="6"/>
      <c r="E890" s="45"/>
      <c r="F890" s="71"/>
      <c r="G890" s="53"/>
      <c r="H890" s="99">
        <f t="shared" si="28"/>
        <v>0</v>
      </c>
      <c r="I890" s="76"/>
      <c r="J890" s="179">
        <f t="shared" si="29"/>
        <v>0</v>
      </c>
      <c r="K890" s="127"/>
    </row>
    <row r="891" spans="1:11" x14ac:dyDescent="0.2">
      <c r="A891" s="232">
        <v>881</v>
      </c>
      <c r="B891" s="224"/>
      <c r="C891" s="5"/>
      <c r="D891" s="4"/>
      <c r="E891" s="45"/>
      <c r="F891" s="71"/>
      <c r="G891" s="53"/>
      <c r="H891" s="99">
        <f t="shared" si="28"/>
        <v>0</v>
      </c>
      <c r="I891" s="76"/>
      <c r="J891" s="179">
        <f t="shared" si="29"/>
        <v>0</v>
      </c>
      <c r="K891" s="127"/>
    </row>
    <row r="892" spans="1:11" x14ac:dyDescent="0.2">
      <c r="A892" s="209">
        <v>882</v>
      </c>
      <c r="B892" s="256"/>
      <c r="C892" s="7"/>
      <c r="D892" s="6"/>
      <c r="E892" s="45"/>
      <c r="F892" s="71"/>
      <c r="G892" s="53"/>
      <c r="H892" s="99">
        <f t="shared" si="28"/>
        <v>0</v>
      </c>
      <c r="I892" s="76"/>
      <c r="J892" s="179">
        <f t="shared" si="29"/>
        <v>0</v>
      </c>
      <c r="K892" s="127"/>
    </row>
    <row r="893" spans="1:11" x14ac:dyDescent="0.2">
      <c r="A893" s="232">
        <v>883</v>
      </c>
      <c r="B893" s="224"/>
      <c r="C893" s="5"/>
      <c r="D893" s="4"/>
      <c r="E893" s="45"/>
      <c r="F893" s="71"/>
      <c r="G893" s="53"/>
      <c r="H893" s="99">
        <f t="shared" si="28"/>
        <v>0</v>
      </c>
      <c r="I893" s="76"/>
      <c r="J893" s="179">
        <f t="shared" si="29"/>
        <v>0</v>
      </c>
      <c r="K893" s="127"/>
    </row>
    <row r="894" spans="1:11" x14ac:dyDescent="0.2">
      <c r="A894" s="209">
        <v>884</v>
      </c>
      <c r="B894" s="256"/>
      <c r="C894" s="7"/>
      <c r="D894" s="6"/>
      <c r="E894" s="45"/>
      <c r="F894" s="71"/>
      <c r="G894" s="53"/>
      <c r="H894" s="99">
        <f t="shared" si="28"/>
        <v>0</v>
      </c>
      <c r="I894" s="76"/>
      <c r="J894" s="179">
        <f t="shared" si="29"/>
        <v>0</v>
      </c>
      <c r="K894" s="127"/>
    </row>
    <row r="895" spans="1:11" x14ac:dyDescent="0.2">
      <c r="A895" s="232">
        <v>885</v>
      </c>
      <c r="B895" s="224"/>
      <c r="C895" s="5"/>
      <c r="D895" s="4"/>
      <c r="E895" s="45"/>
      <c r="F895" s="71"/>
      <c r="G895" s="53"/>
      <c r="H895" s="99">
        <f t="shared" si="28"/>
        <v>0</v>
      </c>
      <c r="I895" s="76"/>
      <c r="J895" s="179">
        <f t="shared" si="29"/>
        <v>0</v>
      </c>
      <c r="K895" s="127"/>
    </row>
    <row r="896" spans="1:11" x14ac:dyDescent="0.2">
      <c r="A896" s="209">
        <v>886</v>
      </c>
      <c r="B896" s="256"/>
      <c r="C896" s="7"/>
      <c r="D896" s="6"/>
      <c r="E896" s="45"/>
      <c r="F896" s="71"/>
      <c r="G896" s="53"/>
      <c r="H896" s="99">
        <f t="shared" si="28"/>
        <v>0</v>
      </c>
      <c r="I896" s="76"/>
      <c r="J896" s="179">
        <f t="shared" si="29"/>
        <v>0</v>
      </c>
      <c r="K896" s="127"/>
    </row>
    <row r="897" spans="1:11" x14ac:dyDescent="0.2">
      <c r="A897" s="232">
        <v>887</v>
      </c>
      <c r="B897" s="224"/>
      <c r="C897" s="5"/>
      <c r="D897" s="4"/>
      <c r="E897" s="45"/>
      <c r="F897" s="71"/>
      <c r="G897" s="53"/>
      <c r="H897" s="99">
        <f t="shared" si="28"/>
        <v>0</v>
      </c>
      <c r="I897" s="76"/>
      <c r="J897" s="179">
        <f t="shared" si="29"/>
        <v>0</v>
      </c>
      <c r="K897" s="127"/>
    </row>
    <row r="898" spans="1:11" x14ac:dyDescent="0.2">
      <c r="A898" s="209">
        <v>888</v>
      </c>
      <c r="B898" s="256"/>
      <c r="C898" s="7"/>
      <c r="D898" s="6"/>
      <c r="E898" s="45"/>
      <c r="F898" s="71"/>
      <c r="G898" s="53"/>
      <c r="H898" s="99">
        <f t="shared" si="28"/>
        <v>0</v>
      </c>
      <c r="I898" s="76"/>
      <c r="J898" s="179">
        <f t="shared" si="29"/>
        <v>0</v>
      </c>
      <c r="K898" s="127"/>
    </row>
    <row r="899" spans="1:11" x14ac:dyDescent="0.2">
      <c r="A899" s="232">
        <v>889</v>
      </c>
      <c r="B899" s="224"/>
      <c r="C899" s="5"/>
      <c r="D899" s="4"/>
      <c r="E899" s="45"/>
      <c r="F899" s="71"/>
      <c r="G899" s="53"/>
      <c r="H899" s="99">
        <f t="shared" si="28"/>
        <v>0</v>
      </c>
      <c r="I899" s="76"/>
      <c r="J899" s="179">
        <f t="shared" si="29"/>
        <v>0</v>
      </c>
      <c r="K899" s="127"/>
    </row>
    <row r="900" spans="1:11" x14ac:dyDescent="0.2">
      <c r="A900" s="209">
        <v>890</v>
      </c>
      <c r="B900" s="256"/>
      <c r="C900" s="7"/>
      <c r="D900" s="6"/>
      <c r="E900" s="45"/>
      <c r="F900" s="71"/>
      <c r="G900" s="53"/>
      <c r="H900" s="99">
        <f t="shared" si="28"/>
        <v>0</v>
      </c>
      <c r="I900" s="76"/>
      <c r="J900" s="179">
        <f t="shared" si="29"/>
        <v>0</v>
      </c>
      <c r="K900" s="127"/>
    </row>
    <row r="901" spans="1:11" x14ac:dyDescent="0.2">
      <c r="A901" s="232">
        <v>891</v>
      </c>
      <c r="B901" s="224"/>
      <c r="C901" s="5"/>
      <c r="D901" s="4"/>
      <c r="E901" s="45"/>
      <c r="F901" s="71"/>
      <c r="G901" s="53"/>
      <c r="H901" s="99">
        <f t="shared" si="28"/>
        <v>0</v>
      </c>
      <c r="I901" s="76"/>
      <c r="J901" s="179">
        <f t="shared" si="29"/>
        <v>0</v>
      </c>
      <c r="K901" s="127"/>
    </row>
    <row r="902" spans="1:11" x14ac:dyDescent="0.2">
      <c r="A902" s="209">
        <v>892</v>
      </c>
      <c r="B902" s="256"/>
      <c r="C902" s="7"/>
      <c r="D902" s="6"/>
      <c r="E902" s="45"/>
      <c r="F902" s="71"/>
      <c r="G902" s="53"/>
      <c r="H902" s="99">
        <f t="shared" si="28"/>
        <v>0</v>
      </c>
      <c r="I902" s="76"/>
      <c r="J902" s="179">
        <f t="shared" si="29"/>
        <v>0</v>
      </c>
      <c r="K902" s="127"/>
    </row>
    <row r="903" spans="1:11" x14ac:dyDescent="0.2">
      <c r="A903" s="232">
        <v>893</v>
      </c>
      <c r="B903" s="224"/>
      <c r="C903" s="5"/>
      <c r="D903" s="4"/>
      <c r="E903" s="45"/>
      <c r="F903" s="71"/>
      <c r="G903" s="53"/>
      <c r="H903" s="99">
        <f t="shared" si="28"/>
        <v>0</v>
      </c>
      <c r="I903" s="76"/>
      <c r="J903" s="179">
        <f t="shared" si="29"/>
        <v>0</v>
      </c>
      <c r="K903" s="127"/>
    </row>
    <row r="904" spans="1:11" x14ac:dyDescent="0.2">
      <c r="A904" s="209">
        <v>894</v>
      </c>
      <c r="B904" s="256"/>
      <c r="C904" s="7"/>
      <c r="D904" s="6"/>
      <c r="E904" s="45"/>
      <c r="F904" s="71"/>
      <c r="G904" s="53"/>
      <c r="H904" s="99">
        <f t="shared" si="28"/>
        <v>0</v>
      </c>
      <c r="I904" s="76"/>
      <c r="J904" s="179">
        <f t="shared" si="29"/>
        <v>0</v>
      </c>
      <c r="K904" s="127"/>
    </row>
    <row r="905" spans="1:11" x14ac:dyDescent="0.2">
      <c r="A905" s="232">
        <v>895</v>
      </c>
      <c r="B905" s="224"/>
      <c r="C905" s="5"/>
      <c r="D905" s="4"/>
      <c r="E905" s="45"/>
      <c r="F905" s="71"/>
      <c r="G905" s="53"/>
      <c r="H905" s="99">
        <f t="shared" si="28"/>
        <v>0</v>
      </c>
      <c r="I905" s="76"/>
      <c r="J905" s="179">
        <f t="shared" si="29"/>
        <v>0</v>
      </c>
      <c r="K905" s="127"/>
    </row>
    <row r="906" spans="1:11" x14ac:dyDescent="0.2">
      <c r="A906" s="209">
        <v>896</v>
      </c>
      <c r="B906" s="256"/>
      <c r="C906" s="7"/>
      <c r="D906" s="6"/>
      <c r="E906" s="45"/>
      <c r="F906" s="71"/>
      <c r="G906" s="53"/>
      <c r="H906" s="99">
        <f t="shared" si="28"/>
        <v>0</v>
      </c>
      <c r="I906" s="76"/>
      <c r="J906" s="179">
        <f t="shared" si="29"/>
        <v>0</v>
      </c>
      <c r="K906" s="127"/>
    </row>
    <row r="907" spans="1:11" x14ac:dyDescent="0.2">
      <c r="A907" s="232">
        <v>897</v>
      </c>
      <c r="B907" s="224"/>
      <c r="C907" s="5"/>
      <c r="D907" s="4"/>
      <c r="E907" s="45"/>
      <c r="F907" s="71"/>
      <c r="G907" s="53"/>
      <c r="H907" s="99">
        <f t="shared" si="28"/>
        <v>0</v>
      </c>
      <c r="I907" s="76"/>
      <c r="J907" s="179">
        <f t="shared" si="29"/>
        <v>0</v>
      </c>
      <c r="K907" s="127"/>
    </row>
    <row r="908" spans="1:11" x14ac:dyDescent="0.2">
      <c r="A908" s="209">
        <v>898</v>
      </c>
      <c r="B908" s="256"/>
      <c r="C908" s="7"/>
      <c r="D908" s="6"/>
      <c r="E908" s="45"/>
      <c r="F908" s="71"/>
      <c r="G908" s="53"/>
      <c r="H908" s="99">
        <f t="shared" si="28"/>
        <v>0</v>
      </c>
      <c r="I908" s="76"/>
      <c r="J908" s="179">
        <f t="shared" si="29"/>
        <v>0</v>
      </c>
      <c r="K908" s="127"/>
    </row>
    <row r="909" spans="1:11" x14ac:dyDescent="0.2">
      <c r="A909" s="232">
        <v>899</v>
      </c>
      <c r="B909" s="224"/>
      <c r="C909" s="5"/>
      <c r="D909" s="4"/>
      <c r="E909" s="45"/>
      <c r="F909" s="71"/>
      <c r="G909" s="53"/>
      <c r="H909" s="99">
        <f t="shared" si="28"/>
        <v>0</v>
      </c>
      <c r="I909" s="76"/>
      <c r="J909" s="179">
        <f t="shared" si="29"/>
        <v>0</v>
      </c>
      <c r="K909" s="127"/>
    </row>
    <row r="910" spans="1:11" x14ac:dyDescent="0.2">
      <c r="A910" s="209">
        <v>900</v>
      </c>
      <c r="B910" s="256"/>
      <c r="C910" s="7"/>
      <c r="D910" s="6"/>
      <c r="E910" s="45"/>
      <c r="F910" s="71"/>
      <c r="G910" s="53"/>
      <c r="H910" s="99">
        <f t="shared" si="28"/>
        <v>0</v>
      </c>
      <c r="I910" s="76"/>
      <c r="J910" s="179">
        <f t="shared" si="29"/>
        <v>0</v>
      </c>
      <c r="K910" s="127"/>
    </row>
    <row r="911" spans="1:11" x14ac:dyDescent="0.2">
      <c r="A911" s="232">
        <v>901</v>
      </c>
      <c r="B911" s="224"/>
      <c r="C911" s="5"/>
      <c r="D911" s="4"/>
      <c r="E911" s="45"/>
      <c r="F911" s="71"/>
      <c r="G911" s="53"/>
      <c r="H911" s="99">
        <f t="shared" si="28"/>
        <v>0</v>
      </c>
      <c r="I911" s="76"/>
      <c r="J911" s="179">
        <f t="shared" si="29"/>
        <v>0</v>
      </c>
      <c r="K911" s="127"/>
    </row>
    <row r="912" spans="1:11" x14ac:dyDescent="0.2">
      <c r="A912" s="209">
        <v>902</v>
      </c>
      <c r="B912" s="256"/>
      <c r="C912" s="7"/>
      <c r="D912" s="6"/>
      <c r="E912" s="45"/>
      <c r="F912" s="71"/>
      <c r="G912" s="53"/>
      <c r="H912" s="99">
        <f t="shared" si="28"/>
        <v>0</v>
      </c>
      <c r="I912" s="76"/>
      <c r="J912" s="179">
        <f t="shared" si="29"/>
        <v>0</v>
      </c>
      <c r="K912" s="127"/>
    </row>
    <row r="913" spans="1:11" x14ac:dyDescent="0.2">
      <c r="A913" s="232">
        <v>903</v>
      </c>
      <c r="B913" s="224"/>
      <c r="C913" s="5"/>
      <c r="D913" s="4"/>
      <c r="E913" s="45"/>
      <c r="F913" s="71"/>
      <c r="G913" s="53"/>
      <c r="H913" s="99">
        <f t="shared" ref="H913:H976" si="30">E913*G913</f>
        <v>0</v>
      </c>
      <c r="I913" s="76"/>
      <c r="J913" s="179">
        <f t="shared" ref="J913:J976" si="31">H913</f>
        <v>0</v>
      </c>
      <c r="K913" s="127"/>
    </row>
    <row r="914" spans="1:11" x14ac:dyDescent="0.2">
      <c r="A914" s="209">
        <v>904</v>
      </c>
      <c r="B914" s="256"/>
      <c r="C914" s="7"/>
      <c r="D914" s="6"/>
      <c r="E914" s="45"/>
      <c r="F914" s="71"/>
      <c r="G914" s="53"/>
      <c r="H914" s="99">
        <f t="shared" si="30"/>
        <v>0</v>
      </c>
      <c r="I914" s="76"/>
      <c r="J914" s="179">
        <f t="shared" si="31"/>
        <v>0</v>
      </c>
      <c r="K914" s="127"/>
    </row>
    <row r="915" spans="1:11" x14ac:dyDescent="0.2">
      <c r="A915" s="232">
        <v>905</v>
      </c>
      <c r="B915" s="224"/>
      <c r="C915" s="5"/>
      <c r="D915" s="4"/>
      <c r="E915" s="45"/>
      <c r="F915" s="71"/>
      <c r="G915" s="53"/>
      <c r="H915" s="99">
        <f t="shared" si="30"/>
        <v>0</v>
      </c>
      <c r="I915" s="76"/>
      <c r="J915" s="179">
        <f t="shared" si="31"/>
        <v>0</v>
      </c>
      <c r="K915" s="127"/>
    </row>
    <row r="916" spans="1:11" x14ac:dyDescent="0.2">
      <c r="A916" s="209">
        <v>906</v>
      </c>
      <c r="B916" s="256"/>
      <c r="C916" s="7"/>
      <c r="D916" s="6"/>
      <c r="E916" s="45"/>
      <c r="F916" s="71"/>
      <c r="G916" s="53"/>
      <c r="H916" s="99">
        <f t="shared" si="30"/>
        <v>0</v>
      </c>
      <c r="I916" s="76"/>
      <c r="J916" s="179">
        <f t="shared" si="31"/>
        <v>0</v>
      </c>
      <c r="K916" s="127"/>
    </row>
    <row r="917" spans="1:11" x14ac:dyDescent="0.2">
      <c r="A917" s="232">
        <v>907</v>
      </c>
      <c r="B917" s="224"/>
      <c r="C917" s="5"/>
      <c r="D917" s="4"/>
      <c r="E917" s="45"/>
      <c r="F917" s="71"/>
      <c r="G917" s="53"/>
      <c r="H917" s="99">
        <f t="shared" si="30"/>
        <v>0</v>
      </c>
      <c r="I917" s="76"/>
      <c r="J917" s="179">
        <f t="shared" si="31"/>
        <v>0</v>
      </c>
      <c r="K917" s="127"/>
    </row>
    <row r="918" spans="1:11" x14ac:dyDescent="0.2">
      <c r="A918" s="209">
        <v>908</v>
      </c>
      <c r="B918" s="256"/>
      <c r="C918" s="7"/>
      <c r="D918" s="6"/>
      <c r="E918" s="45"/>
      <c r="F918" s="71"/>
      <c r="G918" s="53"/>
      <c r="H918" s="99">
        <f t="shared" si="30"/>
        <v>0</v>
      </c>
      <c r="I918" s="76"/>
      <c r="J918" s="179">
        <f t="shared" si="31"/>
        <v>0</v>
      </c>
      <c r="K918" s="127"/>
    </row>
    <row r="919" spans="1:11" x14ac:dyDescent="0.2">
      <c r="A919" s="232">
        <v>909</v>
      </c>
      <c r="B919" s="224"/>
      <c r="C919" s="5"/>
      <c r="D919" s="4"/>
      <c r="E919" s="45"/>
      <c r="F919" s="71"/>
      <c r="G919" s="53"/>
      <c r="H919" s="99">
        <f t="shared" si="30"/>
        <v>0</v>
      </c>
      <c r="I919" s="76"/>
      <c r="J919" s="179">
        <f t="shared" si="31"/>
        <v>0</v>
      </c>
      <c r="K919" s="127"/>
    </row>
    <row r="920" spans="1:11" x14ac:dyDescent="0.2">
      <c r="A920" s="209">
        <v>910</v>
      </c>
      <c r="B920" s="256"/>
      <c r="C920" s="7"/>
      <c r="D920" s="6"/>
      <c r="E920" s="45"/>
      <c r="F920" s="71"/>
      <c r="G920" s="53"/>
      <c r="H920" s="99">
        <f t="shared" si="30"/>
        <v>0</v>
      </c>
      <c r="I920" s="76"/>
      <c r="J920" s="179">
        <f t="shared" si="31"/>
        <v>0</v>
      </c>
      <c r="K920" s="127"/>
    </row>
    <row r="921" spans="1:11" x14ac:dyDescent="0.2">
      <c r="A921" s="232">
        <v>911</v>
      </c>
      <c r="B921" s="224"/>
      <c r="C921" s="5"/>
      <c r="D921" s="4"/>
      <c r="E921" s="45"/>
      <c r="F921" s="71"/>
      <c r="G921" s="53"/>
      <c r="H921" s="99">
        <f t="shared" si="30"/>
        <v>0</v>
      </c>
      <c r="I921" s="76"/>
      <c r="J921" s="179">
        <f t="shared" si="31"/>
        <v>0</v>
      </c>
      <c r="K921" s="127"/>
    </row>
    <row r="922" spans="1:11" x14ac:dyDescent="0.2">
      <c r="A922" s="209">
        <v>912</v>
      </c>
      <c r="B922" s="256"/>
      <c r="C922" s="7"/>
      <c r="D922" s="6"/>
      <c r="E922" s="45"/>
      <c r="F922" s="71"/>
      <c r="G922" s="53"/>
      <c r="H922" s="99">
        <f t="shared" si="30"/>
        <v>0</v>
      </c>
      <c r="I922" s="76"/>
      <c r="J922" s="179">
        <f t="shared" si="31"/>
        <v>0</v>
      </c>
      <c r="K922" s="127"/>
    </row>
    <row r="923" spans="1:11" x14ac:dyDescent="0.2">
      <c r="A923" s="232">
        <v>913</v>
      </c>
      <c r="B923" s="224"/>
      <c r="C923" s="5"/>
      <c r="D923" s="4"/>
      <c r="E923" s="45"/>
      <c r="F923" s="71"/>
      <c r="G923" s="53"/>
      <c r="H923" s="99">
        <f t="shared" si="30"/>
        <v>0</v>
      </c>
      <c r="I923" s="76"/>
      <c r="J923" s="179">
        <f t="shared" si="31"/>
        <v>0</v>
      </c>
      <c r="K923" s="127"/>
    </row>
    <row r="924" spans="1:11" x14ac:dyDescent="0.2">
      <c r="A924" s="209">
        <v>914</v>
      </c>
      <c r="B924" s="256"/>
      <c r="C924" s="7"/>
      <c r="D924" s="6"/>
      <c r="E924" s="45"/>
      <c r="F924" s="71"/>
      <c r="G924" s="53"/>
      <c r="H924" s="99">
        <f t="shared" si="30"/>
        <v>0</v>
      </c>
      <c r="I924" s="76"/>
      <c r="J924" s="179">
        <f t="shared" si="31"/>
        <v>0</v>
      </c>
      <c r="K924" s="127"/>
    </row>
    <row r="925" spans="1:11" x14ac:dyDescent="0.2">
      <c r="A925" s="232">
        <v>915</v>
      </c>
      <c r="B925" s="224"/>
      <c r="C925" s="5"/>
      <c r="D925" s="4"/>
      <c r="E925" s="45"/>
      <c r="F925" s="71"/>
      <c r="G925" s="53"/>
      <c r="H925" s="99">
        <f t="shared" si="30"/>
        <v>0</v>
      </c>
      <c r="I925" s="76"/>
      <c r="J925" s="179">
        <f t="shared" si="31"/>
        <v>0</v>
      </c>
      <c r="K925" s="127"/>
    </row>
    <row r="926" spans="1:11" x14ac:dyDescent="0.2">
      <c r="A926" s="209">
        <v>916</v>
      </c>
      <c r="B926" s="256"/>
      <c r="C926" s="7"/>
      <c r="D926" s="6"/>
      <c r="E926" s="45"/>
      <c r="F926" s="71"/>
      <c r="G926" s="53"/>
      <c r="H926" s="99">
        <f t="shared" si="30"/>
        <v>0</v>
      </c>
      <c r="I926" s="76"/>
      <c r="J926" s="179">
        <f t="shared" si="31"/>
        <v>0</v>
      </c>
      <c r="K926" s="127"/>
    </row>
    <row r="927" spans="1:11" x14ac:dyDescent="0.2">
      <c r="A927" s="232">
        <v>917</v>
      </c>
      <c r="B927" s="224"/>
      <c r="C927" s="5"/>
      <c r="D927" s="4"/>
      <c r="E927" s="45"/>
      <c r="F927" s="71"/>
      <c r="G927" s="53"/>
      <c r="H927" s="99">
        <f t="shared" si="30"/>
        <v>0</v>
      </c>
      <c r="I927" s="76"/>
      <c r="J927" s="179">
        <f t="shared" si="31"/>
        <v>0</v>
      </c>
      <c r="K927" s="127"/>
    </row>
    <row r="928" spans="1:11" x14ac:dyDescent="0.2">
      <c r="A928" s="209">
        <v>918</v>
      </c>
      <c r="B928" s="256"/>
      <c r="C928" s="7"/>
      <c r="D928" s="6"/>
      <c r="E928" s="45"/>
      <c r="F928" s="71"/>
      <c r="G928" s="53"/>
      <c r="H928" s="99">
        <f t="shared" si="30"/>
        <v>0</v>
      </c>
      <c r="I928" s="76"/>
      <c r="J928" s="179">
        <f t="shared" si="31"/>
        <v>0</v>
      </c>
      <c r="K928" s="127"/>
    </row>
    <row r="929" spans="1:11" x14ac:dyDescent="0.2">
      <c r="A929" s="232">
        <v>919</v>
      </c>
      <c r="B929" s="224"/>
      <c r="C929" s="5"/>
      <c r="D929" s="4"/>
      <c r="E929" s="45"/>
      <c r="F929" s="71"/>
      <c r="G929" s="53"/>
      <c r="H929" s="99">
        <f t="shared" si="30"/>
        <v>0</v>
      </c>
      <c r="I929" s="76"/>
      <c r="J929" s="179">
        <f t="shared" si="31"/>
        <v>0</v>
      </c>
      <c r="K929" s="127"/>
    </row>
    <row r="930" spans="1:11" x14ac:dyDescent="0.2">
      <c r="A930" s="209">
        <v>920</v>
      </c>
      <c r="B930" s="256"/>
      <c r="C930" s="7"/>
      <c r="D930" s="6"/>
      <c r="E930" s="45"/>
      <c r="F930" s="71"/>
      <c r="G930" s="53"/>
      <c r="H930" s="99">
        <f t="shared" si="30"/>
        <v>0</v>
      </c>
      <c r="I930" s="76"/>
      <c r="J930" s="179">
        <f t="shared" si="31"/>
        <v>0</v>
      </c>
      <c r="K930" s="127"/>
    </row>
    <row r="931" spans="1:11" x14ac:dyDescent="0.2">
      <c r="A931" s="232">
        <v>921</v>
      </c>
      <c r="B931" s="224"/>
      <c r="C931" s="5"/>
      <c r="D931" s="4"/>
      <c r="E931" s="45"/>
      <c r="F931" s="71"/>
      <c r="G931" s="53"/>
      <c r="H931" s="99">
        <f t="shared" si="30"/>
        <v>0</v>
      </c>
      <c r="I931" s="76"/>
      <c r="J931" s="179">
        <f t="shared" si="31"/>
        <v>0</v>
      </c>
      <c r="K931" s="127"/>
    </row>
    <row r="932" spans="1:11" x14ac:dyDescent="0.2">
      <c r="A932" s="209">
        <v>922</v>
      </c>
      <c r="B932" s="256"/>
      <c r="C932" s="7"/>
      <c r="D932" s="6"/>
      <c r="E932" s="45"/>
      <c r="F932" s="71"/>
      <c r="G932" s="53"/>
      <c r="H932" s="99">
        <f t="shared" si="30"/>
        <v>0</v>
      </c>
      <c r="I932" s="76"/>
      <c r="J932" s="179">
        <f t="shared" si="31"/>
        <v>0</v>
      </c>
      <c r="K932" s="127"/>
    </row>
    <row r="933" spans="1:11" x14ac:dyDescent="0.2">
      <c r="A933" s="232">
        <v>923</v>
      </c>
      <c r="B933" s="224"/>
      <c r="C933" s="5"/>
      <c r="D933" s="4"/>
      <c r="E933" s="45"/>
      <c r="F933" s="71"/>
      <c r="G933" s="53"/>
      <c r="H933" s="99">
        <f t="shared" si="30"/>
        <v>0</v>
      </c>
      <c r="I933" s="76"/>
      <c r="J933" s="179">
        <f t="shared" si="31"/>
        <v>0</v>
      </c>
      <c r="K933" s="127"/>
    </row>
    <row r="934" spans="1:11" x14ac:dyDescent="0.2">
      <c r="A934" s="209">
        <v>924</v>
      </c>
      <c r="B934" s="256"/>
      <c r="C934" s="7"/>
      <c r="D934" s="6"/>
      <c r="E934" s="45"/>
      <c r="F934" s="71"/>
      <c r="G934" s="53"/>
      <c r="H934" s="99">
        <f t="shared" si="30"/>
        <v>0</v>
      </c>
      <c r="I934" s="76"/>
      <c r="J934" s="179">
        <f t="shared" si="31"/>
        <v>0</v>
      </c>
      <c r="K934" s="127"/>
    </row>
    <row r="935" spans="1:11" x14ac:dyDescent="0.2">
      <c r="A935" s="232">
        <v>925</v>
      </c>
      <c r="B935" s="224"/>
      <c r="C935" s="5"/>
      <c r="D935" s="4"/>
      <c r="E935" s="45"/>
      <c r="F935" s="71"/>
      <c r="G935" s="53"/>
      <c r="H935" s="99">
        <f t="shared" si="30"/>
        <v>0</v>
      </c>
      <c r="I935" s="76"/>
      <c r="J935" s="179">
        <f t="shared" si="31"/>
        <v>0</v>
      </c>
      <c r="K935" s="127"/>
    </row>
    <row r="936" spans="1:11" x14ac:dyDescent="0.2">
      <c r="A936" s="209">
        <v>926</v>
      </c>
      <c r="B936" s="256"/>
      <c r="C936" s="7"/>
      <c r="D936" s="6"/>
      <c r="E936" s="45"/>
      <c r="F936" s="71"/>
      <c r="G936" s="53"/>
      <c r="H936" s="99">
        <f t="shared" si="30"/>
        <v>0</v>
      </c>
      <c r="I936" s="76"/>
      <c r="J936" s="179">
        <f t="shared" si="31"/>
        <v>0</v>
      </c>
      <c r="K936" s="127"/>
    </row>
    <row r="937" spans="1:11" x14ac:dyDescent="0.2">
      <c r="A937" s="232">
        <v>927</v>
      </c>
      <c r="B937" s="224"/>
      <c r="C937" s="5"/>
      <c r="D937" s="4"/>
      <c r="E937" s="45"/>
      <c r="F937" s="71"/>
      <c r="G937" s="53"/>
      <c r="H937" s="99">
        <f t="shared" si="30"/>
        <v>0</v>
      </c>
      <c r="I937" s="76"/>
      <c r="J937" s="179">
        <f t="shared" si="31"/>
        <v>0</v>
      </c>
      <c r="K937" s="127"/>
    </row>
    <row r="938" spans="1:11" x14ac:dyDescent="0.2">
      <c r="A938" s="209">
        <v>928</v>
      </c>
      <c r="B938" s="256"/>
      <c r="C938" s="7"/>
      <c r="D938" s="6"/>
      <c r="E938" s="45"/>
      <c r="F938" s="71"/>
      <c r="G938" s="53"/>
      <c r="H938" s="99">
        <f t="shared" si="30"/>
        <v>0</v>
      </c>
      <c r="I938" s="76"/>
      <c r="J938" s="179">
        <f t="shared" si="31"/>
        <v>0</v>
      </c>
      <c r="K938" s="127"/>
    </row>
    <row r="939" spans="1:11" x14ac:dyDescent="0.2">
      <c r="A939" s="232">
        <v>929</v>
      </c>
      <c r="B939" s="224"/>
      <c r="C939" s="5"/>
      <c r="D939" s="4"/>
      <c r="E939" s="45"/>
      <c r="F939" s="71"/>
      <c r="G939" s="53"/>
      <c r="H939" s="99">
        <f t="shared" si="30"/>
        <v>0</v>
      </c>
      <c r="I939" s="76"/>
      <c r="J939" s="179">
        <f t="shared" si="31"/>
        <v>0</v>
      </c>
      <c r="K939" s="127"/>
    </row>
    <row r="940" spans="1:11" x14ac:dyDescent="0.2">
      <c r="A940" s="209">
        <v>930</v>
      </c>
      <c r="B940" s="256"/>
      <c r="C940" s="7"/>
      <c r="D940" s="6"/>
      <c r="E940" s="45"/>
      <c r="F940" s="71"/>
      <c r="G940" s="53"/>
      <c r="H940" s="99">
        <f t="shared" si="30"/>
        <v>0</v>
      </c>
      <c r="I940" s="76"/>
      <c r="J940" s="179">
        <f t="shared" si="31"/>
        <v>0</v>
      </c>
      <c r="K940" s="127"/>
    </row>
    <row r="941" spans="1:11" x14ac:dyDescent="0.2">
      <c r="A941" s="232">
        <v>931</v>
      </c>
      <c r="B941" s="224"/>
      <c r="C941" s="5"/>
      <c r="D941" s="4"/>
      <c r="E941" s="45"/>
      <c r="F941" s="71"/>
      <c r="G941" s="53"/>
      <c r="H941" s="99">
        <f t="shared" si="30"/>
        <v>0</v>
      </c>
      <c r="I941" s="76"/>
      <c r="J941" s="179">
        <f t="shared" si="31"/>
        <v>0</v>
      </c>
      <c r="K941" s="127"/>
    </row>
    <row r="942" spans="1:11" x14ac:dyDescent="0.2">
      <c r="A942" s="209">
        <v>932</v>
      </c>
      <c r="B942" s="256"/>
      <c r="C942" s="7"/>
      <c r="D942" s="6"/>
      <c r="E942" s="45"/>
      <c r="F942" s="71"/>
      <c r="G942" s="53"/>
      <c r="H942" s="99">
        <f t="shared" si="30"/>
        <v>0</v>
      </c>
      <c r="I942" s="76"/>
      <c r="J942" s="179">
        <f t="shared" si="31"/>
        <v>0</v>
      </c>
      <c r="K942" s="127"/>
    </row>
    <row r="943" spans="1:11" x14ac:dyDescent="0.2">
      <c r="A943" s="232">
        <v>933</v>
      </c>
      <c r="B943" s="224"/>
      <c r="C943" s="5"/>
      <c r="D943" s="4"/>
      <c r="E943" s="45"/>
      <c r="F943" s="71"/>
      <c r="G943" s="53"/>
      <c r="H943" s="99">
        <f t="shared" si="30"/>
        <v>0</v>
      </c>
      <c r="I943" s="76"/>
      <c r="J943" s="179">
        <f t="shared" si="31"/>
        <v>0</v>
      </c>
      <c r="K943" s="127"/>
    </row>
    <row r="944" spans="1:11" x14ac:dyDescent="0.2">
      <c r="A944" s="209">
        <v>934</v>
      </c>
      <c r="B944" s="256"/>
      <c r="C944" s="7"/>
      <c r="D944" s="6"/>
      <c r="E944" s="45"/>
      <c r="F944" s="71"/>
      <c r="G944" s="53"/>
      <c r="H944" s="99">
        <f t="shared" si="30"/>
        <v>0</v>
      </c>
      <c r="I944" s="76"/>
      <c r="J944" s="179">
        <f t="shared" si="31"/>
        <v>0</v>
      </c>
      <c r="K944" s="127"/>
    </row>
    <row r="945" spans="1:11" x14ac:dyDescent="0.2">
      <c r="A945" s="232">
        <v>935</v>
      </c>
      <c r="B945" s="224"/>
      <c r="C945" s="5"/>
      <c r="D945" s="4"/>
      <c r="E945" s="45"/>
      <c r="F945" s="71"/>
      <c r="G945" s="53"/>
      <c r="H945" s="99">
        <f t="shared" si="30"/>
        <v>0</v>
      </c>
      <c r="I945" s="76"/>
      <c r="J945" s="179">
        <f t="shared" si="31"/>
        <v>0</v>
      </c>
      <c r="K945" s="127"/>
    </row>
    <row r="946" spans="1:11" x14ac:dyDescent="0.2">
      <c r="A946" s="209">
        <v>936</v>
      </c>
      <c r="B946" s="256"/>
      <c r="C946" s="7"/>
      <c r="D946" s="6"/>
      <c r="E946" s="45"/>
      <c r="F946" s="71"/>
      <c r="G946" s="53"/>
      <c r="H946" s="99">
        <f t="shared" si="30"/>
        <v>0</v>
      </c>
      <c r="I946" s="76"/>
      <c r="J946" s="179">
        <f t="shared" si="31"/>
        <v>0</v>
      </c>
      <c r="K946" s="127"/>
    </row>
    <row r="947" spans="1:11" x14ac:dyDescent="0.2">
      <c r="A947" s="232">
        <v>937</v>
      </c>
      <c r="B947" s="224"/>
      <c r="C947" s="5"/>
      <c r="D947" s="4"/>
      <c r="E947" s="45"/>
      <c r="F947" s="71"/>
      <c r="G947" s="53"/>
      <c r="H947" s="99">
        <f t="shared" si="30"/>
        <v>0</v>
      </c>
      <c r="I947" s="76"/>
      <c r="J947" s="179">
        <f t="shared" si="31"/>
        <v>0</v>
      </c>
      <c r="K947" s="127"/>
    </row>
    <row r="948" spans="1:11" x14ac:dyDescent="0.2">
      <c r="A948" s="209">
        <v>938</v>
      </c>
      <c r="B948" s="256"/>
      <c r="C948" s="7"/>
      <c r="D948" s="6"/>
      <c r="E948" s="45"/>
      <c r="F948" s="71"/>
      <c r="G948" s="53"/>
      <c r="H948" s="99">
        <f t="shared" si="30"/>
        <v>0</v>
      </c>
      <c r="I948" s="76"/>
      <c r="J948" s="179">
        <f t="shared" si="31"/>
        <v>0</v>
      </c>
      <c r="K948" s="127"/>
    </row>
    <row r="949" spans="1:11" x14ac:dyDescent="0.2">
      <c r="A949" s="232">
        <v>939</v>
      </c>
      <c r="B949" s="224"/>
      <c r="C949" s="5"/>
      <c r="D949" s="4"/>
      <c r="E949" s="45"/>
      <c r="F949" s="71"/>
      <c r="G949" s="53"/>
      <c r="H949" s="99">
        <f t="shared" si="30"/>
        <v>0</v>
      </c>
      <c r="I949" s="76"/>
      <c r="J949" s="179">
        <f t="shared" si="31"/>
        <v>0</v>
      </c>
      <c r="K949" s="127"/>
    </row>
    <row r="950" spans="1:11" x14ac:dyDescent="0.2">
      <c r="A950" s="209">
        <v>940</v>
      </c>
      <c r="B950" s="256"/>
      <c r="C950" s="7"/>
      <c r="D950" s="6"/>
      <c r="E950" s="45"/>
      <c r="F950" s="71"/>
      <c r="G950" s="53"/>
      <c r="H950" s="99">
        <f t="shared" si="30"/>
        <v>0</v>
      </c>
      <c r="I950" s="76"/>
      <c r="J950" s="179">
        <f t="shared" si="31"/>
        <v>0</v>
      </c>
      <c r="K950" s="127"/>
    </row>
    <row r="951" spans="1:11" x14ac:dyDescent="0.2">
      <c r="A951" s="232">
        <v>941</v>
      </c>
      <c r="B951" s="224"/>
      <c r="C951" s="5"/>
      <c r="D951" s="4"/>
      <c r="E951" s="45"/>
      <c r="F951" s="71"/>
      <c r="G951" s="53"/>
      <c r="H951" s="99">
        <f t="shared" si="30"/>
        <v>0</v>
      </c>
      <c r="I951" s="76"/>
      <c r="J951" s="179">
        <f t="shared" si="31"/>
        <v>0</v>
      </c>
      <c r="K951" s="127"/>
    </row>
    <row r="952" spans="1:11" x14ac:dyDescent="0.2">
      <c r="A952" s="209">
        <v>942</v>
      </c>
      <c r="B952" s="256"/>
      <c r="C952" s="7"/>
      <c r="D952" s="6"/>
      <c r="E952" s="45"/>
      <c r="F952" s="71"/>
      <c r="G952" s="53"/>
      <c r="H952" s="99">
        <f t="shared" si="30"/>
        <v>0</v>
      </c>
      <c r="I952" s="76"/>
      <c r="J952" s="179">
        <f t="shared" si="31"/>
        <v>0</v>
      </c>
      <c r="K952" s="127"/>
    </row>
    <row r="953" spans="1:11" x14ac:dyDescent="0.2">
      <c r="A953" s="232">
        <v>943</v>
      </c>
      <c r="B953" s="224"/>
      <c r="C953" s="5"/>
      <c r="D953" s="4"/>
      <c r="E953" s="45"/>
      <c r="F953" s="71"/>
      <c r="G953" s="53"/>
      <c r="H953" s="99">
        <f t="shared" si="30"/>
        <v>0</v>
      </c>
      <c r="I953" s="76"/>
      <c r="J953" s="179">
        <f t="shared" si="31"/>
        <v>0</v>
      </c>
      <c r="K953" s="127"/>
    </row>
    <row r="954" spans="1:11" x14ac:dyDescent="0.2">
      <c r="A954" s="209">
        <v>944</v>
      </c>
      <c r="B954" s="256"/>
      <c r="C954" s="7"/>
      <c r="D954" s="6"/>
      <c r="E954" s="45"/>
      <c r="F954" s="71"/>
      <c r="G954" s="53"/>
      <c r="H954" s="99">
        <f t="shared" si="30"/>
        <v>0</v>
      </c>
      <c r="I954" s="76"/>
      <c r="J954" s="179">
        <f t="shared" si="31"/>
        <v>0</v>
      </c>
      <c r="K954" s="127"/>
    </row>
    <row r="955" spans="1:11" x14ac:dyDescent="0.2">
      <c r="A955" s="232">
        <v>945</v>
      </c>
      <c r="B955" s="224"/>
      <c r="C955" s="5"/>
      <c r="D955" s="4"/>
      <c r="E955" s="45"/>
      <c r="F955" s="71"/>
      <c r="G955" s="53"/>
      <c r="H955" s="99">
        <f t="shared" si="30"/>
        <v>0</v>
      </c>
      <c r="I955" s="76"/>
      <c r="J955" s="179">
        <f t="shared" si="31"/>
        <v>0</v>
      </c>
      <c r="K955" s="127"/>
    </row>
    <row r="956" spans="1:11" x14ac:dyDescent="0.2">
      <c r="A956" s="209">
        <v>946</v>
      </c>
      <c r="B956" s="256"/>
      <c r="C956" s="7"/>
      <c r="D956" s="6"/>
      <c r="E956" s="45"/>
      <c r="F956" s="71"/>
      <c r="G956" s="53"/>
      <c r="H956" s="99">
        <f t="shared" si="30"/>
        <v>0</v>
      </c>
      <c r="I956" s="76"/>
      <c r="J956" s="179">
        <f t="shared" si="31"/>
        <v>0</v>
      </c>
      <c r="K956" s="127"/>
    </row>
    <row r="957" spans="1:11" x14ac:dyDescent="0.2">
      <c r="A957" s="232">
        <v>947</v>
      </c>
      <c r="B957" s="224"/>
      <c r="C957" s="5"/>
      <c r="D957" s="4"/>
      <c r="E957" s="45"/>
      <c r="F957" s="71"/>
      <c r="G957" s="53"/>
      <c r="H957" s="99">
        <f t="shared" si="30"/>
        <v>0</v>
      </c>
      <c r="I957" s="76"/>
      <c r="J957" s="179">
        <f t="shared" si="31"/>
        <v>0</v>
      </c>
      <c r="K957" s="127"/>
    </row>
    <row r="958" spans="1:11" x14ac:dyDescent="0.2">
      <c r="A958" s="209">
        <v>948</v>
      </c>
      <c r="B958" s="256"/>
      <c r="C958" s="7"/>
      <c r="D958" s="6"/>
      <c r="E958" s="45"/>
      <c r="F958" s="71"/>
      <c r="G958" s="53"/>
      <c r="H958" s="99">
        <f t="shared" si="30"/>
        <v>0</v>
      </c>
      <c r="I958" s="76"/>
      <c r="J958" s="179">
        <f t="shared" si="31"/>
        <v>0</v>
      </c>
      <c r="K958" s="127"/>
    </row>
    <row r="959" spans="1:11" x14ac:dyDescent="0.2">
      <c r="A959" s="232">
        <v>949</v>
      </c>
      <c r="B959" s="224"/>
      <c r="C959" s="5"/>
      <c r="D959" s="4"/>
      <c r="E959" s="45"/>
      <c r="F959" s="71"/>
      <c r="G959" s="53"/>
      <c r="H959" s="99">
        <f t="shared" si="30"/>
        <v>0</v>
      </c>
      <c r="I959" s="76"/>
      <c r="J959" s="179">
        <f t="shared" si="31"/>
        <v>0</v>
      </c>
      <c r="K959" s="127"/>
    </row>
    <row r="960" spans="1:11" x14ac:dyDescent="0.2">
      <c r="A960" s="209">
        <v>950</v>
      </c>
      <c r="B960" s="256"/>
      <c r="C960" s="7"/>
      <c r="D960" s="6"/>
      <c r="E960" s="45"/>
      <c r="F960" s="71"/>
      <c r="G960" s="53"/>
      <c r="H960" s="99">
        <f t="shared" si="30"/>
        <v>0</v>
      </c>
      <c r="I960" s="76"/>
      <c r="J960" s="179">
        <f t="shared" si="31"/>
        <v>0</v>
      </c>
      <c r="K960" s="127"/>
    </row>
    <row r="961" spans="1:11" x14ac:dyDescent="0.2">
      <c r="A961" s="232">
        <v>951</v>
      </c>
      <c r="B961" s="224"/>
      <c r="C961" s="5"/>
      <c r="D961" s="4"/>
      <c r="E961" s="45"/>
      <c r="F961" s="71"/>
      <c r="G961" s="53"/>
      <c r="H961" s="99">
        <f t="shared" si="30"/>
        <v>0</v>
      </c>
      <c r="I961" s="76"/>
      <c r="J961" s="179">
        <f t="shared" si="31"/>
        <v>0</v>
      </c>
      <c r="K961" s="127"/>
    </row>
    <row r="962" spans="1:11" x14ac:dyDescent="0.2">
      <c r="A962" s="209">
        <v>952</v>
      </c>
      <c r="B962" s="256"/>
      <c r="C962" s="7"/>
      <c r="D962" s="6"/>
      <c r="E962" s="45"/>
      <c r="F962" s="71"/>
      <c r="G962" s="53"/>
      <c r="H962" s="99">
        <f t="shared" si="30"/>
        <v>0</v>
      </c>
      <c r="I962" s="76"/>
      <c r="J962" s="179">
        <f t="shared" si="31"/>
        <v>0</v>
      </c>
      <c r="K962" s="127"/>
    </row>
    <row r="963" spans="1:11" x14ac:dyDescent="0.2">
      <c r="A963" s="232">
        <v>953</v>
      </c>
      <c r="B963" s="224"/>
      <c r="C963" s="5"/>
      <c r="D963" s="4"/>
      <c r="E963" s="45"/>
      <c r="F963" s="71"/>
      <c r="G963" s="53"/>
      <c r="H963" s="99">
        <f t="shared" si="30"/>
        <v>0</v>
      </c>
      <c r="I963" s="76"/>
      <c r="J963" s="179">
        <f t="shared" si="31"/>
        <v>0</v>
      </c>
      <c r="K963" s="127"/>
    </row>
    <row r="964" spans="1:11" x14ac:dyDescent="0.2">
      <c r="A964" s="209">
        <v>954</v>
      </c>
      <c r="B964" s="256"/>
      <c r="C964" s="7"/>
      <c r="D964" s="6"/>
      <c r="E964" s="45"/>
      <c r="F964" s="71"/>
      <c r="G964" s="53"/>
      <c r="H964" s="99">
        <f t="shared" si="30"/>
        <v>0</v>
      </c>
      <c r="I964" s="76"/>
      <c r="J964" s="179">
        <f t="shared" si="31"/>
        <v>0</v>
      </c>
      <c r="K964" s="127"/>
    </row>
    <row r="965" spans="1:11" x14ac:dyDescent="0.2">
      <c r="A965" s="232">
        <v>955</v>
      </c>
      <c r="B965" s="224"/>
      <c r="C965" s="5"/>
      <c r="D965" s="4"/>
      <c r="E965" s="45"/>
      <c r="F965" s="71"/>
      <c r="G965" s="53"/>
      <c r="H965" s="99">
        <f t="shared" si="30"/>
        <v>0</v>
      </c>
      <c r="I965" s="76"/>
      <c r="J965" s="179">
        <f t="shared" si="31"/>
        <v>0</v>
      </c>
      <c r="K965" s="127"/>
    </row>
    <row r="966" spans="1:11" x14ac:dyDescent="0.2">
      <c r="A966" s="209">
        <v>956</v>
      </c>
      <c r="B966" s="256"/>
      <c r="C966" s="7"/>
      <c r="D966" s="6"/>
      <c r="E966" s="45"/>
      <c r="F966" s="71"/>
      <c r="G966" s="53"/>
      <c r="H966" s="99">
        <f t="shared" si="30"/>
        <v>0</v>
      </c>
      <c r="I966" s="76"/>
      <c r="J966" s="179">
        <f t="shared" si="31"/>
        <v>0</v>
      </c>
      <c r="K966" s="127"/>
    </row>
    <row r="967" spans="1:11" x14ac:dyDescent="0.2">
      <c r="A967" s="232">
        <v>957</v>
      </c>
      <c r="B967" s="224"/>
      <c r="C967" s="5"/>
      <c r="D967" s="4"/>
      <c r="E967" s="45"/>
      <c r="F967" s="71"/>
      <c r="G967" s="53"/>
      <c r="H967" s="99">
        <f t="shared" si="30"/>
        <v>0</v>
      </c>
      <c r="I967" s="76"/>
      <c r="J967" s="179">
        <f t="shared" si="31"/>
        <v>0</v>
      </c>
      <c r="K967" s="127"/>
    </row>
    <row r="968" spans="1:11" x14ac:dyDescent="0.2">
      <c r="A968" s="209">
        <v>958</v>
      </c>
      <c r="B968" s="256"/>
      <c r="C968" s="7"/>
      <c r="D968" s="6"/>
      <c r="E968" s="45"/>
      <c r="F968" s="71"/>
      <c r="G968" s="53"/>
      <c r="H968" s="99">
        <f t="shared" si="30"/>
        <v>0</v>
      </c>
      <c r="I968" s="76"/>
      <c r="J968" s="179">
        <f t="shared" si="31"/>
        <v>0</v>
      </c>
      <c r="K968" s="127"/>
    </row>
    <row r="969" spans="1:11" x14ac:dyDescent="0.2">
      <c r="A969" s="232">
        <v>959</v>
      </c>
      <c r="B969" s="224"/>
      <c r="C969" s="5"/>
      <c r="D969" s="4"/>
      <c r="E969" s="45"/>
      <c r="F969" s="71"/>
      <c r="G969" s="53"/>
      <c r="H969" s="99">
        <f t="shared" si="30"/>
        <v>0</v>
      </c>
      <c r="I969" s="76"/>
      <c r="J969" s="179">
        <f t="shared" si="31"/>
        <v>0</v>
      </c>
      <c r="K969" s="127"/>
    </row>
    <row r="970" spans="1:11" x14ac:dyDescent="0.2">
      <c r="A970" s="209">
        <v>960</v>
      </c>
      <c r="B970" s="256"/>
      <c r="C970" s="7"/>
      <c r="D970" s="6"/>
      <c r="E970" s="45"/>
      <c r="F970" s="71"/>
      <c r="G970" s="53"/>
      <c r="H970" s="99">
        <f t="shared" si="30"/>
        <v>0</v>
      </c>
      <c r="I970" s="76"/>
      <c r="J970" s="179">
        <f t="shared" si="31"/>
        <v>0</v>
      </c>
      <c r="K970" s="127"/>
    </row>
    <row r="971" spans="1:11" x14ac:dyDescent="0.2">
      <c r="A971" s="232">
        <v>961</v>
      </c>
      <c r="B971" s="224"/>
      <c r="C971" s="5"/>
      <c r="D971" s="4"/>
      <c r="E971" s="45"/>
      <c r="F971" s="71"/>
      <c r="G971" s="53"/>
      <c r="H971" s="99">
        <f t="shared" si="30"/>
        <v>0</v>
      </c>
      <c r="I971" s="76"/>
      <c r="J971" s="179">
        <f t="shared" si="31"/>
        <v>0</v>
      </c>
      <c r="K971" s="127"/>
    </row>
    <row r="972" spans="1:11" x14ac:dyDescent="0.2">
      <c r="A972" s="209">
        <v>962</v>
      </c>
      <c r="B972" s="256"/>
      <c r="C972" s="7"/>
      <c r="D972" s="6"/>
      <c r="E972" s="45"/>
      <c r="F972" s="71"/>
      <c r="G972" s="53"/>
      <c r="H972" s="99">
        <f t="shared" si="30"/>
        <v>0</v>
      </c>
      <c r="I972" s="76"/>
      <c r="J972" s="179">
        <f t="shared" si="31"/>
        <v>0</v>
      </c>
      <c r="K972" s="127"/>
    </row>
    <row r="973" spans="1:11" x14ac:dyDescent="0.2">
      <c r="A973" s="232">
        <v>963</v>
      </c>
      <c r="B973" s="224"/>
      <c r="C973" s="5"/>
      <c r="D973" s="4"/>
      <c r="E973" s="45"/>
      <c r="F973" s="71"/>
      <c r="G973" s="53"/>
      <c r="H973" s="99">
        <f t="shared" si="30"/>
        <v>0</v>
      </c>
      <c r="I973" s="76"/>
      <c r="J973" s="179">
        <f t="shared" si="31"/>
        <v>0</v>
      </c>
      <c r="K973" s="127"/>
    </row>
    <row r="974" spans="1:11" x14ac:dyDescent="0.2">
      <c r="A974" s="209">
        <v>964</v>
      </c>
      <c r="B974" s="256"/>
      <c r="C974" s="7"/>
      <c r="D974" s="6"/>
      <c r="E974" s="45"/>
      <c r="F974" s="71"/>
      <c r="G974" s="53"/>
      <c r="H974" s="99">
        <f t="shared" si="30"/>
        <v>0</v>
      </c>
      <c r="I974" s="76"/>
      <c r="J974" s="179">
        <f t="shared" si="31"/>
        <v>0</v>
      </c>
      <c r="K974" s="127"/>
    </row>
    <row r="975" spans="1:11" x14ac:dyDescent="0.2">
      <c r="A975" s="232">
        <v>965</v>
      </c>
      <c r="B975" s="224"/>
      <c r="C975" s="5"/>
      <c r="D975" s="4"/>
      <c r="E975" s="45"/>
      <c r="F975" s="71"/>
      <c r="G975" s="53"/>
      <c r="H975" s="99">
        <f t="shared" si="30"/>
        <v>0</v>
      </c>
      <c r="I975" s="76"/>
      <c r="J975" s="179">
        <f t="shared" si="31"/>
        <v>0</v>
      </c>
      <c r="K975" s="127"/>
    </row>
    <row r="976" spans="1:11" x14ac:dyDescent="0.2">
      <c r="A976" s="209">
        <v>966</v>
      </c>
      <c r="B976" s="256"/>
      <c r="C976" s="7"/>
      <c r="D976" s="6"/>
      <c r="E976" s="45"/>
      <c r="F976" s="71"/>
      <c r="G976" s="53"/>
      <c r="H976" s="99">
        <f t="shared" si="30"/>
        <v>0</v>
      </c>
      <c r="I976" s="76"/>
      <c r="J976" s="179">
        <f t="shared" si="31"/>
        <v>0</v>
      </c>
      <c r="K976" s="127"/>
    </row>
    <row r="977" spans="1:11" x14ac:dyDescent="0.2">
      <c r="A977" s="232">
        <v>967</v>
      </c>
      <c r="B977" s="224"/>
      <c r="C977" s="5"/>
      <c r="D977" s="4"/>
      <c r="E977" s="45"/>
      <c r="F977" s="71"/>
      <c r="G977" s="53"/>
      <c r="H977" s="99">
        <f t="shared" ref="H977:H1003" si="32">E977*G977</f>
        <v>0</v>
      </c>
      <c r="I977" s="76"/>
      <c r="J977" s="179">
        <f t="shared" ref="J977:J1003" si="33">H977</f>
        <v>0</v>
      </c>
      <c r="K977" s="127"/>
    </row>
    <row r="978" spans="1:11" x14ac:dyDescent="0.2">
      <c r="A978" s="209">
        <v>968</v>
      </c>
      <c r="B978" s="256"/>
      <c r="C978" s="7"/>
      <c r="D978" s="6"/>
      <c r="E978" s="45"/>
      <c r="F978" s="71"/>
      <c r="G978" s="53"/>
      <c r="H978" s="99">
        <f t="shared" si="32"/>
        <v>0</v>
      </c>
      <c r="I978" s="76"/>
      <c r="J978" s="179">
        <f t="shared" si="33"/>
        <v>0</v>
      </c>
      <c r="K978" s="127"/>
    </row>
    <row r="979" spans="1:11" x14ac:dyDescent="0.2">
      <c r="A979" s="232">
        <v>969</v>
      </c>
      <c r="B979" s="224"/>
      <c r="C979" s="5"/>
      <c r="D979" s="4"/>
      <c r="E979" s="45"/>
      <c r="F979" s="71"/>
      <c r="G979" s="53"/>
      <c r="H979" s="99">
        <f t="shared" si="32"/>
        <v>0</v>
      </c>
      <c r="I979" s="76"/>
      <c r="J979" s="179">
        <f t="shared" si="33"/>
        <v>0</v>
      </c>
      <c r="K979" s="127"/>
    </row>
    <row r="980" spans="1:11" x14ac:dyDescent="0.2">
      <c r="A980" s="209">
        <v>970</v>
      </c>
      <c r="B980" s="256"/>
      <c r="C980" s="7"/>
      <c r="D980" s="6"/>
      <c r="E980" s="45"/>
      <c r="F980" s="71"/>
      <c r="G980" s="53"/>
      <c r="H980" s="99">
        <f t="shared" si="32"/>
        <v>0</v>
      </c>
      <c r="I980" s="76"/>
      <c r="J980" s="179">
        <f t="shared" si="33"/>
        <v>0</v>
      </c>
      <c r="K980" s="127"/>
    </row>
    <row r="981" spans="1:11" x14ac:dyDescent="0.2">
      <c r="A981" s="232">
        <v>971</v>
      </c>
      <c r="B981" s="224"/>
      <c r="C981" s="5"/>
      <c r="D981" s="4"/>
      <c r="E981" s="45"/>
      <c r="F981" s="71"/>
      <c r="G981" s="53"/>
      <c r="H981" s="99">
        <f t="shared" si="32"/>
        <v>0</v>
      </c>
      <c r="I981" s="76"/>
      <c r="J981" s="179">
        <f t="shared" si="33"/>
        <v>0</v>
      </c>
      <c r="K981" s="127"/>
    </row>
    <row r="982" spans="1:11" x14ac:dyDescent="0.2">
      <c r="A982" s="209">
        <v>972</v>
      </c>
      <c r="B982" s="256"/>
      <c r="C982" s="7"/>
      <c r="D982" s="6"/>
      <c r="E982" s="45"/>
      <c r="F982" s="71"/>
      <c r="G982" s="53"/>
      <c r="H982" s="99">
        <f t="shared" si="32"/>
        <v>0</v>
      </c>
      <c r="I982" s="76"/>
      <c r="J982" s="179">
        <f t="shared" si="33"/>
        <v>0</v>
      </c>
      <c r="K982" s="127"/>
    </row>
    <row r="983" spans="1:11" x14ac:dyDescent="0.2">
      <c r="A983" s="232">
        <v>973</v>
      </c>
      <c r="B983" s="224"/>
      <c r="C983" s="5"/>
      <c r="D983" s="4"/>
      <c r="E983" s="45"/>
      <c r="F983" s="71"/>
      <c r="G983" s="53"/>
      <c r="H983" s="99">
        <f t="shared" si="32"/>
        <v>0</v>
      </c>
      <c r="I983" s="76"/>
      <c r="J983" s="179">
        <f t="shared" si="33"/>
        <v>0</v>
      </c>
      <c r="K983" s="127"/>
    </row>
    <row r="984" spans="1:11" x14ac:dyDescent="0.2">
      <c r="A984" s="209">
        <v>974</v>
      </c>
      <c r="B984" s="256"/>
      <c r="C984" s="7"/>
      <c r="D984" s="6"/>
      <c r="E984" s="45"/>
      <c r="F984" s="71"/>
      <c r="G984" s="53"/>
      <c r="H984" s="99">
        <f t="shared" si="32"/>
        <v>0</v>
      </c>
      <c r="I984" s="76"/>
      <c r="J984" s="179">
        <f t="shared" si="33"/>
        <v>0</v>
      </c>
      <c r="K984" s="127"/>
    </row>
    <row r="985" spans="1:11" x14ac:dyDescent="0.2">
      <c r="A985" s="232">
        <v>975</v>
      </c>
      <c r="B985" s="224"/>
      <c r="C985" s="5"/>
      <c r="D985" s="4"/>
      <c r="E985" s="45"/>
      <c r="F985" s="71"/>
      <c r="G985" s="53"/>
      <c r="H985" s="99">
        <f t="shared" si="32"/>
        <v>0</v>
      </c>
      <c r="I985" s="76"/>
      <c r="J985" s="179">
        <f t="shared" si="33"/>
        <v>0</v>
      </c>
      <c r="K985" s="127"/>
    </row>
    <row r="986" spans="1:11" x14ac:dyDescent="0.2">
      <c r="A986" s="209">
        <v>976</v>
      </c>
      <c r="B986" s="256"/>
      <c r="C986" s="7"/>
      <c r="D986" s="6"/>
      <c r="E986" s="45"/>
      <c r="F986" s="71"/>
      <c r="G986" s="53"/>
      <c r="H986" s="99">
        <f t="shared" si="32"/>
        <v>0</v>
      </c>
      <c r="I986" s="76"/>
      <c r="J986" s="179">
        <f t="shared" si="33"/>
        <v>0</v>
      </c>
      <c r="K986" s="127"/>
    </row>
    <row r="987" spans="1:11" x14ac:dyDescent="0.2">
      <c r="A987" s="232">
        <v>977</v>
      </c>
      <c r="B987" s="224"/>
      <c r="C987" s="5"/>
      <c r="D987" s="4"/>
      <c r="E987" s="45"/>
      <c r="F987" s="71"/>
      <c r="G987" s="53"/>
      <c r="H987" s="99">
        <f t="shared" si="32"/>
        <v>0</v>
      </c>
      <c r="I987" s="76"/>
      <c r="J987" s="179">
        <f t="shared" si="33"/>
        <v>0</v>
      </c>
      <c r="K987" s="127"/>
    </row>
    <row r="988" spans="1:11" x14ac:dyDescent="0.2">
      <c r="A988" s="209">
        <v>978</v>
      </c>
      <c r="B988" s="256"/>
      <c r="C988" s="7"/>
      <c r="D988" s="6"/>
      <c r="E988" s="45"/>
      <c r="F988" s="71"/>
      <c r="G988" s="53"/>
      <c r="H988" s="99">
        <f t="shared" si="32"/>
        <v>0</v>
      </c>
      <c r="I988" s="76"/>
      <c r="J988" s="179">
        <f t="shared" si="33"/>
        <v>0</v>
      </c>
      <c r="K988" s="127"/>
    </row>
    <row r="989" spans="1:11" x14ac:dyDescent="0.2">
      <c r="A989" s="232">
        <v>979</v>
      </c>
      <c r="B989" s="224"/>
      <c r="C989" s="5"/>
      <c r="D989" s="4"/>
      <c r="E989" s="45"/>
      <c r="F989" s="71"/>
      <c r="G989" s="53"/>
      <c r="H989" s="99">
        <f t="shared" si="32"/>
        <v>0</v>
      </c>
      <c r="I989" s="76"/>
      <c r="J989" s="179">
        <f t="shared" si="33"/>
        <v>0</v>
      </c>
      <c r="K989" s="127"/>
    </row>
    <row r="990" spans="1:11" x14ac:dyDescent="0.2">
      <c r="A990" s="209">
        <v>980</v>
      </c>
      <c r="B990" s="256"/>
      <c r="C990" s="7"/>
      <c r="D990" s="6"/>
      <c r="E990" s="45"/>
      <c r="F990" s="71"/>
      <c r="G990" s="53"/>
      <c r="H990" s="99">
        <f t="shared" si="32"/>
        <v>0</v>
      </c>
      <c r="I990" s="76"/>
      <c r="J990" s="179">
        <f t="shared" si="33"/>
        <v>0</v>
      </c>
      <c r="K990" s="127"/>
    </row>
    <row r="991" spans="1:11" x14ac:dyDescent="0.2">
      <c r="A991" s="232">
        <v>981</v>
      </c>
      <c r="B991" s="224"/>
      <c r="C991" s="5"/>
      <c r="D991" s="4"/>
      <c r="E991" s="45"/>
      <c r="F991" s="71"/>
      <c r="G991" s="53"/>
      <c r="H991" s="99">
        <f t="shared" si="32"/>
        <v>0</v>
      </c>
      <c r="I991" s="76"/>
      <c r="J991" s="179">
        <f t="shared" si="33"/>
        <v>0</v>
      </c>
      <c r="K991" s="127"/>
    </row>
    <row r="992" spans="1:11" x14ac:dyDescent="0.2">
      <c r="A992" s="209">
        <v>982</v>
      </c>
      <c r="B992" s="256"/>
      <c r="C992" s="7"/>
      <c r="D992" s="6"/>
      <c r="E992" s="45"/>
      <c r="F992" s="71"/>
      <c r="G992" s="53"/>
      <c r="H992" s="99">
        <f t="shared" si="32"/>
        <v>0</v>
      </c>
      <c r="I992" s="76"/>
      <c r="J992" s="179">
        <f t="shared" si="33"/>
        <v>0</v>
      </c>
      <c r="K992" s="127"/>
    </row>
    <row r="993" spans="1:11" x14ac:dyDescent="0.2">
      <c r="A993" s="232">
        <v>983</v>
      </c>
      <c r="B993" s="224"/>
      <c r="C993" s="5"/>
      <c r="D993" s="4"/>
      <c r="E993" s="45"/>
      <c r="F993" s="71"/>
      <c r="G993" s="53"/>
      <c r="H993" s="99">
        <f t="shared" si="32"/>
        <v>0</v>
      </c>
      <c r="I993" s="76"/>
      <c r="J993" s="179">
        <f t="shared" si="33"/>
        <v>0</v>
      </c>
      <c r="K993" s="127"/>
    </row>
    <row r="994" spans="1:11" x14ac:dyDescent="0.2">
      <c r="A994" s="209">
        <v>984</v>
      </c>
      <c r="B994" s="256"/>
      <c r="C994" s="7"/>
      <c r="D994" s="6"/>
      <c r="E994" s="45"/>
      <c r="F994" s="71"/>
      <c r="G994" s="53"/>
      <c r="H994" s="99">
        <f t="shared" si="32"/>
        <v>0</v>
      </c>
      <c r="I994" s="76"/>
      <c r="J994" s="179">
        <f t="shared" si="33"/>
        <v>0</v>
      </c>
      <c r="K994" s="127"/>
    </row>
    <row r="995" spans="1:11" x14ac:dyDescent="0.2">
      <c r="A995" s="232">
        <v>985</v>
      </c>
      <c r="B995" s="224"/>
      <c r="C995" s="5"/>
      <c r="D995" s="4"/>
      <c r="E995" s="45"/>
      <c r="F995" s="71"/>
      <c r="G995" s="53"/>
      <c r="H995" s="99">
        <f t="shared" si="32"/>
        <v>0</v>
      </c>
      <c r="I995" s="76"/>
      <c r="J995" s="179">
        <f t="shared" si="33"/>
        <v>0</v>
      </c>
      <c r="K995" s="127"/>
    </row>
    <row r="996" spans="1:11" x14ac:dyDescent="0.2">
      <c r="A996" s="209">
        <v>986</v>
      </c>
      <c r="B996" s="256"/>
      <c r="C996" s="7"/>
      <c r="D996" s="6"/>
      <c r="E996" s="45"/>
      <c r="F996" s="71"/>
      <c r="G996" s="53"/>
      <c r="H996" s="99">
        <f t="shared" si="32"/>
        <v>0</v>
      </c>
      <c r="I996" s="76"/>
      <c r="J996" s="179">
        <f t="shared" si="33"/>
        <v>0</v>
      </c>
      <c r="K996" s="127"/>
    </row>
    <row r="997" spans="1:11" x14ac:dyDescent="0.2">
      <c r="A997" s="232">
        <v>987</v>
      </c>
      <c r="B997" s="224"/>
      <c r="C997" s="5"/>
      <c r="D997" s="4"/>
      <c r="E997" s="45"/>
      <c r="F997" s="71"/>
      <c r="G997" s="53"/>
      <c r="H997" s="99">
        <f t="shared" si="32"/>
        <v>0</v>
      </c>
      <c r="I997" s="76"/>
      <c r="J997" s="179">
        <f t="shared" si="33"/>
        <v>0</v>
      </c>
      <c r="K997" s="127"/>
    </row>
    <row r="998" spans="1:11" x14ac:dyDescent="0.2">
      <c r="A998" s="209">
        <v>988</v>
      </c>
      <c r="B998" s="256"/>
      <c r="C998" s="7"/>
      <c r="D998" s="6"/>
      <c r="E998" s="45"/>
      <c r="F998" s="71"/>
      <c r="G998" s="53"/>
      <c r="H998" s="99">
        <f t="shared" si="32"/>
        <v>0</v>
      </c>
      <c r="I998" s="76"/>
      <c r="J998" s="179">
        <f t="shared" si="33"/>
        <v>0</v>
      </c>
      <c r="K998" s="127"/>
    </row>
    <row r="999" spans="1:11" x14ac:dyDescent="0.2">
      <c r="A999" s="232">
        <v>989</v>
      </c>
      <c r="B999" s="224"/>
      <c r="C999" s="5"/>
      <c r="D999" s="4"/>
      <c r="E999" s="45"/>
      <c r="F999" s="71"/>
      <c r="G999" s="53"/>
      <c r="H999" s="99">
        <f t="shared" si="32"/>
        <v>0</v>
      </c>
      <c r="I999" s="76"/>
      <c r="J999" s="179">
        <f t="shared" si="33"/>
        <v>0</v>
      </c>
      <c r="K999" s="127"/>
    </row>
    <row r="1000" spans="1:11" x14ac:dyDescent="0.2">
      <c r="A1000" s="209">
        <v>990</v>
      </c>
      <c r="B1000" s="256"/>
      <c r="C1000" s="7"/>
      <c r="D1000" s="6"/>
      <c r="E1000" s="45"/>
      <c r="F1000" s="71"/>
      <c r="G1000" s="53"/>
      <c r="H1000" s="99">
        <f t="shared" si="32"/>
        <v>0</v>
      </c>
      <c r="I1000" s="76"/>
      <c r="J1000" s="179">
        <f t="shared" si="33"/>
        <v>0</v>
      </c>
      <c r="K1000" s="127"/>
    </row>
    <row r="1001" spans="1:11" x14ac:dyDescent="0.2">
      <c r="A1001" s="232">
        <v>991</v>
      </c>
      <c r="B1001" s="224"/>
      <c r="C1001" s="5"/>
      <c r="D1001" s="4"/>
      <c r="E1001" s="45"/>
      <c r="F1001" s="71"/>
      <c r="G1001" s="53"/>
      <c r="H1001" s="99">
        <f t="shared" si="32"/>
        <v>0</v>
      </c>
      <c r="I1001" s="76"/>
      <c r="J1001" s="179">
        <f t="shared" si="33"/>
        <v>0</v>
      </c>
      <c r="K1001" s="127"/>
    </row>
    <row r="1002" spans="1:11" x14ac:dyDescent="0.2">
      <c r="A1002" s="209">
        <v>992</v>
      </c>
      <c r="B1002" s="256"/>
      <c r="C1002" s="7"/>
      <c r="D1002" s="6"/>
      <c r="E1002" s="45"/>
      <c r="F1002" s="71"/>
      <c r="G1002" s="53"/>
      <c r="H1002" s="99">
        <f t="shared" si="32"/>
        <v>0</v>
      </c>
      <c r="I1002" s="76"/>
      <c r="J1002" s="179">
        <f t="shared" si="33"/>
        <v>0</v>
      </c>
      <c r="K1002" s="127"/>
    </row>
    <row r="1003" spans="1:11" ht="13.5" thickBot="1" x14ac:dyDescent="0.25">
      <c r="A1003" s="233">
        <v>993</v>
      </c>
      <c r="B1003" s="234"/>
      <c r="C1003" s="317"/>
      <c r="D1003" s="318"/>
      <c r="E1003" s="319"/>
      <c r="F1003" s="159"/>
      <c r="G1003" s="320"/>
      <c r="H1003" s="321">
        <f t="shared" si="32"/>
        <v>0</v>
      </c>
      <c r="I1003" s="322"/>
      <c r="J1003" s="180">
        <f t="shared" si="33"/>
        <v>0</v>
      </c>
      <c r="K1003" s="128"/>
    </row>
  </sheetData>
  <sheetProtection selectLockedCells="1"/>
  <autoFilter ref="A10:K1003" xr:uid="{00000000-0001-0000-1000-000000000000}"/>
  <mergeCells count="2">
    <mergeCell ref="A1:I1"/>
    <mergeCell ref="A8:G8"/>
  </mergeCells>
  <printOptions horizontalCentered="1"/>
  <pageMargins left="0.78740157480314998" right="0.49212598425196902" top="0.59055118110236204" bottom="0.59055118110236204" header="0.511811023622047" footer="0.511811023622047"/>
  <pageSetup paperSize="9" scale="72"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8290D-A6B3-4999-8C40-25E32716FE60}">
  <sheetPr codeName="Tabelle23">
    <tabColor rgb="FFC00000"/>
    <pageSetUpPr fitToPage="1"/>
  </sheetPr>
  <dimension ref="A1:J1001"/>
  <sheetViews>
    <sheetView showGridLines="0" zoomScaleNormal="100" workbookViewId="0">
      <pane ySplit="5" topLeftCell="A38" activePane="bottomLeft" state="frozen"/>
      <selection activeCell="H11" sqref="H11:I12"/>
      <selection pane="bottomLeft" activeCell="I1" sqref="I1"/>
    </sheetView>
  </sheetViews>
  <sheetFormatPr defaultColWidth="11.42578125" defaultRowHeight="12.75" x14ac:dyDescent="0.2"/>
  <cols>
    <col min="1" max="1" width="7.5703125" customWidth="1"/>
    <col min="2" max="2" width="30" customWidth="1"/>
    <col min="3" max="3" width="22.7109375" customWidth="1"/>
    <col min="4" max="4" width="12.7109375" customWidth="1"/>
    <col min="5" max="5" width="10.42578125" customWidth="1"/>
    <col min="6" max="6" width="13.85546875" customWidth="1"/>
    <col min="7" max="7" width="14.7109375" customWidth="1"/>
    <col min="8" max="8" width="47.7109375" customWidth="1"/>
    <col min="9" max="9" width="25.85546875" customWidth="1"/>
    <col min="10" max="10" width="80.7109375" customWidth="1"/>
    <col min="14" max="14" width="15" customWidth="1"/>
  </cols>
  <sheetData>
    <row r="1" spans="1:10" ht="34.5" customHeight="1" x14ac:dyDescent="0.2">
      <c r="A1" s="649" t="s">
        <v>1111</v>
      </c>
      <c r="B1" s="647"/>
      <c r="C1" s="647"/>
      <c r="D1" s="647"/>
      <c r="E1" s="647"/>
      <c r="F1" s="647"/>
      <c r="G1" s="647"/>
      <c r="H1" s="647"/>
    </row>
    <row r="2" spans="1:10" ht="12.75" customHeight="1" thickBot="1" x14ac:dyDescent="0.25">
      <c r="A2" s="15"/>
      <c r="B2" s="15"/>
      <c r="C2" s="15"/>
      <c r="D2" s="15"/>
      <c r="E2" s="15"/>
      <c r="F2" s="15"/>
      <c r="G2" s="15"/>
      <c r="H2" s="15"/>
    </row>
    <row r="3" spans="1:10" ht="15.75" customHeight="1" x14ac:dyDescent="0.2">
      <c r="A3" s="665" t="s">
        <v>1112</v>
      </c>
      <c r="B3" s="666"/>
      <c r="C3" s="666"/>
      <c r="D3" s="666"/>
      <c r="E3" s="293">
        <f>SUM(E9:E40)</f>
        <v>0</v>
      </c>
      <c r="F3" s="675"/>
      <c r="G3" s="675"/>
      <c r="H3" s="676"/>
      <c r="I3" s="305">
        <f>SUM(I9:I40)</f>
        <v>0</v>
      </c>
      <c r="J3" s="290"/>
    </row>
    <row r="4" spans="1:10" ht="12.75" customHeight="1" x14ac:dyDescent="0.2">
      <c r="A4" s="667" t="s">
        <v>1113</v>
      </c>
      <c r="B4" s="668"/>
      <c r="C4" s="668"/>
      <c r="D4" s="668"/>
      <c r="E4" s="251">
        <f>SUM(G46:G1001)</f>
        <v>0</v>
      </c>
      <c r="F4" s="673"/>
      <c r="G4" s="673"/>
      <c r="H4" s="674"/>
      <c r="I4" s="306">
        <f>SUM(I46:I1001)</f>
        <v>0</v>
      </c>
      <c r="J4" s="291"/>
    </row>
    <row r="5" spans="1:10" ht="15.75" customHeight="1" thickBot="1" x14ac:dyDescent="0.25">
      <c r="A5" s="669" t="s">
        <v>1096</v>
      </c>
      <c r="B5" s="670"/>
      <c r="C5" s="670"/>
      <c r="D5" s="670"/>
      <c r="E5" s="304">
        <f>E3+E4</f>
        <v>0</v>
      </c>
      <c r="F5" s="671"/>
      <c r="G5" s="671"/>
      <c r="H5" s="672"/>
      <c r="I5" s="307">
        <f>I3+I4</f>
        <v>0</v>
      </c>
      <c r="J5" s="292"/>
    </row>
    <row r="6" spans="1:10" ht="16.5" thickBot="1" x14ac:dyDescent="0.25">
      <c r="A6" s="15"/>
      <c r="B6" s="21"/>
      <c r="C6" s="21"/>
      <c r="D6" s="21"/>
      <c r="E6" s="21"/>
      <c r="F6" s="21"/>
      <c r="G6" s="21"/>
      <c r="H6" s="21"/>
    </row>
    <row r="7" spans="1:10" ht="12" customHeight="1" thickBot="1" x14ac:dyDescent="0.25">
      <c r="A7" s="662" t="s">
        <v>1116</v>
      </c>
      <c r="B7" s="663"/>
      <c r="C7" s="663"/>
      <c r="D7" s="663"/>
      <c r="E7" s="663"/>
      <c r="F7" s="663"/>
      <c r="G7" s="663"/>
      <c r="H7" s="663"/>
      <c r="I7" s="663"/>
      <c r="J7" s="664"/>
    </row>
    <row r="8" spans="1:10" s="48" customFormat="1" ht="40.5" customHeight="1" thickBot="1" x14ac:dyDescent="0.25">
      <c r="A8" s="349" t="s">
        <v>1114</v>
      </c>
      <c r="B8" s="367" t="s">
        <v>1117</v>
      </c>
      <c r="C8" s="257" t="s">
        <v>1118</v>
      </c>
      <c r="D8" s="257" t="s">
        <v>1084</v>
      </c>
      <c r="E8" s="368" t="s">
        <v>1119</v>
      </c>
      <c r="F8" s="170" t="s">
        <v>1069</v>
      </c>
      <c r="G8" s="170" t="s">
        <v>1070</v>
      </c>
      <c r="H8" s="171" t="s">
        <v>1062</v>
      </c>
      <c r="I8" s="223" t="s">
        <v>1070</v>
      </c>
      <c r="J8" s="171" t="s">
        <v>1062</v>
      </c>
    </row>
    <row r="9" spans="1:10" x14ac:dyDescent="0.2">
      <c r="A9" s="232">
        <v>1</v>
      </c>
      <c r="B9" s="11"/>
      <c r="C9" s="2"/>
      <c r="D9" s="40"/>
      <c r="E9" s="42">
        <f t="shared" ref="E9:E28" si="0">SUM(D9*C9)</f>
        <v>0</v>
      </c>
      <c r="F9" s="650"/>
      <c r="G9" s="651"/>
      <c r="H9" s="652"/>
      <c r="I9" s="208">
        <f>E9</f>
        <v>0</v>
      </c>
      <c r="J9" s="126"/>
    </row>
    <row r="10" spans="1:10" x14ac:dyDescent="0.2">
      <c r="A10" s="209">
        <v>2</v>
      </c>
      <c r="B10" s="12"/>
      <c r="C10" s="2"/>
      <c r="D10" s="40"/>
      <c r="E10" s="42">
        <f t="shared" si="0"/>
        <v>0</v>
      </c>
      <c r="F10" s="653"/>
      <c r="G10" s="654"/>
      <c r="H10" s="655"/>
      <c r="I10" s="179">
        <f>E10</f>
        <v>0</v>
      </c>
      <c r="J10" s="127"/>
    </row>
    <row r="11" spans="1:10" x14ac:dyDescent="0.2">
      <c r="A11" s="209">
        <v>3</v>
      </c>
      <c r="B11" s="12"/>
      <c r="C11" s="2"/>
      <c r="D11" s="40"/>
      <c r="E11" s="42">
        <f t="shared" si="0"/>
        <v>0</v>
      </c>
      <c r="F11" s="653"/>
      <c r="G11" s="654"/>
      <c r="H11" s="655"/>
      <c r="I11" s="179">
        <f t="shared" ref="I11:I39" si="1">E11</f>
        <v>0</v>
      </c>
      <c r="J11" s="127"/>
    </row>
    <row r="12" spans="1:10" x14ac:dyDescent="0.2">
      <c r="A12" s="209">
        <v>4</v>
      </c>
      <c r="B12" s="12"/>
      <c r="C12" s="2"/>
      <c r="D12" s="40"/>
      <c r="E12" s="42">
        <f t="shared" si="0"/>
        <v>0</v>
      </c>
      <c r="F12" s="653"/>
      <c r="G12" s="654"/>
      <c r="H12" s="655"/>
      <c r="I12" s="179">
        <f t="shared" si="1"/>
        <v>0</v>
      </c>
      <c r="J12" s="127"/>
    </row>
    <row r="13" spans="1:10" x14ac:dyDescent="0.2">
      <c r="A13" s="209">
        <v>5</v>
      </c>
      <c r="B13" s="12"/>
      <c r="C13" s="2"/>
      <c r="D13" s="40"/>
      <c r="E13" s="42">
        <f t="shared" si="0"/>
        <v>0</v>
      </c>
      <c r="F13" s="653"/>
      <c r="G13" s="654"/>
      <c r="H13" s="655"/>
      <c r="I13" s="179">
        <f t="shared" si="1"/>
        <v>0</v>
      </c>
      <c r="J13" s="127"/>
    </row>
    <row r="14" spans="1:10" x14ac:dyDescent="0.2">
      <c r="A14" s="209">
        <v>6</v>
      </c>
      <c r="B14" s="12"/>
      <c r="C14" s="2"/>
      <c r="D14" s="40"/>
      <c r="E14" s="42">
        <f t="shared" si="0"/>
        <v>0</v>
      </c>
      <c r="F14" s="653"/>
      <c r="G14" s="654"/>
      <c r="H14" s="655"/>
      <c r="I14" s="179">
        <f t="shared" si="1"/>
        <v>0</v>
      </c>
      <c r="J14" s="127"/>
    </row>
    <row r="15" spans="1:10" x14ac:dyDescent="0.2">
      <c r="A15" s="209">
        <v>7</v>
      </c>
      <c r="B15" s="12"/>
      <c r="C15" s="2"/>
      <c r="D15" s="40"/>
      <c r="E15" s="42">
        <f t="shared" si="0"/>
        <v>0</v>
      </c>
      <c r="F15" s="653"/>
      <c r="G15" s="654"/>
      <c r="H15" s="655"/>
      <c r="I15" s="179">
        <f t="shared" si="1"/>
        <v>0</v>
      </c>
      <c r="J15" s="127"/>
    </row>
    <row r="16" spans="1:10" x14ac:dyDescent="0.2">
      <c r="A16" s="209">
        <v>8</v>
      </c>
      <c r="B16" s="12"/>
      <c r="C16" s="2"/>
      <c r="D16" s="40"/>
      <c r="E16" s="42">
        <f t="shared" si="0"/>
        <v>0</v>
      </c>
      <c r="F16" s="656"/>
      <c r="G16" s="657"/>
      <c r="H16" s="658"/>
      <c r="I16" s="179">
        <f t="shared" si="1"/>
        <v>0</v>
      </c>
      <c r="J16" s="127"/>
    </row>
    <row r="17" spans="1:10" x14ac:dyDescent="0.2">
      <c r="A17" s="209">
        <v>9</v>
      </c>
      <c r="B17" s="12"/>
      <c r="C17" s="2"/>
      <c r="D17" s="40"/>
      <c r="E17" s="42">
        <f t="shared" si="0"/>
        <v>0</v>
      </c>
      <c r="F17" s="653"/>
      <c r="G17" s="654"/>
      <c r="H17" s="655"/>
      <c r="I17" s="179">
        <f t="shared" si="1"/>
        <v>0</v>
      </c>
      <c r="J17" s="127"/>
    </row>
    <row r="18" spans="1:10" x14ac:dyDescent="0.2">
      <c r="A18" s="209">
        <v>10</v>
      </c>
      <c r="B18" s="12"/>
      <c r="C18" s="2"/>
      <c r="D18" s="40"/>
      <c r="E18" s="42">
        <f t="shared" si="0"/>
        <v>0</v>
      </c>
      <c r="F18" s="653"/>
      <c r="G18" s="654"/>
      <c r="H18" s="655"/>
      <c r="I18" s="179">
        <f t="shared" si="1"/>
        <v>0</v>
      </c>
      <c r="J18" s="127"/>
    </row>
    <row r="19" spans="1:10" x14ac:dyDescent="0.2">
      <c r="A19" s="209">
        <v>11</v>
      </c>
      <c r="B19" s="12"/>
      <c r="C19" s="2"/>
      <c r="D19" s="40"/>
      <c r="E19" s="42">
        <f t="shared" si="0"/>
        <v>0</v>
      </c>
      <c r="F19" s="653"/>
      <c r="G19" s="654"/>
      <c r="H19" s="655"/>
      <c r="I19" s="179">
        <f t="shared" si="1"/>
        <v>0</v>
      </c>
      <c r="J19" s="127"/>
    </row>
    <row r="20" spans="1:10" x14ac:dyDescent="0.2">
      <c r="A20" s="209">
        <v>12</v>
      </c>
      <c r="B20" s="12"/>
      <c r="C20" s="2"/>
      <c r="D20" s="40"/>
      <c r="E20" s="42">
        <f t="shared" si="0"/>
        <v>0</v>
      </c>
      <c r="F20" s="653"/>
      <c r="G20" s="654"/>
      <c r="H20" s="655"/>
      <c r="I20" s="179">
        <f t="shared" si="1"/>
        <v>0</v>
      </c>
      <c r="J20" s="127"/>
    </row>
    <row r="21" spans="1:10" x14ac:dyDescent="0.2">
      <c r="A21" s="209">
        <v>13</v>
      </c>
      <c r="B21" s="12"/>
      <c r="C21" s="2"/>
      <c r="D21" s="40"/>
      <c r="E21" s="42">
        <f t="shared" si="0"/>
        <v>0</v>
      </c>
      <c r="F21" s="653"/>
      <c r="G21" s="654"/>
      <c r="H21" s="655"/>
      <c r="I21" s="179">
        <f t="shared" si="1"/>
        <v>0</v>
      </c>
      <c r="J21" s="133"/>
    </row>
    <row r="22" spans="1:10" x14ac:dyDescent="0.2">
      <c r="A22" s="209">
        <v>14</v>
      </c>
      <c r="B22" s="12"/>
      <c r="C22" s="2"/>
      <c r="D22" s="40"/>
      <c r="E22" s="42">
        <f t="shared" si="0"/>
        <v>0</v>
      </c>
      <c r="F22" s="653"/>
      <c r="G22" s="654"/>
      <c r="H22" s="655"/>
      <c r="I22" s="179">
        <f t="shared" si="1"/>
        <v>0</v>
      </c>
      <c r="J22" s="127"/>
    </row>
    <row r="23" spans="1:10" x14ac:dyDescent="0.2">
      <c r="A23" s="209">
        <v>15</v>
      </c>
      <c r="B23" s="12"/>
      <c r="C23" s="2"/>
      <c r="D23" s="40"/>
      <c r="E23" s="42">
        <f t="shared" si="0"/>
        <v>0</v>
      </c>
      <c r="F23" s="653"/>
      <c r="G23" s="654"/>
      <c r="H23" s="655"/>
      <c r="I23" s="179">
        <f t="shared" si="1"/>
        <v>0</v>
      </c>
      <c r="J23" s="127"/>
    </row>
    <row r="24" spans="1:10" x14ac:dyDescent="0.2">
      <c r="A24" s="209">
        <v>16</v>
      </c>
      <c r="B24" s="12"/>
      <c r="C24" s="2"/>
      <c r="D24" s="40"/>
      <c r="E24" s="42">
        <f t="shared" si="0"/>
        <v>0</v>
      </c>
      <c r="F24" s="653"/>
      <c r="G24" s="654"/>
      <c r="H24" s="655"/>
      <c r="I24" s="179">
        <f t="shared" si="1"/>
        <v>0</v>
      </c>
      <c r="J24" s="127"/>
    </row>
    <row r="25" spans="1:10" x14ac:dyDescent="0.2">
      <c r="A25" s="209">
        <v>17</v>
      </c>
      <c r="B25" s="12"/>
      <c r="C25" s="2"/>
      <c r="D25" s="40"/>
      <c r="E25" s="42">
        <f t="shared" si="0"/>
        <v>0</v>
      </c>
      <c r="F25" s="653"/>
      <c r="G25" s="654"/>
      <c r="H25" s="655"/>
      <c r="I25" s="179">
        <f t="shared" si="1"/>
        <v>0</v>
      </c>
      <c r="J25" s="127"/>
    </row>
    <row r="26" spans="1:10" x14ac:dyDescent="0.2">
      <c r="A26" s="209">
        <v>18</v>
      </c>
      <c r="B26" s="12"/>
      <c r="C26" s="2"/>
      <c r="D26" s="40"/>
      <c r="E26" s="42">
        <f t="shared" si="0"/>
        <v>0</v>
      </c>
      <c r="F26" s="653"/>
      <c r="G26" s="654"/>
      <c r="H26" s="655"/>
      <c r="I26" s="179">
        <f t="shared" si="1"/>
        <v>0</v>
      </c>
      <c r="J26" s="127"/>
    </row>
    <row r="27" spans="1:10" x14ac:dyDescent="0.2">
      <c r="A27" s="209">
        <v>19</v>
      </c>
      <c r="B27" s="12"/>
      <c r="C27" s="2"/>
      <c r="D27" s="40"/>
      <c r="E27" s="42">
        <f t="shared" si="0"/>
        <v>0</v>
      </c>
      <c r="F27" s="653"/>
      <c r="G27" s="654"/>
      <c r="H27" s="655"/>
      <c r="I27" s="179">
        <f t="shared" si="1"/>
        <v>0</v>
      </c>
      <c r="J27" s="127"/>
    </row>
    <row r="28" spans="1:10" x14ac:dyDescent="0.2">
      <c r="A28" s="209">
        <v>20</v>
      </c>
      <c r="B28" s="12"/>
      <c r="C28" s="2"/>
      <c r="D28" s="40"/>
      <c r="E28" s="42">
        <f t="shared" si="0"/>
        <v>0</v>
      </c>
      <c r="F28" s="653"/>
      <c r="G28" s="654"/>
      <c r="H28" s="655"/>
      <c r="I28" s="179">
        <f t="shared" si="1"/>
        <v>0</v>
      </c>
      <c r="J28" s="127"/>
    </row>
    <row r="29" spans="1:10" x14ac:dyDescent="0.2">
      <c r="A29" s="209">
        <v>21</v>
      </c>
      <c r="B29" s="12"/>
      <c r="C29" s="2"/>
      <c r="D29" s="40"/>
      <c r="E29" s="42">
        <f t="shared" ref="E29:E40" si="2">SUM(D29*C29)</f>
        <v>0</v>
      </c>
      <c r="F29" s="653"/>
      <c r="G29" s="654"/>
      <c r="H29" s="655"/>
      <c r="I29" s="179">
        <f t="shared" si="1"/>
        <v>0</v>
      </c>
      <c r="J29" s="127"/>
    </row>
    <row r="30" spans="1:10" x14ac:dyDescent="0.2">
      <c r="A30" s="209">
        <v>22</v>
      </c>
      <c r="B30" s="12"/>
      <c r="C30" s="2"/>
      <c r="D30" s="40"/>
      <c r="E30" s="42">
        <f t="shared" si="2"/>
        <v>0</v>
      </c>
      <c r="F30" s="653"/>
      <c r="G30" s="654"/>
      <c r="H30" s="655"/>
      <c r="I30" s="179">
        <f t="shared" si="1"/>
        <v>0</v>
      </c>
      <c r="J30" s="127"/>
    </row>
    <row r="31" spans="1:10" x14ac:dyDescent="0.2">
      <c r="A31" s="209">
        <v>23</v>
      </c>
      <c r="B31" s="12"/>
      <c r="C31" s="2"/>
      <c r="D31" s="40"/>
      <c r="E31" s="42">
        <f t="shared" si="2"/>
        <v>0</v>
      </c>
      <c r="F31" s="653"/>
      <c r="G31" s="654"/>
      <c r="H31" s="655"/>
      <c r="I31" s="179">
        <f t="shared" si="1"/>
        <v>0</v>
      </c>
      <c r="J31" s="127"/>
    </row>
    <row r="32" spans="1:10" x14ac:dyDescent="0.2">
      <c r="A32" s="209">
        <v>24</v>
      </c>
      <c r="B32" s="12"/>
      <c r="C32" s="2"/>
      <c r="D32" s="40"/>
      <c r="E32" s="42">
        <f t="shared" si="2"/>
        <v>0</v>
      </c>
      <c r="F32" s="653"/>
      <c r="G32" s="654"/>
      <c r="H32" s="655"/>
      <c r="I32" s="179">
        <f t="shared" si="1"/>
        <v>0</v>
      </c>
      <c r="J32" s="127"/>
    </row>
    <row r="33" spans="1:10" x14ac:dyDescent="0.2">
      <c r="A33" s="209">
        <v>25</v>
      </c>
      <c r="B33" s="12"/>
      <c r="C33" s="2"/>
      <c r="D33" s="40"/>
      <c r="E33" s="42">
        <f t="shared" si="2"/>
        <v>0</v>
      </c>
      <c r="F33" s="653"/>
      <c r="G33" s="654"/>
      <c r="H33" s="655"/>
      <c r="I33" s="179">
        <f t="shared" si="1"/>
        <v>0</v>
      </c>
      <c r="J33" s="133"/>
    </row>
    <row r="34" spans="1:10" x14ac:dyDescent="0.2">
      <c r="A34" s="209">
        <v>26</v>
      </c>
      <c r="B34" s="12"/>
      <c r="C34" s="2"/>
      <c r="D34" s="40"/>
      <c r="E34" s="42">
        <f t="shared" si="2"/>
        <v>0</v>
      </c>
      <c r="F34" s="653"/>
      <c r="G34" s="654"/>
      <c r="H34" s="655"/>
      <c r="I34" s="179">
        <f t="shared" si="1"/>
        <v>0</v>
      </c>
      <c r="J34" s="127"/>
    </row>
    <row r="35" spans="1:10" x14ac:dyDescent="0.2">
      <c r="A35" s="209">
        <v>27</v>
      </c>
      <c r="B35" s="12"/>
      <c r="C35" s="2"/>
      <c r="D35" s="40"/>
      <c r="E35" s="42">
        <f t="shared" si="2"/>
        <v>0</v>
      </c>
      <c r="F35" s="653"/>
      <c r="G35" s="654"/>
      <c r="H35" s="655"/>
      <c r="I35" s="179">
        <f t="shared" si="1"/>
        <v>0</v>
      </c>
      <c r="J35" s="127"/>
    </row>
    <row r="36" spans="1:10" x14ac:dyDescent="0.2">
      <c r="A36" s="209">
        <v>28</v>
      </c>
      <c r="B36" s="12"/>
      <c r="C36" s="2"/>
      <c r="D36" s="40"/>
      <c r="E36" s="42">
        <f t="shared" si="2"/>
        <v>0</v>
      </c>
      <c r="F36" s="653"/>
      <c r="G36" s="654"/>
      <c r="H36" s="655"/>
      <c r="I36" s="179">
        <f t="shared" si="1"/>
        <v>0</v>
      </c>
      <c r="J36" s="127"/>
    </row>
    <row r="37" spans="1:10" x14ac:dyDescent="0.2">
      <c r="A37" s="209">
        <v>29</v>
      </c>
      <c r="B37" s="12"/>
      <c r="C37" s="2"/>
      <c r="D37" s="40"/>
      <c r="E37" s="42">
        <f t="shared" si="2"/>
        <v>0</v>
      </c>
      <c r="F37" s="653"/>
      <c r="G37" s="654"/>
      <c r="H37" s="655"/>
      <c r="I37" s="179">
        <f t="shared" si="1"/>
        <v>0</v>
      </c>
      <c r="J37" s="127"/>
    </row>
    <row r="38" spans="1:10" x14ac:dyDescent="0.2">
      <c r="A38" s="209">
        <v>30</v>
      </c>
      <c r="B38" s="12"/>
      <c r="C38" s="2"/>
      <c r="D38" s="40"/>
      <c r="E38" s="42">
        <f t="shared" si="2"/>
        <v>0</v>
      </c>
      <c r="F38" s="653"/>
      <c r="G38" s="654"/>
      <c r="H38" s="655"/>
      <c r="I38" s="179">
        <f t="shared" si="1"/>
        <v>0</v>
      </c>
      <c r="J38" s="127"/>
    </row>
    <row r="39" spans="1:10" x14ac:dyDescent="0.2">
      <c r="A39" s="209">
        <v>31</v>
      </c>
      <c r="B39" s="12"/>
      <c r="C39" s="2"/>
      <c r="D39" s="40"/>
      <c r="E39" s="42">
        <f t="shared" si="2"/>
        <v>0</v>
      </c>
      <c r="F39" s="653"/>
      <c r="G39" s="654"/>
      <c r="H39" s="655"/>
      <c r="I39" s="179">
        <f t="shared" si="1"/>
        <v>0</v>
      </c>
      <c r="J39" s="127"/>
    </row>
    <row r="40" spans="1:10" ht="13.5" thickBot="1" x14ac:dyDescent="0.25">
      <c r="A40" s="210">
        <v>32</v>
      </c>
      <c r="B40" s="244"/>
      <c r="C40" s="288"/>
      <c r="D40" s="289"/>
      <c r="E40" s="215">
        <f t="shared" si="2"/>
        <v>0</v>
      </c>
      <c r="F40" s="659"/>
      <c r="G40" s="660"/>
      <c r="H40" s="661"/>
      <c r="I40" s="180">
        <f>E40</f>
        <v>0</v>
      </c>
      <c r="J40" s="128"/>
    </row>
    <row r="41" spans="1:10" x14ac:dyDescent="0.2">
      <c r="A41" s="28"/>
      <c r="B41" s="24"/>
      <c r="C41" s="25"/>
      <c r="D41" s="25"/>
      <c r="E41" s="25"/>
      <c r="F41" s="63"/>
      <c r="H41" s="14"/>
    </row>
    <row r="42" spans="1:10" x14ac:dyDescent="0.2">
      <c r="A42" s="28"/>
      <c r="B42" s="24"/>
      <c r="C42" s="25"/>
      <c r="D42" s="25"/>
      <c r="E42" s="25"/>
      <c r="F42" s="63"/>
      <c r="H42" s="14"/>
    </row>
    <row r="43" spans="1:10" ht="13.5" thickBot="1" x14ac:dyDescent="0.25">
      <c r="A43" s="24"/>
      <c r="B43" s="24"/>
      <c r="C43" s="24"/>
      <c r="D43" s="25"/>
      <c r="E43" s="25"/>
      <c r="F43" s="25"/>
      <c r="G43" s="25"/>
      <c r="H43" s="27"/>
    </row>
    <row r="44" spans="1:10" ht="13.5" thickBot="1" x14ac:dyDescent="0.25">
      <c r="A44" s="662" t="s">
        <v>1115</v>
      </c>
      <c r="B44" s="663"/>
      <c r="C44" s="663"/>
      <c r="D44" s="663"/>
      <c r="E44" s="663"/>
      <c r="F44" s="663"/>
      <c r="G44" s="663"/>
      <c r="H44" s="663"/>
      <c r="I44" s="663"/>
      <c r="J44" s="664"/>
    </row>
    <row r="45" spans="1:10" s="48" customFormat="1" ht="51.4" customHeight="1" thickBot="1" x14ac:dyDescent="0.25">
      <c r="A45" s="349" t="s">
        <v>1120</v>
      </c>
      <c r="B45" s="257" t="s">
        <v>1121</v>
      </c>
      <c r="C45" s="257" t="s">
        <v>1122</v>
      </c>
      <c r="D45" s="257" t="s">
        <v>1123</v>
      </c>
      <c r="E45" s="257" t="s">
        <v>1086</v>
      </c>
      <c r="F45" s="257" t="s">
        <v>1095</v>
      </c>
      <c r="G45" s="369" t="s">
        <v>1119</v>
      </c>
      <c r="H45" s="171" t="s">
        <v>1062</v>
      </c>
      <c r="I45" s="223" t="s">
        <v>1070</v>
      </c>
      <c r="J45" s="171" t="s">
        <v>1062</v>
      </c>
    </row>
    <row r="46" spans="1:10" x14ac:dyDescent="0.2">
      <c r="A46" s="294">
        <v>1</v>
      </c>
      <c r="B46" s="29"/>
      <c r="C46" s="301"/>
      <c r="D46" s="58"/>
      <c r="E46" s="80"/>
      <c r="F46" s="82"/>
      <c r="G46" s="43">
        <f t="shared" ref="G46:G65" si="3">D46*F46</f>
        <v>0</v>
      </c>
      <c r="H46" s="83"/>
      <c r="I46" s="178">
        <f>G46</f>
        <v>0</v>
      </c>
      <c r="J46" s="133"/>
    </row>
    <row r="47" spans="1:10" x14ac:dyDescent="0.2">
      <c r="A47" s="295">
        <v>2</v>
      </c>
      <c r="B47" s="12"/>
      <c r="C47" s="302"/>
      <c r="D47" s="59"/>
      <c r="E47" s="81"/>
      <c r="F47" s="55"/>
      <c r="G47" s="43">
        <f t="shared" si="3"/>
        <v>0</v>
      </c>
      <c r="H47" s="78"/>
      <c r="I47" s="179">
        <f>G47</f>
        <v>0</v>
      </c>
      <c r="J47" s="127"/>
    </row>
    <row r="48" spans="1:10" x14ac:dyDescent="0.2">
      <c r="A48" s="295">
        <v>3</v>
      </c>
      <c r="B48" s="12"/>
      <c r="C48" s="302"/>
      <c r="D48" s="59"/>
      <c r="E48" s="81"/>
      <c r="F48" s="55"/>
      <c r="G48" s="43">
        <f t="shared" si="3"/>
        <v>0</v>
      </c>
      <c r="H48" s="78"/>
      <c r="I48" s="179">
        <f t="shared" ref="I48:I66" si="4">G48</f>
        <v>0</v>
      </c>
      <c r="J48" s="127"/>
    </row>
    <row r="49" spans="1:10" x14ac:dyDescent="0.2">
      <c r="A49" s="295">
        <v>4</v>
      </c>
      <c r="B49" s="12"/>
      <c r="C49" s="302"/>
      <c r="D49" s="59"/>
      <c r="E49" s="81"/>
      <c r="F49" s="55"/>
      <c r="G49" s="43">
        <f t="shared" si="3"/>
        <v>0</v>
      </c>
      <c r="H49" s="78"/>
      <c r="I49" s="179">
        <f t="shared" si="4"/>
        <v>0</v>
      </c>
      <c r="J49" s="127"/>
    </row>
    <row r="50" spans="1:10" x14ac:dyDescent="0.2">
      <c r="A50" s="295">
        <v>5</v>
      </c>
      <c r="B50" s="12"/>
      <c r="C50" s="302"/>
      <c r="D50" s="59"/>
      <c r="E50" s="81"/>
      <c r="F50" s="55"/>
      <c r="G50" s="43">
        <f t="shared" si="3"/>
        <v>0</v>
      </c>
      <c r="H50" s="78"/>
      <c r="I50" s="179">
        <f t="shared" si="4"/>
        <v>0</v>
      </c>
      <c r="J50" s="127"/>
    </row>
    <row r="51" spans="1:10" x14ac:dyDescent="0.2">
      <c r="A51" s="295">
        <v>6</v>
      </c>
      <c r="B51" s="12"/>
      <c r="C51" s="302"/>
      <c r="D51" s="59"/>
      <c r="E51" s="81"/>
      <c r="F51" s="55"/>
      <c r="G51" s="43">
        <f t="shared" si="3"/>
        <v>0</v>
      </c>
      <c r="H51" s="78"/>
      <c r="I51" s="179">
        <f t="shared" si="4"/>
        <v>0</v>
      </c>
      <c r="J51" s="127"/>
    </row>
    <row r="52" spans="1:10" x14ac:dyDescent="0.2">
      <c r="A52" s="295">
        <v>7</v>
      </c>
      <c r="B52" s="12"/>
      <c r="C52" s="302"/>
      <c r="D52" s="59"/>
      <c r="E52" s="81"/>
      <c r="F52" s="55"/>
      <c r="G52" s="43">
        <f t="shared" si="3"/>
        <v>0</v>
      </c>
      <c r="H52" s="78"/>
      <c r="I52" s="179">
        <f t="shared" si="4"/>
        <v>0</v>
      </c>
      <c r="J52" s="127"/>
    </row>
    <row r="53" spans="1:10" x14ac:dyDescent="0.2">
      <c r="A53" s="295">
        <v>8</v>
      </c>
      <c r="B53" s="12"/>
      <c r="C53" s="302"/>
      <c r="D53" s="59"/>
      <c r="E53" s="81"/>
      <c r="F53" s="55"/>
      <c r="G53" s="43">
        <f t="shared" si="3"/>
        <v>0</v>
      </c>
      <c r="H53" s="78"/>
      <c r="I53" s="179">
        <f t="shared" si="4"/>
        <v>0</v>
      </c>
      <c r="J53" s="127"/>
    </row>
    <row r="54" spans="1:10" x14ac:dyDescent="0.2">
      <c r="A54" s="295">
        <v>9</v>
      </c>
      <c r="B54" s="12"/>
      <c r="C54" s="302"/>
      <c r="D54" s="59"/>
      <c r="E54" s="81"/>
      <c r="F54" s="55"/>
      <c r="G54" s="43">
        <f t="shared" si="3"/>
        <v>0</v>
      </c>
      <c r="H54" s="78"/>
      <c r="I54" s="179">
        <f t="shared" si="4"/>
        <v>0</v>
      </c>
      <c r="J54" s="127"/>
    </row>
    <row r="55" spans="1:10" x14ac:dyDescent="0.2">
      <c r="A55" s="295">
        <v>10</v>
      </c>
      <c r="B55" s="12"/>
      <c r="C55" s="302"/>
      <c r="D55" s="59"/>
      <c r="E55" s="81"/>
      <c r="F55" s="55"/>
      <c r="G55" s="43">
        <f t="shared" si="3"/>
        <v>0</v>
      </c>
      <c r="H55" s="78"/>
      <c r="I55" s="179">
        <f t="shared" si="4"/>
        <v>0</v>
      </c>
      <c r="J55" s="127"/>
    </row>
    <row r="56" spans="1:10" x14ac:dyDescent="0.2">
      <c r="A56" s="295">
        <v>11</v>
      </c>
      <c r="B56" s="12"/>
      <c r="C56" s="302"/>
      <c r="D56" s="59"/>
      <c r="E56" s="81"/>
      <c r="F56" s="55"/>
      <c r="G56" s="43">
        <f t="shared" si="3"/>
        <v>0</v>
      </c>
      <c r="H56" s="78"/>
      <c r="I56" s="179">
        <f t="shared" si="4"/>
        <v>0</v>
      </c>
      <c r="J56" s="127"/>
    </row>
    <row r="57" spans="1:10" x14ac:dyDescent="0.2">
      <c r="A57" s="295">
        <v>12</v>
      </c>
      <c r="B57" s="12"/>
      <c r="C57" s="302"/>
      <c r="D57" s="59"/>
      <c r="E57" s="81"/>
      <c r="F57" s="55"/>
      <c r="G57" s="43">
        <f t="shared" si="3"/>
        <v>0</v>
      </c>
      <c r="H57" s="78"/>
      <c r="I57" s="179">
        <f t="shared" si="4"/>
        <v>0</v>
      </c>
      <c r="J57" s="127"/>
    </row>
    <row r="58" spans="1:10" x14ac:dyDescent="0.2">
      <c r="A58" s="295">
        <v>13</v>
      </c>
      <c r="B58" s="12"/>
      <c r="C58" s="302"/>
      <c r="D58" s="59"/>
      <c r="E58" s="81"/>
      <c r="F58" s="55"/>
      <c r="G58" s="43">
        <f t="shared" si="3"/>
        <v>0</v>
      </c>
      <c r="H58" s="78"/>
      <c r="I58" s="179">
        <f t="shared" si="4"/>
        <v>0</v>
      </c>
      <c r="J58" s="127"/>
    </row>
    <row r="59" spans="1:10" x14ac:dyDescent="0.2">
      <c r="A59" s="295">
        <v>14</v>
      </c>
      <c r="B59" s="12"/>
      <c r="C59" s="302"/>
      <c r="D59" s="59"/>
      <c r="E59" s="81"/>
      <c r="F59" s="55"/>
      <c r="G59" s="43">
        <f t="shared" si="3"/>
        <v>0</v>
      </c>
      <c r="H59" s="78"/>
      <c r="I59" s="179">
        <f t="shared" si="4"/>
        <v>0</v>
      </c>
      <c r="J59" s="127"/>
    </row>
    <row r="60" spans="1:10" x14ac:dyDescent="0.2">
      <c r="A60" s="295">
        <v>15</v>
      </c>
      <c r="B60" s="12"/>
      <c r="C60" s="302"/>
      <c r="D60" s="59"/>
      <c r="E60" s="81"/>
      <c r="F60" s="55"/>
      <c r="G60" s="43">
        <f t="shared" si="3"/>
        <v>0</v>
      </c>
      <c r="H60" s="78"/>
      <c r="I60" s="179">
        <f t="shared" si="4"/>
        <v>0</v>
      </c>
      <c r="J60" s="127"/>
    </row>
    <row r="61" spans="1:10" x14ac:dyDescent="0.2">
      <c r="A61" s="295">
        <v>16</v>
      </c>
      <c r="B61" s="12"/>
      <c r="C61" s="302"/>
      <c r="D61" s="59"/>
      <c r="E61" s="81"/>
      <c r="F61" s="55"/>
      <c r="G61" s="43">
        <f t="shared" si="3"/>
        <v>0</v>
      </c>
      <c r="H61" s="78"/>
      <c r="I61" s="179">
        <f t="shared" si="4"/>
        <v>0</v>
      </c>
      <c r="J61" s="127"/>
    </row>
    <row r="62" spans="1:10" x14ac:dyDescent="0.2">
      <c r="A62" s="295">
        <v>17</v>
      </c>
      <c r="B62" s="12"/>
      <c r="C62" s="302"/>
      <c r="D62" s="59"/>
      <c r="E62" s="81"/>
      <c r="F62" s="55"/>
      <c r="G62" s="43">
        <f t="shared" si="3"/>
        <v>0</v>
      </c>
      <c r="H62" s="78"/>
      <c r="I62" s="179">
        <f t="shared" si="4"/>
        <v>0</v>
      </c>
      <c r="J62" s="127"/>
    </row>
    <row r="63" spans="1:10" x14ac:dyDescent="0.2">
      <c r="A63" s="295">
        <v>18</v>
      </c>
      <c r="B63" s="12"/>
      <c r="C63" s="302"/>
      <c r="D63" s="59"/>
      <c r="E63" s="81"/>
      <c r="F63" s="55"/>
      <c r="G63" s="43">
        <f t="shared" si="3"/>
        <v>0</v>
      </c>
      <c r="H63" s="78"/>
      <c r="I63" s="179">
        <f t="shared" si="4"/>
        <v>0</v>
      </c>
      <c r="J63" s="127"/>
    </row>
    <row r="64" spans="1:10" x14ac:dyDescent="0.2">
      <c r="A64" s="295">
        <v>19</v>
      </c>
      <c r="B64" s="12"/>
      <c r="C64" s="302"/>
      <c r="D64" s="59"/>
      <c r="E64" s="81"/>
      <c r="F64" s="55"/>
      <c r="G64" s="43">
        <f t="shared" si="3"/>
        <v>0</v>
      </c>
      <c r="H64" s="78"/>
      <c r="I64" s="179">
        <f t="shared" si="4"/>
        <v>0</v>
      </c>
      <c r="J64" s="127"/>
    </row>
    <row r="65" spans="1:10" x14ac:dyDescent="0.2">
      <c r="A65" s="295">
        <v>20</v>
      </c>
      <c r="B65" s="12"/>
      <c r="C65" s="302"/>
      <c r="D65" s="59"/>
      <c r="E65" s="81"/>
      <c r="F65" s="55"/>
      <c r="G65" s="43">
        <f t="shared" si="3"/>
        <v>0</v>
      </c>
      <c r="H65" s="105"/>
      <c r="I65" s="179">
        <f t="shared" si="4"/>
        <v>0</v>
      </c>
      <c r="J65" s="127"/>
    </row>
    <row r="66" spans="1:10" x14ac:dyDescent="0.2">
      <c r="A66" s="295">
        <v>21</v>
      </c>
      <c r="B66" s="12"/>
      <c r="C66" s="302"/>
      <c r="D66" s="59"/>
      <c r="E66" s="81"/>
      <c r="F66" s="55"/>
      <c r="G66" s="43">
        <f t="shared" ref="G66:G129" si="5">D66*F66</f>
        <v>0</v>
      </c>
      <c r="H66" s="78"/>
      <c r="I66" s="179">
        <f t="shared" si="4"/>
        <v>0</v>
      </c>
      <c r="J66" s="127"/>
    </row>
    <row r="67" spans="1:10" x14ac:dyDescent="0.2">
      <c r="A67" s="295">
        <v>22</v>
      </c>
      <c r="B67" s="12"/>
      <c r="C67" s="302"/>
      <c r="D67" s="59"/>
      <c r="E67" s="81"/>
      <c r="F67" s="55"/>
      <c r="G67" s="43">
        <f t="shared" si="5"/>
        <v>0</v>
      </c>
      <c r="H67" s="78"/>
      <c r="I67" s="179">
        <f t="shared" ref="I67:I130" si="6">G67</f>
        <v>0</v>
      </c>
      <c r="J67" s="127"/>
    </row>
    <row r="68" spans="1:10" x14ac:dyDescent="0.2">
      <c r="A68" s="295">
        <v>23</v>
      </c>
      <c r="B68" s="12"/>
      <c r="C68" s="302"/>
      <c r="D68" s="59"/>
      <c r="E68" s="81"/>
      <c r="F68" s="55"/>
      <c r="G68" s="43">
        <f t="shared" si="5"/>
        <v>0</v>
      </c>
      <c r="H68" s="78"/>
      <c r="I68" s="179">
        <f t="shared" si="6"/>
        <v>0</v>
      </c>
      <c r="J68" s="127"/>
    </row>
    <row r="69" spans="1:10" x14ac:dyDescent="0.2">
      <c r="A69" s="295">
        <v>24</v>
      </c>
      <c r="B69" s="12"/>
      <c r="C69" s="302"/>
      <c r="D69" s="59"/>
      <c r="E69" s="81"/>
      <c r="F69" s="55"/>
      <c r="G69" s="43">
        <f t="shared" si="5"/>
        <v>0</v>
      </c>
      <c r="H69" s="78"/>
      <c r="I69" s="179">
        <f t="shared" si="6"/>
        <v>0</v>
      </c>
      <c r="J69" s="127"/>
    </row>
    <row r="70" spans="1:10" x14ac:dyDescent="0.2">
      <c r="A70" s="295">
        <v>25</v>
      </c>
      <c r="B70" s="12"/>
      <c r="C70" s="302"/>
      <c r="D70" s="59"/>
      <c r="E70" s="81"/>
      <c r="F70" s="55"/>
      <c r="G70" s="43">
        <f t="shared" si="5"/>
        <v>0</v>
      </c>
      <c r="H70" s="78"/>
      <c r="I70" s="179">
        <f t="shared" si="6"/>
        <v>0</v>
      </c>
      <c r="J70" s="127"/>
    </row>
    <row r="71" spans="1:10" x14ac:dyDescent="0.2">
      <c r="A71" s="295">
        <v>26</v>
      </c>
      <c r="B71" s="12"/>
      <c r="C71" s="302"/>
      <c r="D71" s="59"/>
      <c r="E71" s="81"/>
      <c r="F71" s="55"/>
      <c r="G71" s="43">
        <f t="shared" si="5"/>
        <v>0</v>
      </c>
      <c r="H71" s="78"/>
      <c r="I71" s="179">
        <f t="shared" si="6"/>
        <v>0</v>
      </c>
      <c r="J71" s="127"/>
    </row>
    <row r="72" spans="1:10" x14ac:dyDescent="0.2">
      <c r="A72" s="295">
        <v>27</v>
      </c>
      <c r="B72" s="12"/>
      <c r="C72" s="302"/>
      <c r="D72" s="59"/>
      <c r="E72" s="81"/>
      <c r="F72" s="55"/>
      <c r="G72" s="43">
        <f t="shared" si="5"/>
        <v>0</v>
      </c>
      <c r="H72" s="78"/>
      <c r="I72" s="179">
        <f t="shared" si="6"/>
        <v>0</v>
      </c>
      <c r="J72" s="127"/>
    </row>
    <row r="73" spans="1:10" x14ac:dyDescent="0.2">
      <c r="A73" s="295">
        <v>28</v>
      </c>
      <c r="B73" s="12"/>
      <c r="C73" s="302"/>
      <c r="D73" s="59"/>
      <c r="E73" s="81"/>
      <c r="F73" s="55"/>
      <c r="G73" s="43">
        <f t="shared" si="5"/>
        <v>0</v>
      </c>
      <c r="H73" s="78"/>
      <c r="I73" s="179">
        <f t="shared" si="6"/>
        <v>0</v>
      </c>
      <c r="J73" s="127"/>
    </row>
    <row r="74" spans="1:10" x14ac:dyDescent="0.2">
      <c r="A74" s="295">
        <v>29</v>
      </c>
      <c r="B74" s="12"/>
      <c r="C74" s="302"/>
      <c r="D74" s="59"/>
      <c r="E74" s="81"/>
      <c r="F74" s="55"/>
      <c r="G74" s="43">
        <f t="shared" si="5"/>
        <v>0</v>
      </c>
      <c r="H74" s="78"/>
      <c r="I74" s="179">
        <f t="shared" si="6"/>
        <v>0</v>
      </c>
      <c r="J74" s="127"/>
    </row>
    <row r="75" spans="1:10" x14ac:dyDescent="0.2">
      <c r="A75" s="295">
        <v>30</v>
      </c>
      <c r="B75" s="12"/>
      <c r="C75" s="302"/>
      <c r="D75" s="59"/>
      <c r="E75" s="81"/>
      <c r="F75" s="55"/>
      <c r="G75" s="43">
        <f t="shared" si="5"/>
        <v>0</v>
      </c>
      <c r="H75" s="78"/>
      <c r="I75" s="179">
        <f t="shared" si="6"/>
        <v>0</v>
      </c>
      <c r="J75" s="127"/>
    </row>
    <row r="76" spans="1:10" x14ac:dyDescent="0.2">
      <c r="A76" s="295">
        <v>31</v>
      </c>
      <c r="B76" s="12"/>
      <c r="C76" s="302"/>
      <c r="D76" s="59"/>
      <c r="E76" s="81"/>
      <c r="F76" s="55"/>
      <c r="G76" s="43">
        <f t="shared" si="5"/>
        <v>0</v>
      </c>
      <c r="H76" s="78"/>
      <c r="I76" s="179">
        <f t="shared" si="6"/>
        <v>0</v>
      </c>
      <c r="J76" s="127"/>
    </row>
    <row r="77" spans="1:10" x14ac:dyDescent="0.2">
      <c r="A77" s="295">
        <v>32</v>
      </c>
      <c r="B77" s="12"/>
      <c r="C77" s="302"/>
      <c r="D77" s="59"/>
      <c r="E77" s="81"/>
      <c r="F77" s="55"/>
      <c r="G77" s="43">
        <f t="shared" si="5"/>
        <v>0</v>
      </c>
      <c r="H77" s="78"/>
      <c r="I77" s="179">
        <f t="shared" si="6"/>
        <v>0</v>
      </c>
      <c r="J77" s="127"/>
    </row>
    <row r="78" spans="1:10" x14ac:dyDescent="0.2">
      <c r="A78" s="295">
        <v>33</v>
      </c>
      <c r="B78" s="12"/>
      <c r="C78" s="302"/>
      <c r="D78" s="59"/>
      <c r="E78" s="81"/>
      <c r="F78" s="55"/>
      <c r="G78" s="43">
        <f t="shared" si="5"/>
        <v>0</v>
      </c>
      <c r="H78" s="78"/>
      <c r="I78" s="179">
        <f t="shared" si="6"/>
        <v>0</v>
      </c>
      <c r="J78" s="127"/>
    </row>
    <row r="79" spans="1:10" x14ac:dyDescent="0.2">
      <c r="A79" s="295">
        <v>34</v>
      </c>
      <c r="B79" s="12"/>
      <c r="C79" s="302"/>
      <c r="D79" s="59"/>
      <c r="E79" s="81"/>
      <c r="F79" s="55"/>
      <c r="G79" s="43">
        <f t="shared" si="5"/>
        <v>0</v>
      </c>
      <c r="H79" s="78"/>
      <c r="I79" s="179">
        <f t="shared" si="6"/>
        <v>0</v>
      </c>
      <c r="J79" s="127"/>
    </row>
    <row r="80" spans="1:10" x14ac:dyDescent="0.2">
      <c r="A80" s="295">
        <v>35</v>
      </c>
      <c r="B80" s="12"/>
      <c r="C80" s="302"/>
      <c r="D80" s="59"/>
      <c r="E80" s="81"/>
      <c r="F80" s="55"/>
      <c r="G80" s="43">
        <f t="shared" si="5"/>
        <v>0</v>
      </c>
      <c r="H80" s="78"/>
      <c r="I80" s="179">
        <f t="shared" si="6"/>
        <v>0</v>
      </c>
      <c r="J80" s="127"/>
    </row>
    <row r="81" spans="1:10" x14ac:dyDescent="0.2">
      <c r="A81" s="295">
        <v>36</v>
      </c>
      <c r="B81" s="12"/>
      <c r="C81" s="302"/>
      <c r="D81" s="59"/>
      <c r="E81" s="81"/>
      <c r="F81" s="55"/>
      <c r="G81" s="43">
        <f t="shared" si="5"/>
        <v>0</v>
      </c>
      <c r="H81" s="78"/>
      <c r="I81" s="179">
        <f t="shared" si="6"/>
        <v>0</v>
      </c>
      <c r="J81" s="127"/>
    </row>
    <row r="82" spans="1:10" x14ac:dyDescent="0.2">
      <c r="A82" s="295">
        <v>37</v>
      </c>
      <c r="B82" s="12"/>
      <c r="C82" s="302"/>
      <c r="D82" s="59"/>
      <c r="E82" s="81"/>
      <c r="F82" s="55"/>
      <c r="G82" s="43">
        <f t="shared" si="5"/>
        <v>0</v>
      </c>
      <c r="H82" s="78"/>
      <c r="I82" s="179">
        <f t="shared" si="6"/>
        <v>0</v>
      </c>
      <c r="J82" s="127"/>
    </row>
    <row r="83" spans="1:10" x14ac:dyDescent="0.2">
      <c r="A83" s="295">
        <v>38</v>
      </c>
      <c r="B83" s="12"/>
      <c r="C83" s="302"/>
      <c r="D83" s="59"/>
      <c r="E83" s="81"/>
      <c r="F83" s="55"/>
      <c r="G83" s="43">
        <f t="shared" si="5"/>
        <v>0</v>
      </c>
      <c r="H83" s="78"/>
      <c r="I83" s="179">
        <f t="shared" si="6"/>
        <v>0</v>
      </c>
      <c r="J83" s="127"/>
    </row>
    <row r="84" spans="1:10" x14ac:dyDescent="0.2">
      <c r="A84" s="295">
        <v>39</v>
      </c>
      <c r="B84" s="12"/>
      <c r="C84" s="302"/>
      <c r="D84" s="59"/>
      <c r="E84" s="81"/>
      <c r="F84" s="55"/>
      <c r="G84" s="43">
        <f t="shared" si="5"/>
        <v>0</v>
      </c>
      <c r="H84" s="105"/>
      <c r="I84" s="179">
        <f t="shared" si="6"/>
        <v>0</v>
      </c>
      <c r="J84" s="127"/>
    </row>
    <row r="85" spans="1:10" x14ac:dyDescent="0.2">
      <c r="A85" s="295">
        <v>40</v>
      </c>
      <c r="B85" s="12"/>
      <c r="C85" s="302"/>
      <c r="D85" s="59"/>
      <c r="E85" s="81"/>
      <c r="F85" s="55"/>
      <c r="G85" s="43">
        <f t="shared" si="5"/>
        <v>0</v>
      </c>
      <c r="H85" s="78"/>
      <c r="I85" s="179">
        <f t="shared" si="6"/>
        <v>0</v>
      </c>
      <c r="J85" s="127"/>
    </row>
    <row r="86" spans="1:10" x14ac:dyDescent="0.2">
      <c r="A86" s="295">
        <v>41</v>
      </c>
      <c r="B86" s="12"/>
      <c r="C86" s="302"/>
      <c r="D86" s="59"/>
      <c r="E86" s="81"/>
      <c r="F86" s="55"/>
      <c r="G86" s="43">
        <f t="shared" si="5"/>
        <v>0</v>
      </c>
      <c r="H86" s="78"/>
      <c r="I86" s="179">
        <f t="shared" si="6"/>
        <v>0</v>
      </c>
      <c r="J86" s="127"/>
    </row>
    <row r="87" spans="1:10" x14ac:dyDescent="0.2">
      <c r="A87" s="295">
        <v>42</v>
      </c>
      <c r="B87" s="12"/>
      <c r="C87" s="302"/>
      <c r="D87" s="59"/>
      <c r="E87" s="81"/>
      <c r="F87" s="55"/>
      <c r="G87" s="43">
        <f t="shared" si="5"/>
        <v>0</v>
      </c>
      <c r="H87" s="78"/>
      <c r="I87" s="179">
        <f t="shared" si="6"/>
        <v>0</v>
      </c>
      <c r="J87" s="127"/>
    </row>
    <row r="88" spans="1:10" x14ac:dyDescent="0.2">
      <c r="A88" s="295">
        <v>43</v>
      </c>
      <c r="B88" s="12"/>
      <c r="C88" s="302"/>
      <c r="D88" s="59"/>
      <c r="E88" s="81"/>
      <c r="F88" s="55"/>
      <c r="G88" s="43">
        <f t="shared" si="5"/>
        <v>0</v>
      </c>
      <c r="H88" s="78"/>
      <c r="I88" s="179">
        <f t="shared" si="6"/>
        <v>0</v>
      </c>
      <c r="J88" s="127"/>
    </row>
    <row r="89" spans="1:10" x14ac:dyDescent="0.2">
      <c r="A89" s="295">
        <v>44</v>
      </c>
      <c r="B89" s="12"/>
      <c r="C89" s="302"/>
      <c r="D89" s="59"/>
      <c r="E89" s="81"/>
      <c r="F89" s="55"/>
      <c r="G89" s="43">
        <f t="shared" si="5"/>
        <v>0</v>
      </c>
      <c r="H89" s="78"/>
      <c r="I89" s="179">
        <f t="shared" si="6"/>
        <v>0</v>
      </c>
      <c r="J89" s="127"/>
    </row>
    <row r="90" spans="1:10" x14ac:dyDescent="0.2">
      <c r="A90" s="295">
        <v>45</v>
      </c>
      <c r="B90" s="12"/>
      <c r="C90" s="302"/>
      <c r="D90" s="59"/>
      <c r="E90" s="81"/>
      <c r="F90" s="55"/>
      <c r="G90" s="43">
        <f t="shared" si="5"/>
        <v>0</v>
      </c>
      <c r="H90" s="78"/>
      <c r="I90" s="179">
        <f t="shared" si="6"/>
        <v>0</v>
      </c>
      <c r="J90" s="127"/>
    </row>
    <row r="91" spans="1:10" x14ac:dyDescent="0.2">
      <c r="A91" s="295">
        <v>46</v>
      </c>
      <c r="B91" s="12"/>
      <c r="C91" s="302"/>
      <c r="D91" s="59"/>
      <c r="E91" s="81"/>
      <c r="F91" s="55"/>
      <c r="G91" s="43">
        <f t="shared" si="5"/>
        <v>0</v>
      </c>
      <c r="H91" s="78"/>
      <c r="I91" s="179">
        <f t="shared" si="6"/>
        <v>0</v>
      </c>
      <c r="J91" s="127"/>
    </row>
    <row r="92" spans="1:10" x14ac:dyDescent="0.2">
      <c r="A92" s="295">
        <v>47</v>
      </c>
      <c r="B92" s="12"/>
      <c r="C92" s="302"/>
      <c r="D92" s="59"/>
      <c r="E92" s="81"/>
      <c r="F92" s="55"/>
      <c r="G92" s="43">
        <f t="shared" si="5"/>
        <v>0</v>
      </c>
      <c r="H92" s="78"/>
      <c r="I92" s="179">
        <f t="shared" si="6"/>
        <v>0</v>
      </c>
      <c r="J92" s="127"/>
    </row>
    <row r="93" spans="1:10" x14ac:dyDescent="0.2">
      <c r="A93" s="295">
        <v>48</v>
      </c>
      <c r="B93" s="12"/>
      <c r="C93" s="302"/>
      <c r="D93" s="59"/>
      <c r="E93" s="81"/>
      <c r="F93" s="55"/>
      <c r="G93" s="43">
        <f t="shared" si="5"/>
        <v>0</v>
      </c>
      <c r="H93" s="78"/>
      <c r="I93" s="179">
        <f t="shared" si="6"/>
        <v>0</v>
      </c>
      <c r="J93" s="127"/>
    </row>
    <row r="94" spans="1:10" x14ac:dyDescent="0.2">
      <c r="A94" s="295">
        <v>49</v>
      </c>
      <c r="B94" s="12"/>
      <c r="C94" s="302"/>
      <c r="D94" s="59"/>
      <c r="E94" s="81"/>
      <c r="F94" s="55"/>
      <c r="G94" s="43">
        <f t="shared" si="5"/>
        <v>0</v>
      </c>
      <c r="H94" s="78"/>
      <c r="I94" s="179">
        <f t="shared" si="6"/>
        <v>0</v>
      </c>
      <c r="J94" s="127"/>
    </row>
    <row r="95" spans="1:10" x14ac:dyDescent="0.2">
      <c r="A95" s="295">
        <v>50</v>
      </c>
      <c r="B95" s="12"/>
      <c r="C95" s="302"/>
      <c r="D95" s="59"/>
      <c r="E95" s="81"/>
      <c r="F95" s="55"/>
      <c r="G95" s="43">
        <f t="shared" si="5"/>
        <v>0</v>
      </c>
      <c r="H95" s="78"/>
      <c r="I95" s="179">
        <f t="shared" si="6"/>
        <v>0</v>
      </c>
      <c r="J95" s="127"/>
    </row>
    <row r="96" spans="1:10" x14ac:dyDescent="0.2">
      <c r="A96" s="295">
        <v>51</v>
      </c>
      <c r="B96" s="12"/>
      <c r="C96" s="302"/>
      <c r="D96" s="59"/>
      <c r="E96" s="81"/>
      <c r="F96" s="55"/>
      <c r="G96" s="43">
        <f t="shared" si="5"/>
        <v>0</v>
      </c>
      <c r="H96" s="78"/>
      <c r="I96" s="179">
        <f t="shared" si="6"/>
        <v>0</v>
      </c>
      <c r="J96" s="127"/>
    </row>
    <row r="97" spans="1:10" x14ac:dyDescent="0.2">
      <c r="A97" s="295">
        <v>52</v>
      </c>
      <c r="B97" s="12"/>
      <c r="C97" s="302"/>
      <c r="D97" s="59"/>
      <c r="E97" s="81"/>
      <c r="F97" s="55"/>
      <c r="G97" s="43">
        <f t="shared" si="5"/>
        <v>0</v>
      </c>
      <c r="H97" s="78"/>
      <c r="I97" s="179">
        <f t="shared" si="6"/>
        <v>0</v>
      </c>
      <c r="J97" s="127"/>
    </row>
    <row r="98" spans="1:10" x14ac:dyDescent="0.2">
      <c r="A98" s="295">
        <v>53</v>
      </c>
      <c r="B98" s="12"/>
      <c r="C98" s="302"/>
      <c r="D98" s="59"/>
      <c r="E98" s="81"/>
      <c r="F98" s="55"/>
      <c r="G98" s="43">
        <f t="shared" si="5"/>
        <v>0</v>
      </c>
      <c r="H98" s="78"/>
      <c r="I98" s="179">
        <f t="shared" si="6"/>
        <v>0</v>
      </c>
      <c r="J98" s="127"/>
    </row>
    <row r="99" spans="1:10" x14ac:dyDescent="0.2">
      <c r="A99" s="295">
        <v>54</v>
      </c>
      <c r="B99" s="12"/>
      <c r="C99" s="302"/>
      <c r="D99" s="59"/>
      <c r="E99" s="81"/>
      <c r="F99" s="55"/>
      <c r="G99" s="43">
        <f t="shared" si="5"/>
        <v>0</v>
      </c>
      <c r="H99" s="78"/>
      <c r="I99" s="179">
        <f t="shared" si="6"/>
        <v>0</v>
      </c>
      <c r="J99" s="127"/>
    </row>
    <row r="100" spans="1:10" x14ac:dyDescent="0.2">
      <c r="A100" s="295">
        <v>55</v>
      </c>
      <c r="B100" s="12"/>
      <c r="C100" s="302"/>
      <c r="D100" s="59"/>
      <c r="E100" s="81"/>
      <c r="F100" s="55"/>
      <c r="G100" s="43">
        <f t="shared" si="5"/>
        <v>0</v>
      </c>
      <c r="H100" s="78"/>
      <c r="I100" s="179">
        <f t="shared" si="6"/>
        <v>0</v>
      </c>
      <c r="J100" s="127"/>
    </row>
    <row r="101" spans="1:10" x14ac:dyDescent="0.2">
      <c r="A101" s="295">
        <v>56</v>
      </c>
      <c r="B101" s="12"/>
      <c r="C101" s="302"/>
      <c r="D101" s="59"/>
      <c r="E101" s="81"/>
      <c r="F101" s="55"/>
      <c r="G101" s="43">
        <f t="shared" si="5"/>
        <v>0</v>
      </c>
      <c r="H101" s="78"/>
      <c r="I101" s="179">
        <f t="shared" si="6"/>
        <v>0</v>
      </c>
      <c r="J101" s="127"/>
    </row>
    <row r="102" spans="1:10" x14ac:dyDescent="0.2">
      <c r="A102" s="295">
        <v>57</v>
      </c>
      <c r="B102" s="12"/>
      <c r="C102" s="302"/>
      <c r="D102" s="59"/>
      <c r="E102" s="81"/>
      <c r="F102" s="55"/>
      <c r="G102" s="43">
        <f t="shared" si="5"/>
        <v>0</v>
      </c>
      <c r="H102" s="78"/>
      <c r="I102" s="179">
        <f t="shared" si="6"/>
        <v>0</v>
      </c>
      <c r="J102" s="127"/>
    </row>
    <row r="103" spans="1:10" x14ac:dyDescent="0.2">
      <c r="A103" s="295">
        <v>58</v>
      </c>
      <c r="B103" s="12"/>
      <c r="C103" s="302"/>
      <c r="D103" s="59"/>
      <c r="E103" s="81"/>
      <c r="F103" s="55"/>
      <c r="G103" s="43">
        <f t="shared" si="5"/>
        <v>0</v>
      </c>
      <c r="H103" s="105"/>
      <c r="I103" s="179">
        <f t="shared" si="6"/>
        <v>0</v>
      </c>
      <c r="J103" s="127"/>
    </row>
    <row r="104" spans="1:10" x14ac:dyDescent="0.2">
      <c r="A104" s="295">
        <v>59</v>
      </c>
      <c r="B104" s="12"/>
      <c r="C104" s="302"/>
      <c r="D104" s="59"/>
      <c r="E104" s="81"/>
      <c r="F104" s="55"/>
      <c r="G104" s="43">
        <f t="shared" si="5"/>
        <v>0</v>
      </c>
      <c r="H104" s="78"/>
      <c r="I104" s="179">
        <f t="shared" si="6"/>
        <v>0</v>
      </c>
      <c r="J104" s="127"/>
    </row>
    <row r="105" spans="1:10" x14ac:dyDescent="0.2">
      <c r="A105" s="295">
        <v>60</v>
      </c>
      <c r="B105" s="12"/>
      <c r="C105" s="302"/>
      <c r="D105" s="59"/>
      <c r="E105" s="81"/>
      <c r="F105" s="55"/>
      <c r="G105" s="43">
        <f t="shared" si="5"/>
        <v>0</v>
      </c>
      <c r="H105" s="78"/>
      <c r="I105" s="179">
        <f t="shared" si="6"/>
        <v>0</v>
      </c>
      <c r="J105" s="127"/>
    </row>
    <row r="106" spans="1:10" x14ac:dyDescent="0.2">
      <c r="A106" s="295">
        <v>61</v>
      </c>
      <c r="B106" s="12"/>
      <c r="C106" s="302"/>
      <c r="D106" s="59"/>
      <c r="E106" s="81"/>
      <c r="F106" s="55"/>
      <c r="G106" s="43">
        <f t="shared" si="5"/>
        <v>0</v>
      </c>
      <c r="H106" s="78"/>
      <c r="I106" s="179">
        <f t="shared" si="6"/>
        <v>0</v>
      </c>
      <c r="J106" s="127"/>
    </row>
    <row r="107" spans="1:10" x14ac:dyDescent="0.2">
      <c r="A107" s="295">
        <v>62</v>
      </c>
      <c r="B107" s="12"/>
      <c r="C107" s="302"/>
      <c r="D107" s="59"/>
      <c r="E107" s="81"/>
      <c r="F107" s="55"/>
      <c r="G107" s="43">
        <f t="shared" si="5"/>
        <v>0</v>
      </c>
      <c r="H107" s="78"/>
      <c r="I107" s="179">
        <f t="shared" si="6"/>
        <v>0</v>
      </c>
      <c r="J107" s="127"/>
    </row>
    <row r="108" spans="1:10" x14ac:dyDescent="0.2">
      <c r="A108" s="295">
        <v>63</v>
      </c>
      <c r="B108" s="12"/>
      <c r="C108" s="302"/>
      <c r="D108" s="59"/>
      <c r="E108" s="81"/>
      <c r="F108" s="55"/>
      <c r="G108" s="43">
        <f t="shared" si="5"/>
        <v>0</v>
      </c>
      <c r="H108" s="78"/>
      <c r="I108" s="179">
        <f t="shared" si="6"/>
        <v>0</v>
      </c>
      <c r="J108" s="127"/>
    </row>
    <row r="109" spans="1:10" x14ac:dyDescent="0.2">
      <c r="A109" s="295">
        <v>64</v>
      </c>
      <c r="B109" s="12"/>
      <c r="C109" s="302"/>
      <c r="D109" s="59"/>
      <c r="E109" s="81"/>
      <c r="F109" s="55"/>
      <c r="G109" s="43">
        <f t="shared" si="5"/>
        <v>0</v>
      </c>
      <c r="H109" s="78"/>
      <c r="I109" s="179">
        <f t="shared" si="6"/>
        <v>0</v>
      </c>
      <c r="J109" s="127"/>
    </row>
    <row r="110" spans="1:10" x14ac:dyDescent="0.2">
      <c r="A110" s="295">
        <v>65</v>
      </c>
      <c r="B110" s="12"/>
      <c r="C110" s="302"/>
      <c r="D110" s="59"/>
      <c r="E110" s="81"/>
      <c r="F110" s="55"/>
      <c r="G110" s="43">
        <f t="shared" si="5"/>
        <v>0</v>
      </c>
      <c r="H110" s="78"/>
      <c r="I110" s="179">
        <f t="shared" si="6"/>
        <v>0</v>
      </c>
      <c r="J110" s="127"/>
    </row>
    <row r="111" spans="1:10" x14ac:dyDescent="0.2">
      <c r="A111" s="295">
        <v>66</v>
      </c>
      <c r="B111" s="12"/>
      <c r="C111" s="302"/>
      <c r="D111" s="59"/>
      <c r="E111" s="81"/>
      <c r="F111" s="55"/>
      <c r="G111" s="43">
        <f t="shared" si="5"/>
        <v>0</v>
      </c>
      <c r="H111" s="78"/>
      <c r="I111" s="179">
        <f t="shared" si="6"/>
        <v>0</v>
      </c>
      <c r="J111" s="127"/>
    </row>
    <row r="112" spans="1:10" x14ac:dyDescent="0.2">
      <c r="A112" s="295">
        <v>67</v>
      </c>
      <c r="B112" s="12"/>
      <c r="C112" s="302"/>
      <c r="D112" s="59"/>
      <c r="E112" s="81"/>
      <c r="F112" s="55"/>
      <c r="G112" s="43">
        <f t="shared" si="5"/>
        <v>0</v>
      </c>
      <c r="H112" s="78"/>
      <c r="I112" s="179">
        <f t="shared" si="6"/>
        <v>0</v>
      </c>
      <c r="J112" s="127"/>
    </row>
    <row r="113" spans="1:10" x14ac:dyDescent="0.2">
      <c r="A113" s="295">
        <v>68</v>
      </c>
      <c r="B113" s="12"/>
      <c r="C113" s="302"/>
      <c r="D113" s="59"/>
      <c r="E113" s="81"/>
      <c r="F113" s="55"/>
      <c r="G113" s="43">
        <f t="shared" si="5"/>
        <v>0</v>
      </c>
      <c r="H113" s="78"/>
      <c r="I113" s="179">
        <f t="shared" si="6"/>
        <v>0</v>
      </c>
      <c r="J113" s="127"/>
    </row>
    <row r="114" spans="1:10" x14ac:dyDescent="0.2">
      <c r="A114" s="295">
        <v>69</v>
      </c>
      <c r="B114" s="12"/>
      <c r="C114" s="302"/>
      <c r="D114" s="59"/>
      <c r="E114" s="81"/>
      <c r="F114" s="55"/>
      <c r="G114" s="43">
        <f t="shared" si="5"/>
        <v>0</v>
      </c>
      <c r="H114" s="78"/>
      <c r="I114" s="179">
        <f t="shared" si="6"/>
        <v>0</v>
      </c>
      <c r="J114" s="127"/>
    </row>
    <row r="115" spans="1:10" x14ac:dyDescent="0.2">
      <c r="A115" s="295">
        <v>70</v>
      </c>
      <c r="B115" s="12"/>
      <c r="C115" s="302"/>
      <c r="D115" s="59"/>
      <c r="E115" s="81"/>
      <c r="F115" s="55"/>
      <c r="G115" s="43">
        <f t="shared" si="5"/>
        <v>0</v>
      </c>
      <c r="H115" s="78"/>
      <c r="I115" s="179">
        <f t="shared" si="6"/>
        <v>0</v>
      </c>
      <c r="J115" s="127"/>
    </row>
    <row r="116" spans="1:10" x14ac:dyDescent="0.2">
      <c r="A116" s="295">
        <v>71</v>
      </c>
      <c r="B116" s="12"/>
      <c r="C116" s="302"/>
      <c r="D116" s="59"/>
      <c r="E116" s="81"/>
      <c r="F116" s="55"/>
      <c r="G116" s="43">
        <f t="shared" si="5"/>
        <v>0</v>
      </c>
      <c r="H116" s="78"/>
      <c r="I116" s="179">
        <f t="shared" si="6"/>
        <v>0</v>
      </c>
      <c r="J116" s="127"/>
    </row>
    <row r="117" spans="1:10" x14ac:dyDescent="0.2">
      <c r="A117" s="295">
        <v>72</v>
      </c>
      <c r="B117" s="12"/>
      <c r="C117" s="302"/>
      <c r="D117" s="59"/>
      <c r="E117" s="81"/>
      <c r="F117" s="55"/>
      <c r="G117" s="43">
        <f t="shared" si="5"/>
        <v>0</v>
      </c>
      <c r="H117" s="78"/>
      <c r="I117" s="179">
        <f t="shared" si="6"/>
        <v>0</v>
      </c>
      <c r="J117" s="127"/>
    </row>
    <row r="118" spans="1:10" x14ac:dyDescent="0.2">
      <c r="A118" s="295">
        <v>73</v>
      </c>
      <c r="B118" s="12"/>
      <c r="C118" s="302"/>
      <c r="D118" s="59"/>
      <c r="E118" s="81"/>
      <c r="F118" s="55"/>
      <c r="G118" s="43">
        <f t="shared" si="5"/>
        <v>0</v>
      </c>
      <c r="H118" s="78"/>
      <c r="I118" s="179">
        <f t="shared" si="6"/>
        <v>0</v>
      </c>
      <c r="J118" s="127"/>
    </row>
    <row r="119" spans="1:10" x14ac:dyDescent="0.2">
      <c r="A119" s="295">
        <v>74</v>
      </c>
      <c r="B119" s="12"/>
      <c r="C119" s="302"/>
      <c r="D119" s="59"/>
      <c r="E119" s="81"/>
      <c r="F119" s="55"/>
      <c r="G119" s="43">
        <f t="shared" si="5"/>
        <v>0</v>
      </c>
      <c r="H119" s="78"/>
      <c r="I119" s="179">
        <f t="shared" si="6"/>
        <v>0</v>
      </c>
      <c r="J119" s="127"/>
    </row>
    <row r="120" spans="1:10" x14ac:dyDescent="0.2">
      <c r="A120" s="295">
        <v>75</v>
      </c>
      <c r="B120" s="12"/>
      <c r="C120" s="302"/>
      <c r="D120" s="59"/>
      <c r="E120" s="81"/>
      <c r="F120" s="55"/>
      <c r="G120" s="43">
        <f t="shared" si="5"/>
        <v>0</v>
      </c>
      <c r="H120" s="78"/>
      <c r="I120" s="179">
        <f t="shared" si="6"/>
        <v>0</v>
      </c>
      <c r="J120" s="127"/>
    </row>
    <row r="121" spans="1:10" x14ac:dyDescent="0.2">
      <c r="A121" s="295">
        <v>76</v>
      </c>
      <c r="B121" s="12"/>
      <c r="C121" s="302"/>
      <c r="D121" s="59"/>
      <c r="E121" s="81"/>
      <c r="F121" s="55"/>
      <c r="G121" s="43">
        <f t="shared" si="5"/>
        <v>0</v>
      </c>
      <c r="H121" s="78"/>
      <c r="I121" s="179">
        <f t="shared" si="6"/>
        <v>0</v>
      </c>
      <c r="J121" s="127"/>
    </row>
    <row r="122" spans="1:10" x14ac:dyDescent="0.2">
      <c r="A122" s="295">
        <v>77</v>
      </c>
      <c r="B122" s="12"/>
      <c r="C122" s="302"/>
      <c r="D122" s="59"/>
      <c r="E122" s="81"/>
      <c r="F122" s="55"/>
      <c r="G122" s="43">
        <f t="shared" si="5"/>
        <v>0</v>
      </c>
      <c r="H122" s="105"/>
      <c r="I122" s="179">
        <f t="shared" si="6"/>
        <v>0</v>
      </c>
      <c r="J122" s="127"/>
    </row>
    <row r="123" spans="1:10" x14ac:dyDescent="0.2">
      <c r="A123" s="295">
        <v>78</v>
      </c>
      <c r="B123" s="12"/>
      <c r="C123" s="302"/>
      <c r="D123" s="59"/>
      <c r="E123" s="81"/>
      <c r="F123" s="55"/>
      <c r="G123" s="43">
        <f t="shared" si="5"/>
        <v>0</v>
      </c>
      <c r="H123" s="78"/>
      <c r="I123" s="179">
        <f t="shared" si="6"/>
        <v>0</v>
      </c>
      <c r="J123" s="127"/>
    </row>
    <row r="124" spans="1:10" x14ac:dyDescent="0.2">
      <c r="A124" s="295">
        <v>79</v>
      </c>
      <c r="B124" s="12"/>
      <c r="C124" s="302"/>
      <c r="D124" s="59"/>
      <c r="E124" s="81"/>
      <c r="F124" s="55"/>
      <c r="G124" s="43">
        <f t="shared" si="5"/>
        <v>0</v>
      </c>
      <c r="H124" s="78"/>
      <c r="I124" s="179">
        <f t="shared" si="6"/>
        <v>0</v>
      </c>
      <c r="J124" s="127"/>
    </row>
    <row r="125" spans="1:10" x14ac:dyDescent="0.2">
      <c r="A125" s="295">
        <v>80</v>
      </c>
      <c r="B125" s="12"/>
      <c r="C125" s="302"/>
      <c r="D125" s="59"/>
      <c r="E125" s="81"/>
      <c r="F125" s="55"/>
      <c r="G125" s="43">
        <f t="shared" si="5"/>
        <v>0</v>
      </c>
      <c r="H125" s="78"/>
      <c r="I125" s="179">
        <f t="shared" si="6"/>
        <v>0</v>
      </c>
      <c r="J125" s="127"/>
    </row>
    <row r="126" spans="1:10" x14ac:dyDescent="0.2">
      <c r="A126" s="295">
        <v>81</v>
      </c>
      <c r="B126" s="12"/>
      <c r="C126" s="302"/>
      <c r="D126" s="59"/>
      <c r="E126" s="81"/>
      <c r="F126" s="55"/>
      <c r="G126" s="43">
        <f t="shared" si="5"/>
        <v>0</v>
      </c>
      <c r="H126" s="78"/>
      <c r="I126" s="179">
        <f t="shared" si="6"/>
        <v>0</v>
      </c>
      <c r="J126" s="127"/>
    </row>
    <row r="127" spans="1:10" x14ac:dyDescent="0.2">
      <c r="A127" s="295">
        <v>82</v>
      </c>
      <c r="B127" s="12"/>
      <c r="C127" s="302"/>
      <c r="D127" s="59"/>
      <c r="E127" s="81"/>
      <c r="F127" s="55"/>
      <c r="G127" s="43">
        <f t="shared" si="5"/>
        <v>0</v>
      </c>
      <c r="H127" s="78"/>
      <c r="I127" s="179">
        <f t="shared" si="6"/>
        <v>0</v>
      </c>
      <c r="J127" s="127"/>
    </row>
    <row r="128" spans="1:10" x14ac:dyDescent="0.2">
      <c r="A128" s="295">
        <v>83</v>
      </c>
      <c r="B128" s="12"/>
      <c r="C128" s="302"/>
      <c r="D128" s="59"/>
      <c r="E128" s="81"/>
      <c r="F128" s="55"/>
      <c r="G128" s="43">
        <f t="shared" si="5"/>
        <v>0</v>
      </c>
      <c r="H128" s="78"/>
      <c r="I128" s="179">
        <f t="shared" si="6"/>
        <v>0</v>
      </c>
      <c r="J128" s="127"/>
    </row>
    <row r="129" spans="1:10" x14ac:dyDescent="0.2">
      <c r="A129" s="295">
        <v>84</v>
      </c>
      <c r="B129" s="12"/>
      <c r="C129" s="302"/>
      <c r="D129" s="59"/>
      <c r="E129" s="81"/>
      <c r="F129" s="55"/>
      <c r="G129" s="43">
        <f t="shared" si="5"/>
        <v>0</v>
      </c>
      <c r="H129" s="78"/>
      <c r="I129" s="179">
        <f t="shared" si="6"/>
        <v>0</v>
      </c>
      <c r="J129" s="127"/>
    </row>
    <row r="130" spans="1:10" x14ac:dyDescent="0.2">
      <c r="A130" s="295">
        <v>85</v>
      </c>
      <c r="B130" s="12"/>
      <c r="C130" s="302"/>
      <c r="D130" s="59"/>
      <c r="E130" s="81"/>
      <c r="F130" s="55"/>
      <c r="G130" s="43">
        <f t="shared" ref="G130:G193" si="7">D130*F130</f>
        <v>0</v>
      </c>
      <c r="H130" s="78"/>
      <c r="I130" s="179">
        <f t="shared" si="6"/>
        <v>0</v>
      </c>
      <c r="J130" s="127"/>
    </row>
    <row r="131" spans="1:10" x14ac:dyDescent="0.2">
      <c r="A131" s="295">
        <v>86</v>
      </c>
      <c r="B131" s="12"/>
      <c r="C131" s="302"/>
      <c r="D131" s="59"/>
      <c r="E131" s="81"/>
      <c r="F131" s="55"/>
      <c r="G131" s="43">
        <f t="shared" si="7"/>
        <v>0</v>
      </c>
      <c r="H131" s="78"/>
      <c r="I131" s="179">
        <f t="shared" ref="I131:I194" si="8">G131</f>
        <v>0</v>
      </c>
      <c r="J131" s="127"/>
    </row>
    <row r="132" spans="1:10" x14ac:dyDescent="0.2">
      <c r="A132" s="295">
        <v>87</v>
      </c>
      <c r="B132" s="12"/>
      <c r="C132" s="302"/>
      <c r="D132" s="59"/>
      <c r="E132" s="81"/>
      <c r="F132" s="55"/>
      <c r="G132" s="43">
        <f t="shared" si="7"/>
        <v>0</v>
      </c>
      <c r="H132" s="78"/>
      <c r="I132" s="179">
        <f t="shared" si="8"/>
        <v>0</v>
      </c>
      <c r="J132" s="127"/>
    </row>
    <row r="133" spans="1:10" x14ac:dyDescent="0.2">
      <c r="A133" s="295">
        <v>88</v>
      </c>
      <c r="B133" s="12"/>
      <c r="C133" s="302"/>
      <c r="D133" s="59"/>
      <c r="E133" s="81"/>
      <c r="F133" s="55"/>
      <c r="G133" s="43">
        <f t="shared" si="7"/>
        <v>0</v>
      </c>
      <c r="H133" s="78"/>
      <c r="I133" s="179">
        <f t="shared" si="8"/>
        <v>0</v>
      </c>
      <c r="J133" s="127"/>
    </row>
    <row r="134" spans="1:10" x14ac:dyDescent="0.2">
      <c r="A134" s="295">
        <v>89</v>
      </c>
      <c r="B134" s="12"/>
      <c r="C134" s="302"/>
      <c r="D134" s="59"/>
      <c r="E134" s="81"/>
      <c r="F134" s="55"/>
      <c r="G134" s="43">
        <f t="shared" si="7"/>
        <v>0</v>
      </c>
      <c r="H134" s="78"/>
      <c r="I134" s="179">
        <f t="shared" si="8"/>
        <v>0</v>
      </c>
      <c r="J134" s="127"/>
    </row>
    <row r="135" spans="1:10" x14ac:dyDescent="0.2">
      <c r="A135" s="295">
        <v>90</v>
      </c>
      <c r="B135" s="12"/>
      <c r="C135" s="302"/>
      <c r="D135" s="59"/>
      <c r="E135" s="81"/>
      <c r="F135" s="55"/>
      <c r="G135" s="43">
        <f t="shared" si="7"/>
        <v>0</v>
      </c>
      <c r="H135" s="78"/>
      <c r="I135" s="179">
        <f t="shared" si="8"/>
        <v>0</v>
      </c>
      <c r="J135" s="127"/>
    </row>
    <row r="136" spans="1:10" x14ac:dyDescent="0.2">
      <c r="A136" s="295">
        <v>91</v>
      </c>
      <c r="B136" s="12"/>
      <c r="C136" s="302"/>
      <c r="D136" s="59"/>
      <c r="E136" s="81"/>
      <c r="F136" s="55"/>
      <c r="G136" s="43">
        <f t="shared" si="7"/>
        <v>0</v>
      </c>
      <c r="H136" s="78"/>
      <c r="I136" s="179">
        <f t="shared" si="8"/>
        <v>0</v>
      </c>
      <c r="J136" s="127"/>
    </row>
    <row r="137" spans="1:10" x14ac:dyDescent="0.2">
      <c r="A137" s="295">
        <v>92</v>
      </c>
      <c r="B137" s="12"/>
      <c r="C137" s="302"/>
      <c r="D137" s="59"/>
      <c r="E137" s="81"/>
      <c r="F137" s="55"/>
      <c r="G137" s="43">
        <f t="shared" si="7"/>
        <v>0</v>
      </c>
      <c r="H137" s="78"/>
      <c r="I137" s="179">
        <f t="shared" si="8"/>
        <v>0</v>
      </c>
      <c r="J137" s="127"/>
    </row>
    <row r="138" spans="1:10" x14ac:dyDescent="0.2">
      <c r="A138" s="295">
        <v>93</v>
      </c>
      <c r="B138" s="12"/>
      <c r="C138" s="302"/>
      <c r="D138" s="59"/>
      <c r="E138" s="81"/>
      <c r="F138" s="55"/>
      <c r="G138" s="43">
        <f t="shared" si="7"/>
        <v>0</v>
      </c>
      <c r="H138" s="78"/>
      <c r="I138" s="179">
        <f t="shared" si="8"/>
        <v>0</v>
      </c>
      <c r="J138" s="127"/>
    </row>
    <row r="139" spans="1:10" x14ac:dyDescent="0.2">
      <c r="A139" s="295">
        <v>94</v>
      </c>
      <c r="B139" s="12"/>
      <c r="C139" s="302"/>
      <c r="D139" s="59"/>
      <c r="E139" s="81"/>
      <c r="F139" s="55"/>
      <c r="G139" s="43">
        <f t="shared" si="7"/>
        <v>0</v>
      </c>
      <c r="H139" s="78"/>
      <c r="I139" s="179">
        <f t="shared" si="8"/>
        <v>0</v>
      </c>
      <c r="J139" s="127"/>
    </row>
    <row r="140" spans="1:10" x14ac:dyDescent="0.2">
      <c r="A140" s="295">
        <v>95</v>
      </c>
      <c r="B140" s="12"/>
      <c r="C140" s="302"/>
      <c r="D140" s="59"/>
      <c r="E140" s="81"/>
      <c r="F140" s="55"/>
      <c r="G140" s="43">
        <f t="shared" si="7"/>
        <v>0</v>
      </c>
      <c r="H140" s="78"/>
      <c r="I140" s="179">
        <f t="shared" si="8"/>
        <v>0</v>
      </c>
      <c r="J140" s="127"/>
    </row>
    <row r="141" spans="1:10" x14ac:dyDescent="0.2">
      <c r="A141" s="295">
        <v>96</v>
      </c>
      <c r="B141" s="12"/>
      <c r="C141" s="302"/>
      <c r="D141" s="59"/>
      <c r="E141" s="81"/>
      <c r="F141" s="55"/>
      <c r="G141" s="43">
        <f t="shared" si="7"/>
        <v>0</v>
      </c>
      <c r="H141" s="105"/>
      <c r="I141" s="179">
        <f t="shared" si="8"/>
        <v>0</v>
      </c>
      <c r="J141" s="127"/>
    </row>
    <row r="142" spans="1:10" x14ac:dyDescent="0.2">
      <c r="A142" s="295">
        <v>97</v>
      </c>
      <c r="B142" s="12"/>
      <c r="C142" s="302"/>
      <c r="D142" s="59"/>
      <c r="E142" s="81"/>
      <c r="F142" s="55"/>
      <c r="G142" s="43">
        <f t="shared" si="7"/>
        <v>0</v>
      </c>
      <c r="H142" s="78"/>
      <c r="I142" s="179">
        <f t="shared" si="8"/>
        <v>0</v>
      </c>
      <c r="J142" s="127"/>
    </row>
    <row r="143" spans="1:10" x14ac:dyDescent="0.2">
      <c r="A143" s="295">
        <v>98</v>
      </c>
      <c r="B143" s="12"/>
      <c r="C143" s="302"/>
      <c r="D143" s="59"/>
      <c r="E143" s="81"/>
      <c r="F143" s="55"/>
      <c r="G143" s="43">
        <f t="shared" si="7"/>
        <v>0</v>
      </c>
      <c r="H143" s="78"/>
      <c r="I143" s="179">
        <f t="shared" si="8"/>
        <v>0</v>
      </c>
      <c r="J143" s="127"/>
    </row>
    <row r="144" spans="1:10" x14ac:dyDescent="0.2">
      <c r="A144" s="295">
        <v>99</v>
      </c>
      <c r="B144" s="12"/>
      <c r="C144" s="302"/>
      <c r="D144" s="59"/>
      <c r="E144" s="81"/>
      <c r="F144" s="55"/>
      <c r="G144" s="43">
        <f t="shared" si="7"/>
        <v>0</v>
      </c>
      <c r="H144" s="78"/>
      <c r="I144" s="179">
        <f t="shared" si="8"/>
        <v>0</v>
      </c>
      <c r="J144" s="127"/>
    </row>
    <row r="145" spans="1:10" x14ac:dyDescent="0.2">
      <c r="A145" s="295">
        <v>100</v>
      </c>
      <c r="B145" s="12"/>
      <c r="C145" s="302"/>
      <c r="D145" s="59"/>
      <c r="E145" s="81"/>
      <c r="F145" s="55"/>
      <c r="G145" s="43">
        <f t="shared" si="7"/>
        <v>0</v>
      </c>
      <c r="H145" s="78"/>
      <c r="I145" s="179">
        <f t="shared" si="8"/>
        <v>0</v>
      </c>
      <c r="J145" s="127"/>
    </row>
    <row r="146" spans="1:10" x14ac:dyDescent="0.2">
      <c r="A146" s="295">
        <v>101</v>
      </c>
      <c r="B146" s="12"/>
      <c r="C146" s="302"/>
      <c r="D146" s="59"/>
      <c r="E146" s="81"/>
      <c r="F146" s="55"/>
      <c r="G146" s="43">
        <f t="shared" si="7"/>
        <v>0</v>
      </c>
      <c r="H146" s="78"/>
      <c r="I146" s="179">
        <f t="shared" si="8"/>
        <v>0</v>
      </c>
      <c r="J146" s="127"/>
    </row>
    <row r="147" spans="1:10" x14ac:dyDescent="0.2">
      <c r="A147" s="295">
        <v>102</v>
      </c>
      <c r="B147" s="12"/>
      <c r="C147" s="302"/>
      <c r="D147" s="59"/>
      <c r="E147" s="81"/>
      <c r="F147" s="55"/>
      <c r="G147" s="43">
        <f t="shared" si="7"/>
        <v>0</v>
      </c>
      <c r="H147" s="78"/>
      <c r="I147" s="179">
        <f t="shared" si="8"/>
        <v>0</v>
      </c>
      <c r="J147" s="127"/>
    </row>
    <row r="148" spans="1:10" x14ac:dyDescent="0.2">
      <c r="A148" s="295">
        <v>103</v>
      </c>
      <c r="B148" s="12"/>
      <c r="C148" s="302"/>
      <c r="D148" s="59"/>
      <c r="E148" s="81"/>
      <c r="F148" s="55"/>
      <c r="G148" s="43">
        <f t="shared" si="7"/>
        <v>0</v>
      </c>
      <c r="H148" s="78"/>
      <c r="I148" s="179">
        <f t="shared" si="8"/>
        <v>0</v>
      </c>
      <c r="J148" s="127"/>
    </row>
    <row r="149" spans="1:10" x14ac:dyDescent="0.2">
      <c r="A149" s="295">
        <v>104</v>
      </c>
      <c r="B149" s="12"/>
      <c r="C149" s="302"/>
      <c r="D149" s="59"/>
      <c r="E149" s="81"/>
      <c r="F149" s="55"/>
      <c r="G149" s="43">
        <f t="shared" si="7"/>
        <v>0</v>
      </c>
      <c r="H149" s="78"/>
      <c r="I149" s="179">
        <f t="shared" si="8"/>
        <v>0</v>
      </c>
      <c r="J149" s="127"/>
    </row>
    <row r="150" spans="1:10" x14ac:dyDescent="0.2">
      <c r="A150" s="295">
        <v>105</v>
      </c>
      <c r="B150" s="12"/>
      <c r="C150" s="302"/>
      <c r="D150" s="59"/>
      <c r="E150" s="81"/>
      <c r="F150" s="55"/>
      <c r="G150" s="43">
        <f t="shared" si="7"/>
        <v>0</v>
      </c>
      <c r="H150" s="78"/>
      <c r="I150" s="179">
        <f t="shared" si="8"/>
        <v>0</v>
      </c>
      <c r="J150" s="127"/>
    </row>
    <row r="151" spans="1:10" x14ac:dyDescent="0.2">
      <c r="A151" s="295">
        <v>106</v>
      </c>
      <c r="B151" s="12"/>
      <c r="C151" s="302"/>
      <c r="D151" s="59"/>
      <c r="E151" s="81"/>
      <c r="F151" s="55"/>
      <c r="G151" s="43">
        <f t="shared" si="7"/>
        <v>0</v>
      </c>
      <c r="H151" s="78"/>
      <c r="I151" s="179">
        <f t="shared" si="8"/>
        <v>0</v>
      </c>
      <c r="J151" s="127"/>
    </row>
    <row r="152" spans="1:10" x14ac:dyDescent="0.2">
      <c r="A152" s="295">
        <v>107</v>
      </c>
      <c r="B152" s="12"/>
      <c r="C152" s="302"/>
      <c r="D152" s="59"/>
      <c r="E152" s="81"/>
      <c r="F152" s="55"/>
      <c r="G152" s="43">
        <f t="shared" si="7"/>
        <v>0</v>
      </c>
      <c r="H152" s="78"/>
      <c r="I152" s="179">
        <f t="shared" si="8"/>
        <v>0</v>
      </c>
      <c r="J152" s="127"/>
    </row>
    <row r="153" spans="1:10" x14ac:dyDescent="0.2">
      <c r="A153" s="295">
        <v>108</v>
      </c>
      <c r="B153" s="12"/>
      <c r="C153" s="302"/>
      <c r="D153" s="59"/>
      <c r="E153" s="81"/>
      <c r="F153" s="55"/>
      <c r="G153" s="43">
        <f t="shared" si="7"/>
        <v>0</v>
      </c>
      <c r="H153" s="78"/>
      <c r="I153" s="179">
        <f t="shared" si="8"/>
        <v>0</v>
      </c>
      <c r="J153" s="127"/>
    </row>
    <row r="154" spans="1:10" x14ac:dyDescent="0.2">
      <c r="A154" s="295">
        <v>109</v>
      </c>
      <c r="B154" s="12"/>
      <c r="C154" s="302"/>
      <c r="D154" s="59"/>
      <c r="E154" s="81"/>
      <c r="F154" s="55"/>
      <c r="G154" s="43">
        <f t="shared" si="7"/>
        <v>0</v>
      </c>
      <c r="H154" s="78"/>
      <c r="I154" s="179">
        <f t="shared" si="8"/>
        <v>0</v>
      </c>
      <c r="J154" s="127"/>
    </row>
    <row r="155" spans="1:10" x14ac:dyDescent="0.2">
      <c r="A155" s="295">
        <v>110</v>
      </c>
      <c r="B155" s="12"/>
      <c r="C155" s="302"/>
      <c r="D155" s="59"/>
      <c r="E155" s="81"/>
      <c r="F155" s="55"/>
      <c r="G155" s="43">
        <f t="shared" si="7"/>
        <v>0</v>
      </c>
      <c r="H155" s="78"/>
      <c r="I155" s="179">
        <f t="shared" si="8"/>
        <v>0</v>
      </c>
      <c r="J155" s="127"/>
    </row>
    <row r="156" spans="1:10" x14ac:dyDescent="0.2">
      <c r="A156" s="295">
        <v>111</v>
      </c>
      <c r="B156" s="12"/>
      <c r="C156" s="302"/>
      <c r="D156" s="59"/>
      <c r="E156" s="81"/>
      <c r="F156" s="55"/>
      <c r="G156" s="43">
        <f t="shared" si="7"/>
        <v>0</v>
      </c>
      <c r="H156" s="78"/>
      <c r="I156" s="179">
        <f t="shared" si="8"/>
        <v>0</v>
      </c>
      <c r="J156" s="127"/>
    </row>
    <row r="157" spans="1:10" x14ac:dyDescent="0.2">
      <c r="A157" s="295">
        <v>112</v>
      </c>
      <c r="B157" s="12"/>
      <c r="C157" s="302"/>
      <c r="D157" s="59"/>
      <c r="E157" s="81"/>
      <c r="F157" s="55"/>
      <c r="G157" s="43">
        <f t="shared" si="7"/>
        <v>0</v>
      </c>
      <c r="H157" s="78"/>
      <c r="I157" s="179">
        <f t="shared" si="8"/>
        <v>0</v>
      </c>
      <c r="J157" s="127"/>
    </row>
    <row r="158" spans="1:10" x14ac:dyDescent="0.2">
      <c r="A158" s="295">
        <v>113</v>
      </c>
      <c r="B158" s="12"/>
      <c r="C158" s="302"/>
      <c r="D158" s="59"/>
      <c r="E158" s="81"/>
      <c r="F158" s="55"/>
      <c r="G158" s="43">
        <f t="shared" si="7"/>
        <v>0</v>
      </c>
      <c r="H158" s="78"/>
      <c r="I158" s="179">
        <f t="shared" si="8"/>
        <v>0</v>
      </c>
      <c r="J158" s="127"/>
    </row>
    <row r="159" spans="1:10" x14ac:dyDescent="0.2">
      <c r="A159" s="295">
        <v>114</v>
      </c>
      <c r="B159" s="12"/>
      <c r="C159" s="302"/>
      <c r="D159" s="59"/>
      <c r="E159" s="81"/>
      <c r="F159" s="55"/>
      <c r="G159" s="43">
        <f t="shared" si="7"/>
        <v>0</v>
      </c>
      <c r="H159" s="78"/>
      <c r="I159" s="179">
        <f t="shared" si="8"/>
        <v>0</v>
      </c>
      <c r="J159" s="127"/>
    </row>
    <row r="160" spans="1:10" x14ac:dyDescent="0.2">
      <c r="A160" s="295">
        <v>115</v>
      </c>
      <c r="B160" s="12"/>
      <c r="C160" s="302"/>
      <c r="D160" s="59"/>
      <c r="E160" s="81"/>
      <c r="F160" s="55"/>
      <c r="G160" s="43">
        <f t="shared" si="7"/>
        <v>0</v>
      </c>
      <c r="H160" s="105"/>
      <c r="I160" s="179">
        <f t="shared" si="8"/>
        <v>0</v>
      </c>
      <c r="J160" s="127"/>
    </row>
    <row r="161" spans="1:10" x14ac:dyDescent="0.2">
      <c r="A161" s="295">
        <v>116</v>
      </c>
      <c r="B161" s="12"/>
      <c r="C161" s="302"/>
      <c r="D161" s="59"/>
      <c r="E161" s="81"/>
      <c r="F161" s="55"/>
      <c r="G161" s="43">
        <f t="shared" si="7"/>
        <v>0</v>
      </c>
      <c r="H161" s="78"/>
      <c r="I161" s="179">
        <f t="shared" si="8"/>
        <v>0</v>
      </c>
      <c r="J161" s="127"/>
    </row>
    <row r="162" spans="1:10" x14ac:dyDescent="0.2">
      <c r="A162" s="295">
        <v>117</v>
      </c>
      <c r="B162" s="12"/>
      <c r="C162" s="302"/>
      <c r="D162" s="59"/>
      <c r="E162" s="81"/>
      <c r="F162" s="55"/>
      <c r="G162" s="43">
        <f t="shared" si="7"/>
        <v>0</v>
      </c>
      <c r="H162" s="78"/>
      <c r="I162" s="179">
        <f t="shared" si="8"/>
        <v>0</v>
      </c>
      <c r="J162" s="127"/>
    </row>
    <row r="163" spans="1:10" x14ac:dyDescent="0.2">
      <c r="A163" s="295">
        <v>118</v>
      </c>
      <c r="B163" s="12"/>
      <c r="C163" s="302"/>
      <c r="D163" s="59"/>
      <c r="E163" s="81"/>
      <c r="F163" s="55"/>
      <c r="G163" s="43">
        <f t="shared" si="7"/>
        <v>0</v>
      </c>
      <c r="H163" s="78"/>
      <c r="I163" s="179">
        <f t="shared" si="8"/>
        <v>0</v>
      </c>
      <c r="J163" s="127"/>
    </row>
    <row r="164" spans="1:10" x14ac:dyDescent="0.2">
      <c r="A164" s="295">
        <v>119</v>
      </c>
      <c r="B164" s="12"/>
      <c r="C164" s="302"/>
      <c r="D164" s="59"/>
      <c r="E164" s="81"/>
      <c r="F164" s="55"/>
      <c r="G164" s="43">
        <f t="shared" si="7"/>
        <v>0</v>
      </c>
      <c r="H164" s="78"/>
      <c r="I164" s="179">
        <f t="shared" si="8"/>
        <v>0</v>
      </c>
      <c r="J164" s="127"/>
    </row>
    <row r="165" spans="1:10" x14ac:dyDescent="0.2">
      <c r="A165" s="295">
        <v>120</v>
      </c>
      <c r="B165" s="12"/>
      <c r="C165" s="302"/>
      <c r="D165" s="59"/>
      <c r="E165" s="81"/>
      <c r="F165" s="55"/>
      <c r="G165" s="43">
        <f t="shared" si="7"/>
        <v>0</v>
      </c>
      <c r="H165" s="78"/>
      <c r="I165" s="179">
        <f t="shared" si="8"/>
        <v>0</v>
      </c>
      <c r="J165" s="127"/>
    </row>
    <row r="166" spans="1:10" x14ac:dyDescent="0.2">
      <c r="A166" s="295">
        <v>121</v>
      </c>
      <c r="B166" s="12"/>
      <c r="C166" s="302"/>
      <c r="D166" s="59"/>
      <c r="E166" s="81"/>
      <c r="F166" s="55"/>
      <c r="G166" s="43">
        <f t="shared" si="7"/>
        <v>0</v>
      </c>
      <c r="H166" s="78"/>
      <c r="I166" s="179">
        <f t="shared" si="8"/>
        <v>0</v>
      </c>
      <c r="J166" s="127"/>
    </row>
    <row r="167" spans="1:10" x14ac:dyDescent="0.2">
      <c r="A167" s="295">
        <v>122</v>
      </c>
      <c r="B167" s="12"/>
      <c r="C167" s="302"/>
      <c r="D167" s="59"/>
      <c r="E167" s="81"/>
      <c r="F167" s="55"/>
      <c r="G167" s="43">
        <f t="shared" si="7"/>
        <v>0</v>
      </c>
      <c r="H167" s="78"/>
      <c r="I167" s="179">
        <f t="shared" si="8"/>
        <v>0</v>
      </c>
      <c r="J167" s="127"/>
    </row>
    <row r="168" spans="1:10" x14ac:dyDescent="0.2">
      <c r="A168" s="295">
        <v>123</v>
      </c>
      <c r="B168" s="12"/>
      <c r="C168" s="302"/>
      <c r="D168" s="59"/>
      <c r="E168" s="81"/>
      <c r="F168" s="55"/>
      <c r="G168" s="43">
        <f t="shared" si="7"/>
        <v>0</v>
      </c>
      <c r="H168" s="78"/>
      <c r="I168" s="179">
        <f t="shared" si="8"/>
        <v>0</v>
      </c>
      <c r="J168" s="127"/>
    </row>
    <row r="169" spans="1:10" x14ac:dyDescent="0.2">
      <c r="A169" s="295">
        <v>124</v>
      </c>
      <c r="B169" s="12"/>
      <c r="C169" s="302"/>
      <c r="D169" s="59"/>
      <c r="E169" s="81"/>
      <c r="F169" s="55"/>
      <c r="G169" s="43">
        <f t="shared" si="7"/>
        <v>0</v>
      </c>
      <c r="H169" s="78"/>
      <c r="I169" s="179">
        <f t="shared" si="8"/>
        <v>0</v>
      </c>
      <c r="J169" s="127"/>
    </row>
    <row r="170" spans="1:10" x14ac:dyDescent="0.2">
      <c r="A170" s="295">
        <v>125</v>
      </c>
      <c r="B170" s="12"/>
      <c r="C170" s="302"/>
      <c r="D170" s="59"/>
      <c r="E170" s="81"/>
      <c r="F170" s="55"/>
      <c r="G170" s="43">
        <f t="shared" si="7"/>
        <v>0</v>
      </c>
      <c r="H170" s="78"/>
      <c r="I170" s="179">
        <f t="shared" si="8"/>
        <v>0</v>
      </c>
      <c r="J170" s="127"/>
    </row>
    <row r="171" spans="1:10" x14ac:dyDescent="0.2">
      <c r="A171" s="295">
        <v>126</v>
      </c>
      <c r="B171" s="12"/>
      <c r="C171" s="302"/>
      <c r="D171" s="59"/>
      <c r="E171" s="81"/>
      <c r="F171" s="55"/>
      <c r="G171" s="43">
        <f t="shared" si="7"/>
        <v>0</v>
      </c>
      <c r="H171" s="78"/>
      <c r="I171" s="179">
        <f t="shared" si="8"/>
        <v>0</v>
      </c>
      <c r="J171" s="127"/>
    </row>
    <row r="172" spans="1:10" x14ac:dyDescent="0.2">
      <c r="A172" s="295">
        <v>127</v>
      </c>
      <c r="B172" s="12"/>
      <c r="C172" s="302"/>
      <c r="D172" s="59"/>
      <c r="E172" s="81"/>
      <c r="F172" s="55"/>
      <c r="G172" s="43">
        <f t="shared" si="7"/>
        <v>0</v>
      </c>
      <c r="H172" s="78"/>
      <c r="I172" s="179">
        <f t="shared" si="8"/>
        <v>0</v>
      </c>
      <c r="J172" s="127"/>
    </row>
    <row r="173" spans="1:10" x14ac:dyDescent="0.2">
      <c r="A173" s="295">
        <v>128</v>
      </c>
      <c r="B173" s="12"/>
      <c r="C173" s="302"/>
      <c r="D173" s="59"/>
      <c r="E173" s="81"/>
      <c r="F173" s="55"/>
      <c r="G173" s="43">
        <f t="shared" si="7"/>
        <v>0</v>
      </c>
      <c r="H173" s="78"/>
      <c r="I173" s="179">
        <f t="shared" si="8"/>
        <v>0</v>
      </c>
      <c r="J173" s="127"/>
    </row>
    <row r="174" spans="1:10" x14ac:dyDescent="0.2">
      <c r="A174" s="295">
        <v>129</v>
      </c>
      <c r="B174" s="12"/>
      <c r="C174" s="302"/>
      <c r="D174" s="59"/>
      <c r="E174" s="81"/>
      <c r="F174" s="55"/>
      <c r="G174" s="43">
        <f t="shared" si="7"/>
        <v>0</v>
      </c>
      <c r="H174" s="78"/>
      <c r="I174" s="179">
        <f t="shared" si="8"/>
        <v>0</v>
      </c>
      <c r="J174" s="127"/>
    </row>
    <row r="175" spans="1:10" x14ac:dyDescent="0.2">
      <c r="A175" s="295">
        <v>130</v>
      </c>
      <c r="B175" s="12"/>
      <c r="C175" s="302"/>
      <c r="D175" s="59"/>
      <c r="E175" s="81"/>
      <c r="F175" s="55"/>
      <c r="G175" s="43">
        <f t="shared" si="7"/>
        <v>0</v>
      </c>
      <c r="H175" s="78"/>
      <c r="I175" s="179">
        <f t="shared" si="8"/>
        <v>0</v>
      </c>
      <c r="J175" s="127"/>
    </row>
    <row r="176" spans="1:10" x14ac:dyDescent="0.2">
      <c r="A176" s="295">
        <v>131</v>
      </c>
      <c r="B176" s="12"/>
      <c r="C176" s="302"/>
      <c r="D176" s="59"/>
      <c r="E176" s="81"/>
      <c r="F176" s="55"/>
      <c r="G176" s="43">
        <f t="shared" si="7"/>
        <v>0</v>
      </c>
      <c r="H176" s="78"/>
      <c r="I176" s="179">
        <f t="shared" si="8"/>
        <v>0</v>
      </c>
      <c r="J176" s="127"/>
    </row>
    <row r="177" spans="1:10" x14ac:dyDescent="0.2">
      <c r="A177" s="295">
        <v>132</v>
      </c>
      <c r="B177" s="12"/>
      <c r="C177" s="302"/>
      <c r="D177" s="59"/>
      <c r="E177" s="81"/>
      <c r="F177" s="55"/>
      <c r="G177" s="43">
        <f t="shared" si="7"/>
        <v>0</v>
      </c>
      <c r="H177" s="78"/>
      <c r="I177" s="179">
        <f t="shared" si="8"/>
        <v>0</v>
      </c>
      <c r="J177" s="127"/>
    </row>
    <row r="178" spans="1:10" x14ac:dyDescent="0.2">
      <c r="A178" s="295">
        <v>133</v>
      </c>
      <c r="B178" s="12"/>
      <c r="C178" s="302"/>
      <c r="D178" s="59"/>
      <c r="E178" s="81"/>
      <c r="F178" s="55"/>
      <c r="G178" s="43">
        <f t="shared" si="7"/>
        <v>0</v>
      </c>
      <c r="H178" s="78"/>
      <c r="I178" s="179">
        <f t="shared" si="8"/>
        <v>0</v>
      </c>
      <c r="J178" s="127"/>
    </row>
    <row r="179" spans="1:10" x14ac:dyDescent="0.2">
      <c r="A179" s="295">
        <v>134</v>
      </c>
      <c r="B179" s="12"/>
      <c r="C179" s="302"/>
      <c r="D179" s="59"/>
      <c r="E179" s="81"/>
      <c r="F179" s="55"/>
      <c r="G179" s="43">
        <f t="shared" si="7"/>
        <v>0</v>
      </c>
      <c r="H179" s="105"/>
      <c r="I179" s="179">
        <f t="shared" si="8"/>
        <v>0</v>
      </c>
      <c r="J179" s="127"/>
    </row>
    <row r="180" spans="1:10" x14ac:dyDescent="0.2">
      <c r="A180" s="295">
        <v>135</v>
      </c>
      <c r="B180" s="12"/>
      <c r="C180" s="302"/>
      <c r="D180" s="59"/>
      <c r="E180" s="81"/>
      <c r="F180" s="55"/>
      <c r="G180" s="43">
        <f t="shared" si="7"/>
        <v>0</v>
      </c>
      <c r="H180" s="78"/>
      <c r="I180" s="179">
        <f t="shared" si="8"/>
        <v>0</v>
      </c>
      <c r="J180" s="127"/>
    </row>
    <row r="181" spans="1:10" x14ac:dyDescent="0.2">
      <c r="A181" s="295">
        <v>136</v>
      </c>
      <c r="B181" s="12"/>
      <c r="C181" s="302"/>
      <c r="D181" s="59"/>
      <c r="E181" s="81"/>
      <c r="F181" s="55"/>
      <c r="G181" s="43">
        <f t="shared" si="7"/>
        <v>0</v>
      </c>
      <c r="H181" s="78"/>
      <c r="I181" s="179">
        <f t="shared" si="8"/>
        <v>0</v>
      </c>
      <c r="J181" s="127"/>
    </row>
    <row r="182" spans="1:10" x14ac:dyDescent="0.2">
      <c r="A182" s="295">
        <v>137</v>
      </c>
      <c r="B182" s="12"/>
      <c r="C182" s="302"/>
      <c r="D182" s="59"/>
      <c r="E182" s="81"/>
      <c r="F182" s="55"/>
      <c r="G182" s="43">
        <f t="shared" si="7"/>
        <v>0</v>
      </c>
      <c r="H182" s="78"/>
      <c r="I182" s="179">
        <f t="shared" si="8"/>
        <v>0</v>
      </c>
      <c r="J182" s="127"/>
    </row>
    <row r="183" spans="1:10" x14ac:dyDescent="0.2">
      <c r="A183" s="295">
        <v>138</v>
      </c>
      <c r="B183" s="12"/>
      <c r="C183" s="302"/>
      <c r="D183" s="59"/>
      <c r="E183" s="81"/>
      <c r="F183" s="55"/>
      <c r="G183" s="43">
        <f t="shared" si="7"/>
        <v>0</v>
      </c>
      <c r="H183" s="78"/>
      <c r="I183" s="179">
        <f t="shared" si="8"/>
        <v>0</v>
      </c>
      <c r="J183" s="127"/>
    </row>
    <row r="184" spans="1:10" x14ac:dyDescent="0.2">
      <c r="A184" s="295">
        <v>139</v>
      </c>
      <c r="B184" s="12"/>
      <c r="C184" s="302"/>
      <c r="D184" s="59"/>
      <c r="E184" s="81"/>
      <c r="F184" s="55"/>
      <c r="G184" s="43">
        <f t="shared" si="7"/>
        <v>0</v>
      </c>
      <c r="H184" s="78"/>
      <c r="I184" s="179">
        <f t="shared" si="8"/>
        <v>0</v>
      </c>
      <c r="J184" s="127"/>
    </row>
    <row r="185" spans="1:10" x14ac:dyDescent="0.2">
      <c r="A185" s="295">
        <v>140</v>
      </c>
      <c r="B185" s="12"/>
      <c r="C185" s="302"/>
      <c r="D185" s="59"/>
      <c r="E185" s="81"/>
      <c r="F185" s="55"/>
      <c r="G185" s="43">
        <f t="shared" si="7"/>
        <v>0</v>
      </c>
      <c r="H185" s="78"/>
      <c r="I185" s="179">
        <f t="shared" si="8"/>
        <v>0</v>
      </c>
      <c r="J185" s="127"/>
    </row>
    <row r="186" spans="1:10" x14ac:dyDescent="0.2">
      <c r="A186" s="295">
        <v>141</v>
      </c>
      <c r="B186" s="12"/>
      <c r="C186" s="302"/>
      <c r="D186" s="59"/>
      <c r="E186" s="81"/>
      <c r="F186" s="55"/>
      <c r="G186" s="43">
        <f t="shared" si="7"/>
        <v>0</v>
      </c>
      <c r="H186" s="78"/>
      <c r="I186" s="179">
        <f t="shared" si="8"/>
        <v>0</v>
      </c>
      <c r="J186" s="127"/>
    </row>
    <row r="187" spans="1:10" x14ac:dyDescent="0.2">
      <c r="A187" s="295">
        <v>142</v>
      </c>
      <c r="B187" s="12"/>
      <c r="C187" s="302"/>
      <c r="D187" s="59"/>
      <c r="E187" s="81"/>
      <c r="F187" s="55"/>
      <c r="G187" s="43">
        <f t="shared" si="7"/>
        <v>0</v>
      </c>
      <c r="H187" s="78"/>
      <c r="I187" s="179">
        <f t="shared" si="8"/>
        <v>0</v>
      </c>
      <c r="J187" s="127"/>
    </row>
    <row r="188" spans="1:10" x14ac:dyDescent="0.2">
      <c r="A188" s="295">
        <v>143</v>
      </c>
      <c r="B188" s="12"/>
      <c r="C188" s="302"/>
      <c r="D188" s="59"/>
      <c r="E188" s="81"/>
      <c r="F188" s="55"/>
      <c r="G188" s="43">
        <f t="shared" si="7"/>
        <v>0</v>
      </c>
      <c r="H188" s="78"/>
      <c r="I188" s="179">
        <f t="shared" si="8"/>
        <v>0</v>
      </c>
      <c r="J188" s="127"/>
    </row>
    <row r="189" spans="1:10" x14ac:dyDescent="0.2">
      <c r="A189" s="295">
        <v>144</v>
      </c>
      <c r="B189" s="12"/>
      <c r="C189" s="302"/>
      <c r="D189" s="59"/>
      <c r="E189" s="81"/>
      <c r="F189" s="55"/>
      <c r="G189" s="43">
        <f t="shared" si="7"/>
        <v>0</v>
      </c>
      <c r="H189" s="78"/>
      <c r="I189" s="179">
        <f t="shared" si="8"/>
        <v>0</v>
      </c>
      <c r="J189" s="127"/>
    </row>
    <row r="190" spans="1:10" x14ac:dyDescent="0.2">
      <c r="A190" s="295">
        <v>145</v>
      </c>
      <c r="B190" s="12"/>
      <c r="C190" s="302"/>
      <c r="D190" s="59"/>
      <c r="E190" s="81"/>
      <c r="F190" s="55"/>
      <c r="G190" s="43">
        <f t="shared" si="7"/>
        <v>0</v>
      </c>
      <c r="H190" s="78"/>
      <c r="I190" s="179">
        <f t="shared" si="8"/>
        <v>0</v>
      </c>
      <c r="J190" s="127"/>
    </row>
    <row r="191" spans="1:10" x14ac:dyDescent="0.2">
      <c r="A191" s="295">
        <v>146</v>
      </c>
      <c r="B191" s="12"/>
      <c r="C191" s="302"/>
      <c r="D191" s="59"/>
      <c r="E191" s="81"/>
      <c r="F191" s="55"/>
      <c r="G191" s="43">
        <f t="shared" si="7"/>
        <v>0</v>
      </c>
      <c r="H191" s="78"/>
      <c r="I191" s="179">
        <f t="shared" si="8"/>
        <v>0</v>
      </c>
      <c r="J191" s="127"/>
    </row>
    <row r="192" spans="1:10" x14ac:dyDescent="0.2">
      <c r="A192" s="295">
        <v>147</v>
      </c>
      <c r="B192" s="12"/>
      <c r="C192" s="302"/>
      <c r="D192" s="59"/>
      <c r="E192" s="81"/>
      <c r="F192" s="55"/>
      <c r="G192" s="43">
        <f t="shared" si="7"/>
        <v>0</v>
      </c>
      <c r="H192" s="78"/>
      <c r="I192" s="179">
        <f t="shared" si="8"/>
        <v>0</v>
      </c>
      <c r="J192" s="127"/>
    </row>
    <row r="193" spans="1:10" x14ac:dyDescent="0.2">
      <c r="A193" s="295">
        <v>148</v>
      </c>
      <c r="B193" s="12"/>
      <c r="C193" s="302"/>
      <c r="D193" s="59"/>
      <c r="E193" s="81"/>
      <c r="F193" s="55"/>
      <c r="G193" s="43">
        <f t="shared" si="7"/>
        <v>0</v>
      </c>
      <c r="H193" s="78"/>
      <c r="I193" s="179">
        <f t="shared" si="8"/>
        <v>0</v>
      </c>
      <c r="J193" s="127"/>
    </row>
    <row r="194" spans="1:10" x14ac:dyDescent="0.2">
      <c r="A194" s="295">
        <v>149</v>
      </c>
      <c r="B194" s="12"/>
      <c r="C194" s="302"/>
      <c r="D194" s="59"/>
      <c r="E194" s="81"/>
      <c r="F194" s="55"/>
      <c r="G194" s="43">
        <f t="shared" ref="G194:G257" si="9">D194*F194</f>
        <v>0</v>
      </c>
      <c r="H194" s="78"/>
      <c r="I194" s="179">
        <f t="shared" si="8"/>
        <v>0</v>
      </c>
      <c r="J194" s="127"/>
    </row>
    <row r="195" spans="1:10" x14ac:dyDescent="0.2">
      <c r="A195" s="295">
        <v>150</v>
      </c>
      <c r="B195" s="12"/>
      <c r="C195" s="302"/>
      <c r="D195" s="59"/>
      <c r="E195" s="81"/>
      <c r="F195" s="55"/>
      <c r="G195" s="43">
        <f t="shared" si="9"/>
        <v>0</v>
      </c>
      <c r="H195" s="78"/>
      <c r="I195" s="179">
        <f t="shared" ref="I195:I258" si="10">G195</f>
        <v>0</v>
      </c>
      <c r="J195" s="127"/>
    </row>
    <row r="196" spans="1:10" x14ac:dyDescent="0.2">
      <c r="A196" s="295">
        <v>151</v>
      </c>
      <c r="B196" s="12"/>
      <c r="C196" s="302"/>
      <c r="D196" s="59"/>
      <c r="E196" s="81"/>
      <c r="F196" s="55"/>
      <c r="G196" s="43">
        <f t="shared" si="9"/>
        <v>0</v>
      </c>
      <c r="H196" s="78"/>
      <c r="I196" s="179">
        <f t="shared" si="10"/>
        <v>0</v>
      </c>
      <c r="J196" s="127"/>
    </row>
    <row r="197" spans="1:10" x14ac:dyDescent="0.2">
      <c r="A197" s="295">
        <v>152</v>
      </c>
      <c r="B197" s="12"/>
      <c r="C197" s="302"/>
      <c r="D197" s="59"/>
      <c r="E197" s="81"/>
      <c r="F197" s="55"/>
      <c r="G197" s="43">
        <f t="shared" si="9"/>
        <v>0</v>
      </c>
      <c r="H197" s="78"/>
      <c r="I197" s="179">
        <f t="shared" si="10"/>
        <v>0</v>
      </c>
      <c r="J197" s="127"/>
    </row>
    <row r="198" spans="1:10" x14ac:dyDescent="0.2">
      <c r="A198" s="295">
        <v>153</v>
      </c>
      <c r="B198" s="12"/>
      <c r="C198" s="302"/>
      <c r="D198" s="59"/>
      <c r="E198" s="81"/>
      <c r="F198" s="55"/>
      <c r="G198" s="43">
        <f t="shared" si="9"/>
        <v>0</v>
      </c>
      <c r="H198" s="105"/>
      <c r="I198" s="179">
        <f t="shared" si="10"/>
        <v>0</v>
      </c>
      <c r="J198" s="127"/>
    </row>
    <row r="199" spans="1:10" x14ac:dyDescent="0.2">
      <c r="A199" s="295">
        <v>154</v>
      </c>
      <c r="B199" s="12"/>
      <c r="C199" s="302"/>
      <c r="D199" s="59"/>
      <c r="E199" s="81"/>
      <c r="F199" s="55"/>
      <c r="G199" s="43">
        <f t="shared" si="9"/>
        <v>0</v>
      </c>
      <c r="H199" s="78"/>
      <c r="I199" s="179">
        <f t="shared" si="10"/>
        <v>0</v>
      </c>
      <c r="J199" s="127"/>
    </row>
    <row r="200" spans="1:10" x14ac:dyDescent="0.2">
      <c r="A200" s="295">
        <v>155</v>
      </c>
      <c r="B200" s="12"/>
      <c r="C200" s="302"/>
      <c r="D200" s="59"/>
      <c r="E200" s="81"/>
      <c r="F200" s="55"/>
      <c r="G200" s="43">
        <f t="shared" si="9"/>
        <v>0</v>
      </c>
      <c r="H200" s="78"/>
      <c r="I200" s="179">
        <f t="shared" si="10"/>
        <v>0</v>
      </c>
      <c r="J200" s="127"/>
    </row>
    <row r="201" spans="1:10" x14ac:dyDescent="0.2">
      <c r="A201" s="295">
        <v>156</v>
      </c>
      <c r="B201" s="12"/>
      <c r="C201" s="302"/>
      <c r="D201" s="59"/>
      <c r="E201" s="81"/>
      <c r="F201" s="55"/>
      <c r="G201" s="43">
        <f t="shared" si="9"/>
        <v>0</v>
      </c>
      <c r="H201" s="78"/>
      <c r="I201" s="179">
        <f t="shared" si="10"/>
        <v>0</v>
      </c>
      <c r="J201" s="127"/>
    </row>
    <row r="202" spans="1:10" x14ac:dyDescent="0.2">
      <c r="A202" s="295">
        <v>157</v>
      </c>
      <c r="B202" s="12"/>
      <c r="C202" s="302"/>
      <c r="D202" s="59"/>
      <c r="E202" s="81"/>
      <c r="F202" s="55"/>
      <c r="G202" s="43">
        <f t="shared" si="9"/>
        <v>0</v>
      </c>
      <c r="H202" s="78"/>
      <c r="I202" s="179">
        <f t="shared" si="10"/>
        <v>0</v>
      </c>
      <c r="J202" s="127"/>
    </row>
    <row r="203" spans="1:10" x14ac:dyDescent="0.2">
      <c r="A203" s="295">
        <v>158</v>
      </c>
      <c r="B203" s="12"/>
      <c r="C203" s="302"/>
      <c r="D203" s="59"/>
      <c r="E203" s="81"/>
      <c r="F203" s="55"/>
      <c r="G203" s="43">
        <f t="shared" si="9"/>
        <v>0</v>
      </c>
      <c r="H203" s="78"/>
      <c r="I203" s="179">
        <f t="shared" si="10"/>
        <v>0</v>
      </c>
      <c r="J203" s="127"/>
    </row>
    <row r="204" spans="1:10" x14ac:dyDescent="0.2">
      <c r="A204" s="295">
        <v>159</v>
      </c>
      <c r="B204" s="12"/>
      <c r="C204" s="302"/>
      <c r="D204" s="59"/>
      <c r="E204" s="81"/>
      <c r="F204" s="55"/>
      <c r="G204" s="43">
        <f t="shared" si="9"/>
        <v>0</v>
      </c>
      <c r="H204" s="78"/>
      <c r="I204" s="179">
        <f t="shared" si="10"/>
        <v>0</v>
      </c>
      <c r="J204" s="127"/>
    </row>
    <row r="205" spans="1:10" x14ac:dyDescent="0.2">
      <c r="A205" s="295">
        <v>160</v>
      </c>
      <c r="B205" s="12"/>
      <c r="C205" s="302"/>
      <c r="D205" s="59"/>
      <c r="E205" s="81"/>
      <c r="F205" s="55"/>
      <c r="G205" s="43">
        <f t="shared" si="9"/>
        <v>0</v>
      </c>
      <c r="H205" s="78"/>
      <c r="I205" s="179">
        <f t="shared" si="10"/>
        <v>0</v>
      </c>
      <c r="J205" s="127"/>
    </row>
    <row r="206" spans="1:10" x14ac:dyDescent="0.2">
      <c r="A206" s="295">
        <v>161</v>
      </c>
      <c r="B206" s="12"/>
      <c r="C206" s="302"/>
      <c r="D206" s="59"/>
      <c r="E206" s="81"/>
      <c r="F206" s="55"/>
      <c r="G206" s="43">
        <f t="shared" si="9"/>
        <v>0</v>
      </c>
      <c r="H206" s="78"/>
      <c r="I206" s="179">
        <f t="shared" si="10"/>
        <v>0</v>
      </c>
      <c r="J206" s="127"/>
    </row>
    <row r="207" spans="1:10" x14ac:dyDescent="0.2">
      <c r="A207" s="295">
        <v>162</v>
      </c>
      <c r="B207" s="12"/>
      <c r="C207" s="302"/>
      <c r="D207" s="59"/>
      <c r="E207" s="81"/>
      <c r="F207" s="55"/>
      <c r="G207" s="43">
        <f t="shared" si="9"/>
        <v>0</v>
      </c>
      <c r="H207" s="78"/>
      <c r="I207" s="179">
        <f t="shared" si="10"/>
        <v>0</v>
      </c>
      <c r="J207" s="127"/>
    </row>
    <row r="208" spans="1:10" x14ac:dyDescent="0.2">
      <c r="A208" s="295">
        <v>163</v>
      </c>
      <c r="B208" s="12"/>
      <c r="C208" s="302"/>
      <c r="D208" s="59"/>
      <c r="E208" s="81"/>
      <c r="F208" s="55"/>
      <c r="G208" s="43">
        <f t="shared" si="9"/>
        <v>0</v>
      </c>
      <c r="H208" s="78"/>
      <c r="I208" s="179">
        <f t="shared" si="10"/>
        <v>0</v>
      </c>
      <c r="J208" s="127"/>
    </row>
    <row r="209" spans="1:10" x14ac:dyDescent="0.2">
      <c r="A209" s="295">
        <v>164</v>
      </c>
      <c r="B209" s="12"/>
      <c r="C209" s="302"/>
      <c r="D209" s="59"/>
      <c r="E209" s="81"/>
      <c r="F209" s="55"/>
      <c r="G209" s="43">
        <f t="shared" si="9"/>
        <v>0</v>
      </c>
      <c r="H209" s="78"/>
      <c r="I209" s="179">
        <f t="shared" si="10"/>
        <v>0</v>
      </c>
      <c r="J209" s="127"/>
    </row>
    <row r="210" spans="1:10" x14ac:dyDescent="0.2">
      <c r="A210" s="295">
        <v>165</v>
      </c>
      <c r="B210" s="12"/>
      <c r="C210" s="302"/>
      <c r="D210" s="59"/>
      <c r="E210" s="81"/>
      <c r="F210" s="55"/>
      <c r="G210" s="43">
        <f t="shared" si="9"/>
        <v>0</v>
      </c>
      <c r="H210" s="78"/>
      <c r="I210" s="179">
        <f t="shared" si="10"/>
        <v>0</v>
      </c>
      <c r="J210" s="127"/>
    </row>
    <row r="211" spans="1:10" x14ac:dyDescent="0.2">
      <c r="A211" s="295">
        <v>166</v>
      </c>
      <c r="B211" s="12"/>
      <c r="C211" s="302"/>
      <c r="D211" s="59"/>
      <c r="E211" s="81"/>
      <c r="F211" s="55"/>
      <c r="G211" s="43">
        <f t="shared" si="9"/>
        <v>0</v>
      </c>
      <c r="H211" s="78"/>
      <c r="I211" s="179">
        <f t="shared" si="10"/>
        <v>0</v>
      </c>
      <c r="J211" s="127"/>
    </row>
    <row r="212" spans="1:10" x14ac:dyDescent="0.2">
      <c r="A212" s="295">
        <v>167</v>
      </c>
      <c r="B212" s="12"/>
      <c r="C212" s="302"/>
      <c r="D212" s="59"/>
      <c r="E212" s="81"/>
      <c r="F212" s="55"/>
      <c r="G212" s="43">
        <f t="shared" si="9"/>
        <v>0</v>
      </c>
      <c r="H212" s="78"/>
      <c r="I212" s="179">
        <f t="shared" si="10"/>
        <v>0</v>
      </c>
      <c r="J212" s="127"/>
    </row>
    <row r="213" spans="1:10" x14ac:dyDescent="0.2">
      <c r="A213" s="295">
        <v>168</v>
      </c>
      <c r="B213" s="12"/>
      <c r="C213" s="302"/>
      <c r="D213" s="59"/>
      <c r="E213" s="81"/>
      <c r="F213" s="55"/>
      <c r="G213" s="43">
        <f t="shared" si="9"/>
        <v>0</v>
      </c>
      <c r="H213" s="78"/>
      <c r="I213" s="179">
        <f t="shared" si="10"/>
        <v>0</v>
      </c>
      <c r="J213" s="127"/>
    </row>
    <row r="214" spans="1:10" x14ac:dyDescent="0.2">
      <c r="A214" s="295">
        <v>169</v>
      </c>
      <c r="B214" s="12"/>
      <c r="C214" s="302"/>
      <c r="D214" s="59"/>
      <c r="E214" s="81"/>
      <c r="F214" s="55"/>
      <c r="G214" s="43">
        <f t="shared" si="9"/>
        <v>0</v>
      </c>
      <c r="H214" s="78"/>
      <c r="I214" s="179">
        <f t="shared" si="10"/>
        <v>0</v>
      </c>
      <c r="J214" s="127"/>
    </row>
    <row r="215" spans="1:10" x14ac:dyDescent="0.2">
      <c r="A215" s="295">
        <v>170</v>
      </c>
      <c r="B215" s="12"/>
      <c r="C215" s="302"/>
      <c r="D215" s="59"/>
      <c r="E215" s="81"/>
      <c r="F215" s="55"/>
      <c r="G215" s="43">
        <f t="shared" si="9"/>
        <v>0</v>
      </c>
      <c r="H215" s="78"/>
      <c r="I215" s="179">
        <f t="shared" si="10"/>
        <v>0</v>
      </c>
      <c r="J215" s="127"/>
    </row>
    <row r="216" spans="1:10" x14ac:dyDescent="0.2">
      <c r="A216" s="295">
        <v>171</v>
      </c>
      <c r="B216" s="12"/>
      <c r="C216" s="302"/>
      <c r="D216" s="59"/>
      <c r="E216" s="81"/>
      <c r="F216" s="55"/>
      <c r="G216" s="43">
        <f t="shared" si="9"/>
        <v>0</v>
      </c>
      <c r="H216" s="78"/>
      <c r="I216" s="179">
        <f t="shared" si="10"/>
        <v>0</v>
      </c>
      <c r="J216" s="127"/>
    </row>
    <row r="217" spans="1:10" x14ac:dyDescent="0.2">
      <c r="A217" s="295">
        <v>172</v>
      </c>
      <c r="B217" s="12"/>
      <c r="C217" s="302"/>
      <c r="D217" s="59"/>
      <c r="E217" s="81"/>
      <c r="F217" s="55"/>
      <c r="G217" s="43">
        <f t="shared" si="9"/>
        <v>0</v>
      </c>
      <c r="H217" s="105"/>
      <c r="I217" s="179">
        <f t="shared" si="10"/>
        <v>0</v>
      </c>
      <c r="J217" s="127"/>
    </row>
    <row r="218" spans="1:10" x14ac:dyDescent="0.2">
      <c r="A218" s="295">
        <v>173</v>
      </c>
      <c r="B218" s="12"/>
      <c r="C218" s="302"/>
      <c r="D218" s="59"/>
      <c r="E218" s="81"/>
      <c r="F218" s="55"/>
      <c r="G218" s="43">
        <f t="shared" si="9"/>
        <v>0</v>
      </c>
      <c r="H218" s="78"/>
      <c r="I218" s="179">
        <f t="shared" si="10"/>
        <v>0</v>
      </c>
      <c r="J218" s="127"/>
    </row>
    <row r="219" spans="1:10" x14ac:dyDescent="0.2">
      <c r="A219" s="295">
        <v>174</v>
      </c>
      <c r="B219" s="12"/>
      <c r="C219" s="302"/>
      <c r="D219" s="59"/>
      <c r="E219" s="81"/>
      <c r="F219" s="55"/>
      <c r="G219" s="43">
        <f t="shared" si="9"/>
        <v>0</v>
      </c>
      <c r="H219" s="78"/>
      <c r="I219" s="179">
        <f t="shared" si="10"/>
        <v>0</v>
      </c>
      <c r="J219" s="127"/>
    </row>
    <row r="220" spans="1:10" x14ac:dyDescent="0.2">
      <c r="A220" s="295">
        <v>175</v>
      </c>
      <c r="B220" s="12"/>
      <c r="C220" s="302"/>
      <c r="D220" s="59"/>
      <c r="E220" s="81"/>
      <c r="F220" s="55"/>
      <c r="G220" s="43">
        <f t="shared" si="9"/>
        <v>0</v>
      </c>
      <c r="H220" s="78"/>
      <c r="I220" s="179">
        <f t="shared" si="10"/>
        <v>0</v>
      </c>
      <c r="J220" s="127"/>
    </row>
    <row r="221" spans="1:10" x14ac:dyDescent="0.2">
      <c r="A221" s="295">
        <v>176</v>
      </c>
      <c r="B221" s="12"/>
      <c r="C221" s="302"/>
      <c r="D221" s="59"/>
      <c r="E221" s="81"/>
      <c r="F221" s="55"/>
      <c r="G221" s="43">
        <f t="shared" si="9"/>
        <v>0</v>
      </c>
      <c r="H221" s="78"/>
      <c r="I221" s="179">
        <f t="shared" si="10"/>
        <v>0</v>
      </c>
      <c r="J221" s="127"/>
    </row>
    <row r="222" spans="1:10" x14ac:dyDescent="0.2">
      <c r="A222" s="295">
        <v>177</v>
      </c>
      <c r="B222" s="12"/>
      <c r="C222" s="302"/>
      <c r="D222" s="59"/>
      <c r="E222" s="81"/>
      <c r="F222" s="55"/>
      <c r="G222" s="43">
        <f t="shared" si="9"/>
        <v>0</v>
      </c>
      <c r="H222" s="78"/>
      <c r="I222" s="179">
        <f t="shared" si="10"/>
        <v>0</v>
      </c>
      <c r="J222" s="127"/>
    </row>
    <row r="223" spans="1:10" x14ac:dyDescent="0.2">
      <c r="A223" s="295">
        <v>178</v>
      </c>
      <c r="B223" s="12"/>
      <c r="C223" s="302"/>
      <c r="D223" s="59"/>
      <c r="E223" s="81"/>
      <c r="F223" s="55"/>
      <c r="G223" s="43">
        <f t="shared" si="9"/>
        <v>0</v>
      </c>
      <c r="H223" s="78"/>
      <c r="I223" s="179">
        <f t="shared" si="10"/>
        <v>0</v>
      </c>
      <c r="J223" s="127"/>
    </row>
    <row r="224" spans="1:10" x14ac:dyDescent="0.2">
      <c r="A224" s="295">
        <v>179</v>
      </c>
      <c r="B224" s="12"/>
      <c r="C224" s="302"/>
      <c r="D224" s="59"/>
      <c r="E224" s="81"/>
      <c r="F224" s="55"/>
      <c r="G224" s="43">
        <f t="shared" si="9"/>
        <v>0</v>
      </c>
      <c r="H224" s="78"/>
      <c r="I224" s="179">
        <f t="shared" si="10"/>
        <v>0</v>
      </c>
      <c r="J224" s="127"/>
    </row>
    <row r="225" spans="1:10" x14ac:dyDescent="0.2">
      <c r="A225" s="295">
        <v>180</v>
      </c>
      <c r="B225" s="12"/>
      <c r="C225" s="302"/>
      <c r="D225" s="59"/>
      <c r="E225" s="81"/>
      <c r="F225" s="55"/>
      <c r="G225" s="43">
        <f t="shared" si="9"/>
        <v>0</v>
      </c>
      <c r="H225" s="78"/>
      <c r="I225" s="179">
        <f t="shared" si="10"/>
        <v>0</v>
      </c>
      <c r="J225" s="127"/>
    </row>
    <row r="226" spans="1:10" x14ac:dyDescent="0.2">
      <c r="A226" s="295">
        <v>181</v>
      </c>
      <c r="B226" s="12"/>
      <c r="C226" s="302"/>
      <c r="D226" s="59"/>
      <c r="E226" s="81"/>
      <c r="F226" s="55"/>
      <c r="G226" s="43">
        <f t="shared" si="9"/>
        <v>0</v>
      </c>
      <c r="H226" s="78"/>
      <c r="I226" s="179">
        <f t="shared" si="10"/>
        <v>0</v>
      </c>
      <c r="J226" s="127"/>
    </row>
    <row r="227" spans="1:10" x14ac:dyDescent="0.2">
      <c r="A227" s="295">
        <v>182</v>
      </c>
      <c r="B227" s="12"/>
      <c r="C227" s="302"/>
      <c r="D227" s="59"/>
      <c r="E227" s="81"/>
      <c r="F227" s="55"/>
      <c r="G227" s="43">
        <f t="shared" si="9"/>
        <v>0</v>
      </c>
      <c r="H227" s="78"/>
      <c r="I227" s="179">
        <f t="shared" si="10"/>
        <v>0</v>
      </c>
      <c r="J227" s="127"/>
    </row>
    <row r="228" spans="1:10" x14ac:dyDescent="0.2">
      <c r="A228" s="295">
        <v>183</v>
      </c>
      <c r="B228" s="12"/>
      <c r="C228" s="302"/>
      <c r="D228" s="59"/>
      <c r="E228" s="81"/>
      <c r="F228" s="55"/>
      <c r="G228" s="43">
        <f t="shared" si="9"/>
        <v>0</v>
      </c>
      <c r="H228" s="78"/>
      <c r="I228" s="179">
        <f t="shared" si="10"/>
        <v>0</v>
      </c>
      <c r="J228" s="127"/>
    </row>
    <row r="229" spans="1:10" x14ac:dyDescent="0.2">
      <c r="A229" s="295">
        <v>184</v>
      </c>
      <c r="B229" s="12"/>
      <c r="C229" s="302"/>
      <c r="D229" s="59"/>
      <c r="E229" s="81"/>
      <c r="F229" s="55"/>
      <c r="G229" s="43">
        <f t="shared" si="9"/>
        <v>0</v>
      </c>
      <c r="H229" s="78"/>
      <c r="I229" s="179">
        <f t="shared" si="10"/>
        <v>0</v>
      </c>
      <c r="J229" s="127"/>
    </row>
    <row r="230" spans="1:10" x14ac:dyDescent="0.2">
      <c r="A230" s="295">
        <v>185</v>
      </c>
      <c r="B230" s="12"/>
      <c r="C230" s="302"/>
      <c r="D230" s="59"/>
      <c r="E230" s="81"/>
      <c r="F230" s="55"/>
      <c r="G230" s="43">
        <f t="shared" si="9"/>
        <v>0</v>
      </c>
      <c r="H230" s="78"/>
      <c r="I230" s="179">
        <f t="shared" si="10"/>
        <v>0</v>
      </c>
      <c r="J230" s="127"/>
    </row>
    <row r="231" spans="1:10" x14ac:dyDescent="0.2">
      <c r="A231" s="295">
        <v>186</v>
      </c>
      <c r="B231" s="12"/>
      <c r="C231" s="302"/>
      <c r="D231" s="59"/>
      <c r="E231" s="81"/>
      <c r="F231" s="55"/>
      <c r="G231" s="43">
        <f t="shared" si="9"/>
        <v>0</v>
      </c>
      <c r="H231" s="78"/>
      <c r="I231" s="179">
        <f t="shared" si="10"/>
        <v>0</v>
      </c>
      <c r="J231" s="127"/>
    </row>
    <row r="232" spans="1:10" x14ac:dyDescent="0.2">
      <c r="A232" s="295">
        <v>187</v>
      </c>
      <c r="B232" s="12"/>
      <c r="C232" s="302"/>
      <c r="D232" s="59"/>
      <c r="E232" s="81"/>
      <c r="F232" s="55"/>
      <c r="G232" s="43">
        <f t="shared" si="9"/>
        <v>0</v>
      </c>
      <c r="H232" s="78"/>
      <c r="I232" s="179">
        <f t="shared" si="10"/>
        <v>0</v>
      </c>
      <c r="J232" s="127"/>
    </row>
    <row r="233" spans="1:10" x14ac:dyDescent="0.2">
      <c r="A233" s="295">
        <v>188</v>
      </c>
      <c r="B233" s="12"/>
      <c r="C233" s="302"/>
      <c r="D233" s="59"/>
      <c r="E233" s="81"/>
      <c r="F233" s="55"/>
      <c r="G233" s="43">
        <f t="shared" si="9"/>
        <v>0</v>
      </c>
      <c r="H233" s="78"/>
      <c r="I233" s="179">
        <f t="shared" si="10"/>
        <v>0</v>
      </c>
      <c r="J233" s="127"/>
    </row>
    <row r="234" spans="1:10" x14ac:dyDescent="0.2">
      <c r="A234" s="295">
        <v>189</v>
      </c>
      <c r="B234" s="12"/>
      <c r="C234" s="302"/>
      <c r="D234" s="59"/>
      <c r="E234" s="81"/>
      <c r="F234" s="55"/>
      <c r="G234" s="43">
        <f t="shared" si="9"/>
        <v>0</v>
      </c>
      <c r="H234" s="78"/>
      <c r="I234" s="179">
        <f t="shared" si="10"/>
        <v>0</v>
      </c>
      <c r="J234" s="127"/>
    </row>
    <row r="235" spans="1:10" x14ac:dyDescent="0.2">
      <c r="A235" s="295">
        <v>190</v>
      </c>
      <c r="B235" s="12"/>
      <c r="C235" s="302"/>
      <c r="D235" s="59"/>
      <c r="E235" s="81"/>
      <c r="F235" s="55"/>
      <c r="G235" s="43">
        <f t="shared" si="9"/>
        <v>0</v>
      </c>
      <c r="H235" s="78"/>
      <c r="I235" s="179">
        <f t="shared" si="10"/>
        <v>0</v>
      </c>
      <c r="J235" s="127"/>
    </row>
    <row r="236" spans="1:10" x14ac:dyDescent="0.2">
      <c r="A236" s="295">
        <v>191</v>
      </c>
      <c r="B236" s="12"/>
      <c r="C236" s="302"/>
      <c r="D236" s="59"/>
      <c r="E236" s="81"/>
      <c r="F236" s="55"/>
      <c r="G236" s="43">
        <f t="shared" si="9"/>
        <v>0</v>
      </c>
      <c r="H236" s="105"/>
      <c r="I236" s="179">
        <f t="shared" si="10"/>
        <v>0</v>
      </c>
      <c r="J236" s="127"/>
    </row>
    <row r="237" spans="1:10" x14ac:dyDescent="0.2">
      <c r="A237" s="295">
        <v>192</v>
      </c>
      <c r="B237" s="12"/>
      <c r="C237" s="302"/>
      <c r="D237" s="59"/>
      <c r="E237" s="81"/>
      <c r="F237" s="55"/>
      <c r="G237" s="43">
        <f t="shared" si="9"/>
        <v>0</v>
      </c>
      <c r="H237" s="78"/>
      <c r="I237" s="179">
        <f t="shared" si="10"/>
        <v>0</v>
      </c>
      <c r="J237" s="127"/>
    </row>
    <row r="238" spans="1:10" x14ac:dyDescent="0.2">
      <c r="A238" s="295">
        <v>193</v>
      </c>
      <c r="B238" s="12"/>
      <c r="C238" s="302"/>
      <c r="D238" s="59"/>
      <c r="E238" s="81"/>
      <c r="F238" s="55"/>
      <c r="G238" s="43">
        <f t="shared" si="9"/>
        <v>0</v>
      </c>
      <c r="H238" s="78"/>
      <c r="I238" s="179">
        <f t="shared" si="10"/>
        <v>0</v>
      </c>
      <c r="J238" s="127"/>
    </row>
    <row r="239" spans="1:10" x14ac:dyDescent="0.2">
      <c r="A239" s="295">
        <v>194</v>
      </c>
      <c r="B239" s="12"/>
      <c r="C239" s="302"/>
      <c r="D239" s="59"/>
      <c r="E239" s="81"/>
      <c r="F239" s="55"/>
      <c r="G239" s="43">
        <f t="shared" si="9"/>
        <v>0</v>
      </c>
      <c r="H239" s="78"/>
      <c r="I239" s="179">
        <f t="shared" si="10"/>
        <v>0</v>
      </c>
      <c r="J239" s="127"/>
    </row>
    <row r="240" spans="1:10" x14ac:dyDescent="0.2">
      <c r="A240" s="295">
        <v>195</v>
      </c>
      <c r="B240" s="12"/>
      <c r="C240" s="302"/>
      <c r="D240" s="59"/>
      <c r="E240" s="81"/>
      <c r="F240" s="55"/>
      <c r="G240" s="43">
        <f t="shared" si="9"/>
        <v>0</v>
      </c>
      <c r="H240" s="78"/>
      <c r="I240" s="179">
        <f t="shared" si="10"/>
        <v>0</v>
      </c>
      <c r="J240" s="127"/>
    </row>
    <row r="241" spans="1:10" x14ac:dyDescent="0.2">
      <c r="A241" s="295">
        <v>196</v>
      </c>
      <c r="B241" s="12"/>
      <c r="C241" s="302"/>
      <c r="D241" s="59"/>
      <c r="E241" s="81"/>
      <c r="F241" s="55"/>
      <c r="G241" s="43">
        <f t="shared" si="9"/>
        <v>0</v>
      </c>
      <c r="H241" s="78"/>
      <c r="I241" s="179">
        <f t="shared" si="10"/>
        <v>0</v>
      </c>
      <c r="J241" s="127"/>
    </row>
    <row r="242" spans="1:10" x14ac:dyDescent="0.2">
      <c r="A242" s="295">
        <v>197</v>
      </c>
      <c r="B242" s="12"/>
      <c r="C242" s="302"/>
      <c r="D242" s="59"/>
      <c r="E242" s="81"/>
      <c r="F242" s="55"/>
      <c r="G242" s="43">
        <f t="shared" si="9"/>
        <v>0</v>
      </c>
      <c r="H242" s="78"/>
      <c r="I242" s="179">
        <f t="shared" si="10"/>
        <v>0</v>
      </c>
      <c r="J242" s="127"/>
    </row>
    <row r="243" spans="1:10" x14ac:dyDescent="0.2">
      <c r="A243" s="295">
        <v>198</v>
      </c>
      <c r="B243" s="12"/>
      <c r="C243" s="302"/>
      <c r="D243" s="59"/>
      <c r="E243" s="81"/>
      <c r="F243" s="55"/>
      <c r="G243" s="43">
        <f t="shared" si="9"/>
        <v>0</v>
      </c>
      <c r="H243" s="78"/>
      <c r="I243" s="179">
        <f t="shared" si="10"/>
        <v>0</v>
      </c>
      <c r="J243" s="127"/>
    </row>
    <row r="244" spans="1:10" x14ac:dyDescent="0.2">
      <c r="A244" s="295">
        <v>199</v>
      </c>
      <c r="B244" s="12"/>
      <c r="C244" s="302"/>
      <c r="D244" s="59"/>
      <c r="E244" s="81"/>
      <c r="F244" s="55"/>
      <c r="G244" s="43">
        <f t="shared" si="9"/>
        <v>0</v>
      </c>
      <c r="H244" s="78"/>
      <c r="I244" s="179">
        <f t="shared" si="10"/>
        <v>0</v>
      </c>
      <c r="J244" s="127"/>
    </row>
    <row r="245" spans="1:10" x14ac:dyDescent="0.2">
      <c r="A245" s="295">
        <v>200</v>
      </c>
      <c r="B245" s="12"/>
      <c r="C245" s="302"/>
      <c r="D245" s="59"/>
      <c r="E245" s="81"/>
      <c r="F245" s="55"/>
      <c r="G245" s="43">
        <f t="shared" si="9"/>
        <v>0</v>
      </c>
      <c r="H245" s="78"/>
      <c r="I245" s="179">
        <f t="shared" si="10"/>
        <v>0</v>
      </c>
      <c r="J245" s="127"/>
    </row>
    <row r="246" spans="1:10" x14ac:dyDescent="0.2">
      <c r="A246" s="295">
        <v>201</v>
      </c>
      <c r="B246" s="12"/>
      <c r="C246" s="302"/>
      <c r="D246" s="59"/>
      <c r="E246" s="81"/>
      <c r="F246" s="55"/>
      <c r="G246" s="43">
        <f t="shared" si="9"/>
        <v>0</v>
      </c>
      <c r="H246" s="78"/>
      <c r="I246" s="179">
        <f t="shared" si="10"/>
        <v>0</v>
      </c>
      <c r="J246" s="127"/>
    </row>
    <row r="247" spans="1:10" x14ac:dyDescent="0.2">
      <c r="A247" s="295">
        <v>202</v>
      </c>
      <c r="B247" s="12"/>
      <c r="C247" s="302"/>
      <c r="D247" s="59"/>
      <c r="E247" s="81"/>
      <c r="F247" s="55"/>
      <c r="G247" s="43">
        <f t="shared" si="9"/>
        <v>0</v>
      </c>
      <c r="H247" s="78"/>
      <c r="I247" s="179">
        <f t="shared" si="10"/>
        <v>0</v>
      </c>
      <c r="J247" s="127"/>
    </row>
    <row r="248" spans="1:10" x14ac:dyDescent="0.2">
      <c r="A248" s="295">
        <v>203</v>
      </c>
      <c r="B248" s="12"/>
      <c r="C248" s="302"/>
      <c r="D248" s="59"/>
      <c r="E248" s="81"/>
      <c r="F248" s="55"/>
      <c r="G248" s="43">
        <f t="shared" si="9"/>
        <v>0</v>
      </c>
      <c r="H248" s="78"/>
      <c r="I248" s="179">
        <f t="shared" si="10"/>
        <v>0</v>
      </c>
      <c r="J248" s="127"/>
    </row>
    <row r="249" spans="1:10" x14ac:dyDescent="0.2">
      <c r="A249" s="295">
        <v>204</v>
      </c>
      <c r="B249" s="12"/>
      <c r="C249" s="302"/>
      <c r="D249" s="59"/>
      <c r="E249" s="81"/>
      <c r="F249" s="55"/>
      <c r="G249" s="43">
        <f t="shared" si="9"/>
        <v>0</v>
      </c>
      <c r="H249" s="78"/>
      <c r="I249" s="179">
        <f t="shared" si="10"/>
        <v>0</v>
      </c>
      <c r="J249" s="127"/>
    </row>
    <row r="250" spans="1:10" x14ac:dyDescent="0.2">
      <c r="A250" s="295">
        <v>205</v>
      </c>
      <c r="B250" s="12"/>
      <c r="C250" s="302"/>
      <c r="D250" s="59"/>
      <c r="E250" s="81"/>
      <c r="F250" s="55"/>
      <c r="G250" s="43">
        <f t="shared" si="9"/>
        <v>0</v>
      </c>
      <c r="H250" s="78"/>
      <c r="I250" s="179">
        <f t="shared" si="10"/>
        <v>0</v>
      </c>
      <c r="J250" s="127"/>
    </row>
    <row r="251" spans="1:10" x14ac:dyDescent="0.2">
      <c r="A251" s="295">
        <v>206</v>
      </c>
      <c r="B251" s="12"/>
      <c r="C251" s="302"/>
      <c r="D251" s="59"/>
      <c r="E251" s="81"/>
      <c r="F251" s="55"/>
      <c r="G251" s="43">
        <f t="shared" si="9"/>
        <v>0</v>
      </c>
      <c r="H251" s="78"/>
      <c r="I251" s="179">
        <f t="shared" si="10"/>
        <v>0</v>
      </c>
      <c r="J251" s="127"/>
    </row>
    <row r="252" spans="1:10" x14ac:dyDescent="0.2">
      <c r="A252" s="295">
        <v>207</v>
      </c>
      <c r="B252" s="12"/>
      <c r="C252" s="302"/>
      <c r="D252" s="59"/>
      <c r="E252" s="81"/>
      <c r="F252" s="55"/>
      <c r="G252" s="43">
        <f t="shared" si="9"/>
        <v>0</v>
      </c>
      <c r="H252" s="78"/>
      <c r="I252" s="179">
        <f t="shared" si="10"/>
        <v>0</v>
      </c>
      <c r="J252" s="127"/>
    </row>
    <row r="253" spans="1:10" x14ac:dyDescent="0.2">
      <c r="A253" s="295">
        <v>208</v>
      </c>
      <c r="B253" s="12"/>
      <c r="C253" s="302"/>
      <c r="D253" s="59"/>
      <c r="E253" s="81"/>
      <c r="F253" s="55"/>
      <c r="G253" s="43">
        <f t="shared" si="9"/>
        <v>0</v>
      </c>
      <c r="H253" s="78"/>
      <c r="I253" s="179">
        <f t="shared" si="10"/>
        <v>0</v>
      </c>
      <c r="J253" s="127"/>
    </row>
    <row r="254" spans="1:10" x14ac:dyDescent="0.2">
      <c r="A254" s="295">
        <v>209</v>
      </c>
      <c r="B254" s="12"/>
      <c r="C254" s="302"/>
      <c r="D254" s="59"/>
      <c r="E254" s="81"/>
      <c r="F254" s="55"/>
      <c r="G254" s="43">
        <f t="shared" si="9"/>
        <v>0</v>
      </c>
      <c r="H254" s="78"/>
      <c r="I254" s="179">
        <f t="shared" si="10"/>
        <v>0</v>
      </c>
      <c r="J254" s="127"/>
    </row>
    <row r="255" spans="1:10" x14ac:dyDescent="0.2">
      <c r="A255" s="295">
        <v>210</v>
      </c>
      <c r="B255" s="12"/>
      <c r="C255" s="302"/>
      <c r="D255" s="59"/>
      <c r="E255" s="81"/>
      <c r="F255" s="55"/>
      <c r="G255" s="43">
        <f t="shared" si="9"/>
        <v>0</v>
      </c>
      <c r="H255" s="105"/>
      <c r="I255" s="179">
        <f t="shared" si="10"/>
        <v>0</v>
      </c>
      <c r="J255" s="127"/>
    </row>
    <row r="256" spans="1:10" x14ac:dyDescent="0.2">
      <c r="A256" s="295">
        <v>211</v>
      </c>
      <c r="B256" s="12"/>
      <c r="C256" s="302"/>
      <c r="D256" s="59"/>
      <c r="E256" s="81"/>
      <c r="F256" s="55"/>
      <c r="G256" s="43">
        <f t="shared" si="9"/>
        <v>0</v>
      </c>
      <c r="H256" s="78"/>
      <c r="I256" s="179">
        <f t="shared" si="10"/>
        <v>0</v>
      </c>
      <c r="J256" s="127"/>
    </row>
    <row r="257" spans="1:10" x14ac:dyDescent="0.2">
      <c r="A257" s="295">
        <v>212</v>
      </c>
      <c r="B257" s="12"/>
      <c r="C257" s="302"/>
      <c r="D257" s="59"/>
      <c r="E257" s="81"/>
      <c r="F257" s="55"/>
      <c r="G257" s="43">
        <f t="shared" si="9"/>
        <v>0</v>
      </c>
      <c r="H257" s="78"/>
      <c r="I257" s="179">
        <f t="shared" si="10"/>
        <v>0</v>
      </c>
      <c r="J257" s="127"/>
    </row>
    <row r="258" spans="1:10" x14ac:dyDescent="0.2">
      <c r="A258" s="295">
        <v>213</v>
      </c>
      <c r="B258" s="12"/>
      <c r="C258" s="302"/>
      <c r="D258" s="59"/>
      <c r="E258" s="81"/>
      <c r="F258" s="55"/>
      <c r="G258" s="43">
        <f t="shared" ref="G258:G321" si="11">D258*F258</f>
        <v>0</v>
      </c>
      <c r="H258" s="78"/>
      <c r="I258" s="179">
        <f t="shared" si="10"/>
        <v>0</v>
      </c>
      <c r="J258" s="127"/>
    </row>
    <row r="259" spans="1:10" x14ac:dyDescent="0.2">
      <c r="A259" s="295">
        <v>214</v>
      </c>
      <c r="B259" s="12"/>
      <c r="C259" s="302"/>
      <c r="D259" s="59"/>
      <c r="E259" s="81"/>
      <c r="F259" s="55"/>
      <c r="G259" s="43">
        <f t="shared" si="11"/>
        <v>0</v>
      </c>
      <c r="H259" s="78"/>
      <c r="I259" s="179">
        <f t="shared" ref="I259:I322" si="12">G259</f>
        <v>0</v>
      </c>
      <c r="J259" s="127"/>
    </row>
    <row r="260" spans="1:10" x14ac:dyDescent="0.2">
      <c r="A260" s="295">
        <v>215</v>
      </c>
      <c r="B260" s="12"/>
      <c r="C260" s="302"/>
      <c r="D260" s="59"/>
      <c r="E260" s="81"/>
      <c r="F260" s="55"/>
      <c r="G260" s="43">
        <f t="shared" si="11"/>
        <v>0</v>
      </c>
      <c r="H260" s="78"/>
      <c r="I260" s="179">
        <f t="shared" si="12"/>
        <v>0</v>
      </c>
      <c r="J260" s="127"/>
    </row>
    <row r="261" spans="1:10" x14ac:dyDescent="0.2">
      <c r="A261" s="295">
        <v>216</v>
      </c>
      <c r="B261" s="12"/>
      <c r="C261" s="302"/>
      <c r="D261" s="59"/>
      <c r="E261" s="81"/>
      <c r="F261" s="55"/>
      <c r="G261" s="43">
        <f t="shared" si="11"/>
        <v>0</v>
      </c>
      <c r="H261" s="78"/>
      <c r="I261" s="179">
        <f t="shared" si="12"/>
        <v>0</v>
      </c>
      <c r="J261" s="127"/>
    </row>
    <row r="262" spans="1:10" x14ac:dyDescent="0.2">
      <c r="A262" s="295">
        <v>217</v>
      </c>
      <c r="B262" s="12"/>
      <c r="C262" s="302"/>
      <c r="D262" s="59"/>
      <c r="E262" s="81"/>
      <c r="F262" s="55"/>
      <c r="G262" s="43">
        <f t="shared" si="11"/>
        <v>0</v>
      </c>
      <c r="H262" s="78"/>
      <c r="I262" s="179">
        <f t="shared" si="12"/>
        <v>0</v>
      </c>
      <c r="J262" s="127"/>
    </row>
    <row r="263" spans="1:10" x14ac:dyDescent="0.2">
      <c r="A263" s="295">
        <v>218</v>
      </c>
      <c r="B263" s="12"/>
      <c r="C263" s="302"/>
      <c r="D263" s="59"/>
      <c r="E263" s="81"/>
      <c r="F263" s="55"/>
      <c r="G263" s="43">
        <f t="shared" si="11"/>
        <v>0</v>
      </c>
      <c r="H263" s="78"/>
      <c r="I263" s="179">
        <f t="shared" si="12"/>
        <v>0</v>
      </c>
      <c r="J263" s="127"/>
    </row>
    <row r="264" spans="1:10" x14ac:dyDescent="0.2">
      <c r="A264" s="295">
        <v>219</v>
      </c>
      <c r="B264" s="12"/>
      <c r="C264" s="302"/>
      <c r="D264" s="59"/>
      <c r="E264" s="81"/>
      <c r="F264" s="55"/>
      <c r="G264" s="43">
        <f t="shared" si="11"/>
        <v>0</v>
      </c>
      <c r="H264" s="78"/>
      <c r="I264" s="179">
        <f t="shared" si="12"/>
        <v>0</v>
      </c>
      <c r="J264" s="127"/>
    </row>
    <row r="265" spans="1:10" x14ac:dyDescent="0.2">
      <c r="A265" s="295">
        <v>220</v>
      </c>
      <c r="B265" s="12"/>
      <c r="C265" s="302"/>
      <c r="D265" s="59"/>
      <c r="E265" s="81"/>
      <c r="F265" s="55"/>
      <c r="G265" s="43">
        <f t="shared" si="11"/>
        <v>0</v>
      </c>
      <c r="H265" s="78"/>
      <c r="I265" s="179">
        <f t="shared" si="12"/>
        <v>0</v>
      </c>
      <c r="J265" s="127"/>
    </row>
    <row r="266" spans="1:10" x14ac:dyDescent="0.2">
      <c r="A266" s="295">
        <v>221</v>
      </c>
      <c r="B266" s="12"/>
      <c r="C266" s="302"/>
      <c r="D266" s="59"/>
      <c r="E266" s="81"/>
      <c r="F266" s="55"/>
      <c r="G266" s="43">
        <f t="shared" si="11"/>
        <v>0</v>
      </c>
      <c r="H266" s="78"/>
      <c r="I266" s="179">
        <f t="shared" si="12"/>
        <v>0</v>
      </c>
      <c r="J266" s="127"/>
    </row>
    <row r="267" spans="1:10" x14ac:dyDescent="0.2">
      <c r="A267" s="295">
        <v>222</v>
      </c>
      <c r="B267" s="12"/>
      <c r="C267" s="302"/>
      <c r="D267" s="59"/>
      <c r="E267" s="81"/>
      <c r="F267" s="55"/>
      <c r="G267" s="43">
        <f t="shared" si="11"/>
        <v>0</v>
      </c>
      <c r="H267" s="78"/>
      <c r="I267" s="179">
        <f t="shared" si="12"/>
        <v>0</v>
      </c>
      <c r="J267" s="127"/>
    </row>
    <row r="268" spans="1:10" x14ac:dyDescent="0.2">
      <c r="A268" s="295">
        <v>223</v>
      </c>
      <c r="B268" s="12"/>
      <c r="C268" s="302"/>
      <c r="D268" s="59"/>
      <c r="E268" s="81"/>
      <c r="F268" s="55"/>
      <c r="G268" s="43">
        <f t="shared" si="11"/>
        <v>0</v>
      </c>
      <c r="H268" s="78"/>
      <c r="I268" s="179">
        <f t="shared" si="12"/>
        <v>0</v>
      </c>
      <c r="J268" s="127"/>
    </row>
    <row r="269" spans="1:10" x14ac:dyDescent="0.2">
      <c r="A269" s="295">
        <v>224</v>
      </c>
      <c r="B269" s="12"/>
      <c r="C269" s="302"/>
      <c r="D269" s="59"/>
      <c r="E269" s="81"/>
      <c r="F269" s="55"/>
      <c r="G269" s="43">
        <f t="shared" si="11"/>
        <v>0</v>
      </c>
      <c r="H269" s="78"/>
      <c r="I269" s="179">
        <f t="shared" si="12"/>
        <v>0</v>
      </c>
      <c r="J269" s="127"/>
    </row>
    <row r="270" spans="1:10" x14ac:dyDescent="0.2">
      <c r="A270" s="295">
        <v>225</v>
      </c>
      <c r="B270" s="12"/>
      <c r="C270" s="302"/>
      <c r="D270" s="59"/>
      <c r="E270" s="81"/>
      <c r="F270" s="55"/>
      <c r="G270" s="43">
        <f t="shared" si="11"/>
        <v>0</v>
      </c>
      <c r="H270" s="78"/>
      <c r="I270" s="179">
        <f t="shared" si="12"/>
        <v>0</v>
      </c>
      <c r="J270" s="127"/>
    </row>
    <row r="271" spans="1:10" x14ac:dyDescent="0.2">
      <c r="A271" s="295">
        <v>226</v>
      </c>
      <c r="B271" s="12"/>
      <c r="C271" s="302"/>
      <c r="D271" s="59"/>
      <c r="E271" s="81"/>
      <c r="F271" s="55"/>
      <c r="G271" s="43">
        <f t="shared" si="11"/>
        <v>0</v>
      </c>
      <c r="H271" s="78"/>
      <c r="I271" s="179">
        <f t="shared" si="12"/>
        <v>0</v>
      </c>
      <c r="J271" s="127"/>
    </row>
    <row r="272" spans="1:10" x14ac:dyDescent="0.2">
      <c r="A272" s="295">
        <v>227</v>
      </c>
      <c r="B272" s="12"/>
      <c r="C272" s="302"/>
      <c r="D272" s="59"/>
      <c r="E272" s="81"/>
      <c r="F272" s="55"/>
      <c r="G272" s="43">
        <f t="shared" si="11"/>
        <v>0</v>
      </c>
      <c r="H272" s="78"/>
      <c r="I272" s="179">
        <f t="shared" si="12"/>
        <v>0</v>
      </c>
      <c r="J272" s="127"/>
    </row>
    <row r="273" spans="1:10" x14ac:dyDescent="0.2">
      <c r="A273" s="295">
        <v>228</v>
      </c>
      <c r="B273" s="12"/>
      <c r="C273" s="302"/>
      <c r="D273" s="59"/>
      <c r="E273" s="81"/>
      <c r="F273" s="55"/>
      <c r="G273" s="43">
        <f t="shared" si="11"/>
        <v>0</v>
      </c>
      <c r="H273" s="78"/>
      <c r="I273" s="179">
        <f t="shared" si="12"/>
        <v>0</v>
      </c>
      <c r="J273" s="127"/>
    </row>
    <row r="274" spans="1:10" x14ac:dyDescent="0.2">
      <c r="A274" s="295">
        <v>229</v>
      </c>
      <c r="B274" s="12"/>
      <c r="C274" s="302"/>
      <c r="D274" s="59"/>
      <c r="E274" s="81"/>
      <c r="F274" s="55"/>
      <c r="G274" s="43">
        <f t="shared" si="11"/>
        <v>0</v>
      </c>
      <c r="H274" s="105"/>
      <c r="I274" s="179">
        <f t="shared" si="12"/>
        <v>0</v>
      </c>
      <c r="J274" s="127"/>
    </row>
    <row r="275" spans="1:10" x14ac:dyDescent="0.2">
      <c r="A275" s="295">
        <v>230</v>
      </c>
      <c r="B275" s="12"/>
      <c r="C275" s="302"/>
      <c r="D275" s="59"/>
      <c r="E275" s="81"/>
      <c r="F275" s="55"/>
      <c r="G275" s="43">
        <f t="shared" si="11"/>
        <v>0</v>
      </c>
      <c r="H275" s="78"/>
      <c r="I275" s="179">
        <f t="shared" si="12"/>
        <v>0</v>
      </c>
      <c r="J275" s="127"/>
    </row>
    <row r="276" spans="1:10" x14ac:dyDescent="0.2">
      <c r="A276" s="295">
        <v>231</v>
      </c>
      <c r="B276" s="12"/>
      <c r="C276" s="302"/>
      <c r="D276" s="59"/>
      <c r="E276" s="81"/>
      <c r="F276" s="55"/>
      <c r="G276" s="43">
        <f t="shared" si="11"/>
        <v>0</v>
      </c>
      <c r="H276" s="78"/>
      <c r="I276" s="179">
        <f t="shared" si="12"/>
        <v>0</v>
      </c>
      <c r="J276" s="127"/>
    </row>
    <row r="277" spans="1:10" x14ac:dyDescent="0.2">
      <c r="A277" s="295">
        <v>232</v>
      </c>
      <c r="B277" s="12"/>
      <c r="C277" s="302"/>
      <c r="D277" s="59"/>
      <c r="E277" s="81"/>
      <c r="F277" s="55"/>
      <c r="G277" s="43">
        <f t="shared" si="11"/>
        <v>0</v>
      </c>
      <c r="H277" s="78"/>
      <c r="I277" s="179">
        <f t="shared" si="12"/>
        <v>0</v>
      </c>
      <c r="J277" s="127"/>
    </row>
    <row r="278" spans="1:10" x14ac:dyDescent="0.2">
      <c r="A278" s="295">
        <v>233</v>
      </c>
      <c r="B278" s="12"/>
      <c r="C278" s="302"/>
      <c r="D278" s="59"/>
      <c r="E278" s="81"/>
      <c r="F278" s="55"/>
      <c r="G278" s="43">
        <f t="shared" si="11"/>
        <v>0</v>
      </c>
      <c r="H278" s="78"/>
      <c r="I278" s="179">
        <f t="shared" si="12"/>
        <v>0</v>
      </c>
      <c r="J278" s="127"/>
    </row>
    <row r="279" spans="1:10" x14ac:dyDescent="0.2">
      <c r="A279" s="295">
        <v>234</v>
      </c>
      <c r="B279" s="12"/>
      <c r="C279" s="302"/>
      <c r="D279" s="59"/>
      <c r="E279" s="81"/>
      <c r="F279" s="55"/>
      <c r="G279" s="43">
        <f t="shared" si="11"/>
        <v>0</v>
      </c>
      <c r="H279" s="78"/>
      <c r="I279" s="179">
        <f t="shared" si="12"/>
        <v>0</v>
      </c>
      <c r="J279" s="127"/>
    </row>
    <row r="280" spans="1:10" x14ac:dyDescent="0.2">
      <c r="A280" s="295">
        <v>235</v>
      </c>
      <c r="B280" s="12"/>
      <c r="C280" s="302"/>
      <c r="D280" s="59"/>
      <c r="E280" s="81"/>
      <c r="F280" s="55"/>
      <c r="G280" s="43">
        <f t="shared" si="11"/>
        <v>0</v>
      </c>
      <c r="H280" s="78"/>
      <c r="I280" s="179">
        <f t="shared" si="12"/>
        <v>0</v>
      </c>
      <c r="J280" s="127"/>
    </row>
    <row r="281" spans="1:10" x14ac:dyDescent="0.2">
      <c r="A281" s="295">
        <v>236</v>
      </c>
      <c r="B281" s="12"/>
      <c r="C281" s="302"/>
      <c r="D281" s="59"/>
      <c r="E281" s="81"/>
      <c r="F281" s="55"/>
      <c r="G281" s="43">
        <f t="shared" si="11"/>
        <v>0</v>
      </c>
      <c r="H281" s="78"/>
      <c r="I281" s="179">
        <f t="shared" si="12"/>
        <v>0</v>
      </c>
      <c r="J281" s="127"/>
    </row>
    <row r="282" spans="1:10" x14ac:dyDescent="0.2">
      <c r="A282" s="295">
        <v>237</v>
      </c>
      <c r="B282" s="12"/>
      <c r="C282" s="302"/>
      <c r="D282" s="59"/>
      <c r="E282" s="81"/>
      <c r="F282" s="55"/>
      <c r="G282" s="43">
        <f t="shared" si="11"/>
        <v>0</v>
      </c>
      <c r="H282" s="78"/>
      <c r="I282" s="179">
        <f t="shared" si="12"/>
        <v>0</v>
      </c>
      <c r="J282" s="127"/>
    </row>
    <row r="283" spans="1:10" x14ac:dyDescent="0.2">
      <c r="A283" s="295">
        <v>238</v>
      </c>
      <c r="B283" s="12"/>
      <c r="C283" s="302"/>
      <c r="D283" s="59"/>
      <c r="E283" s="81"/>
      <c r="F283" s="55"/>
      <c r="G283" s="43">
        <f t="shared" si="11"/>
        <v>0</v>
      </c>
      <c r="H283" s="78"/>
      <c r="I283" s="179">
        <f t="shared" si="12"/>
        <v>0</v>
      </c>
      <c r="J283" s="127"/>
    </row>
    <row r="284" spans="1:10" x14ac:dyDescent="0.2">
      <c r="A284" s="295">
        <v>239</v>
      </c>
      <c r="B284" s="12"/>
      <c r="C284" s="302"/>
      <c r="D284" s="59"/>
      <c r="E284" s="81"/>
      <c r="F284" s="55"/>
      <c r="G284" s="43">
        <f t="shared" si="11"/>
        <v>0</v>
      </c>
      <c r="H284" s="78"/>
      <c r="I284" s="179">
        <f t="shared" si="12"/>
        <v>0</v>
      </c>
      <c r="J284" s="127"/>
    </row>
    <row r="285" spans="1:10" x14ac:dyDescent="0.2">
      <c r="A285" s="295">
        <v>240</v>
      </c>
      <c r="B285" s="12"/>
      <c r="C285" s="302"/>
      <c r="D285" s="59"/>
      <c r="E285" s="81"/>
      <c r="F285" s="55"/>
      <c r="G285" s="43">
        <f t="shared" si="11"/>
        <v>0</v>
      </c>
      <c r="H285" s="78"/>
      <c r="I285" s="179">
        <f t="shared" si="12"/>
        <v>0</v>
      </c>
      <c r="J285" s="127"/>
    </row>
    <row r="286" spans="1:10" x14ac:dyDescent="0.2">
      <c r="A286" s="295">
        <v>241</v>
      </c>
      <c r="B286" s="12"/>
      <c r="C286" s="302"/>
      <c r="D286" s="59"/>
      <c r="E286" s="81"/>
      <c r="F286" s="55"/>
      <c r="G286" s="43">
        <f t="shared" si="11"/>
        <v>0</v>
      </c>
      <c r="H286" s="78"/>
      <c r="I286" s="179">
        <f t="shared" si="12"/>
        <v>0</v>
      </c>
      <c r="J286" s="127"/>
    </row>
    <row r="287" spans="1:10" x14ac:dyDescent="0.2">
      <c r="A287" s="295">
        <v>242</v>
      </c>
      <c r="B287" s="12"/>
      <c r="C287" s="302"/>
      <c r="D287" s="59"/>
      <c r="E287" s="81"/>
      <c r="F287" s="55"/>
      <c r="G287" s="43">
        <f t="shared" si="11"/>
        <v>0</v>
      </c>
      <c r="H287" s="78"/>
      <c r="I287" s="179">
        <f t="shared" si="12"/>
        <v>0</v>
      </c>
      <c r="J287" s="127"/>
    </row>
    <row r="288" spans="1:10" x14ac:dyDescent="0.2">
      <c r="A288" s="295">
        <v>243</v>
      </c>
      <c r="B288" s="12"/>
      <c r="C288" s="302"/>
      <c r="D288" s="59"/>
      <c r="E288" s="81"/>
      <c r="F288" s="55"/>
      <c r="G288" s="43">
        <f t="shared" si="11"/>
        <v>0</v>
      </c>
      <c r="H288" s="78"/>
      <c r="I288" s="179">
        <f t="shared" si="12"/>
        <v>0</v>
      </c>
      <c r="J288" s="127"/>
    </row>
    <row r="289" spans="1:10" x14ac:dyDescent="0.2">
      <c r="A289" s="295">
        <v>244</v>
      </c>
      <c r="B289" s="12"/>
      <c r="C289" s="302"/>
      <c r="D289" s="59"/>
      <c r="E289" s="81"/>
      <c r="F289" s="55"/>
      <c r="G289" s="43">
        <f t="shared" si="11"/>
        <v>0</v>
      </c>
      <c r="H289" s="78"/>
      <c r="I289" s="179">
        <f t="shared" si="12"/>
        <v>0</v>
      </c>
      <c r="J289" s="127"/>
    </row>
    <row r="290" spans="1:10" x14ac:dyDescent="0.2">
      <c r="A290" s="295">
        <v>245</v>
      </c>
      <c r="B290" s="12"/>
      <c r="C290" s="302"/>
      <c r="D290" s="59"/>
      <c r="E290" s="81"/>
      <c r="F290" s="55"/>
      <c r="G290" s="43">
        <f t="shared" si="11"/>
        <v>0</v>
      </c>
      <c r="H290" s="78"/>
      <c r="I290" s="179">
        <f t="shared" si="12"/>
        <v>0</v>
      </c>
      <c r="J290" s="127"/>
    </row>
    <row r="291" spans="1:10" x14ac:dyDescent="0.2">
      <c r="A291" s="295">
        <v>246</v>
      </c>
      <c r="B291" s="12"/>
      <c r="C291" s="302"/>
      <c r="D291" s="59"/>
      <c r="E291" s="81"/>
      <c r="F291" s="55"/>
      <c r="G291" s="43">
        <f t="shared" si="11"/>
        <v>0</v>
      </c>
      <c r="H291" s="78"/>
      <c r="I291" s="179">
        <f t="shared" si="12"/>
        <v>0</v>
      </c>
      <c r="J291" s="127"/>
    </row>
    <row r="292" spans="1:10" x14ac:dyDescent="0.2">
      <c r="A292" s="295">
        <v>247</v>
      </c>
      <c r="B292" s="12"/>
      <c r="C292" s="302"/>
      <c r="D292" s="59"/>
      <c r="E292" s="81"/>
      <c r="F292" s="55"/>
      <c r="G292" s="43">
        <f t="shared" si="11"/>
        <v>0</v>
      </c>
      <c r="H292" s="78"/>
      <c r="I292" s="179">
        <f t="shared" si="12"/>
        <v>0</v>
      </c>
      <c r="J292" s="127"/>
    </row>
    <row r="293" spans="1:10" x14ac:dyDescent="0.2">
      <c r="A293" s="295">
        <v>248</v>
      </c>
      <c r="B293" s="12"/>
      <c r="C293" s="302"/>
      <c r="D293" s="59"/>
      <c r="E293" s="81"/>
      <c r="F293" s="55"/>
      <c r="G293" s="43">
        <f t="shared" si="11"/>
        <v>0</v>
      </c>
      <c r="H293" s="105"/>
      <c r="I293" s="179">
        <f t="shared" si="12"/>
        <v>0</v>
      </c>
      <c r="J293" s="127"/>
    </row>
    <row r="294" spans="1:10" x14ac:dyDescent="0.2">
      <c r="A294" s="295">
        <v>249</v>
      </c>
      <c r="B294" s="12"/>
      <c r="C294" s="302"/>
      <c r="D294" s="59"/>
      <c r="E294" s="81"/>
      <c r="F294" s="55"/>
      <c r="G294" s="43">
        <f t="shared" si="11"/>
        <v>0</v>
      </c>
      <c r="H294" s="78"/>
      <c r="I294" s="179">
        <f t="shared" si="12"/>
        <v>0</v>
      </c>
      <c r="J294" s="127"/>
    </row>
    <row r="295" spans="1:10" x14ac:dyDescent="0.2">
      <c r="A295" s="295">
        <v>250</v>
      </c>
      <c r="B295" s="12"/>
      <c r="C295" s="302"/>
      <c r="D295" s="59"/>
      <c r="E295" s="81"/>
      <c r="F295" s="55"/>
      <c r="G295" s="43">
        <f t="shared" si="11"/>
        <v>0</v>
      </c>
      <c r="H295" s="78"/>
      <c r="I295" s="179">
        <f t="shared" si="12"/>
        <v>0</v>
      </c>
      <c r="J295" s="127"/>
    </row>
    <row r="296" spans="1:10" x14ac:dyDescent="0.2">
      <c r="A296" s="295">
        <v>251</v>
      </c>
      <c r="B296" s="12"/>
      <c r="C296" s="302"/>
      <c r="D296" s="59"/>
      <c r="E296" s="81"/>
      <c r="F296" s="55"/>
      <c r="G296" s="43">
        <f t="shared" si="11"/>
        <v>0</v>
      </c>
      <c r="H296" s="78"/>
      <c r="I296" s="179">
        <f t="shared" si="12"/>
        <v>0</v>
      </c>
      <c r="J296" s="127"/>
    </row>
    <row r="297" spans="1:10" x14ac:dyDescent="0.2">
      <c r="A297" s="295">
        <v>252</v>
      </c>
      <c r="B297" s="12"/>
      <c r="C297" s="302"/>
      <c r="D297" s="59"/>
      <c r="E297" s="81"/>
      <c r="F297" s="55"/>
      <c r="G297" s="43">
        <f t="shared" si="11"/>
        <v>0</v>
      </c>
      <c r="H297" s="78"/>
      <c r="I297" s="179">
        <f t="shared" si="12"/>
        <v>0</v>
      </c>
      <c r="J297" s="127"/>
    </row>
    <row r="298" spans="1:10" x14ac:dyDescent="0.2">
      <c r="A298" s="295">
        <v>253</v>
      </c>
      <c r="B298" s="12"/>
      <c r="C298" s="302"/>
      <c r="D298" s="59"/>
      <c r="E298" s="81"/>
      <c r="F298" s="55"/>
      <c r="G298" s="43">
        <f t="shared" si="11"/>
        <v>0</v>
      </c>
      <c r="H298" s="78"/>
      <c r="I298" s="179">
        <f t="shared" si="12"/>
        <v>0</v>
      </c>
      <c r="J298" s="127"/>
    </row>
    <row r="299" spans="1:10" x14ac:dyDescent="0.2">
      <c r="A299" s="295">
        <v>254</v>
      </c>
      <c r="B299" s="12"/>
      <c r="C299" s="302"/>
      <c r="D299" s="59"/>
      <c r="E299" s="81"/>
      <c r="F299" s="55"/>
      <c r="G299" s="43">
        <f t="shared" si="11"/>
        <v>0</v>
      </c>
      <c r="H299" s="78"/>
      <c r="I299" s="179">
        <f t="shared" si="12"/>
        <v>0</v>
      </c>
      <c r="J299" s="127"/>
    </row>
    <row r="300" spans="1:10" x14ac:dyDescent="0.2">
      <c r="A300" s="295">
        <v>255</v>
      </c>
      <c r="B300" s="12"/>
      <c r="C300" s="302"/>
      <c r="D300" s="59"/>
      <c r="E300" s="81"/>
      <c r="F300" s="55"/>
      <c r="G300" s="43">
        <f t="shared" si="11"/>
        <v>0</v>
      </c>
      <c r="H300" s="78"/>
      <c r="I300" s="179">
        <f t="shared" si="12"/>
        <v>0</v>
      </c>
      <c r="J300" s="127"/>
    </row>
    <row r="301" spans="1:10" x14ac:dyDescent="0.2">
      <c r="A301" s="295">
        <v>256</v>
      </c>
      <c r="B301" s="12"/>
      <c r="C301" s="302"/>
      <c r="D301" s="59"/>
      <c r="E301" s="81"/>
      <c r="F301" s="55"/>
      <c r="G301" s="43">
        <f t="shared" si="11"/>
        <v>0</v>
      </c>
      <c r="H301" s="78"/>
      <c r="I301" s="179">
        <f t="shared" si="12"/>
        <v>0</v>
      </c>
      <c r="J301" s="127"/>
    </row>
    <row r="302" spans="1:10" x14ac:dyDescent="0.2">
      <c r="A302" s="295">
        <v>257</v>
      </c>
      <c r="B302" s="12"/>
      <c r="C302" s="302"/>
      <c r="D302" s="59"/>
      <c r="E302" s="81"/>
      <c r="F302" s="55"/>
      <c r="G302" s="43">
        <f t="shared" si="11"/>
        <v>0</v>
      </c>
      <c r="H302" s="78"/>
      <c r="I302" s="179">
        <f t="shared" si="12"/>
        <v>0</v>
      </c>
      <c r="J302" s="127"/>
    </row>
    <row r="303" spans="1:10" x14ac:dyDescent="0.2">
      <c r="A303" s="295">
        <v>258</v>
      </c>
      <c r="B303" s="12"/>
      <c r="C303" s="302"/>
      <c r="D303" s="59"/>
      <c r="E303" s="81"/>
      <c r="F303" s="55"/>
      <c r="G303" s="43">
        <f t="shared" si="11"/>
        <v>0</v>
      </c>
      <c r="H303" s="78"/>
      <c r="I303" s="179">
        <f t="shared" si="12"/>
        <v>0</v>
      </c>
      <c r="J303" s="127"/>
    </row>
    <row r="304" spans="1:10" x14ac:dyDescent="0.2">
      <c r="A304" s="295">
        <v>259</v>
      </c>
      <c r="B304" s="12"/>
      <c r="C304" s="302"/>
      <c r="D304" s="59"/>
      <c r="E304" s="81"/>
      <c r="F304" s="55"/>
      <c r="G304" s="43">
        <f t="shared" si="11"/>
        <v>0</v>
      </c>
      <c r="H304" s="78"/>
      <c r="I304" s="179">
        <f t="shared" si="12"/>
        <v>0</v>
      </c>
      <c r="J304" s="127"/>
    </row>
    <row r="305" spans="1:10" x14ac:dyDescent="0.2">
      <c r="A305" s="295">
        <v>260</v>
      </c>
      <c r="B305" s="12"/>
      <c r="C305" s="302"/>
      <c r="D305" s="59"/>
      <c r="E305" s="81"/>
      <c r="F305" s="55"/>
      <c r="G305" s="43">
        <f t="shared" si="11"/>
        <v>0</v>
      </c>
      <c r="H305" s="78"/>
      <c r="I305" s="179">
        <f t="shared" si="12"/>
        <v>0</v>
      </c>
      <c r="J305" s="127"/>
    </row>
    <row r="306" spans="1:10" x14ac:dyDescent="0.2">
      <c r="A306" s="295">
        <v>261</v>
      </c>
      <c r="B306" s="12"/>
      <c r="C306" s="302"/>
      <c r="D306" s="59"/>
      <c r="E306" s="81"/>
      <c r="F306" s="55"/>
      <c r="G306" s="43">
        <f t="shared" si="11"/>
        <v>0</v>
      </c>
      <c r="H306" s="78"/>
      <c r="I306" s="179">
        <f t="shared" si="12"/>
        <v>0</v>
      </c>
      <c r="J306" s="127"/>
    </row>
    <row r="307" spans="1:10" x14ac:dyDescent="0.2">
      <c r="A307" s="295">
        <v>262</v>
      </c>
      <c r="B307" s="12"/>
      <c r="C307" s="302"/>
      <c r="D307" s="59"/>
      <c r="E307" s="81"/>
      <c r="F307" s="55"/>
      <c r="G307" s="43">
        <f t="shared" si="11"/>
        <v>0</v>
      </c>
      <c r="H307" s="78"/>
      <c r="I307" s="179">
        <f t="shared" si="12"/>
        <v>0</v>
      </c>
      <c r="J307" s="127"/>
    </row>
    <row r="308" spans="1:10" x14ac:dyDescent="0.2">
      <c r="A308" s="295">
        <v>263</v>
      </c>
      <c r="B308" s="12"/>
      <c r="C308" s="302"/>
      <c r="D308" s="59"/>
      <c r="E308" s="81"/>
      <c r="F308" s="55"/>
      <c r="G308" s="43">
        <f t="shared" si="11"/>
        <v>0</v>
      </c>
      <c r="H308" s="78"/>
      <c r="I308" s="179">
        <f t="shared" si="12"/>
        <v>0</v>
      </c>
      <c r="J308" s="127"/>
    </row>
    <row r="309" spans="1:10" x14ac:dyDescent="0.2">
      <c r="A309" s="295">
        <v>264</v>
      </c>
      <c r="B309" s="12"/>
      <c r="C309" s="302"/>
      <c r="D309" s="59"/>
      <c r="E309" s="81"/>
      <c r="F309" s="55"/>
      <c r="G309" s="43">
        <f t="shared" si="11"/>
        <v>0</v>
      </c>
      <c r="H309" s="78"/>
      <c r="I309" s="179">
        <f t="shared" si="12"/>
        <v>0</v>
      </c>
      <c r="J309" s="127"/>
    </row>
    <row r="310" spans="1:10" x14ac:dyDescent="0.2">
      <c r="A310" s="295">
        <v>265</v>
      </c>
      <c r="B310" s="12"/>
      <c r="C310" s="302"/>
      <c r="D310" s="59"/>
      <c r="E310" s="81"/>
      <c r="F310" s="55"/>
      <c r="G310" s="43">
        <f t="shared" si="11"/>
        <v>0</v>
      </c>
      <c r="H310" s="78"/>
      <c r="I310" s="179">
        <f t="shared" si="12"/>
        <v>0</v>
      </c>
      <c r="J310" s="127"/>
    </row>
    <row r="311" spans="1:10" x14ac:dyDescent="0.2">
      <c r="A311" s="295">
        <v>266</v>
      </c>
      <c r="B311" s="12"/>
      <c r="C311" s="302"/>
      <c r="D311" s="59"/>
      <c r="E311" s="81"/>
      <c r="F311" s="55"/>
      <c r="G311" s="43">
        <f t="shared" si="11"/>
        <v>0</v>
      </c>
      <c r="H311" s="78"/>
      <c r="I311" s="179">
        <f t="shared" si="12"/>
        <v>0</v>
      </c>
      <c r="J311" s="127"/>
    </row>
    <row r="312" spans="1:10" x14ac:dyDescent="0.2">
      <c r="A312" s="295">
        <v>267</v>
      </c>
      <c r="B312" s="12"/>
      <c r="C312" s="302"/>
      <c r="D312" s="59"/>
      <c r="E312" s="81"/>
      <c r="F312" s="55"/>
      <c r="G312" s="43">
        <f t="shared" si="11"/>
        <v>0</v>
      </c>
      <c r="H312" s="105"/>
      <c r="I312" s="179">
        <f t="shared" si="12"/>
        <v>0</v>
      </c>
      <c r="J312" s="127"/>
    </row>
    <row r="313" spans="1:10" x14ac:dyDescent="0.2">
      <c r="A313" s="295">
        <v>268</v>
      </c>
      <c r="B313" s="12"/>
      <c r="C313" s="302"/>
      <c r="D313" s="59"/>
      <c r="E313" s="81"/>
      <c r="F313" s="55"/>
      <c r="G313" s="43">
        <f t="shared" si="11"/>
        <v>0</v>
      </c>
      <c r="H313" s="78"/>
      <c r="I313" s="179">
        <f t="shared" si="12"/>
        <v>0</v>
      </c>
      <c r="J313" s="127"/>
    </row>
    <row r="314" spans="1:10" x14ac:dyDescent="0.2">
      <c r="A314" s="295">
        <v>269</v>
      </c>
      <c r="B314" s="12"/>
      <c r="C314" s="302"/>
      <c r="D314" s="59"/>
      <c r="E314" s="81"/>
      <c r="F314" s="55"/>
      <c r="G314" s="43">
        <f t="shared" si="11"/>
        <v>0</v>
      </c>
      <c r="H314" s="78"/>
      <c r="I314" s="179">
        <f t="shared" si="12"/>
        <v>0</v>
      </c>
      <c r="J314" s="127"/>
    </row>
    <row r="315" spans="1:10" x14ac:dyDescent="0.2">
      <c r="A315" s="295">
        <v>270</v>
      </c>
      <c r="B315" s="12"/>
      <c r="C315" s="302"/>
      <c r="D315" s="59"/>
      <c r="E315" s="81"/>
      <c r="F315" s="55"/>
      <c r="G315" s="43">
        <f t="shared" si="11"/>
        <v>0</v>
      </c>
      <c r="H315" s="78"/>
      <c r="I315" s="179">
        <f t="shared" si="12"/>
        <v>0</v>
      </c>
      <c r="J315" s="127"/>
    </row>
    <row r="316" spans="1:10" x14ac:dyDescent="0.2">
      <c r="A316" s="295">
        <v>271</v>
      </c>
      <c r="B316" s="12"/>
      <c r="C316" s="302"/>
      <c r="D316" s="59"/>
      <c r="E316" s="81"/>
      <c r="F316" s="55"/>
      <c r="G316" s="43">
        <f t="shared" si="11"/>
        <v>0</v>
      </c>
      <c r="H316" s="78"/>
      <c r="I316" s="179">
        <f t="shared" si="12"/>
        <v>0</v>
      </c>
      <c r="J316" s="127"/>
    </row>
    <row r="317" spans="1:10" x14ac:dyDescent="0.2">
      <c r="A317" s="295">
        <v>272</v>
      </c>
      <c r="B317" s="12"/>
      <c r="C317" s="302"/>
      <c r="D317" s="59"/>
      <c r="E317" s="81"/>
      <c r="F317" s="55"/>
      <c r="G317" s="43">
        <f t="shared" si="11"/>
        <v>0</v>
      </c>
      <c r="H317" s="78"/>
      <c r="I317" s="179">
        <f t="shared" si="12"/>
        <v>0</v>
      </c>
      <c r="J317" s="127"/>
    </row>
    <row r="318" spans="1:10" x14ac:dyDescent="0.2">
      <c r="A318" s="295">
        <v>273</v>
      </c>
      <c r="B318" s="12"/>
      <c r="C318" s="302"/>
      <c r="D318" s="59"/>
      <c r="E318" s="81"/>
      <c r="F318" s="55"/>
      <c r="G318" s="43">
        <f t="shared" si="11"/>
        <v>0</v>
      </c>
      <c r="H318" s="78"/>
      <c r="I318" s="179">
        <f t="shared" si="12"/>
        <v>0</v>
      </c>
      <c r="J318" s="127"/>
    </row>
    <row r="319" spans="1:10" x14ac:dyDescent="0.2">
      <c r="A319" s="295">
        <v>274</v>
      </c>
      <c r="B319" s="12"/>
      <c r="C319" s="302"/>
      <c r="D319" s="59"/>
      <c r="E319" s="81"/>
      <c r="F319" s="55"/>
      <c r="G319" s="43">
        <f t="shared" si="11"/>
        <v>0</v>
      </c>
      <c r="H319" s="78"/>
      <c r="I319" s="179">
        <f t="shared" si="12"/>
        <v>0</v>
      </c>
      <c r="J319" s="127"/>
    </row>
    <row r="320" spans="1:10" x14ac:dyDescent="0.2">
      <c r="A320" s="295">
        <v>275</v>
      </c>
      <c r="B320" s="12"/>
      <c r="C320" s="302"/>
      <c r="D320" s="59"/>
      <c r="E320" s="81"/>
      <c r="F320" s="55"/>
      <c r="G320" s="43">
        <f t="shared" si="11"/>
        <v>0</v>
      </c>
      <c r="H320" s="78"/>
      <c r="I320" s="179">
        <f t="shared" si="12"/>
        <v>0</v>
      </c>
      <c r="J320" s="127"/>
    </row>
    <row r="321" spans="1:10" x14ac:dyDescent="0.2">
      <c r="A321" s="295">
        <v>276</v>
      </c>
      <c r="B321" s="12"/>
      <c r="C321" s="302"/>
      <c r="D321" s="59"/>
      <c r="E321" s="81"/>
      <c r="F321" s="55"/>
      <c r="G321" s="43">
        <f t="shared" si="11"/>
        <v>0</v>
      </c>
      <c r="H321" s="78"/>
      <c r="I321" s="179">
        <f t="shared" si="12"/>
        <v>0</v>
      </c>
      <c r="J321" s="127"/>
    </row>
    <row r="322" spans="1:10" x14ac:dyDescent="0.2">
      <c r="A322" s="295">
        <v>277</v>
      </c>
      <c r="B322" s="12"/>
      <c r="C322" s="302"/>
      <c r="D322" s="59"/>
      <c r="E322" s="81"/>
      <c r="F322" s="55"/>
      <c r="G322" s="43">
        <f t="shared" ref="G322:G385" si="13">D322*F322</f>
        <v>0</v>
      </c>
      <c r="H322" s="78"/>
      <c r="I322" s="179">
        <f t="shared" si="12"/>
        <v>0</v>
      </c>
      <c r="J322" s="127"/>
    </row>
    <row r="323" spans="1:10" x14ac:dyDescent="0.2">
      <c r="A323" s="295">
        <v>278</v>
      </c>
      <c r="B323" s="12"/>
      <c r="C323" s="302"/>
      <c r="D323" s="59"/>
      <c r="E323" s="81"/>
      <c r="F323" s="55"/>
      <c r="G323" s="43">
        <f t="shared" si="13"/>
        <v>0</v>
      </c>
      <c r="H323" s="78"/>
      <c r="I323" s="179">
        <f t="shared" ref="I323:I386" si="14">G323</f>
        <v>0</v>
      </c>
      <c r="J323" s="127"/>
    </row>
    <row r="324" spans="1:10" x14ac:dyDescent="0.2">
      <c r="A324" s="295">
        <v>279</v>
      </c>
      <c r="B324" s="12"/>
      <c r="C324" s="302"/>
      <c r="D324" s="59"/>
      <c r="E324" s="81"/>
      <c r="F324" s="55"/>
      <c r="G324" s="43">
        <f t="shared" si="13"/>
        <v>0</v>
      </c>
      <c r="H324" s="78"/>
      <c r="I324" s="179">
        <f t="shared" si="14"/>
        <v>0</v>
      </c>
      <c r="J324" s="127"/>
    </row>
    <row r="325" spans="1:10" x14ac:dyDescent="0.2">
      <c r="A325" s="295">
        <v>280</v>
      </c>
      <c r="B325" s="12"/>
      <c r="C325" s="302"/>
      <c r="D325" s="59"/>
      <c r="E325" s="81"/>
      <c r="F325" s="55"/>
      <c r="G325" s="43">
        <f t="shared" si="13"/>
        <v>0</v>
      </c>
      <c r="H325" s="78"/>
      <c r="I325" s="179">
        <f t="shared" si="14"/>
        <v>0</v>
      </c>
      <c r="J325" s="127"/>
    </row>
    <row r="326" spans="1:10" x14ac:dyDescent="0.2">
      <c r="A326" s="295">
        <v>281</v>
      </c>
      <c r="B326" s="12"/>
      <c r="C326" s="302"/>
      <c r="D326" s="59"/>
      <c r="E326" s="81"/>
      <c r="F326" s="55"/>
      <c r="G326" s="43">
        <f t="shared" si="13"/>
        <v>0</v>
      </c>
      <c r="H326" s="78"/>
      <c r="I326" s="179">
        <f t="shared" si="14"/>
        <v>0</v>
      </c>
      <c r="J326" s="127"/>
    </row>
    <row r="327" spans="1:10" x14ac:dyDescent="0.2">
      <c r="A327" s="295">
        <v>282</v>
      </c>
      <c r="B327" s="12"/>
      <c r="C327" s="302"/>
      <c r="D327" s="59"/>
      <c r="E327" s="81"/>
      <c r="F327" s="55"/>
      <c r="G327" s="43">
        <f t="shared" si="13"/>
        <v>0</v>
      </c>
      <c r="H327" s="78"/>
      <c r="I327" s="179">
        <f t="shared" si="14"/>
        <v>0</v>
      </c>
      <c r="J327" s="127"/>
    </row>
    <row r="328" spans="1:10" x14ac:dyDescent="0.2">
      <c r="A328" s="295">
        <v>283</v>
      </c>
      <c r="B328" s="12"/>
      <c r="C328" s="302"/>
      <c r="D328" s="59"/>
      <c r="E328" s="81"/>
      <c r="F328" s="55"/>
      <c r="G328" s="43">
        <f t="shared" si="13"/>
        <v>0</v>
      </c>
      <c r="H328" s="78"/>
      <c r="I328" s="179">
        <f t="shared" si="14"/>
        <v>0</v>
      </c>
      <c r="J328" s="127"/>
    </row>
    <row r="329" spans="1:10" x14ac:dyDescent="0.2">
      <c r="A329" s="295">
        <v>284</v>
      </c>
      <c r="B329" s="12"/>
      <c r="C329" s="302"/>
      <c r="D329" s="59"/>
      <c r="E329" s="81"/>
      <c r="F329" s="55"/>
      <c r="G329" s="43">
        <f t="shared" si="13"/>
        <v>0</v>
      </c>
      <c r="H329" s="78"/>
      <c r="I329" s="179">
        <f t="shared" si="14"/>
        <v>0</v>
      </c>
      <c r="J329" s="127"/>
    </row>
    <row r="330" spans="1:10" x14ac:dyDescent="0.2">
      <c r="A330" s="295">
        <v>285</v>
      </c>
      <c r="B330" s="12"/>
      <c r="C330" s="302"/>
      <c r="D330" s="59"/>
      <c r="E330" s="81"/>
      <c r="F330" s="55"/>
      <c r="G330" s="43">
        <f t="shared" si="13"/>
        <v>0</v>
      </c>
      <c r="H330" s="78"/>
      <c r="I330" s="179">
        <f t="shared" si="14"/>
        <v>0</v>
      </c>
      <c r="J330" s="127"/>
    </row>
    <row r="331" spans="1:10" x14ac:dyDescent="0.2">
      <c r="A331" s="295">
        <v>286</v>
      </c>
      <c r="B331" s="12"/>
      <c r="C331" s="302"/>
      <c r="D331" s="59"/>
      <c r="E331" s="81"/>
      <c r="F331" s="55"/>
      <c r="G331" s="43">
        <f t="shared" si="13"/>
        <v>0</v>
      </c>
      <c r="H331" s="105"/>
      <c r="I331" s="179">
        <f t="shared" si="14"/>
        <v>0</v>
      </c>
      <c r="J331" s="127"/>
    </row>
    <row r="332" spans="1:10" x14ac:dyDescent="0.2">
      <c r="A332" s="295">
        <v>287</v>
      </c>
      <c r="B332" s="12"/>
      <c r="C332" s="302"/>
      <c r="D332" s="59"/>
      <c r="E332" s="81"/>
      <c r="F332" s="55"/>
      <c r="G332" s="43">
        <f t="shared" si="13"/>
        <v>0</v>
      </c>
      <c r="H332" s="78"/>
      <c r="I332" s="179">
        <f t="shared" si="14"/>
        <v>0</v>
      </c>
      <c r="J332" s="127"/>
    </row>
    <row r="333" spans="1:10" x14ac:dyDescent="0.2">
      <c r="A333" s="295">
        <v>288</v>
      </c>
      <c r="B333" s="12"/>
      <c r="C333" s="302"/>
      <c r="D333" s="59"/>
      <c r="E333" s="81"/>
      <c r="F333" s="55"/>
      <c r="G333" s="43">
        <f t="shared" si="13"/>
        <v>0</v>
      </c>
      <c r="H333" s="78"/>
      <c r="I333" s="179">
        <f t="shared" si="14"/>
        <v>0</v>
      </c>
      <c r="J333" s="127"/>
    </row>
    <row r="334" spans="1:10" x14ac:dyDescent="0.2">
      <c r="A334" s="295">
        <v>289</v>
      </c>
      <c r="B334" s="12"/>
      <c r="C334" s="302"/>
      <c r="D334" s="59"/>
      <c r="E334" s="81"/>
      <c r="F334" s="55"/>
      <c r="G334" s="43">
        <f t="shared" si="13"/>
        <v>0</v>
      </c>
      <c r="H334" s="78"/>
      <c r="I334" s="179">
        <f t="shared" si="14"/>
        <v>0</v>
      </c>
      <c r="J334" s="127"/>
    </row>
    <row r="335" spans="1:10" x14ac:dyDescent="0.2">
      <c r="A335" s="295">
        <v>290</v>
      </c>
      <c r="B335" s="12"/>
      <c r="C335" s="302"/>
      <c r="D335" s="59"/>
      <c r="E335" s="81"/>
      <c r="F335" s="55"/>
      <c r="G335" s="43">
        <f t="shared" si="13"/>
        <v>0</v>
      </c>
      <c r="H335" s="78"/>
      <c r="I335" s="179">
        <f t="shared" si="14"/>
        <v>0</v>
      </c>
      <c r="J335" s="127"/>
    </row>
    <row r="336" spans="1:10" x14ac:dyDescent="0.2">
      <c r="A336" s="295">
        <v>291</v>
      </c>
      <c r="B336" s="12"/>
      <c r="C336" s="302"/>
      <c r="D336" s="59"/>
      <c r="E336" s="81"/>
      <c r="F336" s="55"/>
      <c r="G336" s="43">
        <f t="shared" si="13"/>
        <v>0</v>
      </c>
      <c r="H336" s="78"/>
      <c r="I336" s="179">
        <f t="shared" si="14"/>
        <v>0</v>
      </c>
      <c r="J336" s="127"/>
    </row>
    <row r="337" spans="1:10" x14ac:dyDescent="0.2">
      <c r="A337" s="295">
        <v>292</v>
      </c>
      <c r="B337" s="12"/>
      <c r="C337" s="302"/>
      <c r="D337" s="59"/>
      <c r="E337" s="81"/>
      <c r="F337" s="55"/>
      <c r="G337" s="43">
        <f t="shared" si="13"/>
        <v>0</v>
      </c>
      <c r="H337" s="78"/>
      <c r="I337" s="179">
        <f t="shared" si="14"/>
        <v>0</v>
      </c>
      <c r="J337" s="127"/>
    </row>
    <row r="338" spans="1:10" x14ac:dyDescent="0.2">
      <c r="A338" s="295">
        <v>293</v>
      </c>
      <c r="B338" s="12"/>
      <c r="C338" s="302"/>
      <c r="D338" s="59"/>
      <c r="E338" s="81"/>
      <c r="F338" s="55"/>
      <c r="G338" s="43">
        <f t="shared" si="13"/>
        <v>0</v>
      </c>
      <c r="H338" s="78"/>
      <c r="I338" s="179">
        <f t="shared" si="14"/>
        <v>0</v>
      </c>
      <c r="J338" s="127"/>
    </row>
    <row r="339" spans="1:10" x14ac:dyDescent="0.2">
      <c r="A339" s="295">
        <v>294</v>
      </c>
      <c r="B339" s="12"/>
      <c r="C339" s="302"/>
      <c r="D339" s="59"/>
      <c r="E339" s="81"/>
      <c r="F339" s="55"/>
      <c r="G339" s="43">
        <f t="shared" si="13"/>
        <v>0</v>
      </c>
      <c r="H339" s="78"/>
      <c r="I339" s="179">
        <f t="shared" si="14"/>
        <v>0</v>
      </c>
      <c r="J339" s="127"/>
    </row>
    <row r="340" spans="1:10" x14ac:dyDescent="0.2">
      <c r="A340" s="295">
        <v>295</v>
      </c>
      <c r="B340" s="12"/>
      <c r="C340" s="302"/>
      <c r="D340" s="59"/>
      <c r="E340" s="81"/>
      <c r="F340" s="55"/>
      <c r="G340" s="43">
        <f t="shared" si="13"/>
        <v>0</v>
      </c>
      <c r="H340" s="78"/>
      <c r="I340" s="179">
        <f t="shared" si="14"/>
        <v>0</v>
      </c>
      <c r="J340" s="127"/>
    </row>
    <row r="341" spans="1:10" x14ac:dyDescent="0.2">
      <c r="A341" s="295">
        <v>296</v>
      </c>
      <c r="B341" s="12"/>
      <c r="C341" s="302"/>
      <c r="D341" s="59"/>
      <c r="E341" s="81"/>
      <c r="F341" s="55"/>
      <c r="G341" s="43">
        <f t="shared" si="13"/>
        <v>0</v>
      </c>
      <c r="H341" s="78"/>
      <c r="I341" s="179">
        <f t="shared" si="14"/>
        <v>0</v>
      </c>
      <c r="J341" s="127"/>
    </row>
    <row r="342" spans="1:10" x14ac:dyDescent="0.2">
      <c r="A342" s="295">
        <v>297</v>
      </c>
      <c r="B342" s="12"/>
      <c r="C342" s="302"/>
      <c r="D342" s="59"/>
      <c r="E342" s="81"/>
      <c r="F342" s="55"/>
      <c r="G342" s="43">
        <f t="shared" si="13"/>
        <v>0</v>
      </c>
      <c r="H342" s="78"/>
      <c r="I342" s="179">
        <f t="shared" si="14"/>
        <v>0</v>
      </c>
      <c r="J342" s="127"/>
    </row>
    <row r="343" spans="1:10" x14ac:dyDescent="0.2">
      <c r="A343" s="295">
        <v>298</v>
      </c>
      <c r="B343" s="12"/>
      <c r="C343" s="302"/>
      <c r="D343" s="59"/>
      <c r="E343" s="81"/>
      <c r="F343" s="55"/>
      <c r="G343" s="43">
        <f t="shared" si="13"/>
        <v>0</v>
      </c>
      <c r="H343" s="78"/>
      <c r="I343" s="179">
        <f t="shared" si="14"/>
        <v>0</v>
      </c>
      <c r="J343" s="127"/>
    </row>
    <row r="344" spans="1:10" x14ac:dyDescent="0.2">
      <c r="A344" s="295">
        <v>299</v>
      </c>
      <c r="B344" s="12"/>
      <c r="C344" s="302"/>
      <c r="D344" s="59"/>
      <c r="E344" s="81"/>
      <c r="F344" s="55"/>
      <c r="G344" s="43">
        <f t="shared" si="13"/>
        <v>0</v>
      </c>
      <c r="H344" s="78"/>
      <c r="I344" s="179">
        <f t="shared" si="14"/>
        <v>0</v>
      </c>
      <c r="J344" s="127"/>
    </row>
    <row r="345" spans="1:10" x14ac:dyDescent="0.2">
      <c r="A345" s="295">
        <v>300</v>
      </c>
      <c r="B345" s="12"/>
      <c r="C345" s="302"/>
      <c r="D345" s="59"/>
      <c r="E345" s="81"/>
      <c r="F345" s="55"/>
      <c r="G345" s="43">
        <f t="shared" si="13"/>
        <v>0</v>
      </c>
      <c r="H345" s="78"/>
      <c r="I345" s="179">
        <f t="shared" si="14"/>
        <v>0</v>
      </c>
      <c r="J345" s="127"/>
    </row>
    <row r="346" spans="1:10" x14ac:dyDescent="0.2">
      <c r="A346" s="295">
        <v>301</v>
      </c>
      <c r="B346" s="12"/>
      <c r="C346" s="302"/>
      <c r="D346" s="59"/>
      <c r="E346" s="81"/>
      <c r="F346" s="55"/>
      <c r="G346" s="43">
        <f t="shared" si="13"/>
        <v>0</v>
      </c>
      <c r="H346" s="78"/>
      <c r="I346" s="179">
        <f t="shared" si="14"/>
        <v>0</v>
      </c>
      <c r="J346" s="127"/>
    </row>
    <row r="347" spans="1:10" x14ac:dyDescent="0.2">
      <c r="A347" s="295">
        <v>302</v>
      </c>
      <c r="B347" s="12"/>
      <c r="C347" s="302"/>
      <c r="D347" s="59"/>
      <c r="E347" s="81"/>
      <c r="F347" s="55"/>
      <c r="G347" s="43">
        <f t="shared" si="13"/>
        <v>0</v>
      </c>
      <c r="H347" s="78"/>
      <c r="I347" s="179">
        <f t="shared" si="14"/>
        <v>0</v>
      </c>
      <c r="J347" s="127"/>
    </row>
    <row r="348" spans="1:10" x14ac:dyDescent="0.2">
      <c r="A348" s="295">
        <v>303</v>
      </c>
      <c r="B348" s="12"/>
      <c r="C348" s="302"/>
      <c r="D348" s="59"/>
      <c r="E348" s="81"/>
      <c r="F348" s="55"/>
      <c r="G348" s="43">
        <f t="shared" si="13"/>
        <v>0</v>
      </c>
      <c r="H348" s="78"/>
      <c r="I348" s="179">
        <f t="shared" si="14"/>
        <v>0</v>
      </c>
      <c r="J348" s="127"/>
    </row>
    <row r="349" spans="1:10" x14ac:dyDescent="0.2">
      <c r="A349" s="295">
        <v>304</v>
      </c>
      <c r="B349" s="12"/>
      <c r="C349" s="302"/>
      <c r="D349" s="59"/>
      <c r="E349" s="81"/>
      <c r="F349" s="55"/>
      <c r="G349" s="43">
        <f t="shared" si="13"/>
        <v>0</v>
      </c>
      <c r="H349" s="78"/>
      <c r="I349" s="179">
        <f t="shared" si="14"/>
        <v>0</v>
      </c>
      <c r="J349" s="127"/>
    </row>
    <row r="350" spans="1:10" x14ac:dyDescent="0.2">
      <c r="A350" s="295">
        <v>305</v>
      </c>
      <c r="B350" s="12"/>
      <c r="C350" s="302"/>
      <c r="D350" s="59"/>
      <c r="E350" s="81"/>
      <c r="F350" s="55"/>
      <c r="G350" s="43">
        <f t="shared" si="13"/>
        <v>0</v>
      </c>
      <c r="H350" s="105"/>
      <c r="I350" s="179">
        <f t="shared" si="14"/>
        <v>0</v>
      </c>
      <c r="J350" s="127"/>
    </row>
    <row r="351" spans="1:10" x14ac:dyDescent="0.2">
      <c r="A351" s="295">
        <v>306</v>
      </c>
      <c r="B351" s="12"/>
      <c r="C351" s="302"/>
      <c r="D351" s="59"/>
      <c r="E351" s="81"/>
      <c r="F351" s="55"/>
      <c r="G351" s="43">
        <f t="shared" si="13"/>
        <v>0</v>
      </c>
      <c r="H351" s="78"/>
      <c r="I351" s="179">
        <f t="shared" si="14"/>
        <v>0</v>
      </c>
      <c r="J351" s="127"/>
    </row>
    <row r="352" spans="1:10" x14ac:dyDescent="0.2">
      <c r="A352" s="295">
        <v>307</v>
      </c>
      <c r="B352" s="12"/>
      <c r="C352" s="302"/>
      <c r="D352" s="59"/>
      <c r="E352" s="81"/>
      <c r="F352" s="55"/>
      <c r="G352" s="43">
        <f t="shared" si="13"/>
        <v>0</v>
      </c>
      <c r="H352" s="78"/>
      <c r="I352" s="179">
        <f t="shared" si="14"/>
        <v>0</v>
      </c>
      <c r="J352" s="127"/>
    </row>
    <row r="353" spans="1:10" x14ac:dyDescent="0.2">
      <c r="A353" s="295">
        <v>308</v>
      </c>
      <c r="B353" s="12"/>
      <c r="C353" s="302"/>
      <c r="D353" s="59"/>
      <c r="E353" s="81"/>
      <c r="F353" s="55"/>
      <c r="G353" s="43">
        <f t="shared" si="13"/>
        <v>0</v>
      </c>
      <c r="H353" s="78"/>
      <c r="I353" s="179">
        <f t="shared" si="14"/>
        <v>0</v>
      </c>
      <c r="J353" s="127"/>
    </row>
    <row r="354" spans="1:10" x14ac:dyDescent="0.2">
      <c r="A354" s="295">
        <v>309</v>
      </c>
      <c r="B354" s="12"/>
      <c r="C354" s="302"/>
      <c r="D354" s="59"/>
      <c r="E354" s="81"/>
      <c r="F354" s="55"/>
      <c r="G354" s="43">
        <f t="shared" si="13"/>
        <v>0</v>
      </c>
      <c r="H354" s="78"/>
      <c r="I354" s="179">
        <f t="shared" si="14"/>
        <v>0</v>
      </c>
      <c r="J354" s="127"/>
    </row>
    <row r="355" spans="1:10" x14ac:dyDescent="0.2">
      <c r="A355" s="295">
        <v>310</v>
      </c>
      <c r="B355" s="12"/>
      <c r="C355" s="302"/>
      <c r="D355" s="59"/>
      <c r="E355" s="81"/>
      <c r="F355" s="55"/>
      <c r="G355" s="43">
        <f t="shared" si="13"/>
        <v>0</v>
      </c>
      <c r="H355" s="78"/>
      <c r="I355" s="179">
        <f t="shared" si="14"/>
        <v>0</v>
      </c>
      <c r="J355" s="127"/>
    </row>
    <row r="356" spans="1:10" x14ac:dyDescent="0.2">
      <c r="A356" s="295">
        <v>311</v>
      </c>
      <c r="B356" s="12"/>
      <c r="C356" s="302"/>
      <c r="D356" s="59"/>
      <c r="E356" s="81"/>
      <c r="F356" s="55"/>
      <c r="G356" s="43">
        <f t="shared" si="13"/>
        <v>0</v>
      </c>
      <c r="H356" s="78"/>
      <c r="I356" s="179">
        <f t="shared" si="14"/>
        <v>0</v>
      </c>
      <c r="J356" s="127"/>
    </row>
    <row r="357" spans="1:10" x14ac:dyDescent="0.2">
      <c r="A357" s="295">
        <v>312</v>
      </c>
      <c r="B357" s="12"/>
      <c r="C357" s="302"/>
      <c r="D357" s="59"/>
      <c r="E357" s="81"/>
      <c r="F357" s="55"/>
      <c r="G357" s="43">
        <f t="shared" si="13"/>
        <v>0</v>
      </c>
      <c r="H357" s="78"/>
      <c r="I357" s="179">
        <f t="shared" si="14"/>
        <v>0</v>
      </c>
      <c r="J357" s="127"/>
    </row>
    <row r="358" spans="1:10" x14ac:dyDescent="0.2">
      <c r="A358" s="295">
        <v>313</v>
      </c>
      <c r="B358" s="12"/>
      <c r="C358" s="302"/>
      <c r="D358" s="59"/>
      <c r="E358" s="81"/>
      <c r="F358" s="55"/>
      <c r="G358" s="43">
        <f t="shared" si="13"/>
        <v>0</v>
      </c>
      <c r="H358" s="78"/>
      <c r="I358" s="179">
        <f t="shared" si="14"/>
        <v>0</v>
      </c>
      <c r="J358" s="127"/>
    </row>
    <row r="359" spans="1:10" x14ac:dyDescent="0.2">
      <c r="A359" s="295">
        <v>314</v>
      </c>
      <c r="B359" s="12"/>
      <c r="C359" s="302"/>
      <c r="D359" s="59"/>
      <c r="E359" s="81"/>
      <c r="F359" s="55"/>
      <c r="G359" s="43">
        <f t="shared" si="13"/>
        <v>0</v>
      </c>
      <c r="H359" s="78"/>
      <c r="I359" s="179">
        <f t="shared" si="14"/>
        <v>0</v>
      </c>
      <c r="J359" s="127"/>
    </row>
    <row r="360" spans="1:10" x14ac:dyDescent="0.2">
      <c r="A360" s="295">
        <v>315</v>
      </c>
      <c r="B360" s="12"/>
      <c r="C360" s="302"/>
      <c r="D360" s="59"/>
      <c r="E360" s="81"/>
      <c r="F360" s="55"/>
      <c r="G360" s="43">
        <f t="shared" si="13"/>
        <v>0</v>
      </c>
      <c r="H360" s="78"/>
      <c r="I360" s="179">
        <f t="shared" si="14"/>
        <v>0</v>
      </c>
      <c r="J360" s="127"/>
    </row>
    <row r="361" spans="1:10" x14ac:dyDescent="0.2">
      <c r="A361" s="295">
        <v>316</v>
      </c>
      <c r="B361" s="12"/>
      <c r="C361" s="302"/>
      <c r="D361" s="59"/>
      <c r="E361" s="81"/>
      <c r="F361" s="55"/>
      <c r="G361" s="43">
        <f t="shared" si="13"/>
        <v>0</v>
      </c>
      <c r="H361" s="78"/>
      <c r="I361" s="179">
        <f t="shared" si="14"/>
        <v>0</v>
      </c>
      <c r="J361" s="127"/>
    </row>
    <row r="362" spans="1:10" x14ac:dyDescent="0.2">
      <c r="A362" s="295">
        <v>317</v>
      </c>
      <c r="B362" s="12"/>
      <c r="C362" s="302"/>
      <c r="D362" s="59"/>
      <c r="E362" s="81"/>
      <c r="F362" s="55"/>
      <c r="G362" s="43">
        <f t="shared" si="13"/>
        <v>0</v>
      </c>
      <c r="H362" s="78"/>
      <c r="I362" s="179">
        <f t="shared" si="14"/>
        <v>0</v>
      </c>
      <c r="J362" s="127"/>
    </row>
    <row r="363" spans="1:10" x14ac:dyDescent="0.2">
      <c r="A363" s="295">
        <v>318</v>
      </c>
      <c r="B363" s="12"/>
      <c r="C363" s="302"/>
      <c r="D363" s="59"/>
      <c r="E363" s="81"/>
      <c r="F363" s="55"/>
      <c r="G363" s="43">
        <f t="shared" si="13"/>
        <v>0</v>
      </c>
      <c r="H363" s="78"/>
      <c r="I363" s="179">
        <f t="shared" si="14"/>
        <v>0</v>
      </c>
      <c r="J363" s="127"/>
    </row>
    <row r="364" spans="1:10" x14ac:dyDescent="0.2">
      <c r="A364" s="295">
        <v>319</v>
      </c>
      <c r="B364" s="12"/>
      <c r="C364" s="302"/>
      <c r="D364" s="59"/>
      <c r="E364" s="81"/>
      <c r="F364" s="55"/>
      <c r="G364" s="43">
        <f t="shared" si="13"/>
        <v>0</v>
      </c>
      <c r="H364" s="78"/>
      <c r="I364" s="179">
        <f t="shared" si="14"/>
        <v>0</v>
      </c>
      <c r="J364" s="127"/>
    </row>
    <row r="365" spans="1:10" x14ac:dyDescent="0.2">
      <c r="A365" s="295">
        <v>320</v>
      </c>
      <c r="B365" s="12"/>
      <c r="C365" s="302"/>
      <c r="D365" s="59"/>
      <c r="E365" s="81"/>
      <c r="F365" s="55"/>
      <c r="G365" s="43">
        <f t="shared" si="13"/>
        <v>0</v>
      </c>
      <c r="H365" s="78"/>
      <c r="I365" s="179">
        <f t="shared" si="14"/>
        <v>0</v>
      </c>
      <c r="J365" s="127"/>
    </row>
    <row r="366" spans="1:10" x14ac:dyDescent="0.2">
      <c r="A366" s="295">
        <v>321</v>
      </c>
      <c r="B366" s="12"/>
      <c r="C366" s="302"/>
      <c r="D366" s="59"/>
      <c r="E366" s="81"/>
      <c r="F366" s="55"/>
      <c r="G366" s="43">
        <f t="shared" si="13"/>
        <v>0</v>
      </c>
      <c r="H366" s="78"/>
      <c r="I366" s="179">
        <f t="shared" si="14"/>
        <v>0</v>
      </c>
      <c r="J366" s="127"/>
    </row>
    <row r="367" spans="1:10" x14ac:dyDescent="0.2">
      <c r="A367" s="295">
        <v>322</v>
      </c>
      <c r="B367" s="12"/>
      <c r="C367" s="302"/>
      <c r="D367" s="59"/>
      <c r="E367" s="81"/>
      <c r="F367" s="55"/>
      <c r="G367" s="43">
        <f t="shared" si="13"/>
        <v>0</v>
      </c>
      <c r="H367" s="78"/>
      <c r="I367" s="179">
        <f t="shared" si="14"/>
        <v>0</v>
      </c>
      <c r="J367" s="127"/>
    </row>
    <row r="368" spans="1:10" x14ac:dyDescent="0.2">
      <c r="A368" s="295">
        <v>323</v>
      </c>
      <c r="B368" s="12"/>
      <c r="C368" s="302"/>
      <c r="D368" s="59"/>
      <c r="E368" s="81"/>
      <c r="F368" s="55"/>
      <c r="G368" s="43">
        <f t="shared" si="13"/>
        <v>0</v>
      </c>
      <c r="H368" s="78"/>
      <c r="I368" s="179">
        <f t="shared" si="14"/>
        <v>0</v>
      </c>
      <c r="J368" s="127"/>
    </row>
    <row r="369" spans="1:10" x14ac:dyDescent="0.2">
      <c r="A369" s="295">
        <v>324</v>
      </c>
      <c r="B369" s="12"/>
      <c r="C369" s="302"/>
      <c r="D369" s="59"/>
      <c r="E369" s="81"/>
      <c r="F369" s="55"/>
      <c r="G369" s="43">
        <f t="shared" si="13"/>
        <v>0</v>
      </c>
      <c r="H369" s="105"/>
      <c r="I369" s="179">
        <f t="shared" si="14"/>
        <v>0</v>
      </c>
      <c r="J369" s="127"/>
    </row>
    <row r="370" spans="1:10" x14ac:dyDescent="0.2">
      <c r="A370" s="295">
        <v>325</v>
      </c>
      <c r="B370" s="12"/>
      <c r="C370" s="302"/>
      <c r="D370" s="59"/>
      <c r="E370" s="81"/>
      <c r="F370" s="55"/>
      <c r="G370" s="43">
        <f t="shared" si="13"/>
        <v>0</v>
      </c>
      <c r="H370" s="78"/>
      <c r="I370" s="179">
        <f t="shared" si="14"/>
        <v>0</v>
      </c>
      <c r="J370" s="127"/>
    </row>
    <row r="371" spans="1:10" x14ac:dyDescent="0.2">
      <c r="A371" s="295">
        <v>326</v>
      </c>
      <c r="B371" s="12"/>
      <c r="C371" s="302"/>
      <c r="D371" s="59"/>
      <c r="E371" s="81"/>
      <c r="F371" s="55"/>
      <c r="G371" s="43">
        <f t="shared" si="13"/>
        <v>0</v>
      </c>
      <c r="H371" s="78"/>
      <c r="I371" s="179">
        <f t="shared" si="14"/>
        <v>0</v>
      </c>
      <c r="J371" s="127"/>
    </row>
    <row r="372" spans="1:10" x14ac:dyDescent="0.2">
      <c r="A372" s="295">
        <v>327</v>
      </c>
      <c r="B372" s="12"/>
      <c r="C372" s="302"/>
      <c r="D372" s="59"/>
      <c r="E372" s="81"/>
      <c r="F372" s="55"/>
      <c r="G372" s="43">
        <f t="shared" si="13"/>
        <v>0</v>
      </c>
      <c r="H372" s="78"/>
      <c r="I372" s="179">
        <f t="shared" si="14"/>
        <v>0</v>
      </c>
      <c r="J372" s="127"/>
    </row>
    <row r="373" spans="1:10" x14ac:dyDescent="0.2">
      <c r="A373" s="295">
        <v>328</v>
      </c>
      <c r="B373" s="12"/>
      <c r="C373" s="302"/>
      <c r="D373" s="59"/>
      <c r="E373" s="81"/>
      <c r="F373" s="55"/>
      <c r="G373" s="43">
        <f t="shared" si="13"/>
        <v>0</v>
      </c>
      <c r="H373" s="78"/>
      <c r="I373" s="179">
        <f t="shared" si="14"/>
        <v>0</v>
      </c>
      <c r="J373" s="127"/>
    </row>
    <row r="374" spans="1:10" x14ac:dyDescent="0.2">
      <c r="A374" s="295">
        <v>329</v>
      </c>
      <c r="B374" s="12"/>
      <c r="C374" s="302"/>
      <c r="D374" s="59"/>
      <c r="E374" s="81"/>
      <c r="F374" s="55"/>
      <c r="G374" s="43">
        <f t="shared" si="13"/>
        <v>0</v>
      </c>
      <c r="H374" s="78"/>
      <c r="I374" s="179">
        <f t="shared" si="14"/>
        <v>0</v>
      </c>
      <c r="J374" s="127"/>
    </row>
    <row r="375" spans="1:10" x14ac:dyDescent="0.2">
      <c r="A375" s="295">
        <v>330</v>
      </c>
      <c r="B375" s="12"/>
      <c r="C375" s="302"/>
      <c r="D375" s="59"/>
      <c r="E375" s="81"/>
      <c r="F375" s="55"/>
      <c r="G375" s="43">
        <f t="shared" si="13"/>
        <v>0</v>
      </c>
      <c r="H375" s="78"/>
      <c r="I375" s="179">
        <f t="shared" si="14"/>
        <v>0</v>
      </c>
      <c r="J375" s="127"/>
    </row>
    <row r="376" spans="1:10" x14ac:dyDescent="0.2">
      <c r="A376" s="295">
        <v>331</v>
      </c>
      <c r="B376" s="12"/>
      <c r="C376" s="302"/>
      <c r="D376" s="59"/>
      <c r="E376" s="81"/>
      <c r="F376" s="55"/>
      <c r="G376" s="43">
        <f t="shared" si="13"/>
        <v>0</v>
      </c>
      <c r="H376" s="78"/>
      <c r="I376" s="179">
        <f t="shared" si="14"/>
        <v>0</v>
      </c>
      <c r="J376" s="127"/>
    </row>
    <row r="377" spans="1:10" x14ac:dyDescent="0.2">
      <c r="A377" s="295">
        <v>332</v>
      </c>
      <c r="B377" s="12"/>
      <c r="C377" s="302"/>
      <c r="D377" s="59"/>
      <c r="E377" s="81"/>
      <c r="F377" s="55"/>
      <c r="G377" s="43">
        <f t="shared" si="13"/>
        <v>0</v>
      </c>
      <c r="H377" s="78"/>
      <c r="I377" s="179">
        <f t="shared" si="14"/>
        <v>0</v>
      </c>
      <c r="J377" s="127"/>
    </row>
    <row r="378" spans="1:10" x14ac:dyDescent="0.2">
      <c r="A378" s="295">
        <v>333</v>
      </c>
      <c r="B378" s="12"/>
      <c r="C378" s="302"/>
      <c r="D378" s="59"/>
      <c r="E378" s="81"/>
      <c r="F378" s="55"/>
      <c r="G378" s="43">
        <f t="shared" si="13"/>
        <v>0</v>
      </c>
      <c r="H378" s="78"/>
      <c r="I378" s="179">
        <f t="shared" si="14"/>
        <v>0</v>
      </c>
      <c r="J378" s="127"/>
    </row>
    <row r="379" spans="1:10" x14ac:dyDescent="0.2">
      <c r="A379" s="295">
        <v>334</v>
      </c>
      <c r="B379" s="12"/>
      <c r="C379" s="302"/>
      <c r="D379" s="59"/>
      <c r="E379" s="81"/>
      <c r="F379" s="55"/>
      <c r="G379" s="43">
        <f t="shared" si="13"/>
        <v>0</v>
      </c>
      <c r="H379" s="78"/>
      <c r="I379" s="179">
        <f t="shared" si="14"/>
        <v>0</v>
      </c>
      <c r="J379" s="127"/>
    </row>
    <row r="380" spans="1:10" x14ac:dyDescent="0.2">
      <c r="A380" s="295">
        <v>335</v>
      </c>
      <c r="B380" s="12"/>
      <c r="C380" s="302"/>
      <c r="D380" s="59"/>
      <c r="E380" s="81"/>
      <c r="F380" s="55"/>
      <c r="G380" s="43">
        <f t="shared" si="13"/>
        <v>0</v>
      </c>
      <c r="H380" s="78"/>
      <c r="I380" s="179">
        <f t="shared" si="14"/>
        <v>0</v>
      </c>
      <c r="J380" s="127"/>
    </row>
    <row r="381" spans="1:10" x14ac:dyDescent="0.2">
      <c r="A381" s="295">
        <v>336</v>
      </c>
      <c r="B381" s="12"/>
      <c r="C381" s="302"/>
      <c r="D381" s="59"/>
      <c r="E381" s="81"/>
      <c r="F381" s="55"/>
      <c r="G381" s="43">
        <f t="shared" si="13"/>
        <v>0</v>
      </c>
      <c r="H381" s="78"/>
      <c r="I381" s="179">
        <f t="shared" si="14"/>
        <v>0</v>
      </c>
      <c r="J381" s="127"/>
    </row>
    <row r="382" spans="1:10" x14ac:dyDescent="0.2">
      <c r="A382" s="295">
        <v>337</v>
      </c>
      <c r="B382" s="12"/>
      <c r="C382" s="302"/>
      <c r="D382" s="59"/>
      <c r="E382" s="81"/>
      <c r="F382" s="55"/>
      <c r="G382" s="43">
        <f t="shared" si="13"/>
        <v>0</v>
      </c>
      <c r="H382" s="78"/>
      <c r="I382" s="179">
        <f t="shared" si="14"/>
        <v>0</v>
      </c>
      <c r="J382" s="127"/>
    </row>
    <row r="383" spans="1:10" x14ac:dyDescent="0.2">
      <c r="A383" s="295">
        <v>338</v>
      </c>
      <c r="B383" s="12"/>
      <c r="C383" s="302"/>
      <c r="D383" s="59"/>
      <c r="E383" s="81"/>
      <c r="F383" s="55"/>
      <c r="G383" s="43">
        <f t="shared" si="13"/>
        <v>0</v>
      </c>
      <c r="H383" s="78"/>
      <c r="I383" s="179">
        <f t="shared" si="14"/>
        <v>0</v>
      </c>
      <c r="J383" s="127"/>
    </row>
    <row r="384" spans="1:10" x14ac:dyDescent="0.2">
      <c r="A384" s="295">
        <v>339</v>
      </c>
      <c r="B384" s="12"/>
      <c r="C384" s="302"/>
      <c r="D384" s="59"/>
      <c r="E384" s="81"/>
      <c r="F384" s="55"/>
      <c r="G384" s="43">
        <f t="shared" si="13"/>
        <v>0</v>
      </c>
      <c r="H384" s="78"/>
      <c r="I384" s="179">
        <f t="shared" si="14"/>
        <v>0</v>
      </c>
      <c r="J384" s="127"/>
    </row>
    <row r="385" spans="1:10" x14ac:dyDescent="0.2">
      <c r="A385" s="295">
        <v>340</v>
      </c>
      <c r="B385" s="12"/>
      <c r="C385" s="302"/>
      <c r="D385" s="59"/>
      <c r="E385" s="81"/>
      <c r="F385" s="55"/>
      <c r="G385" s="43">
        <f t="shared" si="13"/>
        <v>0</v>
      </c>
      <c r="H385" s="78"/>
      <c r="I385" s="179">
        <f t="shared" si="14"/>
        <v>0</v>
      </c>
      <c r="J385" s="127"/>
    </row>
    <row r="386" spans="1:10" x14ac:dyDescent="0.2">
      <c r="A386" s="295">
        <v>341</v>
      </c>
      <c r="B386" s="12"/>
      <c r="C386" s="302"/>
      <c r="D386" s="59"/>
      <c r="E386" s="81"/>
      <c r="F386" s="55"/>
      <c r="G386" s="43">
        <f t="shared" ref="G386:G449" si="15">D386*F386</f>
        <v>0</v>
      </c>
      <c r="H386" s="78"/>
      <c r="I386" s="179">
        <f t="shared" si="14"/>
        <v>0</v>
      </c>
      <c r="J386" s="127"/>
    </row>
    <row r="387" spans="1:10" x14ac:dyDescent="0.2">
      <c r="A387" s="295">
        <v>342</v>
      </c>
      <c r="B387" s="12"/>
      <c r="C387" s="302"/>
      <c r="D387" s="59"/>
      <c r="E387" s="81"/>
      <c r="F387" s="55"/>
      <c r="G387" s="43">
        <f t="shared" si="15"/>
        <v>0</v>
      </c>
      <c r="H387" s="78"/>
      <c r="I387" s="179">
        <f t="shared" ref="I387:I450" si="16">G387</f>
        <v>0</v>
      </c>
      <c r="J387" s="127"/>
    </row>
    <row r="388" spans="1:10" x14ac:dyDescent="0.2">
      <c r="A388" s="295">
        <v>343</v>
      </c>
      <c r="B388" s="12"/>
      <c r="C388" s="302"/>
      <c r="D388" s="59"/>
      <c r="E388" s="81"/>
      <c r="F388" s="55"/>
      <c r="G388" s="43">
        <f t="shared" si="15"/>
        <v>0</v>
      </c>
      <c r="H388" s="105"/>
      <c r="I388" s="179">
        <f t="shared" si="16"/>
        <v>0</v>
      </c>
      <c r="J388" s="127"/>
    </row>
    <row r="389" spans="1:10" x14ac:dyDescent="0.2">
      <c r="A389" s="295">
        <v>344</v>
      </c>
      <c r="B389" s="12"/>
      <c r="C389" s="302"/>
      <c r="D389" s="59"/>
      <c r="E389" s="81"/>
      <c r="F389" s="55"/>
      <c r="G389" s="43">
        <f t="shared" si="15"/>
        <v>0</v>
      </c>
      <c r="H389" s="78"/>
      <c r="I389" s="179">
        <f t="shared" si="16"/>
        <v>0</v>
      </c>
      <c r="J389" s="127"/>
    </row>
    <row r="390" spans="1:10" x14ac:dyDescent="0.2">
      <c r="A390" s="295">
        <v>345</v>
      </c>
      <c r="B390" s="12"/>
      <c r="C390" s="302"/>
      <c r="D390" s="59"/>
      <c r="E390" s="81"/>
      <c r="F390" s="55"/>
      <c r="G390" s="43">
        <f t="shared" si="15"/>
        <v>0</v>
      </c>
      <c r="H390" s="78"/>
      <c r="I390" s="179">
        <f t="shared" si="16"/>
        <v>0</v>
      </c>
      <c r="J390" s="127"/>
    </row>
    <row r="391" spans="1:10" x14ac:dyDescent="0.2">
      <c r="A391" s="295">
        <v>346</v>
      </c>
      <c r="B391" s="12"/>
      <c r="C391" s="302"/>
      <c r="D391" s="59"/>
      <c r="E391" s="81"/>
      <c r="F391" s="55"/>
      <c r="G391" s="43">
        <f t="shared" si="15"/>
        <v>0</v>
      </c>
      <c r="H391" s="78"/>
      <c r="I391" s="179">
        <f t="shared" si="16"/>
        <v>0</v>
      </c>
      <c r="J391" s="127"/>
    </row>
    <row r="392" spans="1:10" x14ac:dyDescent="0.2">
      <c r="A392" s="295">
        <v>347</v>
      </c>
      <c r="B392" s="12"/>
      <c r="C392" s="302"/>
      <c r="D392" s="59"/>
      <c r="E392" s="81"/>
      <c r="F392" s="55"/>
      <c r="G392" s="43">
        <f t="shared" si="15"/>
        <v>0</v>
      </c>
      <c r="H392" s="78"/>
      <c r="I392" s="179">
        <f t="shared" si="16"/>
        <v>0</v>
      </c>
      <c r="J392" s="127"/>
    </row>
    <row r="393" spans="1:10" x14ac:dyDescent="0.2">
      <c r="A393" s="295">
        <v>348</v>
      </c>
      <c r="B393" s="12"/>
      <c r="C393" s="302"/>
      <c r="D393" s="59"/>
      <c r="E393" s="81"/>
      <c r="F393" s="55"/>
      <c r="G393" s="43">
        <f t="shared" si="15"/>
        <v>0</v>
      </c>
      <c r="H393" s="78"/>
      <c r="I393" s="179">
        <f t="shared" si="16"/>
        <v>0</v>
      </c>
      <c r="J393" s="127"/>
    </row>
    <row r="394" spans="1:10" x14ac:dyDescent="0.2">
      <c r="A394" s="295">
        <v>349</v>
      </c>
      <c r="B394" s="12"/>
      <c r="C394" s="302"/>
      <c r="D394" s="59"/>
      <c r="E394" s="81"/>
      <c r="F394" s="55"/>
      <c r="G394" s="43">
        <f t="shared" si="15"/>
        <v>0</v>
      </c>
      <c r="H394" s="78"/>
      <c r="I394" s="179">
        <f t="shared" si="16"/>
        <v>0</v>
      </c>
      <c r="J394" s="127"/>
    </row>
    <row r="395" spans="1:10" x14ac:dyDescent="0.2">
      <c r="A395" s="295">
        <v>350</v>
      </c>
      <c r="B395" s="12"/>
      <c r="C395" s="302"/>
      <c r="D395" s="59"/>
      <c r="E395" s="81"/>
      <c r="F395" s="55"/>
      <c r="G395" s="43">
        <f t="shared" si="15"/>
        <v>0</v>
      </c>
      <c r="H395" s="78"/>
      <c r="I395" s="179">
        <f t="shared" si="16"/>
        <v>0</v>
      </c>
      <c r="J395" s="127"/>
    </row>
    <row r="396" spans="1:10" x14ac:dyDescent="0.2">
      <c r="A396" s="295">
        <v>351</v>
      </c>
      <c r="B396" s="12"/>
      <c r="C396" s="302"/>
      <c r="D396" s="59"/>
      <c r="E396" s="81"/>
      <c r="F396" s="55"/>
      <c r="G396" s="43">
        <f t="shared" si="15"/>
        <v>0</v>
      </c>
      <c r="H396" s="78"/>
      <c r="I396" s="179">
        <f t="shared" si="16"/>
        <v>0</v>
      </c>
      <c r="J396" s="127"/>
    </row>
    <row r="397" spans="1:10" x14ac:dyDescent="0.2">
      <c r="A397" s="295">
        <v>352</v>
      </c>
      <c r="B397" s="12"/>
      <c r="C397" s="302"/>
      <c r="D397" s="59"/>
      <c r="E397" s="81"/>
      <c r="F397" s="55"/>
      <c r="G397" s="43">
        <f t="shared" si="15"/>
        <v>0</v>
      </c>
      <c r="H397" s="78"/>
      <c r="I397" s="179">
        <f t="shared" si="16"/>
        <v>0</v>
      </c>
      <c r="J397" s="127"/>
    </row>
    <row r="398" spans="1:10" x14ac:dyDescent="0.2">
      <c r="A398" s="295">
        <v>353</v>
      </c>
      <c r="B398" s="12"/>
      <c r="C398" s="302"/>
      <c r="D398" s="59"/>
      <c r="E398" s="81"/>
      <c r="F398" s="55"/>
      <c r="G398" s="43">
        <f t="shared" si="15"/>
        <v>0</v>
      </c>
      <c r="H398" s="78"/>
      <c r="I398" s="179">
        <f t="shared" si="16"/>
        <v>0</v>
      </c>
      <c r="J398" s="127"/>
    </row>
    <row r="399" spans="1:10" x14ac:dyDescent="0.2">
      <c r="A399" s="295">
        <v>354</v>
      </c>
      <c r="B399" s="12"/>
      <c r="C399" s="302"/>
      <c r="D399" s="59"/>
      <c r="E399" s="81"/>
      <c r="F399" s="55"/>
      <c r="G399" s="43">
        <f t="shared" si="15"/>
        <v>0</v>
      </c>
      <c r="H399" s="78"/>
      <c r="I399" s="179">
        <f t="shared" si="16"/>
        <v>0</v>
      </c>
      <c r="J399" s="127"/>
    </row>
    <row r="400" spans="1:10" x14ac:dyDescent="0.2">
      <c r="A400" s="295">
        <v>355</v>
      </c>
      <c r="B400" s="12"/>
      <c r="C400" s="302"/>
      <c r="D400" s="59"/>
      <c r="E400" s="81"/>
      <c r="F400" s="55"/>
      <c r="G400" s="43">
        <f t="shared" si="15"/>
        <v>0</v>
      </c>
      <c r="H400" s="78"/>
      <c r="I400" s="179">
        <f t="shared" si="16"/>
        <v>0</v>
      </c>
      <c r="J400" s="127"/>
    </row>
    <row r="401" spans="1:10" x14ac:dyDescent="0.2">
      <c r="A401" s="295">
        <v>356</v>
      </c>
      <c r="B401" s="12"/>
      <c r="C401" s="302"/>
      <c r="D401" s="59"/>
      <c r="E401" s="81"/>
      <c r="F401" s="55"/>
      <c r="G401" s="43">
        <f t="shared" si="15"/>
        <v>0</v>
      </c>
      <c r="H401" s="78"/>
      <c r="I401" s="179">
        <f t="shared" si="16"/>
        <v>0</v>
      </c>
      <c r="J401" s="127"/>
    </row>
    <row r="402" spans="1:10" x14ac:dyDescent="0.2">
      <c r="A402" s="295">
        <v>357</v>
      </c>
      <c r="B402" s="12"/>
      <c r="C402" s="302"/>
      <c r="D402" s="59"/>
      <c r="E402" s="81"/>
      <c r="F402" s="55"/>
      <c r="G402" s="43">
        <f t="shared" si="15"/>
        <v>0</v>
      </c>
      <c r="H402" s="78"/>
      <c r="I402" s="179">
        <f t="shared" si="16"/>
        <v>0</v>
      </c>
      <c r="J402" s="127"/>
    </row>
    <row r="403" spans="1:10" x14ac:dyDescent="0.2">
      <c r="A403" s="295">
        <v>358</v>
      </c>
      <c r="B403" s="12"/>
      <c r="C403" s="302"/>
      <c r="D403" s="59"/>
      <c r="E403" s="81"/>
      <c r="F403" s="55"/>
      <c r="G403" s="43">
        <f t="shared" si="15"/>
        <v>0</v>
      </c>
      <c r="H403" s="78"/>
      <c r="I403" s="179">
        <f t="shared" si="16"/>
        <v>0</v>
      </c>
      <c r="J403" s="127"/>
    </row>
    <row r="404" spans="1:10" x14ac:dyDescent="0.2">
      <c r="A404" s="295">
        <v>359</v>
      </c>
      <c r="B404" s="12"/>
      <c r="C404" s="302"/>
      <c r="D404" s="59"/>
      <c r="E404" s="81"/>
      <c r="F404" s="55"/>
      <c r="G404" s="43">
        <f t="shared" si="15"/>
        <v>0</v>
      </c>
      <c r="H404" s="78"/>
      <c r="I404" s="179">
        <f t="shared" si="16"/>
        <v>0</v>
      </c>
      <c r="J404" s="127"/>
    </row>
    <row r="405" spans="1:10" x14ac:dyDescent="0.2">
      <c r="A405" s="295">
        <v>360</v>
      </c>
      <c r="B405" s="12"/>
      <c r="C405" s="302"/>
      <c r="D405" s="59"/>
      <c r="E405" s="81"/>
      <c r="F405" s="55"/>
      <c r="G405" s="43">
        <f t="shared" si="15"/>
        <v>0</v>
      </c>
      <c r="H405" s="78"/>
      <c r="I405" s="179">
        <f t="shared" si="16"/>
        <v>0</v>
      </c>
      <c r="J405" s="127"/>
    </row>
    <row r="406" spans="1:10" x14ac:dyDescent="0.2">
      <c r="A406" s="295">
        <v>361</v>
      </c>
      <c r="B406" s="12"/>
      <c r="C406" s="302"/>
      <c r="D406" s="59"/>
      <c r="E406" s="81"/>
      <c r="F406" s="55"/>
      <c r="G406" s="43">
        <f t="shared" si="15"/>
        <v>0</v>
      </c>
      <c r="H406" s="78"/>
      <c r="I406" s="179">
        <f t="shared" si="16"/>
        <v>0</v>
      </c>
      <c r="J406" s="127"/>
    </row>
    <row r="407" spans="1:10" x14ac:dyDescent="0.2">
      <c r="A407" s="295">
        <v>362</v>
      </c>
      <c r="B407" s="12"/>
      <c r="C407" s="302"/>
      <c r="D407" s="59"/>
      <c r="E407" s="81"/>
      <c r="F407" s="55"/>
      <c r="G407" s="43">
        <f t="shared" si="15"/>
        <v>0</v>
      </c>
      <c r="H407" s="105"/>
      <c r="I407" s="179">
        <f t="shared" si="16"/>
        <v>0</v>
      </c>
      <c r="J407" s="127"/>
    </row>
    <row r="408" spans="1:10" x14ac:dyDescent="0.2">
      <c r="A408" s="295">
        <v>363</v>
      </c>
      <c r="B408" s="12"/>
      <c r="C408" s="302"/>
      <c r="D408" s="59"/>
      <c r="E408" s="81"/>
      <c r="F408" s="55"/>
      <c r="G408" s="43">
        <f t="shared" si="15"/>
        <v>0</v>
      </c>
      <c r="H408" s="78"/>
      <c r="I408" s="179">
        <f t="shared" si="16"/>
        <v>0</v>
      </c>
      <c r="J408" s="127"/>
    </row>
    <row r="409" spans="1:10" x14ac:dyDescent="0.2">
      <c r="A409" s="295">
        <v>364</v>
      </c>
      <c r="B409" s="12"/>
      <c r="C409" s="302"/>
      <c r="D409" s="59"/>
      <c r="E409" s="81"/>
      <c r="F409" s="55"/>
      <c r="G409" s="43">
        <f t="shared" si="15"/>
        <v>0</v>
      </c>
      <c r="H409" s="78"/>
      <c r="I409" s="179">
        <f t="shared" si="16"/>
        <v>0</v>
      </c>
      <c r="J409" s="127"/>
    </row>
    <row r="410" spans="1:10" x14ac:dyDescent="0.2">
      <c r="A410" s="295">
        <v>365</v>
      </c>
      <c r="B410" s="12"/>
      <c r="C410" s="302"/>
      <c r="D410" s="59"/>
      <c r="E410" s="81"/>
      <c r="F410" s="55"/>
      <c r="G410" s="43">
        <f t="shared" si="15"/>
        <v>0</v>
      </c>
      <c r="H410" s="78"/>
      <c r="I410" s="179">
        <f t="shared" si="16"/>
        <v>0</v>
      </c>
      <c r="J410" s="127"/>
    </row>
    <row r="411" spans="1:10" x14ac:dyDescent="0.2">
      <c r="A411" s="295">
        <v>366</v>
      </c>
      <c r="B411" s="12"/>
      <c r="C411" s="302"/>
      <c r="D411" s="59"/>
      <c r="E411" s="81"/>
      <c r="F411" s="55"/>
      <c r="G411" s="43">
        <f t="shared" si="15"/>
        <v>0</v>
      </c>
      <c r="H411" s="78"/>
      <c r="I411" s="179">
        <f t="shared" si="16"/>
        <v>0</v>
      </c>
      <c r="J411" s="127"/>
    </row>
    <row r="412" spans="1:10" x14ac:dyDescent="0.2">
      <c r="A412" s="295">
        <v>367</v>
      </c>
      <c r="B412" s="12"/>
      <c r="C412" s="302"/>
      <c r="D412" s="59"/>
      <c r="E412" s="81"/>
      <c r="F412" s="55"/>
      <c r="G412" s="43">
        <f t="shared" si="15"/>
        <v>0</v>
      </c>
      <c r="H412" s="78"/>
      <c r="I412" s="179">
        <f t="shared" si="16"/>
        <v>0</v>
      </c>
      <c r="J412" s="127"/>
    </row>
    <row r="413" spans="1:10" x14ac:dyDescent="0.2">
      <c r="A413" s="295">
        <v>368</v>
      </c>
      <c r="B413" s="12"/>
      <c r="C413" s="302"/>
      <c r="D413" s="59"/>
      <c r="E413" s="81"/>
      <c r="F413" s="55"/>
      <c r="G413" s="43">
        <f t="shared" si="15"/>
        <v>0</v>
      </c>
      <c r="H413" s="78"/>
      <c r="I413" s="179">
        <f t="shared" si="16"/>
        <v>0</v>
      </c>
      <c r="J413" s="127"/>
    </row>
    <row r="414" spans="1:10" x14ac:dyDescent="0.2">
      <c r="A414" s="295">
        <v>369</v>
      </c>
      <c r="B414" s="12"/>
      <c r="C414" s="302"/>
      <c r="D414" s="59"/>
      <c r="E414" s="81"/>
      <c r="F414" s="55"/>
      <c r="G414" s="43">
        <f t="shared" si="15"/>
        <v>0</v>
      </c>
      <c r="H414" s="78"/>
      <c r="I414" s="179">
        <f t="shared" si="16"/>
        <v>0</v>
      </c>
      <c r="J414" s="127"/>
    </row>
    <row r="415" spans="1:10" x14ac:dyDescent="0.2">
      <c r="A415" s="295">
        <v>370</v>
      </c>
      <c r="B415" s="12"/>
      <c r="C415" s="302"/>
      <c r="D415" s="59"/>
      <c r="E415" s="81"/>
      <c r="F415" s="55"/>
      <c r="G415" s="43">
        <f t="shared" si="15"/>
        <v>0</v>
      </c>
      <c r="H415" s="78"/>
      <c r="I415" s="179">
        <f t="shared" si="16"/>
        <v>0</v>
      </c>
      <c r="J415" s="127"/>
    </row>
    <row r="416" spans="1:10" x14ac:dyDescent="0.2">
      <c r="A416" s="295">
        <v>371</v>
      </c>
      <c r="B416" s="12"/>
      <c r="C416" s="302"/>
      <c r="D416" s="59"/>
      <c r="E416" s="81"/>
      <c r="F416" s="55"/>
      <c r="G416" s="43">
        <f t="shared" si="15"/>
        <v>0</v>
      </c>
      <c r="H416" s="78"/>
      <c r="I416" s="179">
        <f t="shared" si="16"/>
        <v>0</v>
      </c>
      <c r="J416" s="127"/>
    </row>
    <row r="417" spans="1:10" x14ac:dyDescent="0.2">
      <c r="A417" s="295">
        <v>372</v>
      </c>
      <c r="B417" s="12"/>
      <c r="C417" s="302"/>
      <c r="D417" s="59"/>
      <c r="E417" s="81"/>
      <c r="F417" s="55"/>
      <c r="G417" s="43">
        <f t="shared" si="15"/>
        <v>0</v>
      </c>
      <c r="H417" s="78"/>
      <c r="I417" s="179">
        <f t="shared" si="16"/>
        <v>0</v>
      </c>
      <c r="J417" s="127"/>
    </row>
    <row r="418" spans="1:10" x14ac:dyDescent="0.2">
      <c r="A418" s="295">
        <v>373</v>
      </c>
      <c r="B418" s="12"/>
      <c r="C418" s="302"/>
      <c r="D418" s="59"/>
      <c r="E418" s="81"/>
      <c r="F418" s="55"/>
      <c r="G418" s="43">
        <f t="shared" si="15"/>
        <v>0</v>
      </c>
      <c r="H418" s="78"/>
      <c r="I418" s="179">
        <f t="shared" si="16"/>
        <v>0</v>
      </c>
      <c r="J418" s="127"/>
    </row>
    <row r="419" spans="1:10" x14ac:dyDescent="0.2">
      <c r="A419" s="295">
        <v>374</v>
      </c>
      <c r="B419" s="12"/>
      <c r="C419" s="302"/>
      <c r="D419" s="59"/>
      <c r="E419" s="81"/>
      <c r="F419" s="55"/>
      <c r="G419" s="43">
        <f t="shared" si="15"/>
        <v>0</v>
      </c>
      <c r="H419" s="78"/>
      <c r="I419" s="179">
        <f t="shared" si="16"/>
        <v>0</v>
      </c>
      <c r="J419" s="127"/>
    </row>
    <row r="420" spans="1:10" x14ac:dyDescent="0.2">
      <c r="A420" s="295">
        <v>375</v>
      </c>
      <c r="B420" s="12"/>
      <c r="C420" s="302"/>
      <c r="D420" s="59"/>
      <c r="E420" s="81"/>
      <c r="F420" s="55"/>
      <c r="G420" s="43">
        <f t="shared" si="15"/>
        <v>0</v>
      </c>
      <c r="H420" s="78"/>
      <c r="I420" s="179">
        <f t="shared" si="16"/>
        <v>0</v>
      </c>
      <c r="J420" s="127"/>
    </row>
    <row r="421" spans="1:10" x14ac:dyDescent="0.2">
      <c r="A421" s="295">
        <v>376</v>
      </c>
      <c r="B421" s="12"/>
      <c r="C421" s="302"/>
      <c r="D421" s="59"/>
      <c r="E421" s="81"/>
      <c r="F421" s="55"/>
      <c r="G421" s="43">
        <f t="shared" si="15"/>
        <v>0</v>
      </c>
      <c r="H421" s="78"/>
      <c r="I421" s="179">
        <f t="shared" si="16"/>
        <v>0</v>
      </c>
      <c r="J421" s="127"/>
    </row>
    <row r="422" spans="1:10" x14ac:dyDescent="0.2">
      <c r="A422" s="295">
        <v>377</v>
      </c>
      <c r="B422" s="12"/>
      <c r="C422" s="302"/>
      <c r="D422" s="59"/>
      <c r="E422" s="81"/>
      <c r="F422" s="55"/>
      <c r="G422" s="43">
        <f t="shared" si="15"/>
        <v>0</v>
      </c>
      <c r="H422" s="78"/>
      <c r="I422" s="179">
        <f t="shared" si="16"/>
        <v>0</v>
      </c>
      <c r="J422" s="127"/>
    </row>
    <row r="423" spans="1:10" x14ac:dyDescent="0.2">
      <c r="A423" s="295">
        <v>378</v>
      </c>
      <c r="B423" s="12"/>
      <c r="C423" s="302"/>
      <c r="D423" s="59"/>
      <c r="E423" s="81"/>
      <c r="F423" s="55"/>
      <c r="G423" s="43">
        <f t="shared" si="15"/>
        <v>0</v>
      </c>
      <c r="H423" s="78"/>
      <c r="I423" s="179">
        <f t="shared" si="16"/>
        <v>0</v>
      </c>
      <c r="J423" s="127"/>
    </row>
    <row r="424" spans="1:10" x14ac:dyDescent="0.2">
      <c r="A424" s="295">
        <v>379</v>
      </c>
      <c r="B424" s="12"/>
      <c r="C424" s="302"/>
      <c r="D424" s="59"/>
      <c r="E424" s="81"/>
      <c r="F424" s="55"/>
      <c r="G424" s="43">
        <f t="shared" si="15"/>
        <v>0</v>
      </c>
      <c r="H424" s="78"/>
      <c r="I424" s="179">
        <f t="shared" si="16"/>
        <v>0</v>
      </c>
      <c r="J424" s="127"/>
    </row>
    <row r="425" spans="1:10" x14ac:dyDescent="0.2">
      <c r="A425" s="295">
        <v>380</v>
      </c>
      <c r="B425" s="12"/>
      <c r="C425" s="302"/>
      <c r="D425" s="59"/>
      <c r="E425" s="81"/>
      <c r="F425" s="55"/>
      <c r="G425" s="43">
        <f t="shared" si="15"/>
        <v>0</v>
      </c>
      <c r="H425" s="78"/>
      <c r="I425" s="179">
        <f t="shared" si="16"/>
        <v>0</v>
      </c>
      <c r="J425" s="127"/>
    </row>
    <row r="426" spans="1:10" x14ac:dyDescent="0.2">
      <c r="A426" s="295">
        <v>381</v>
      </c>
      <c r="B426" s="12"/>
      <c r="C426" s="302"/>
      <c r="D426" s="59"/>
      <c r="E426" s="81"/>
      <c r="F426" s="55"/>
      <c r="G426" s="43">
        <f t="shared" si="15"/>
        <v>0</v>
      </c>
      <c r="H426" s="105"/>
      <c r="I426" s="179">
        <f t="shared" si="16"/>
        <v>0</v>
      </c>
      <c r="J426" s="127"/>
    </row>
    <row r="427" spans="1:10" x14ac:dyDescent="0.2">
      <c r="A427" s="295">
        <v>382</v>
      </c>
      <c r="B427" s="12"/>
      <c r="C427" s="302"/>
      <c r="D427" s="59"/>
      <c r="E427" s="81"/>
      <c r="F427" s="55"/>
      <c r="G427" s="43">
        <f t="shared" si="15"/>
        <v>0</v>
      </c>
      <c r="H427" s="78"/>
      <c r="I427" s="179">
        <f t="shared" si="16"/>
        <v>0</v>
      </c>
      <c r="J427" s="127"/>
    </row>
    <row r="428" spans="1:10" x14ac:dyDescent="0.2">
      <c r="A428" s="295">
        <v>383</v>
      </c>
      <c r="B428" s="12"/>
      <c r="C428" s="302"/>
      <c r="D428" s="59"/>
      <c r="E428" s="81"/>
      <c r="F428" s="55"/>
      <c r="G428" s="43">
        <f t="shared" si="15"/>
        <v>0</v>
      </c>
      <c r="H428" s="78"/>
      <c r="I428" s="179">
        <f t="shared" si="16"/>
        <v>0</v>
      </c>
      <c r="J428" s="127"/>
    </row>
    <row r="429" spans="1:10" x14ac:dyDescent="0.2">
      <c r="A429" s="295">
        <v>384</v>
      </c>
      <c r="B429" s="12"/>
      <c r="C429" s="302"/>
      <c r="D429" s="59"/>
      <c r="E429" s="81"/>
      <c r="F429" s="55"/>
      <c r="G429" s="43">
        <f t="shared" si="15"/>
        <v>0</v>
      </c>
      <c r="H429" s="78"/>
      <c r="I429" s="179">
        <f t="shared" si="16"/>
        <v>0</v>
      </c>
      <c r="J429" s="127"/>
    </row>
    <row r="430" spans="1:10" x14ac:dyDescent="0.2">
      <c r="A430" s="295">
        <v>385</v>
      </c>
      <c r="B430" s="12"/>
      <c r="C430" s="302"/>
      <c r="D430" s="59"/>
      <c r="E430" s="81"/>
      <c r="F430" s="55"/>
      <c r="G430" s="43">
        <f t="shared" si="15"/>
        <v>0</v>
      </c>
      <c r="H430" s="78"/>
      <c r="I430" s="179">
        <f t="shared" si="16"/>
        <v>0</v>
      </c>
      <c r="J430" s="127"/>
    </row>
    <row r="431" spans="1:10" x14ac:dyDescent="0.2">
      <c r="A431" s="295">
        <v>386</v>
      </c>
      <c r="B431" s="12"/>
      <c r="C431" s="302"/>
      <c r="D431" s="59"/>
      <c r="E431" s="81"/>
      <c r="F431" s="55"/>
      <c r="G431" s="43">
        <f t="shared" si="15"/>
        <v>0</v>
      </c>
      <c r="H431" s="78"/>
      <c r="I431" s="179">
        <f t="shared" si="16"/>
        <v>0</v>
      </c>
      <c r="J431" s="127"/>
    </row>
    <row r="432" spans="1:10" x14ac:dyDescent="0.2">
      <c r="A432" s="295">
        <v>387</v>
      </c>
      <c r="B432" s="12"/>
      <c r="C432" s="302"/>
      <c r="D432" s="59"/>
      <c r="E432" s="81"/>
      <c r="F432" s="55"/>
      <c r="G432" s="43">
        <f t="shared" si="15"/>
        <v>0</v>
      </c>
      <c r="H432" s="78"/>
      <c r="I432" s="179">
        <f t="shared" si="16"/>
        <v>0</v>
      </c>
      <c r="J432" s="127"/>
    </row>
    <row r="433" spans="1:10" x14ac:dyDescent="0.2">
      <c r="A433" s="295">
        <v>388</v>
      </c>
      <c r="B433" s="12"/>
      <c r="C433" s="302"/>
      <c r="D433" s="59"/>
      <c r="E433" s="81"/>
      <c r="F433" s="55"/>
      <c r="G433" s="43">
        <f t="shared" si="15"/>
        <v>0</v>
      </c>
      <c r="H433" s="78"/>
      <c r="I433" s="179">
        <f t="shared" si="16"/>
        <v>0</v>
      </c>
      <c r="J433" s="127"/>
    </row>
    <row r="434" spans="1:10" x14ac:dyDescent="0.2">
      <c r="A434" s="295">
        <v>389</v>
      </c>
      <c r="B434" s="12"/>
      <c r="C434" s="302"/>
      <c r="D434" s="59"/>
      <c r="E434" s="81"/>
      <c r="F434" s="55"/>
      <c r="G434" s="43">
        <f t="shared" si="15"/>
        <v>0</v>
      </c>
      <c r="H434" s="78"/>
      <c r="I434" s="179">
        <f t="shared" si="16"/>
        <v>0</v>
      </c>
      <c r="J434" s="127"/>
    </row>
    <row r="435" spans="1:10" x14ac:dyDescent="0.2">
      <c r="A435" s="295">
        <v>390</v>
      </c>
      <c r="B435" s="12"/>
      <c r="C435" s="302"/>
      <c r="D435" s="59"/>
      <c r="E435" s="81"/>
      <c r="F435" s="55"/>
      <c r="G435" s="43">
        <f t="shared" si="15"/>
        <v>0</v>
      </c>
      <c r="H435" s="78"/>
      <c r="I435" s="179">
        <f t="shared" si="16"/>
        <v>0</v>
      </c>
      <c r="J435" s="127"/>
    </row>
    <row r="436" spans="1:10" x14ac:dyDescent="0.2">
      <c r="A436" s="295">
        <v>391</v>
      </c>
      <c r="B436" s="12"/>
      <c r="C436" s="302"/>
      <c r="D436" s="59"/>
      <c r="E436" s="81"/>
      <c r="F436" s="55"/>
      <c r="G436" s="43">
        <f t="shared" si="15"/>
        <v>0</v>
      </c>
      <c r="H436" s="78"/>
      <c r="I436" s="179">
        <f t="shared" si="16"/>
        <v>0</v>
      </c>
      <c r="J436" s="127"/>
    </row>
    <row r="437" spans="1:10" x14ac:dyDescent="0.2">
      <c r="A437" s="295">
        <v>392</v>
      </c>
      <c r="B437" s="12"/>
      <c r="C437" s="302"/>
      <c r="D437" s="59"/>
      <c r="E437" s="81"/>
      <c r="F437" s="55"/>
      <c r="G437" s="43">
        <f t="shared" si="15"/>
        <v>0</v>
      </c>
      <c r="H437" s="78"/>
      <c r="I437" s="179">
        <f t="shared" si="16"/>
        <v>0</v>
      </c>
      <c r="J437" s="127"/>
    </row>
    <row r="438" spans="1:10" x14ac:dyDescent="0.2">
      <c r="A438" s="295">
        <v>393</v>
      </c>
      <c r="B438" s="12"/>
      <c r="C438" s="302"/>
      <c r="D438" s="59"/>
      <c r="E438" s="81"/>
      <c r="F438" s="55"/>
      <c r="G438" s="43">
        <f t="shared" si="15"/>
        <v>0</v>
      </c>
      <c r="H438" s="78"/>
      <c r="I438" s="179">
        <f t="shared" si="16"/>
        <v>0</v>
      </c>
      <c r="J438" s="127"/>
    </row>
    <row r="439" spans="1:10" x14ac:dyDescent="0.2">
      <c r="A439" s="295">
        <v>394</v>
      </c>
      <c r="B439" s="12"/>
      <c r="C439" s="302"/>
      <c r="D439" s="59"/>
      <c r="E439" s="81"/>
      <c r="F439" s="55"/>
      <c r="G439" s="43">
        <f t="shared" si="15"/>
        <v>0</v>
      </c>
      <c r="H439" s="78"/>
      <c r="I439" s="179">
        <f t="shared" si="16"/>
        <v>0</v>
      </c>
      <c r="J439" s="127"/>
    </row>
    <row r="440" spans="1:10" x14ac:dyDescent="0.2">
      <c r="A440" s="295">
        <v>395</v>
      </c>
      <c r="B440" s="12"/>
      <c r="C440" s="302"/>
      <c r="D440" s="59"/>
      <c r="E440" s="81"/>
      <c r="F440" s="55"/>
      <c r="G440" s="43">
        <f t="shared" si="15"/>
        <v>0</v>
      </c>
      <c r="H440" s="78"/>
      <c r="I440" s="179">
        <f t="shared" si="16"/>
        <v>0</v>
      </c>
      <c r="J440" s="127"/>
    </row>
    <row r="441" spans="1:10" x14ac:dyDescent="0.2">
      <c r="A441" s="295">
        <v>396</v>
      </c>
      <c r="B441" s="12"/>
      <c r="C441" s="302"/>
      <c r="D441" s="59"/>
      <c r="E441" s="81"/>
      <c r="F441" s="55"/>
      <c r="G441" s="43">
        <f t="shared" si="15"/>
        <v>0</v>
      </c>
      <c r="H441" s="78"/>
      <c r="I441" s="179">
        <f t="shared" si="16"/>
        <v>0</v>
      </c>
      <c r="J441" s="127"/>
    </row>
    <row r="442" spans="1:10" x14ac:dyDescent="0.2">
      <c r="A442" s="295">
        <v>397</v>
      </c>
      <c r="B442" s="12"/>
      <c r="C442" s="302"/>
      <c r="D442" s="59"/>
      <c r="E442" s="81"/>
      <c r="F442" s="55"/>
      <c r="G442" s="43">
        <f t="shared" si="15"/>
        <v>0</v>
      </c>
      <c r="H442" s="78"/>
      <c r="I442" s="179">
        <f t="shared" si="16"/>
        <v>0</v>
      </c>
      <c r="J442" s="127"/>
    </row>
    <row r="443" spans="1:10" x14ac:dyDescent="0.2">
      <c r="A443" s="295">
        <v>398</v>
      </c>
      <c r="B443" s="12"/>
      <c r="C443" s="302"/>
      <c r="D443" s="59"/>
      <c r="E443" s="81"/>
      <c r="F443" s="55"/>
      <c r="G443" s="43">
        <f t="shared" si="15"/>
        <v>0</v>
      </c>
      <c r="H443" s="78"/>
      <c r="I443" s="179">
        <f t="shared" si="16"/>
        <v>0</v>
      </c>
      <c r="J443" s="127"/>
    </row>
    <row r="444" spans="1:10" x14ac:dyDescent="0.2">
      <c r="A444" s="295">
        <v>399</v>
      </c>
      <c r="B444" s="12"/>
      <c r="C444" s="302"/>
      <c r="D444" s="59"/>
      <c r="E444" s="81"/>
      <c r="F444" s="55"/>
      <c r="G444" s="43">
        <f t="shared" si="15"/>
        <v>0</v>
      </c>
      <c r="H444" s="78"/>
      <c r="I444" s="179">
        <f t="shared" si="16"/>
        <v>0</v>
      </c>
      <c r="J444" s="127"/>
    </row>
    <row r="445" spans="1:10" x14ac:dyDescent="0.2">
      <c r="A445" s="295">
        <v>400</v>
      </c>
      <c r="B445" s="12"/>
      <c r="C445" s="302"/>
      <c r="D445" s="59"/>
      <c r="E445" s="81"/>
      <c r="F445" s="55"/>
      <c r="G445" s="43">
        <f t="shared" si="15"/>
        <v>0</v>
      </c>
      <c r="H445" s="105"/>
      <c r="I445" s="179">
        <f t="shared" si="16"/>
        <v>0</v>
      </c>
      <c r="J445" s="127"/>
    </row>
    <row r="446" spans="1:10" x14ac:dyDescent="0.2">
      <c r="A446" s="295">
        <v>401</v>
      </c>
      <c r="B446" s="12"/>
      <c r="C446" s="302"/>
      <c r="D446" s="59"/>
      <c r="E446" s="81"/>
      <c r="F446" s="55"/>
      <c r="G446" s="43">
        <f t="shared" si="15"/>
        <v>0</v>
      </c>
      <c r="H446" s="78"/>
      <c r="I446" s="179">
        <f t="shared" si="16"/>
        <v>0</v>
      </c>
      <c r="J446" s="127"/>
    </row>
    <row r="447" spans="1:10" x14ac:dyDescent="0.2">
      <c r="A447" s="295">
        <v>402</v>
      </c>
      <c r="B447" s="12"/>
      <c r="C447" s="302"/>
      <c r="D447" s="59"/>
      <c r="E447" s="81"/>
      <c r="F447" s="55"/>
      <c r="G447" s="43">
        <f t="shared" si="15"/>
        <v>0</v>
      </c>
      <c r="H447" s="78"/>
      <c r="I447" s="179">
        <f t="shared" si="16"/>
        <v>0</v>
      </c>
      <c r="J447" s="127"/>
    </row>
    <row r="448" spans="1:10" x14ac:dyDescent="0.2">
      <c r="A448" s="295">
        <v>403</v>
      </c>
      <c r="B448" s="12"/>
      <c r="C448" s="302"/>
      <c r="D448" s="59"/>
      <c r="E448" s="81"/>
      <c r="F448" s="55"/>
      <c r="G448" s="43">
        <f t="shared" si="15"/>
        <v>0</v>
      </c>
      <c r="H448" s="78"/>
      <c r="I448" s="179">
        <f t="shared" si="16"/>
        <v>0</v>
      </c>
      <c r="J448" s="127"/>
    </row>
    <row r="449" spans="1:10" x14ac:dyDescent="0.2">
      <c r="A449" s="295">
        <v>404</v>
      </c>
      <c r="B449" s="12"/>
      <c r="C449" s="302"/>
      <c r="D449" s="59"/>
      <c r="E449" s="81"/>
      <c r="F449" s="55"/>
      <c r="G449" s="43">
        <f t="shared" si="15"/>
        <v>0</v>
      </c>
      <c r="H449" s="78"/>
      <c r="I449" s="179">
        <f t="shared" si="16"/>
        <v>0</v>
      </c>
      <c r="J449" s="127"/>
    </row>
    <row r="450" spans="1:10" x14ac:dyDescent="0.2">
      <c r="A450" s="295">
        <v>405</v>
      </c>
      <c r="B450" s="12"/>
      <c r="C450" s="302"/>
      <c r="D450" s="59"/>
      <c r="E450" s="81"/>
      <c r="F450" s="55"/>
      <c r="G450" s="43">
        <f t="shared" ref="G450:G513" si="17">D450*F450</f>
        <v>0</v>
      </c>
      <c r="H450" s="78"/>
      <c r="I450" s="179">
        <f t="shared" si="16"/>
        <v>0</v>
      </c>
      <c r="J450" s="127"/>
    </row>
    <row r="451" spans="1:10" x14ac:dyDescent="0.2">
      <c r="A451" s="295">
        <v>406</v>
      </c>
      <c r="B451" s="12"/>
      <c r="C451" s="302"/>
      <c r="D451" s="59"/>
      <c r="E451" s="81"/>
      <c r="F451" s="55"/>
      <c r="G451" s="43">
        <f t="shared" si="17"/>
        <v>0</v>
      </c>
      <c r="H451" s="78"/>
      <c r="I451" s="179">
        <f t="shared" ref="I451:I514" si="18">G451</f>
        <v>0</v>
      </c>
      <c r="J451" s="127"/>
    </row>
    <row r="452" spans="1:10" x14ac:dyDescent="0.2">
      <c r="A452" s="295">
        <v>407</v>
      </c>
      <c r="B452" s="12"/>
      <c r="C452" s="302"/>
      <c r="D452" s="59"/>
      <c r="E452" s="81"/>
      <c r="F452" s="55"/>
      <c r="G452" s="43">
        <f t="shared" si="17"/>
        <v>0</v>
      </c>
      <c r="H452" s="78"/>
      <c r="I452" s="179">
        <f t="shared" si="18"/>
        <v>0</v>
      </c>
      <c r="J452" s="127"/>
    </row>
    <row r="453" spans="1:10" x14ac:dyDescent="0.2">
      <c r="A453" s="295">
        <v>408</v>
      </c>
      <c r="B453" s="12"/>
      <c r="C453" s="302"/>
      <c r="D453" s="59"/>
      <c r="E453" s="81"/>
      <c r="F453" s="55"/>
      <c r="G453" s="43">
        <f t="shared" si="17"/>
        <v>0</v>
      </c>
      <c r="H453" s="78"/>
      <c r="I453" s="179">
        <f t="shared" si="18"/>
        <v>0</v>
      </c>
      <c r="J453" s="127"/>
    </row>
    <row r="454" spans="1:10" x14ac:dyDescent="0.2">
      <c r="A454" s="295">
        <v>409</v>
      </c>
      <c r="B454" s="12"/>
      <c r="C454" s="302"/>
      <c r="D454" s="59"/>
      <c r="E454" s="81"/>
      <c r="F454" s="55"/>
      <c r="G454" s="43">
        <f t="shared" si="17"/>
        <v>0</v>
      </c>
      <c r="H454" s="78"/>
      <c r="I454" s="179">
        <f t="shared" si="18"/>
        <v>0</v>
      </c>
      <c r="J454" s="127"/>
    </row>
    <row r="455" spans="1:10" x14ac:dyDescent="0.2">
      <c r="A455" s="295">
        <v>410</v>
      </c>
      <c r="B455" s="12"/>
      <c r="C455" s="302"/>
      <c r="D455" s="59"/>
      <c r="E455" s="81"/>
      <c r="F455" s="55"/>
      <c r="G455" s="43">
        <f t="shared" si="17"/>
        <v>0</v>
      </c>
      <c r="H455" s="78"/>
      <c r="I455" s="179">
        <f t="shared" si="18"/>
        <v>0</v>
      </c>
      <c r="J455" s="127"/>
    </row>
    <row r="456" spans="1:10" x14ac:dyDescent="0.2">
      <c r="A456" s="295">
        <v>411</v>
      </c>
      <c r="B456" s="12"/>
      <c r="C456" s="302"/>
      <c r="D456" s="59"/>
      <c r="E456" s="81"/>
      <c r="F456" s="55"/>
      <c r="G456" s="43">
        <f t="shared" si="17"/>
        <v>0</v>
      </c>
      <c r="H456" s="78"/>
      <c r="I456" s="179">
        <f t="shared" si="18"/>
        <v>0</v>
      </c>
      <c r="J456" s="127"/>
    </row>
    <row r="457" spans="1:10" x14ac:dyDescent="0.2">
      <c r="A457" s="295">
        <v>412</v>
      </c>
      <c r="B457" s="12"/>
      <c r="C457" s="302"/>
      <c r="D457" s="59"/>
      <c r="E457" s="81"/>
      <c r="F457" s="55"/>
      <c r="G457" s="43">
        <f t="shared" si="17"/>
        <v>0</v>
      </c>
      <c r="H457" s="78"/>
      <c r="I457" s="179">
        <f t="shared" si="18"/>
        <v>0</v>
      </c>
      <c r="J457" s="127"/>
    </row>
    <row r="458" spans="1:10" x14ac:dyDescent="0.2">
      <c r="A458" s="295">
        <v>413</v>
      </c>
      <c r="B458" s="12"/>
      <c r="C458" s="302"/>
      <c r="D458" s="59"/>
      <c r="E458" s="81"/>
      <c r="F458" s="55"/>
      <c r="G458" s="43">
        <f t="shared" si="17"/>
        <v>0</v>
      </c>
      <c r="H458" s="78"/>
      <c r="I458" s="179">
        <f t="shared" si="18"/>
        <v>0</v>
      </c>
      <c r="J458" s="127"/>
    </row>
    <row r="459" spans="1:10" x14ac:dyDescent="0.2">
      <c r="A459" s="295">
        <v>414</v>
      </c>
      <c r="B459" s="12"/>
      <c r="C459" s="302"/>
      <c r="D459" s="59"/>
      <c r="E459" s="81"/>
      <c r="F459" s="55"/>
      <c r="G459" s="43">
        <f t="shared" si="17"/>
        <v>0</v>
      </c>
      <c r="H459" s="78"/>
      <c r="I459" s="179">
        <f t="shared" si="18"/>
        <v>0</v>
      </c>
      <c r="J459" s="127"/>
    </row>
    <row r="460" spans="1:10" x14ac:dyDescent="0.2">
      <c r="A460" s="295">
        <v>415</v>
      </c>
      <c r="B460" s="12"/>
      <c r="C460" s="302"/>
      <c r="D460" s="59"/>
      <c r="E460" s="81"/>
      <c r="F460" s="55"/>
      <c r="G460" s="43">
        <f t="shared" si="17"/>
        <v>0</v>
      </c>
      <c r="H460" s="78"/>
      <c r="I460" s="179">
        <f t="shared" si="18"/>
        <v>0</v>
      </c>
      <c r="J460" s="127"/>
    </row>
    <row r="461" spans="1:10" x14ac:dyDescent="0.2">
      <c r="A461" s="295">
        <v>416</v>
      </c>
      <c r="B461" s="12"/>
      <c r="C461" s="302"/>
      <c r="D461" s="59"/>
      <c r="E461" s="81"/>
      <c r="F461" s="55"/>
      <c r="G461" s="43">
        <f t="shared" si="17"/>
        <v>0</v>
      </c>
      <c r="H461" s="78"/>
      <c r="I461" s="179">
        <f t="shared" si="18"/>
        <v>0</v>
      </c>
      <c r="J461" s="127"/>
    </row>
    <row r="462" spans="1:10" x14ac:dyDescent="0.2">
      <c r="A462" s="295">
        <v>417</v>
      </c>
      <c r="B462" s="12"/>
      <c r="C462" s="302"/>
      <c r="D462" s="59"/>
      <c r="E462" s="81"/>
      <c r="F462" s="55"/>
      <c r="G462" s="43">
        <f t="shared" si="17"/>
        <v>0</v>
      </c>
      <c r="H462" s="78"/>
      <c r="I462" s="179">
        <f t="shared" si="18"/>
        <v>0</v>
      </c>
      <c r="J462" s="127"/>
    </row>
    <row r="463" spans="1:10" x14ac:dyDescent="0.2">
      <c r="A463" s="295">
        <v>418</v>
      </c>
      <c r="B463" s="12"/>
      <c r="C463" s="302"/>
      <c r="D463" s="59"/>
      <c r="E463" s="81"/>
      <c r="F463" s="55"/>
      <c r="G463" s="43">
        <f t="shared" si="17"/>
        <v>0</v>
      </c>
      <c r="H463" s="78"/>
      <c r="I463" s="179">
        <f t="shared" si="18"/>
        <v>0</v>
      </c>
      <c r="J463" s="127"/>
    </row>
    <row r="464" spans="1:10" x14ac:dyDescent="0.2">
      <c r="A464" s="295">
        <v>419</v>
      </c>
      <c r="B464" s="12"/>
      <c r="C464" s="302"/>
      <c r="D464" s="59"/>
      <c r="E464" s="81"/>
      <c r="F464" s="55"/>
      <c r="G464" s="43">
        <f t="shared" si="17"/>
        <v>0</v>
      </c>
      <c r="H464" s="105"/>
      <c r="I464" s="179">
        <f t="shared" si="18"/>
        <v>0</v>
      </c>
      <c r="J464" s="127"/>
    </row>
    <row r="465" spans="1:10" x14ac:dyDescent="0.2">
      <c r="A465" s="295">
        <v>420</v>
      </c>
      <c r="B465" s="12"/>
      <c r="C465" s="302"/>
      <c r="D465" s="59"/>
      <c r="E465" s="81"/>
      <c r="F465" s="55"/>
      <c r="G465" s="43">
        <f t="shared" si="17"/>
        <v>0</v>
      </c>
      <c r="H465" s="78"/>
      <c r="I465" s="179">
        <f t="shared" si="18"/>
        <v>0</v>
      </c>
      <c r="J465" s="127"/>
    </row>
    <row r="466" spans="1:10" x14ac:dyDescent="0.2">
      <c r="A466" s="295">
        <v>421</v>
      </c>
      <c r="B466" s="12"/>
      <c r="C466" s="302"/>
      <c r="D466" s="59"/>
      <c r="E466" s="81"/>
      <c r="F466" s="55"/>
      <c r="G466" s="43">
        <f t="shared" si="17"/>
        <v>0</v>
      </c>
      <c r="H466" s="78"/>
      <c r="I466" s="179">
        <f t="shared" si="18"/>
        <v>0</v>
      </c>
      <c r="J466" s="127"/>
    </row>
    <row r="467" spans="1:10" x14ac:dyDescent="0.2">
      <c r="A467" s="295">
        <v>422</v>
      </c>
      <c r="B467" s="12"/>
      <c r="C467" s="302"/>
      <c r="D467" s="59"/>
      <c r="E467" s="81"/>
      <c r="F467" s="55"/>
      <c r="G467" s="43">
        <f t="shared" si="17"/>
        <v>0</v>
      </c>
      <c r="H467" s="78"/>
      <c r="I467" s="179">
        <f t="shared" si="18"/>
        <v>0</v>
      </c>
      <c r="J467" s="127"/>
    </row>
    <row r="468" spans="1:10" x14ac:dyDescent="0.2">
      <c r="A468" s="295">
        <v>423</v>
      </c>
      <c r="B468" s="12"/>
      <c r="C468" s="302"/>
      <c r="D468" s="59"/>
      <c r="E468" s="81"/>
      <c r="F468" s="55"/>
      <c r="G468" s="43">
        <f t="shared" si="17"/>
        <v>0</v>
      </c>
      <c r="H468" s="78"/>
      <c r="I468" s="179">
        <f t="shared" si="18"/>
        <v>0</v>
      </c>
      <c r="J468" s="127"/>
    </row>
    <row r="469" spans="1:10" x14ac:dyDescent="0.2">
      <c r="A469" s="295">
        <v>424</v>
      </c>
      <c r="B469" s="12"/>
      <c r="C469" s="302"/>
      <c r="D469" s="59"/>
      <c r="E469" s="81"/>
      <c r="F469" s="55"/>
      <c r="G469" s="43">
        <f t="shared" si="17"/>
        <v>0</v>
      </c>
      <c r="H469" s="78"/>
      <c r="I469" s="179">
        <f t="shared" si="18"/>
        <v>0</v>
      </c>
      <c r="J469" s="127"/>
    </row>
    <row r="470" spans="1:10" x14ac:dyDescent="0.2">
      <c r="A470" s="295">
        <v>425</v>
      </c>
      <c r="B470" s="12"/>
      <c r="C470" s="302"/>
      <c r="D470" s="59"/>
      <c r="E470" s="81"/>
      <c r="F470" s="55"/>
      <c r="G470" s="43">
        <f t="shared" si="17"/>
        <v>0</v>
      </c>
      <c r="H470" s="78"/>
      <c r="I470" s="179">
        <f t="shared" si="18"/>
        <v>0</v>
      </c>
      <c r="J470" s="127"/>
    </row>
    <row r="471" spans="1:10" x14ac:dyDescent="0.2">
      <c r="A471" s="295">
        <v>426</v>
      </c>
      <c r="B471" s="12"/>
      <c r="C471" s="302"/>
      <c r="D471" s="59"/>
      <c r="E471" s="81"/>
      <c r="F471" s="55"/>
      <c r="G471" s="43">
        <f t="shared" si="17"/>
        <v>0</v>
      </c>
      <c r="H471" s="78"/>
      <c r="I471" s="179">
        <f t="shared" si="18"/>
        <v>0</v>
      </c>
      <c r="J471" s="127"/>
    </row>
    <row r="472" spans="1:10" x14ac:dyDescent="0.2">
      <c r="A472" s="295">
        <v>427</v>
      </c>
      <c r="B472" s="12"/>
      <c r="C472" s="302"/>
      <c r="D472" s="59"/>
      <c r="E472" s="81"/>
      <c r="F472" s="55"/>
      <c r="G472" s="43">
        <f t="shared" si="17"/>
        <v>0</v>
      </c>
      <c r="H472" s="78"/>
      <c r="I472" s="179">
        <f t="shared" si="18"/>
        <v>0</v>
      </c>
      <c r="J472" s="127"/>
    </row>
    <row r="473" spans="1:10" x14ac:dyDescent="0.2">
      <c r="A473" s="295">
        <v>428</v>
      </c>
      <c r="B473" s="12"/>
      <c r="C473" s="302"/>
      <c r="D473" s="59"/>
      <c r="E473" s="81"/>
      <c r="F473" s="55"/>
      <c r="G473" s="43">
        <f t="shared" si="17"/>
        <v>0</v>
      </c>
      <c r="H473" s="78"/>
      <c r="I473" s="179">
        <f t="shared" si="18"/>
        <v>0</v>
      </c>
      <c r="J473" s="127"/>
    </row>
    <row r="474" spans="1:10" x14ac:dyDescent="0.2">
      <c r="A474" s="295">
        <v>429</v>
      </c>
      <c r="B474" s="12"/>
      <c r="C474" s="302"/>
      <c r="D474" s="59"/>
      <c r="E474" s="81"/>
      <c r="F474" s="55"/>
      <c r="G474" s="43">
        <f t="shared" si="17"/>
        <v>0</v>
      </c>
      <c r="H474" s="78"/>
      <c r="I474" s="179">
        <f t="shared" si="18"/>
        <v>0</v>
      </c>
      <c r="J474" s="127"/>
    </row>
    <row r="475" spans="1:10" x14ac:dyDescent="0.2">
      <c r="A475" s="295">
        <v>430</v>
      </c>
      <c r="B475" s="12"/>
      <c r="C475" s="302"/>
      <c r="D475" s="59"/>
      <c r="E475" s="81"/>
      <c r="F475" s="55"/>
      <c r="G475" s="43">
        <f t="shared" si="17"/>
        <v>0</v>
      </c>
      <c r="H475" s="78"/>
      <c r="I475" s="179">
        <f t="shared" si="18"/>
        <v>0</v>
      </c>
      <c r="J475" s="127"/>
    </row>
    <row r="476" spans="1:10" x14ac:dyDescent="0.2">
      <c r="A476" s="295">
        <v>431</v>
      </c>
      <c r="B476" s="12"/>
      <c r="C476" s="302"/>
      <c r="D476" s="59"/>
      <c r="E476" s="81"/>
      <c r="F476" s="55"/>
      <c r="G476" s="43">
        <f t="shared" si="17"/>
        <v>0</v>
      </c>
      <c r="H476" s="78"/>
      <c r="I476" s="179">
        <f t="shared" si="18"/>
        <v>0</v>
      </c>
      <c r="J476" s="127"/>
    </row>
    <row r="477" spans="1:10" x14ac:dyDescent="0.2">
      <c r="A477" s="295">
        <v>432</v>
      </c>
      <c r="B477" s="12"/>
      <c r="C477" s="302"/>
      <c r="D477" s="59"/>
      <c r="E477" s="81"/>
      <c r="F477" s="55"/>
      <c r="G477" s="43">
        <f t="shared" si="17"/>
        <v>0</v>
      </c>
      <c r="H477" s="78"/>
      <c r="I477" s="179">
        <f t="shared" si="18"/>
        <v>0</v>
      </c>
      <c r="J477" s="127"/>
    </row>
    <row r="478" spans="1:10" x14ac:dyDescent="0.2">
      <c r="A478" s="295">
        <v>433</v>
      </c>
      <c r="B478" s="12"/>
      <c r="C478" s="302"/>
      <c r="D478" s="59"/>
      <c r="E478" s="81"/>
      <c r="F478" s="55"/>
      <c r="G478" s="43">
        <f t="shared" si="17"/>
        <v>0</v>
      </c>
      <c r="H478" s="78"/>
      <c r="I478" s="179">
        <f t="shared" si="18"/>
        <v>0</v>
      </c>
      <c r="J478" s="127"/>
    </row>
    <row r="479" spans="1:10" x14ac:dyDescent="0.2">
      <c r="A479" s="295">
        <v>434</v>
      </c>
      <c r="B479" s="12"/>
      <c r="C479" s="302"/>
      <c r="D479" s="59"/>
      <c r="E479" s="81"/>
      <c r="F479" s="55"/>
      <c r="G479" s="43">
        <f t="shared" si="17"/>
        <v>0</v>
      </c>
      <c r="H479" s="78"/>
      <c r="I479" s="179">
        <f t="shared" si="18"/>
        <v>0</v>
      </c>
      <c r="J479" s="127"/>
    </row>
    <row r="480" spans="1:10" x14ac:dyDescent="0.2">
      <c r="A480" s="295">
        <v>435</v>
      </c>
      <c r="B480" s="12"/>
      <c r="C480" s="302"/>
      <c r="D480" s="59"/>
      <c r="E480" s="81"/>
      <c r="F480" s="55"/>
      <c r="G480" s="43">
        <f t="shared" si="17"/>
        <v>0</v>
      </c>
      <c r="H480" s="78"/>
      <c r="I480" s="179">
        <f t="shared" si="18"/>
        <v>0</v>
      </c>
      <c r="J480" s="127"/>
    </row>
    <row r="481" spans="1:10" x14ac:dyDescent="0.2">
      <c r="A481" s="295">
        <v>436</v>
      </c>
      <c r="B481" s="12"/>
      <c r="C481" s="302"/>
      <c r="D481" s="59"/>
      <c r="E481" s="81"/>
      <c r="F481" s="55"/>
      <c r="G481" s="43">
        <f t="shared" si="17"/>
        <v>0</v>
      </c>
      <c r="H481" s="78"/>
      <c r="I481" s="179">
        <f t="shared" si="18"/>
        <v>0</v>
      </c>
      <c r="J481" s="127"/>
    </row>
    <row r="482" spans="1:10" x14ac:dyDescent="0.2">
      <c r="A482" s="295">
        <v>437</v>
      </c>
      <c r="B482" s="12"/>
      <c r="C482" s="302"/>
      <c r="D482" s="59"/>
      <c r="E482" s="81"/>
      <c r="F482" s="55"/>
      <c r="G482" s="43">
        <f t="shared" si="17"/>
        <v>0</v>
      </c>
      <c r="H482" s="78"/>
      <c r="I482" s="179">
        <f t="shared" si="18"/>
        <v>0</v>
      </c>
      <c r="J482" s="127"/>
    </row>
    <row r="483" spans="1:10" x14ac:dyDescent="0.2">
      <c r="A483" s="295">
        <v>438</v>
      </c>
      <c r="B483" s="12"/>
      <c r="C483" s="302"/>
      <c r="D483" s="59"/>
      <c r="E483" s="81"/>
      <c r="F483" s="55"/>
      <c r="G483" s="43">
        <f t="shared" si="17"/>
        <v>0</v>
      </c>
      <c r="H483" s="105"/>
      <c r="I483" s="179">
        <f t="shared" si="18"/>
        <v>0</v>
      </c>
      <c r="J483" s="127"/>
    </row>
    <row r="484" spans="1:10" x14ac:dyDescent="0.2">
      <c r="A484" s="295">
        <v>439</v>
      </c>
      <c r="B484" s="12"/>
      <c r="C484" s="302"/>
      <c r="D484" s="59"/>
      <c r="E484" s="81"/>
      <c r="F484" s="55"/>
      <c r="G484" s="43">
        <f t="shared" si="17"/>
        <v>0</v>
      </c>
      <c r="H484" s="78"/>
      <c r="I484" s="179">
        <f t="shared" si="18"/>
        <v>0</v>
      </c>
      <c r="J484" s="127"/>
    </row>
    <row r="485" spans="1:10" x14ac:dyDescent="0.2">
      <c r="A485" s="295">
        <v>440</v>
      </c>
      <c r="B485" s="12"/>
      <c r="C485" s="302"/>
      <c r="D485" s="59"/>
      <c r="E485" s="81"/>
      <c r="F485" s="55"/>
      <c r="G485" s="43">
        <f t="shared" si="17"/>
        <v>0</v>
      </c>
      <c r="H485" s="78"/>
      <c r="I485" s="179">
        <f t="shared" si="18"/>
        <v>0</v>
      </c>
      <c r="J485" s="127"/>
    </row>
    <row r="486" spans="1:10" x14ac:dyDescent="0.2">
      <c r="A486" s="295">
        <v>441</v>
      </c>
      <c r="B486" s="12"/>
      <c r="C486" s="302"/>
      <c r="D486" s="59"/>
      <c r="E486" s="81"/>
      <c r="F486" s="55"/>
      <c r="G486" s="43">
        <f t="shared" si="17"/>
        <v>0</v>
      </c>
      <c r="H486" s="78"/>
      <c r="I486" s="179">
        <f t="shared" si="18"/>
        <v>0</v>
      </c>
      <c r="J486" s="127"/>
    </row>
    <row r="487" spans="1:10" x14ac:dyDescent="0.2">
      <c r="A487" s="295">
        <v>442</v>
      </c>
      <c r="B487" s="12"/>
      <c r="C487" s="302"/>
      <c r="D487" s="59"/>
      <c r="E487" s="81"/>
      <c r="F487" s="55"/>
      <c r="G487" s="43">
        <f t="shared" si="17"/>
        <v>0</v>
      </c>
      <c r="H487" s="78"/>
      <c r="I487" s="179">
        <f t="shared" si="18"/>
        <v>0</v>
      </c>
      <c r="J487" s="127"/>
    </row>
    <row r="488" spans="1:10" x14ac:dyDescent="0.2">
      <c r="A488" s="295">
        <v>443</v>
      </c>
      <c r="B488" s="12"/>
      <c r="C488" s="302"/>
      <c r="D488" s="59"/>
      <c r="E488" s="81"/>
      <c r="F488" s="55"/>
      <c r="G488" s="43">
        <f t="shared" si="17"/>
        <v>0</v>
      </c>
      <c r="H488" s="78"/>
      <c r="I488" s="179">
        <f t="shared" si="18"/>
        <v>0</v>
      </c>
      <c r="J488" s="127"/>
    </row>
    <row r="489" spans="1:10" x14ac:dyDescent="0.2">
      <c r="A489" s="295">
        <v>444</v>
      </c>
      <c r="B489" s="12"/>
      <c r="C489" s="302"/>
      <c r="D489" s="59"/>
      <c r="E489" s="81"/>
      <c r="F489" s="55"/>
      <c r="G489" s="43">
        <f t="shared" si="17"/>
        <v>0</v>
      </c>
      <c r="H489" s="78"/>
      <c r="I489" s="179">
        <f t="shared" si="18"/>
        <v>0</v>
      </c>
      <c r="J489" s="127"/>
    </row>
    <row r="490" spans="1:10" x14ac:dyDescent="0.2">
      <c r="A490" s="295">
        <v>445</v>
      </c>
      <c r="B490" s="12"/>
      <c r="C490" s="302"/>
      <c r="D490" s="59"/>
      <c r="E490" s="81"/>
      <c r="F490" s="55"/>
      <c r="G490" s="43">
        <f t="shared" si="17"/>
        <v>0</v>
      </c>
      <c r="H490" s="78"/>
      <c r="I490" s="179">
        <f t="shared" si="18"/>
        <v>0</v>
      </c>
      <c r="J490" s="127"/>
    </row>
    <row r="491" spans="1:10" x14ac:dyDescent="0.2">
      <c r="A491" s="295">
        <v>446</v>
      </c>
      <c r="B491" s="12"/>
      <c r="C491" s="302"/>
      <c r="D491" s="59"/>
      <c r="E491" s="81"/>
      <c r="F491" s="55"/>
      <c r="G491" s="43">
        <f t="shared" si="17"/>
        <v>0</v>
      </c>
      <c r="H491" s="78"/>
      <c r="I491" s="179">
        <f t="shared" si="18"/>
        <v>0</v>
      </c>
      <c r="J491" s="127"/>
    </row>
    <row r="492" spans="1:10" x14ac:dyDescent="0.2">
      <c r="A492" s="295">
        <v>447</v>
      </c>
      <c r="B492" s="12"/>
      <c r="C492" s="302"/>
      <c r="D492" s="59"/>
      <c r="E492" s="81"/>
      <c r="F492" s="55"/>
      <c r="G492" s="43">
        <f t="shared" si="17"/>
        <v>0</v>
      </c>
      <c r="H492" s="78"/>
      <c r="I492" s="179">
        <f t="shared" si="18"/>
        <v>0</v>
      </c>
      <c r="J492" s="127"/>
    </row>
    <row r="493" spans="1:10" x14ac:dyDescent="0.2">
      <c r="A493" s="295">
        <v>448</v>
      </c>
      <c r="B493" s="12"/>
      <c r="C493" s="302"/>
      <c r="D493" s="59"/>
      <c r="E493" s="81"/>
      <c r="F493" s="55"/>
      <c r="G493" s="43">
        <f t="shared" si="17"/>
        <v>0</v>
      </c>
      <c r="H493" s="78"/>
      <c r="I493" s="179">
        <f t="shared" si="18"/>
        <v>0</v>
      </c>
      <c r="J493" s="127"/>
    </row>
    <row r="494" spans="1:10" x14ac:dyDescent="0.2">
      <c r="A494" s="295">
        <v>449</v>
      </c>
      <c r="B494" s="12"/>
      <c r="C494" s="302"/>
      <c r="D494" s="59"/>
      <c r="E494" s="81"/>
      <c r="F494" s="55"/>
      <c r="G494" s="43">
        <f t="shared" si="17"/>
        <v>0</v>
      </c>
      <c r="H494" s="78"/>
      <c r="I494" s="179">
        <f t="shared" si="18"/>
        <v>0</v>
      </c>
      <c r="J494" s="127"/>
    </row>
    <row r="495" spans="1:10" x14ac:dyDescent="0.2">
      <c r="A495" s="295">
        <v>450</v>
      </c>
      <c r="B495" s="12"/>
      <c r="C495" s="302"/>
      <c r="D495" s="59"/>
      <c r="E495" s="81"/>
      <c r="F495" s="55"/>
      <c r="G495" s="43">
        <f t="shared" si="17"/>
        <v>0</v>
      </c>
      <c r="H495" s="78"/>
      <c r="I495" s="179">
        <f t="shared" si="18"/>
        <v>0</v>
      </c>
      <c r="J495" s="127"/>
    </row>
    <row r="496" spans="1:10" x14ac:dyDescent="0.2">
      <c r="A496" s="295">
        <v>451</v>
      </c>
      <c r="B496" s="12"/>
      <c r="C496" s="302"/>
      <c r="D496" s="59"/>
      <c r="E496" s="81"/>
      <c r="F496" s="55"/>
      <c r="G496" s="43">
        <f t="shared" si="17"/>
        <v>0</v>
      </c>
      <c r="H496" s="78"/>
      <c r="I496" s="179">
        <f t="shared" si="18"/>
        <v>0</v>
      </c>
      <c r="J496" s="127"/>
    </row>
    <row r="497" spans="1:10" x14ac:dyDescent="0.2">
      <c r="A497" s="295">
        <v>452</v>
      </c>
      <c r="B497" s="12"/>
      <c r="C497" s="302"/>
      <c r="D497" s="59"/>
      <c r="E497" s="81"/>
      <c r="F497" s="55"/>
      <c r="G497" s="43">
        <f t="shared" si="17"/>
        <v>0</v>
      </c>
      <c r="H497" s="78"/>
      <c r="I497" s="179">
        <f t="shared" si="18"/>
        <v>0</v>
      </c>
      <c r="J497" s="127"/>
    </row>
    <row r="498" spans="1:10" x14ac:dyDescent="0.2">
      <c r="A498" s="295">
        <v>453</v>
      </c>
      <c r="B498" s="12"/>
      <c r="C498" s="302"/>
      <c r="D498" s="59"/>
      <c r="E498" s="81"/>
      <c r="F498" s="55"/>
      <c r="G498" s="43">
        <f t="shared" si="17"/>
        <v>0</v>
      </c>
      <c r="H498" s="78"/>
      <c r="I498" s="179">
        <f t="shared" si="18"/>
        <v>0</v>
      </c>
      <c r="J498" s="127"/>
    </row>
    <row r="499" spans="1:10" x14ac:dyDescent="0.2">
      <c r="A499" s="295">
        <v>454</v>
      </c>
      <c r="B499" s="12"/>
      <c r="C499" s="302"/>
      <c r="D499" s="59"/>
      <c r="E499" s="81"/>
      <c r="F499" s="55"/>
      <c r="G499" s="43">
        <f t="shared" si="17"/>
        <v>0</v>
      </c>
      <c r="H499" s="78"/>
      <c r="I499" s="179">
        <f t="shared" si="18"/>
        <v>0</v>
      </c>
      <c r="J499" s="127"/>
    </row>
    <row r="500" spans="1:10" x14ac:dyDescent="0.2">
      <c r="A500" s="295">
        <v>455</v>
      </c>
      <c r="B500" s="12"/>
      <c r="C500" s="302"/>
      <c r="D500" s="59"/>
      <c r="E500" s="81"/>
      <c r="F500" s="55"/>
      <c r="G500" s="43">
        <f t="shared" si="17"/>
        <v>0</v>
      </c>
      <c r="H500" s="78"/>
      <c r="I500" s="179">
        <f t="shared" si="18"/>
        <v>0</v>
      </c>
      <c r="J500" s="127"/>
    </row>
    <row r="501" spans="1:10" x14ac:dyDescent="0.2">
      <c r="A501" s="295">
        <v>456</v>
      </c>
      <c r="B501" s="12"/>
      <c r="C501" s="302"/>
      <c r="D501" s="59"/>
      <c r="E501" s="81"/>
      <c r="F501" s="55"/>
      <c r="G501" s="43">
        <f t="shared" si="17"/>
        <v>0</v>
      </c>
      <c r="H501" s="78"/>
      <c r="I501" s="179">
        <f t="shared" si="18"/>
        <v>0</v>
      </c>
      <c r="J501" s="127"/>
    </row>
    <row r="502" spans="1:10" x14ac:dyDescent="0.2">
      <c r="A502" s="295">
        <v>457</v>
      </c>
      <c r="B502" s="12"/>
      <c r="C502" s="302"/>
      <c r="D502" s="59"/>
      <c r="E502" s="81"/>
      <c r="F502" s="55"/>
      <c r="G502" s="43">
        <f t="shared" si="17"/>
        <v>0</v>
      </c>
      <c r="H502" s="105"/>
      <c r="I502" s="179">
        <f t="shared" si="18"/>
        <v>0</v>
      </c>
      <c r="J502" s="127"/>
    </row>
    <row r="503" spans="1:10" x14ac:dyDescent="0.2">
      <c r="A503" s="295">
        <v>458</v>
      </c>
      <c r="B503" s="12"/>
      <c r="C503" s="302"/>
      <c r="D503" s="59"/>
      <c r="E503" s="81"/>
      <c r="F503" s="55"/>
      <c r="G503" s="43">
        <f t="shared" si="17"/>
        <v>0</v>
      </c>
      <c r="H503" s="78"/>
      <c r="I503" s="179">
        <f t="shared" si="18"/>
        <v>0</v>
      </c>
      <c r="J503" s="127"/>
    </row>
    <row r="504" spans="1:10" x14ac:dyDescent="0.2">
      <c r="A504" s="295">
        <v>459</v>
      </c>
      <c r="B504" s="12"/>
      <c r="C504" s="302"/>
      <c r="D504" s="59"/>
      <c r="E504" s="81"/>
      <c r="F504" s="55"/>
      <c r="G504" s="43">
        <f t="shared" si="17"/>
        <v>0</v>
      </c>
      <c r="H504" s="78"/>
      <c r="I504" s="179">
        <f t="shared" si="18"/>
        <v>0</v>
      </c>
      <c r="J504" s="127"/>
    </row>
    <row r="505" spans="1:10" x14ac:dyDescent="0.2">
      <c r="A505" s="295">
        <v>460</v>
      </c>
      <c r="B505" s="12"/>
      <c r="C505" s="302"/>
      <c r="D505" s="59"/>
      <c r="E505" s="81"/>
      <c r="F505" s="55"/>
      <c r="G505" s="43">
        <f t="shared" si="17"/>
        <v>0</v>
      </c>
      <c r="H505" s="78"/>
      <c r="I505" s="179">
        <f t="shared" si="18"/>
        <v>0</v>
      </c>
      <c r="J505" s="127"/>
    </row>
    <row r="506" spans="1:10" x14ac:dyDescent="0.2">
      <c r="A506" s="295">
        <v>461</v>
      </c>
      <c r="B506" s="12"/>
      <c r="C506" s="302"/>
      <c r="D506" s="59"/>
      <c r="E506" s="81"/>
      <c r="F506" s="55"/>
      <c r="G506" s="43">
        <f t="shared" si="17"/>
        <v>0</v>
      </c>
      <c r="H506" s="78"/>
      <c r="I506" s="179">
        <f t="shared" si="18"/>
        <v>0</v>
      </c>
      <c r="J506" s="127"/>
    </row>
    <row r="507" spans="1:10" x14ac:dyDescent="0.2">
      <c r="A507" s="295">
        <v>462</v>
      </c>
      <c r="B507" s="12"/>
      <c r="C507" s="302"/>
      <c r="D507" s="59"/>
      <c r="E507" s="81"/>
      <c r="F507" s="55"/>
      <c r="G507" s="43">
        <f t="shared" si="17"/>
        <v>0</v>
      </c>
      <c r="H507" s="78"/>
      <c r="I507" s="179">
        <f t="shared" si="18"/>
        <v>0</v>
      </c>
      <c r="J507" s="127"/>
    </row>
    <row r="508" spans="1:10" x14ac:dyDescent="0.2">
      <c r="A508" s="295">
        <v>463</v>
      </c>
      <c r="B508" s="12"/>
      <c r="C508" s="302"/>
      <c r="D508" s="59"/>
      <c r="E508" s="81"/>
      <c r="F508" s="55"/>
      <c r="G508" s="43">
        <f t="shared" si="17"/>
        <v>0</v>
      </c>
      <c r="H508" s="78"/>
      <c r="I508" s="179">
        <f t="shared" si="18"/>
        <v>0</v>
      </c>
      <c r="J508" s="127"/>
    </row>
    <row r="509" spans="1:10" x14ac:dyDescent="0.2">
      <c r="A509" s="295">
        <v>464</v>
      </c>
      <c r="B509" s="12"/>
      <c r="C509" s="302"/>
      <c r="D509" s="59"/>
      <c r="E509" s="81"/>
      <c r="F509" s="55"/>
      <c r="G509" s="43">
        <f t="shared" si="17"/>
        <v>0</v>
      </c>
      <c r="H509" s="78"/>
      <c r="I509" s="179">
        <f t="shared" si="18"/>
        <v>0</v>
      </c>
      <c r="J509" s="127"/>
    </row>
    <row r="510" spans="1:10" x14ac:dyDescent="0.2">
      <c r="A510" s="295">
        <v>465</v>
      </c>
      <c r="B510" s="12"/>
      <c r="C510" s="302"/>
      <c r="D510" s="59"/>
      <c r="E510" s="81"/>
      <c r="F510" s="55"/>
      <c r="G510" s="43">
        <f t="shared" si="17"/>
        <v>0</v>
      </c>
      <c r="H510" s="78"/>
      <c r="I510" s="179">
        <f t="shared" si="18"/>
        <v>0</v>
      </c>
      <c r="J510" s="127"/>
    </row>
    <row r="511" spans="1:10" x14ac:dyDescent="0.2">
      <c r="A511" s="295">
        <v>466</v>
      </c>
      <c r="B511" s="12"/>
      <c r="C511" s="302"/>
      <c r="D511" s="59"/>
      <c r="E511" s="81"/>
      <c r="F511" s="55"/>
      <c r="G511" s="43">
        <f t="shared" si="17"/>
        <v>0</v>
      </c>
      <c r="H511" s="78"/>
      <c r="I511" s="179">
        <f t="shared" si="18"/>
        <v>0</v>
      </c>
      <c r="J511" s="127"/>
    </row>
    <row r="512" spans="1:10" x14ac:dyDescent="0.2">
      <c r="A512" s="295">
        <v>467</v>
      </c>
      <c r="B512" s="12"/>
      <c r="C512" s="302"/>
      <c r="D512" s="59"/>
      <c r="E512" s="81"/>
      <c r="F512" s="55"/>
      <c r="G512" s="43">
        <f t="shared" si="17"/>
        <v>0</v>
      </c>
      <c r="H512" s="78"/>
      <c r="I512" s="179">
        <f t="shared" si="18"/>
        <v>0</v>
      </c>
      <c r="J512" s="127"/>
    </row>
    <row r="513" spans="1:10" x14ac:dyDescent="0.2">
      <c r="A513" s="295">
        <v>468</v>
      </c>
      <c r="B513" s="12"/>
      <c r="C513" s="302"/>
      <c r="D513" s="59"/>
      <c r="E513" s="81"/>
      <c r="F513" s="55"/>
      <c r="G513" s="43">
        <f t="shared" si="17"/>
        <v>0</v>
      </c>
      <c r="H513" s="78"/>
      <c r="I513" s="179">
        <f t="shared" si="18"/>
        <v>0</v>
      </c>
      <c r="J513" s="127"/>
    </row>
    <row r="514" spans="1:10" x14ac:dyDescent="0.2">
      <c r="A514" s="295">
        <v>469</v>
      </c>
      <c r="B514" s="12"/>
      <c r="C514" s="302"/>
      <c r="D514" s="59"/>
      <c r="E514" s="81"/>
      <c r="F514" s="55"/>
      <c r="G514" s="43">
        <f t="shared" ref="G514:G577" si="19">D514*F514</f>
        <v>0</v>
      </c>
      <c r="H514" s="78"/>
      <c r="I514" s="179">
        <f t="shared" si="18"/>
        <v>0</v>
      </c>
      <c r="J514" s="127"/>
    </row>
    <row r="515" spans="1:10" x14ac:dyDescent="0.2">
      <c r="A515" s="295">
        <v>470</v>
      </c>
      <c r="B515" s="12"/>
      <c r="C515" s="302"/>
      <c r="D515" s="59"/>
      <c r="E515" s="81"/>
      <c r="F515" s="55"/>
      <c r="G515" s="43">
        <f t="shared" si="19"/>
        <v>0</v>
      </c>
      <c r="H515" s="78"/>
      <c r="I515" s="179">
        <f t="shared" ref="I515:I578" si="20">G515</f>
        <v>0</v>
      </c>
      <c r="J515" s="127"/>
    </row>
    <row r="516" spans="1:10" x14ac:dyDescent="0.2">
      <c r="A516" s="295">
        <v>471</v>
      </c>
      <c r="B516" s="12"/>
      <c r="C516" s="302"/>
      <c r="D516" s="59"/>
      <c r="E516" s="81"/>
      <c r="F516" s="55"/>
      <c r="G516" s="43">
        <f t="shared" si="19"/>
        <v>0</v>
      </c>
      <c r="H516" s="78"/>
      <c r="I516" s="179">
        <f t="shared" si="20"/>
        <v>0</v>
      </c>
      <c r="J516" s="127"/>
    </row>
    <row r="517" spans="1:10" x14ac:dyDescent="0.2">
      <c r="A517" s="295">
        <v>472</v>
      </c>
      <c r="B517" s="12"/>
      <c r="C517" s="302"/>
      <c r="D517" s="59"/>
      <c r="E517" s="81"/>
      <c r="F517" s="55"/>
      <c r="G517" s="43">
        <f t="shared" si="19"/>
        <v>0</v>
      </c>
      <c r="H517" s="78"/>
      <c r="I517" s="179">
        <f t="shared" si="20"/>
        <v>0</v>
      </c>
      <c r="J517" s="127"/>
    </row>
    <row r="518" spans="1:10" x14ac:dyDescent="0.2">
      <c r="A518" s="295">
        <v>473</v>
      </c>
      <c r="B518" s="12"/>
      <c r="C518" s="302"/>
      <c r="D518" s="59"/>
      <c r="E518" s="81"/>
      <c r="F518" s="55"/>
      <c r="G518" s="43">
        <f t="shared" si="19"/>
        <v>0</v>
      </c>
      <c r="H518" s="78"/>
      <c r="I518" s="179">
        <f t="shared" si="20"/>
        <v>0</v>
      </c>
      <c r="J518" s="127"/>
    </row>
    <row r="519" spans="1:10" x14ac:dyDescent="0.2">
      <c r="A519" s="295">
        <v>474</v>
      </c>
      <c r="B519" s="12"/>
      <c r="C519" s="302"/>
      <c r="D519" s="59"/>
      <c r="E519" s="81"/>
      <c r="F519" s="55"/>
      <c r="G519" s="43">
        <f t="shared" si="19"/>
        <v>0</v>
      </c>
      <c r="H519" s="78"/>
      <c r="I519" s="179">
        <f t="shared" si="20"/>
        <v>0</v>
      </c>
      <c r="J519" s="127"/>
    </row>
    <row r="520" spans="1:10" x14ac:dyDescent="0.2">
      <c r="A520" s="295">
        <v>475</v>
      </c>
      <c r="B520" s="12"/>
      <c r="C520" s="302"/>
      <c r="D520" s="59"/>
      <c r="E520" s="81"/>
      <c r="F520" s="55"/>
      <c r="G520" s="43">
        <f t="shared" si="19"/>
        <v>0</v>
      </c>
      <c r="H520" s="78"/>
      <c r="I520" s="179">
        <f t="shared" si="20"/>
        <v>0</v>
      </c>
      <c r="J520" s="127"/>
    </row>
    <row r="521" spans="1:10" x14ac:dyDescent="0.2">
      <c r="A521" s="295">
        <v>476</v>
      </c>
      <c r="B521" s="12"/>
      <c r="C521" s="302"/>
      <c r="D521" s="59"/>
      <c r="E521" s="81"/>
      <c r="F521" s="55"/>
      <c r="G521" s="43">
        <f t="shared" si="19"/>
        <v>0</v>
      </c>
      <c r="H521" s="105"/>
      <c r="I521" s="179">
        <f t="shared" si="20"/>
        <v>0</v>
      </c>
      <c r="J521" s="127"/>
    </row>
    <row r="522" spans="1:10" x14ac:dyDescent="0.2">
      <c r="A522" s="295">
        <v>477</v>
      </c>
      <c r="B522" s="12"/>
      <c r="C522" s="302"/>
      <c r="D522" s="59"/>
      <c r="E522" s="81"/>
      <c r="F522" s="55"/>
      <c r="G522" s="43">
        <f t="shared" si="19"/>
        <v>0</v>
      </c>
      <c r="H522" s="78"/>
      <c r="I522" s="179">
        <f t="shared" si="20"/>
        <v>0</v>
      </c>
      <c r="J522" s="127"/>
    </row>
    <row r="523" spans="1:10" x14ac:dyDescent="0.2">
      <c r="A523" s="295">
        <v>478</v>
      </c>
      <c r="B523" s="12"/>
      <c r="C523" s="302"/>
      <c r="D523" s="59"/>
      <c r="E523" s="81"/>
      <c r="F523" s="55"/>
      <c r="G523" s="43">
        <f t="shared" si="19"/>
        <v>0</v>
      </c>
      <c r="H523" s="78"/>
      <c r="I523" s="179">
        <f t="shared" si="20"/>
        <v>0</v>
      </c>
      <c r="J523" s="127"/>
    </row>
    <row r="524" spans="1:10" x14ac:dyDescent="0.2">
      <c r="A524" s="295">
        <v>479</v>
      </c>
      <c r="B524" s="12"/>
      <c r="C524" s="302"/>
      <c r="D524" s="59"/>
      <c r="E524" s="81"/>
      <c r="F524" s="55"/>
      <c r="G524" s="43">
        <f t="shared" si="19"/>
        <v>0</v>
      </c>
      <c r="H524" s="78"/>
      <c r="I524" s="179">
        <f t="shared" si="20"/>
        <v>0</v>
      </c>
      <c r="J524" s="127"/>
    </row>
    <row r="525" spans="1:10" x14ac:dyDescent="0.2">
      <c r="A525" s="295">
        <v>480</v>
      </c>
      <c r="B525" s="12"/>
      <c r="C525" s="302"/>
      <c r="D525" s="59"/>
      <c r="E525" s="81"/>
      <c r="F525" s="55"/>
      <c r="G525" s="43">
        <f t="shared" si="19"/>
        <v>0</v>
      </c>
      <c r="H525" s="78"/>
      <c r="I525" s="179">
        <f t="shared" si="20"/>
        <v>0</v>
      </c>
      <c r="J525" s="127"/>
    </row>
    <row r="526" spans="1:10" x14ac:dyDescent="0.2">
      <c r="A526" s="295">
        <v>481</v>
      </c>
      <c r="B526" s="12"/>
      <c r="C526" s="302"/>
      <c r="D526" s="59"/>
      <c r="E526" s="81"/>
      <c r="F526" s="55"/>
      <c r="G526" s="43">
        <f t="shared" si="19"/>
        <v>0</v>
      </c>
      <c r="H526" s="78"/>
      <c r="I526" s="179">
        <f t="shared" si="20"/>
        <v>0</v>
      </c>
      <c r="J526" s="127"/>
    </row>
    <row r="527" spans="1:10" x14ac:dyDescent="0.2">
      <c r="A527" s="295">
        <v>482</v>
      </c>
      <c r="B527" s="12"/>
      <c r="C527" s="302"/>
      <c r="D527" s="59"/>
      <c r="E527" s="81"/>
      <c r="F527" s="55"/>
      <c r="G527" s="43">
        <f t="shared" si="19"/>
        <v>0</v>
      </c>
      <c r="H527" s="78"/>
      <c r="I527" s="179">
        <f t="shared" si="20"/>
        <v>0</v>
      </c>
      <c r="J527" s="127"/>
    </row>
    <row r="528" spans="1:10" x14ac:dyDescent="0.2">
      <c r="A528" s="295">
        <v>483</v>
      </c>
      <c r="B528" s="12"/>
      <c r="C528" s="302"/>
      <c r="D528" s="59"/>
      <c r="E528" s="81"/>
      <c r="F528" s="55"/>
      <c r="G528" s="43">
        <f t="shared" si="19"/>
        <v>0</v>
      </c>
      <c r="H528" s="78"/>
      <c r="I528" s="179">
        <f t="shared" si="20"/>
        <v>0</v>
      </c>
      <c r="J528" s="127"/>
    </row>
    <row r="529" spans="1:10" x14ac:dyDescent="0.2">
      <c r="A529" s="295">
        <v>484</v>
      </c>
      <c r="B529" s="12"/>
      <c r="C529" s="302"/>
      <c r="D529" s="59"/>
      <c r="E529" s="81"/>
      <c r="F529" s="55"/>
      <c r="G529" s="43">
        <f t="shared" si="19"/>
        <v>0</v>
      </c>
      <c r="H529" s="78"/>
      <c r="I529" s="179">
        <f t="shared" si="20"/>
        <v>0</v>
      </c>
      <c r="J529" s="127"/>
    </row>
    <row r="530" spans="1:10" x14ac:dyDescent="0.2">
      <c r="A530" s="295">
        <v>485</v>
      </c>
      <c r="B530" s="12"/>
      <c r="C530" s="302"/>
      <c r="D530" s="59"/>
      <c r="E530" s="81"/>
      <c r="F530" s="55"/>
      <c r="G530" s="43">
        <f t="shared" si="19"/>
        <v>0</v>
      </c>
      <c r="H530" s="78"/>
      <c r="I530" s="179">
        <f t="shared" si="20"/>
        <v>0</v>
      </c>
      <c r="J530" s="127"/>
    </row>
    <row r="531" spans="1:10" x14ac:dyDescent="0.2">
      <c r="A531" s="295">
        <v>486</v>
      </c>
      <c r="B531" s="12"/>
      <c r="C531" s="302"/>
      <c r="D531" s="59"/>
      <c r="E531" s="81"/>
      <c r="F531" s="55"/>
      <c r="G531" s="43">
        <f t="shared" si="19"/>
        <v>0</v>
      </c>
      <c r="H531" s="78"/>
      <c r="I531" s="179">
        <f t="shared" si="20"/>
        <v>0</v>
      </c>
      <c r="J531" s="127"/>
    </row>
    <row r="532" spans="1:10" x14ac:dyDescent="0.2">
      <c r="A532" s="295">
        <v>487</v>
      </c>
      <c r="B532" s="12"/>
      <c r="C532" s="302"/>
      <c r="D532" s="59"/>
      <c r="E532" s="81"/>
      <c r="F532" s="55"/>
      <c r="G532" s="43">
        <f t="shared" si="19"/>
        <v>0</v>
      </c>
      <c r="H532" s="78"/>
      <c r="I532" s="179">
        <f t="shared" si="20"/>
        <v>0</v>
      </c>
      <c r="J532" s="127"/>
    </row>
    <row r="533" spans="1:10" x14ac:dyDescent="0.2">
      <c r="A533" s="295">
        <v>488</v>
      </c>
      <c r="B533" s="12"/>
      <c r="C533" s="302"/>
      <c r="D533" s="59"/>
      <c r="E533" s="81"/>
      <c r="F533" s="55"/>
      <c r="G533" s="43">
        <f t="shared" si="19"/>
        <v>0</v>
      </c>
      <c r="H533" s="78"/>
      <c r="I533" s="179">
        <f t="shared" si="20"/>
        <v>0</v>
      </c>
      <c r="J533" s="127"/>
    </row>
    <row r="534" spans="1:10" x14ac:dyDescent="0.2">
      <c r="A534" s="295">
        <v>489</v>
      </c>
      <c r="B534" s="12"/>
      <c r="C534" s="302"/>
      <c r="D534" s="59"/>
      <c r="E534" s="81"/>
      <c r="F534" s="55"/>
      <c r="G534" s="43">
        <f t="shared" si="19"/>
        <v>0</v>
      </c>
      <c r="H534" s="78"/>
      <c r="I534" s="179">
        <f t="shared" si="20"/>
        <v>0</v>
      </c>
      <c r="J534" s="127"/>
    </row>
    <row r="535" spans="1:10" x14ac:dyDescent="0.2">
      <c r="A535" s="295">
        <v>490</v>
      </c>
      <c r="B535" s="12"/>
      <c r="C535" s="302"/>
      <c r="D535" s="59"/>
      <c r="E535" s="81"/>
      <c r="F535" s="55"/>
      <c r="G535" s="43">
        <f t="shared" si="19"/>
        <v>0</v>
      </c>
      <c r="H535" s="78"/>
      <c r="I535" s="179">
        <f t="shared" si="20"/>
        <v>0</v>
      </c>
      <c r="J535" s="127"/>
    </row>
    <row r="536" spans="1:10" x14ac:dyDescent="0.2">
      <c r="A536" s="295">
        <v>491</v>
      </c>
      <c r="B536" s="12"/>
      <c r="C536" s="302"/>
      <c r="D536" s="59"/>
      <c r="E536" s="81"/>
      <c r="F536" s="55"/>
      <c r="G536" s="43">
        <f t="shared" si="19"/>
        <v>0</v>
      </c>
      <c r="H536" s="78"/>
      <c r="I536" s="179">
        <f t="shared" si="20"/>
        <v>0</v>
      </c>
      <c r="J536" s="127"/>
    </row>
    <row r="537" spans="1:10" x14ac:dyDescent="0.2">
      <c r="A537" s="295">
        <v>492</v>
      </c>
      <c r="B537" s="12"/>
      <c r="C537" s="302"/>
      <c r="D537" s="59"/>
      <c r="E537" s="81"/>
      <c r="F537" s="55"/>
      <c r="G537" s="43">
        <f t="shared" si="19"/>
        <v>0</v>
      </c>
      <c r="H537" s="78"/>
      <c r="I537" s="179">
        <f t="shared" si="20"/>
        <v>0</v>
      </c>
      <c r="J537" s="127"/>
    </row>
    <row r="538" spans="1:10" x14ac:dyDescent="0.2">
      <c r="A538" s="295">
        <v>493</v>
      </c>
      <c r="B538" s="12"/>
      <c r="C538" s="302"/>
      <c r="D538" s="59"/>
      <c r="E538" s="81"/>
      <c r="F538" s="55"/>
      <c r="G538" s="43">
        <f t="shared" si="19"/>
        <v>0</v>
      </c>
      <c r="H538" s="78"/>
      <c r="I538" s="179">
        <f t="shared" si="20"/>
        <v>0</v>
      </c>
      <c r="J538" s="127"/>
    </row>
    <row r="539" spans="1:10" x14ac:dyDescent="0.2">
      <c r="A539" s="295">
        <v>494</v>
      </c>
      <c r="B539" s="12"/>
      <c r="C539" s="302"/>
      <c r="D539" s="59"/>
      <c r="E539" s="81"/>
      <c r="F539" s="55"/>
      <c r="G539" s="43">
        <f t="shared" si="19"/>
        <v>0</v>
      </c>
      <c r="H539" s="78"/>
      <c r="I539" s="179">
        <f t="shared" si="20"/>
        <v>0</v>
      </c>
      <c r="J539" s="127"/>
    </row>
    <row r="540" spans="1:10" x14ac:dyDescent="0.2">
      <c r="A540" s="295">
        <v>495</v>
      </c>
      <c r="B540" s="12"/>
      <c r="C540" s="302"/>
      <c r="D540" s="59"/>
      <c r="E540" s="81"/>
      <c r="F540" s="55"/>
      <c r="G540" s="43">
        <f t="shared" si="19"/>
        <v>0</v>
      </c>
      <c r="H540" s="105"/>
      <c r="I540" s="179">
        <f t="shared" si="20"/>
        <v>0</v>
      </c>
      <c r="J540" s="127"/>
    </row>
    <row r="541" spans="1:10" x14ac:dyDescent="0.2">
      <c r="A541" s="295">
        <v>496</v>
      </c>
      <c r="B541" s="12"/>
      <c r="C541" s="302"/>
      <c r="D541" s="59"/>
      <c r="E541" s="81"/>
      <c r="F541" s="55"/>
      <c r="G541" s="43">
        <f t="shared" si="19"/>
        <v>0</v>
      </c>
      <c r="H541" s="78"/>
      <c r="I541" s="179">
        <f t="shared" si="20"/>
        <v>0</v>
      </c>
      <c r="J541" s="127"/>
    </row>
    <row r="542" spans="1:10" x14ac:dyDescent="0.2">
      <c r="A542" s="295">
        <v>497</v>
      </c>
      <c r="B542" s="12"/>
      <c r="C542" s="302"/>
      <c r="D542" s="59"/>
      <c r="E542" s="81"/>
      <c r="F542" s="55"/>
      <c r="G542" s="43">
        <f t="shared" si="19"/>
        <v>0</v>
      </c>
      <c r="H542" s="78"/>
      <c r="I542" s="179">
        <f t="shared" si="20"/>
        <v>0</v>
      </c>
      <c r="J542" s="127"/>
    </row>
    <row r="543" spans="1:10" x14ac:dyDescent="0.2">
      <c r="A543" s="295">
        <v>498</v>
      </c>
      <c r="B543" s="12"/>
      <c r="C543" s="302"/>
      <c r="D543" s="59"/>
      <c r="E543" s="81"/>
      <c r="F543" s="55"/>
      <c r="G543" s="43">
        <f t="shared" si="19"/>
        <v>0</v>
      </c>
      <c r="H543" s="78"/>
      <c r="I543" s="179">
        <f t="shared" si="20"/>
        <v>0</v>
      </c>
      <c r="J543" s="127"/>
    </row>
    <row r="544" spans="1:10" x14ac:dyDescent="0.2">
      <c r="A544" s="295">
        <v>499</v>
      </c>
      <c r="B544" s="12"/>
      <c r="C544" s="302"/>
      <c r="D544" s="59"/>
      <c r="E544" s="81"/>
      <c r="F544" s="55"/>
      <c r="G544" s="43">
        <f t="shared" si="19"/>
        <v>0</v>
      </c>
      <c r="H544" s="78"/>
      <c r="I544" s="179">
        <f t="shared" si="20"/>
        <v>0</v>
      </c>
      <c r="J544" s="127"/>
    </row>
    <row r="545" spans="1:10" x14ac:dyDescent="0.2">
      <c r="A545" s="295">
        <v>500</v>
      </c>
      <c r="B545" s="12"/>
      <c r="C545" s="302"/>
      <c r="D545" s="59"/>
      <c r="E545" s="81"/>
      <c r="F545" s="55"/>
      <c r="G545" s="43">
        <f t="shared" si="19"/>
        <v>0</v>
      </c>
      <c r="H545" s="78"/>
      <c r="I545" s="179">
        <f t="shared" si="20"/>
        <v>0</v>
      </c>
      <c r="J545" s="127"/>
    </row>
    <row r="546" spans="1:10" x14ac:dyDescent="0.2">
      <c r="A546" s="295">
        <v>501</v>
      </c>
      <c r="B546" s="12"/>
      <c r="C546" s="302"/>
      <c r="D546" s="59"/>
      <c r="E546" s="81"/>
      <c r="F546" s="55"/>
      <c r="G546" s="43">
        <f t="shared" si="19"/>
        <v>0</v>
      </c>
      <c r="H546" s="78"/>
      <c r="I546" s="179">
        <f t="shared" si="20"/>
        <v>0</v>
      </c>
      <c r="J546" s="127"/>
    </row>
    <row r="547" spans="1:10" x14ac:dyDescent="0.2">
      <c r="A547" s="295">
        <v>502</v>
      </c>
      <c r="B547" s="12"/>
      <c r="C547" s="302"/>
      <c r="D547" s="59"/>
      <c r="E547" s="81"/>
      <c r="F547" s="55"/>
      <c r="G547" s="43">
        <f t="shared" si="19"/>
        <v>0</v>
      </c>
      <c r="H547" s="78"/>
      <c r="I547" s="179">
        <f t="shared" si="20"/>
        <v>0</v>
      </c>
      <c r="J547" s="127"/>
    </row>
    <row r="548" spans="1:10" x14ac:dyDescent="0.2">
      <c r="A548" s="295">
        <v>503</v>
      </c>
      <c r="B548" s="12"/>
      <c r="C548" s="302"/>
      <c r="D548" s="59"/>
      <c r="E548" s="81"/>
      <c r="F548" s="55"/>
      <c r="G548" s="43">
        <f t="shared" si="19"/>
        <v>0</v>
      </c>
      <c r="H548" s="78"/>
      <c r="I548" s="179">
        <f t="shared" si="20"/>
        <v>0</v>
      </c>
      <c r="J548" s="127"/>
    </row>
    <row r="549" spans="1:10" x14ac:dyDescent="0.2">
      <c r="A549" s="295">
        <v>504</v>
      </c>
      <c r="B549" s="12"/>
      <c r="C549" s="302"/>
      <c r="D549" s="59"/>
      <c r="E549" s="81"/>
      <c r="F549" s="55"/>
      <c r="G549" s="43">
        <f t="shared" si="19"/>
        <v>0</v>
      </c>
      <c r="H549" s="78"/>
      <c r="I549" s="179">
        <f t="shared" si="20"/>
        <v>0</v>
      </c>
      <c r="J549" s="127"/>
    </row>
    <row r="550" spans="1:10" x14ac:dyDescent="0.2">
      <c r="A550" s="295">
        <v>505</v>
      </c>
      <c r="B550" s="12"/>
      <c r="C550" s="302"/>
      <c r="D550" s="59"/>
      <c r="E550" s="81"/>
      <c r="F550" s="55"/>
      <c r="G550" s="43">
        <f t="shared" si="19"/>
        <v>0</v>
      </c>
      <c r="H550" s="78"/>
      <c r="I550" s="179">
        <f t="shared" si="20"/>
        <v>0</v>
      </c>
      <c r="J550" s="127"/>
    </row>
    <row r="551" spans="1:10" x14ac:dyDescent="0.2">
      <c r="A551" s="295">
        <v>506</v>
      </c>
      <c r="B551" s="12"/>
      <c r="C551" s="302"/>
      <c r="D551" s="59"/>
      <c r="E551" s="81"/>
      <c r="F551" s="55"/>
      <c r="G551" s="43">
        <f t="shared" si="19"/>
        <v>0</v>
      </c>
      <c r="H551" s="78"/>
      <c r="I551" s="179">
        <f t="shared" si="20"/>
        <v>0</v>
      </c>
      <c r="J551" s="127"/>
    </row>
    <row r="552" spans="1:10" x14ac:dyDescent="0.2">
      <c r="A552" s="295">
        <v>507</v>
      </c>
      <c r="B552" s="12"/>
      <c r="C552" s="302"/>
      <c r="D552" s="59"/>
      <c r="E552" s="81"/>
      <c r="F552" s="55"/>
      <c r="G552" s="43">
        <f t="shared" si="19"/>
        <v>0</v>
      </c>
      <c r="H552" s="78"/>
      <c r="I552" s="179">
        <f t="shared" si="20"/>
        <v>0</v>
      </c>
      <c r="J552" s="127"/>
    </row>
    <row r="553" spans="1:10" x14ac:dyDescent="0.2">
      <c r="A553" s="295">
        <v>508</v>
      </c>
      <c r="B553" s="12"/>
      <c r="C553" s="302"/>
      <c r="D553" s="59"/>
      <c r="E553" s="81"/>
      <c r="F553" s="55"/>
      <c r="G553" s="43">
        <f t="shared" si="19"/>
        <v>0</v>
      </c>
      <c r="H553" s="78"/>
      <c r="I553" s="179">
        <f t="shared" si="20"/>
        <v>0</v>
      </c>
      <c r="J553" s="127"/>
    </row>
    <row r="554" spans="1:10" x14ac:dyDescent="0.2">
      <c r="A554" s="295">
        <v>509</v>
      </c>
      <c r="B554" s="12"/>
      <c r="C554" s="302"/>
      <c r="D554" s="59"/>
      <c r="E554" s="81"/>
      <c r="F554" s="55"/>
      <c r="G554" s="43">
        <f t="shared" si="19"/>
        <v>0</v>
      </c>
      <c r="H554" s="78"/>
      <c r="I554" s="179">
        <f t="shared" si="20"/>
        <v>0</v>
      </c>
      <c r="J554" s="127"/>
    </row>
    <row r="555" spans="1:10" x14ac:dyDescent="0.2">
      <c r="A555" s="295">
        <v>510</v>
      </c>
      <c r="B555" s="12"/>
      <c r="C555" s="302"/>
      <c r="D555" s="59"/>
      <c r="E555" s="81"/>
      <c r="F555" s="55"/>
      <c r="G555" s="43">
        <f t="shared" si="19"/>
        <v>0</v>
      </c>
      <c r="H555" s="78"/>
      <c r="I555" s="179">
        <f t="shared" si="20"/>
        <v>0</v>
      </c>
      <c r="J555" s="127"/>
    </row>
    <row r="556" spans="1:10" x14ac:dyDescent="0.2">
      <c r="A556" s="295">
        <v>511</v>
      </c>
      <c r="B556" s="12"/>
      <c r="C556" s="302"/>
      <c r="D556" s="59"/>
      <c r="E556" s="81"/>
      <c r="F556" s="55"/>
      <c r="G556" s="43">
        <f t="shared" si="19"/>
        <v>0</v>
      </c>
      <c r="H556" s="78"/>
      <c r="I556" s="179">
        <f t="shared" si="20"/>
        <v>0</v>
      </c>
      <c r="J556" s="127"/>
    </row>
    <row r="557" spans="1:10" x14ac:dyDescent="0.2">
      <c r="A557" s="295">
        <v>512</v>
      </c>
      <c r="B557" s="12"/>
      <c r="C557" s="302"/>
      <c r="D557" s="59"/>
      <c r="E557" s="81"/>
      <c r="F557" s="55"/>
      <c r="G557" s="43">
        <f t="shared" si="19"/>
        <v>0</v>
      </c>
      <c r="H557" s="78"/>
      <c r="I557" s="179">
        <f t="shared" si="20"/>
        <v>0</v>
      </c>
      <c r="J557" s="127"/>
    </row>
    <row r="558" spans="1:10" x14ac:dyDescent="0.2">
      <c r="A558" s="295">
        <v>513</v>
      </c>
      <c r="B558" s="12"/>
      <c r="C558" s="302"/>
      <c r="D558" s="59"/>
      <c r="E558" s="81"/>
      <c r="F558" s="55"/>
      <c r="G558" s="43">
        <f t="shared" si="19"/>
        <v>0</v>
      </c>
      <c r="H558" s="78"/>
      <c r="I558" s="179">
        <f t="shared" si="20"/>
        <v>0</v>
      </c>
      <c r="J558" s="127"/>
    </row>
    <row r="559" spans="1:10" x14ac:dyDescent="0.2">
      <c r="A559" s="295">
        <v>514</v>
      </c>
      <c r="B559" s="12"/>
      <c r="C559" s="302"/>
      <c r="D559" s="59"/>
      <c r="E559" s="81"/>
      <c r="F559" s="55"/>
      <c r="G559" s="43">
        <f t="shared" si="19"/>
        <v>0</v>
      </c>
      <c r="H559" s="105"/>
      <c r="I559" s="179">
        <f t="shared" si="20"/>
        <v>0</v>
      </c>
      <c r="J559" s="127"/>
    </row>
    <row r="560" spans="1:10" x14ac:dyDescent="0.2">
      <c r="A560" s="295">
        <v>515</v>
      </c>
      <c r="B560" s="12"/>
      <c r="C560" s="302"/>
      <c r="D560" s="59"/>
      <c r="E560" s="81"/>
      <c r="F560" s="55"/>
      <c r="G560" s="43">
        <f t="shared" si="19"/>
        <v>0</v>
      </c>
      <c r="H560" s="78"/>
      <c r="I560" s="179">
        <f t="shared" si="20"/>
        <v>0</v>
      </c>
      <c r="J560" s="127"/>
    </row>
    <row r="561" spans="1:10" x14ac:dyDescent="0.2">
      <c r="A561" s="295">
        <v>516</v>
      </c>
      <c r="B561" s="12"/>
      <c r="C561" s="302"/>
      <c r="D561" s="59"/>
      <c r="E561" s="81"/>
      <c r="F561" s="55"/>
      <c r="G561" s="43">
        <f t="shared" si="19"/>
        <v>0</v>
      </c>
      <c r="H561" s="78"/>
      <c r="I561" s="179">
        <f t="shared" si="20"/>
        <v>0</v>
      </c>
      <c r="J561" s="127"/>
    </row>
    <row r="562" spans="1:10" x14ac:dyDescent="0.2">
      <c r="A562" s="295">
        <v>517</v>
      </c>
      <c r="B562" s="12"/>
      <c r="C562" s="302"/>
      <c r="D562" s="59"/>
      <c r="E562" s="81"/>
      <c r="F562" s="55"/>
      <c r="G562" s="43">
        <f t="shared" si="19"/>
        <v>0</v>
      </c>
      <c r="H562" s="78"/>
      <c r="I562" s="179">
        <f t="shared" si="20"/>
        <v>0</v>
      </c>
      <c r="J562" s="127"/>
    </row>
    <row r="563" spans="1:10" x14ac:dyDescent="0.2">
      <c r="A563" s="295">
        <v>518</v>
      </c>
      <c r="B563" s="12"/>
      <c r="C563" s="302"/>
      <c r="D563" s="59"/>
      <c r="E563" s="81"/>
      <c r="F563" s="55"/>
      <c r="G563" s="43">
        <f t="shared" si="19"/>
        <v>0</v>
      </c>
      <c r="H563" s="78"/>
      <c r="I563" s="179">
        <f t="shared" si="20"/>
        <v>0</v>
      </c>
      <c r="J563" s="127"/>
    </row>
    <row r="564" spans="1:10" x14ac:dyDescent="0.2">
      <c r="A564" s="295">
        <v>519</v>
      </c>
      <c r="B564" s="12"/>
      <c r="C564" s="302"/>
      <c r="D564" s="59"/>
      <c r="E564" s="81"/>
      <c r="F564" s="55"/>
      <c r="G564" s="43">
        <f t="shared" si="19"/>
        <v>0</v>
      </c>
      <c r="H564" s="78"/>
      <c r="I564" s="179">
        <f t="shared" si="20"/>
        <v>0</v>
      </c>
      <c r="J564" s="127"/>
    </row>
    <row r="565" spans="1:10" x14ac:dyDescent="0.2">
      <c r="A565" s="295">
        <v>520</v>
      </c>
      <c r="B565" s="12"/>
      <c r="C565" s="302"/>
      <c r="D565" s="59"/>
      <c r="E565" s="81"/>
      <c r="F565" s="55"/>
      <c r="G565" s="43">
        <f t="shared" si="19"/>
        <v>0</v>
      </c>
      <c r="H565" s="78"/>
      <c r="I565" s="179">
        <f t="shared" si="20"/>
        <v>0</v>
      </c>
      <c r="J565" s="127"/>
    </row>
    <row r="566" spans="1:10" x14ac:dyDescent="0.2">
      <c r="A566" s="295">
        <v>521</v>
      </c>
      <c r="B566" s="12"/>
      <c r="C566" s="302"/>
      <c r="D566" s="59"/>
      <c r="E566" s="81"/>
      <c r="F566" s="55"/>
      <c r="G566" s="43">
        <f t="shared" si="19"/>
        <v>0</v>
      </c>
      <c r="H566" s="78"/>
      <c r="I566" s="179">
        <f t="shared" si="20"/>
        <v>0</v>
      </c>
      <c r="J566" s="127"/>
    </row>
    <row r="567" spans="1:10" x14ac:dyDescent="0.2">
      <c r="A567" s="295">
        <v>522</v>
      </c>
      <c r="B567" s="12"/>
      <c r="C567" s="302"/>
      <c r="D567" s="59"/>
      <c r="E567" s="81"/>
      <c r="F567" s="55"/>
      <c r="G567" s="43">
        <f t="shared" si="19"/>
        <v>0</v>
      </c>
      <c r="H567" s="78"/>
      <c r="I567" s="179">
        <f t="shared" si="20"/>
        <v>0</v>
      </c>
      <c r="J567" s="127"/>
    </row>
    <row r="568" spans="1:10" x14ac:dyDescent="0.2">
      <c r="A568" s="295">
        <v>523</v>
      </c>
      <c r="B568" s="12"/>
      <c r="C568" s="302"/>
      <c r="D568" s="59"/>
      <c r="E568" s="81"/>
      <c r="F568" s="55"/>
      <c r="G568" s="43">
        <f t="shared" si="19"/>
        <v>0</v>
      </c>
      <c r="H568" s="78"/>
      <c r="I568" s="179">
        <f t="shared" si="20"/>
        <v>0</v>
      </c>
      <c r="J568" s="127"/>
    </row>
    <row r="569" spans="1:10" x14ac:dyDescent="0.2">
      <c r="A569" s="295">
        <v>524</v>
      </c>
      <c r="B569" s="12"/>
      <c r="C569" s="302"/>
      <c r="D569" s="59"/>
      <c r="E569" s="81"/>
      <c r="F569" s="55"/>
      <c r="G569" s="43">
        <f t="shared" si="19"/>
        <v>0</v>
      </c>
      <c r="H569" s="78"/>
      <c r="I569" s="179">
        <f t="shared" si="20"/>
        <v>0</v>
      </c>
      <c r="J569" s="127"/>
    </row>
    <row r="570" spans="1:10" x14ac:dyDescent="0.2">
      <c r="A570" s="295">
        <v>525</v>
      </c>
      <c r="B570" s="12"/>
      <c r="C570" s="302"/>
      <c r="D570" s="59"/>
      <c r="E570" s="81"/>
      <c r="F570" s="55"/>
      <c r="G570" s="43">
        <f t="shared" si="19"/>
        <v>0</v>
      </c>
      <c r="H570" s="78"/>
      <c r="I570" s="179">
        <f t="shared" si="20"/>
        <v>0</v>
      </c>
      <c r="J570" s="127"/>
    </row>
    <row r="571" spans="1:10" x14ac:dyDescent="0.2">
      <c r="A571" s="295">
        <v>526</v>
      </c>
      <c r="B571" s="12"/>
      <c r="C571" s="302"/>
      <c r="D571" s="59"/>
      <c r="E571" s="81"/>
      <c r="F571" s="55"/>
      <c r="G571" s="43">
        <f t="shared" si="19"/>
        <v>0</v>
      </c>
      <c r="H571" s="78"/>
      <c r="I571" s="179">
        <f t="shared" si="20"/>
        <v>0</v>
      </c>
      <c r="J571" s="127"/>
    </row>
    <row r="572" spans="1:10" x14ac:dyDescent="0.2">
      <c r="A572" s="295">
        <v>527</v>
      </c>
      <c r="B572" s="12"/>
      <c r="C572" s="302"/>
      <c r="D572" s="59"/>
      <c r="E572" s="81"/>
      <c r="F572" s="55"/>
      <c r="G572" s="43">
        <f t="shared" si="19"/>
        <v>0</v>
      </c>
      <c r="H572" s="78"/>
      <c r="I572" s="179">
        <f t="shared" si="20"/>
        <v>0</v>
      </c>
      <c r="J572" s="127"/>
    </row>
    <row r="573" spans="1:10" x14ac:dyDescent="0.2">
      <c r="A573" s="295">
        <v>528</v>
      </c>
      <c r="B573" s="12"/>
      <c r="C573" s="302"/>
      <c r="D573" s="59"/>
      <c r="E573" s="81"/>
      <c r="F573" s="55"/>
      <c r="G573" s="43">
        <f t="shared" si="19"/>
        <v>0</v>
      </c>
      <c r="H573" s="78"/>
      <c r="I573" s="179">
        <f t="shared" si="20"/>
        <v>0</v>
      </c>
      <c r="J573" s="127"/>
    </row>
    <row r="574" spans="1:10" x14ac:dyDescent="0.2">
      <c r="A574" s="295">
        <v>529</v>
      </c>
      <c r="B574" s="12"/>
      <c r="C574" s="302"/>
      <c r="D574" s="59"/>
      <c r="E574" s="81"/>
      <c r="F574" s="55"/>
      <c r="G574" s="43">
        <f t="shared" si="19"/>
        <v>0</v>
      </c>
      <c r="H574" s="78"/>
      <c r="I574" s="179">
        <f t="shared" si="20"/>
        <v>0</v>
      </c>
      <c r="J574" s="127"/>
    </row>
    <row r="575" spans="1:10" x14ac:dyDescent="0.2">
      <c r="A575" s="295">
        <v>530</v>
      </c>
      <c r="B575" s="12"/>
      <c r="C575" s="302"/>
      <c r="D575" s="59"/>
      <c r="E575" s="81"/>
      <c r="F575" s="55"/>
      <c r="G575" s="43">
        <f t="shared" si="19"/>
        <v>0</v>
      </c>
      <c r="H575" s="78"/>
      <c r="I575" s="179">
        <f t="shared" si="20"/>
        <v>0</v>
      </c>
      <c r="J575" s="127"/>
    </row>
    <row r="576" spans="1:10" x14ac:dyDescent="0.2">
      <c r="A576" s="295">
        <v>531</v>
      </c>
      <c r="B576" s="12"/>
      <c r="C576" s="302"/>
      <c r="D576" s="59"/>
      <c r="E576" s="81"/>
      <c r="F576" s="55"/>
      <c r="G576" s="43">
        <f t="shared" si="19"/>
        <v>0</v>
      </c>
      <c r="H576" s="78"/>
      <c r="I576" s="179">
        <f t="shared" si="20"/>
        <v>0</v>
      </c>
      <c r="J576" s="127"/>
    </row>
    <row r="577" spans="1:10" x14ac:dyDescent="0.2">
      <c r="A577" s="295">
        <v>532</v>
      </c>
      <c r="B577" s="12"/>
      <c r="C577" s="302"/>
      <c r="D577" s="59"/>
      <c r="E577" s="81"/>
      <c r="F577" s="55"/>
      <c r="G577" s="43">
        <f t="shared" si="19"/>
        <v>0</v>
      </c>
      <c r="H577" s="78"/>
      <c r="I577" s="179">
        <f t="shared" si="20"/>
        <v>0</v>
      </c>
      <c r="J577" s="127"/>
    </row>
    <row r="578" spans="1:10" x14ac:dyDescent="0.2">
      <c r="A578" s="295">
        <v>533</v>
      </c>
      <c r="B578" s="12"/>
      <c r="C578" s="302"/>
      <c r="D578" s="59"/>
      <c r="E578" s="81"/>
      <c r="F578" s="55"/>
      <c r="G578" s="43">
        <f t="shared" ref="G578:G641" si="21">D578*F578</f>
        <v>0</v>
      </c>
      <c r="H578" s="105"/>
      <c r="I578" s="179">
        <f t="shared" si="20"/>
        <v>0</v>
      </c>
      <c r="J578" s="127"/>
    </row>
    <row r="579" spans="1:10" x14ac:dyDescent="0.2">
      <c r="A579" s="295">
        <v>534</v>
      </c>
      <c r="B579" s="12"/>
      <c r="C579" s="302"/>
      <c r="D579" s="59"/>
      <c r="E579" s="81"/>
      <c r="F579" s="55"/>
      <c r="G579" s="43">
        <f t="shared" si="21"/>
        <v>0</v>
      </c>
      <c r="H579" s="78"/>
      <c r="I579" s="179">
        <f t="shared" ref="I579:I642" si="22">G579</f>
        <v>0</v>
      </c>
      <c r="J579" s="127"/>
    </row>
    <row r="580" spans="1:10" x14ac:dyDescent="0.2">
      <c r="A580" s="295">
        <v>535</v>
      </c>
      <c r="B580" s="12"/>
      <c r="C580" s="302"/>
      <c r="D580" s="59"/>
      <c r="E580" s="81"/>
      <c r="F580" s="55"/>
      <c r="G580" s="43">
        <f t="shared" si="21"/>
        <v>0</v>
      </c>
      <c r="H580" s="78"/>
      <c r="I580" s="179">
        <f t="shared" si="22"/>
        <v>0</v>
      </c>
      <c r="J580" s="127"/>
    </row>
    <row r="581" spans="1:10" x14ac:dyDescent="0.2">
      <c r="A581" s="295">
        <v>536</v>
      </c>
      <c r="B581" s="12"/>
      <c r="C581" s="302"/>
      <c r="D581" s="59"/>
      <c r="E581" s="81"/>
      <c r="F581" s="55"/>
      <c r="G581" s="43">
        <f t="shared" si="21"/>
        <v>0</v>
      </c>
      <c r="H581" s="78"/>
      <c r="I581" s="179">
        <f t="shared" si="22"/>
        <v>0</v>
      </c>
      <c r="J581" s="127"/>
    </row>
    <row r="582" spans="1:10" x14ac:dyDescent="0.2">
      <c r="A582" s="295">
        <v>537</v>
      </c>
      <c r="B582" s="12"/>
      <c r="C582" s="302"/>
      <c r="D582" s="59"/>
      <c r="E582" s="81"/>
      <c r="F582" s="55"/>
      <c r="G582" s="43">
        <f t="shared" si="21"/>
        <v>0</v>
      </c>
      <c r="H582" s="78"/>
      <c r="I582" s="179">
        <f t="shared" si="22"/>
        <v>0</v>
      </c>
      <c r="J582" s="127"/>
    </row>
    <row r="583" spans="1:10" x14ac:dyDescent="0.2">
      <c r="A583" s="295">
        <v>538</v>
      </c>
      <c r="B583" s="12"/>
      <c r="C583" s="302"/>
      <c r="D583" s="59"/>
      <c r="E583" s="81"/>
      <c r="F583" s="55"/>
      <c r="G583" s="43">
        <f t="shared" si="21"/>
        <v>0</v>
      </c>
      <c r="H583" s="78"/>
      <c r="I583" s="179">
        <f t="shared" si="22"/>
        <v>0</v>
      </c>
      <c r="J583" s="127"/>
    </row>
    <row r="584" spans="1:10" x14ac:dyDescent="0.2">
      <c r="A584" s="295">
        <v>539</v>
      </c>
      <c r="B584" s="12"/>
      <c r="C584" s="302"/>
      <c r="D584" s="59"/>
      <c r="E584" s="81"/>
      <c r="F584" s="55"/>
      <c r="G584" s="43">
        <f t="shared" si="21"/>
        <v>0</v>
      </c>
      <c r="H584" s="78"/>
      <c r="I584" s="179">
        <f t="shared" si="22"/>
        <v>0</v>
      </c>
      <c r="J584" s="127"/>
    </row>
    <row r="585" spans="1:10" x14ac:dyDescent="0.2">
      <c r="A585" s="295">
        <v>540</v>
      </c>
      <c r="B585" s="12"/>
      <c r="C585" s="302"/>
      <c r="D585" s="59"/>
      <c r="E585" s="81"/>
      <c r="F585" s="55"/>
      <c r="G585" s="43">
        <f t="shared" si="21"/>
        <v>0</v>
      </c>
      <c r="H585" s="78"/>
      <c r="I585" s="179">
        <f t="shared" si="22"/>
        <v>0</v>
      </c>
      <c r="J585" s="127"/>
    </row>
    <row r="586" spans="1:10" x14ac:dyDescent="0.2">
      <c r="A586" s="295">
        <v>541</v>
      </c>
      <c r="B586" s="12"/>
      <c r="C586" s="302"/>
      <c r="D586" s="59"/>
      <c r="E586" s="81"/>
      <c r="F586" s="55"/>
      <c r="G586" s="43">
        <f t="shared" si="21"/>
        <v>0</v>
      </c>
      <c r="H586" s="78"/>
      <c r="I586" s="179">
        <f t="shared" si="22"/>
        <v>0</v>
      </c>
      <c r="J586" s="127"/>
    </row>
    <row r="587" spans="1:10" x14ac:dyDescent="0.2">
      <c r="A587" s="295">
        <v>542</v>
      </c>
      <c r="B587" s="12"/>
      <c r="C587" s="302"/>
      <c r="D587" s="59"/>
      <c r="E587" s="81"/>
      <c r="F587" s="55"/>
      <c r="G587" s="43">
        <f t="shared" si="21"/>
        <v>0</v>
      </c>
      <c r="H587" s="78"/>
      <c r="I587" s="179">
        <f t="shared" si="22"/>
        <v>0</v>
      </c>
      <c r="J587" s="127"/>
    </row>
    <row r="588" spans="1:10" x14ac:dyDescent="0.2">
      <c r="A588" s="295">
        <v>543</v>
      </c>
      <c r="B588" s="12"/>
      <c r="C588" s="302"/>
      <c r="D588" s="59"/>
      <c r="E588" s="81"/>
      <c r="F588" s="55"/>
      <c r="G588" s="43">
        <f t="shared" si="21"/>
        <v>0</v>
      </c>
      <c r="H588" s="78"/>
      <c r="I588" s="179">
        <f t="shared" si="22"/>
        <v>0</v>
      </c>
      <c r="J588" s="127"/>
    </row>
    <row r="589" spans="1:10" x14ac:dyDescent="0.2">
      <c r="A589" s="295">
        <v>544</v>
      </c>
      <c r="B589" s="12"/>
      <c r="C589" s="302"/>
      <c r="D589" s="59"/>
      <c r="E589" s="81"/>
      <c r="F589" s="55"/>
      <c r="G589" s="43">
        <f t="shared" si="21"/>
        <v>0</v>
      </c>
      <c r="H589" s="78"/>
      <c r="I589" s="179">
        <f t="shared" si="22"/>
        <v>0</v>
      </c>
      <c r="J589" s="127"/>
    </row>
    <row r="590" spans="1:10" x14ac:dyDescent="0.2">
      <c r="A590" s="295">
        <v>545</v>
      </c>
      <c r="B590" s="12"/>
      <c r="C590" s="302"/>
      <c r="D590" s="59"/>
      <c r="E590" s="81"/>
      <c r="F590" s="55"/>
      <c r="G590" s="43">
        <f t="shared" si="21"/>
        <v>0</v>
      </c>
      <c r="H590" s="78"/>
      <c r="I590" s="179">
        <f t="shared" si="22"/>
        <v>0</v>
      </c>
      <c r="J590" s="127"/>
    </row>
    <row r="591" spans="1:10" x14ac:dyDescent="0.2">
      <c r="A591" s="295">
        <v>546</v>
      </c>
      <c r="B591" s="12"/>
      <c r="C591" s="302"/>
      <c r="D591" s="59"/>
      <c r="E591" s="81"/>
      <c r="F591" s="55"/>
      <c r="G591" s="43">
        <f t="shared" si="21"/>
        <v>0</v>
      </c>
      <c r="H591" s="78"/>
      <c r="I591" s="179">
        <f t="shared" si="22"/>
        <v>0</v>
      </c>
      <c r="J591" s="127"/>
    </row>
    <row r="592" spans="1:10" x14ac:dyDescent="0.2">
      <c r="A592" s="295">
        <v>547</v>
      </c>
      <c r="B592" s="12"/>
      <c r="C592" s="302"/>
      <c r="D592" s="59"/>
      <c r="E592" s="81"/>
      <c r="F592" s="55"/>
      <c r="G592" s="43">
        <f t="shared" si="21"/>
        <v>0</v>
      </c>
      <c r="H592" s="78"/>
      <c r="I592" s="179">
        <f t="shared" si="22"/>
        <v>0</v>
      </c>
      <c r="J592" s="127"/>
    </row>
    <row r="593" spans="1:10" x14ac:dyDescent="0.2">
      <c r="A593" s="295">
        <v>548</v>
      </c>
      <c r="B593" s="12"/>
      <c r="C593" s="302"/>
      <c r="D593" s="59"/>
      <c r="E593" s="81"/>
      <c r="F593" s="55"/>
      <c r="G593" s="43">
        <f t="shared" si="21"/>
        <v>0</v>
      </c>
      <c r="H593" s="78"/>
      <c r="I593" s="179">
        <f t="shared" si="22"/>
        <v>0</v>
      </c>
      <c r="J593" s="127"/>
    </row>
    <row r="594" spans="1:10" x14ac:dyDescent="0.2">
      <c r="A594" s="295">
        <v>549</v>
      </c>
      <c r="B594" s="12"/>
      <c r="C594" s="302"/>
      <c r="D594" s="59"/>
      <c r="E594" s="81"/>
      <c r="F594" s="55"/>
      <c r="G594" s="43">
        <f t="shared" si="21"/>
        <v>0</v>
      </c>
      <c r="H594" s="78"/>
      <c r="I594" s="179">
        <f t="shared" si="22"/>
        <v>0</v>
      </c>
      <c r="J594" s="127"/>
    </row>
    <row r="595" spans="1:10" x14ac:dyDescent="0.2">
      <c r="A595" s="295">
        <v>550</v>
      </c>
      <c r="B595" s="12"/>
      <c r="C595" s="302"/>
      <c r="D595" s="59"/>
      <c r="E595" s="81"/>
      <c r="F595" s="55"/>
      <c r="G595" s="43">
        <f t="shared" si="21"/>
        <v>0</v>
      </c>
      <c r="H595" s="78"/>
      <c r="I595" s="179">
        <f t="shared" si="22"/>
        <v>0</v>
      </c>
      <c r="J595" s="127"/>
    </row>
    <row r="596" spans="1:10" x14ac:dyDescent="0.2">
      <c r="A596" s="295">
        <v>551</v>
      </c>
      <c r="B596" s="12"/>
      <c r="C596" s="302"/>
      <c r="D596" s="59"/>
      <c r="E596" s="81"/>
      <c r="F596" s="55"/>
      <c r="G596" s="43">
        <f t="shared" si="21"/>
        <v>0</v>
      </c>
      <c r="H596" s="78"/>
      <c r="I596" s="179">
        <f t="shared" si="22"/>
        <v>0</v>
      </c>
      <c r="J596" s="127"/>
    </row>
    <row r="597" spans="1:10" x14ac:dyDescent="0.2">
      <c r="A597" s="295">
        <v>552</v>
      </c>
      <c r="B597" s="12"/>
      <c r="C597" s="302"/>
      <c r="D597" s="59"/>
      <c r="E597" s="81"/>
      <c r="F597" s="55"/>
      <c r="G597" s="43">
        <f t="shared" si="21"/>
        <v>0</v>
      </c>
      <c r="H597" s="105"/>
      <c r="I597" s="179">
        <f t="shared" si="22"/>
        <v>0</v>
      </c>
      <c r="J597" s="127"/>
    </row>
    <row r="598" spans="1:10" x14ac:dyDescent="0.2">
      <c r="A598" s="295">
        <v>553</v>
      </c>
      <c r="B598" s="12"/>
      <c r="C598" s="302"/>
      <c r="D598" s="59"/>
      <c r="E598" s="81"/>
      <c r="F598" s="55"/>
      <c r="G598" s="43">
        <f t="shared" si="21"/>
        <v>0</v>
      </c>
      <c r="H598" s="78"/>
      <c r="I598" s="179">
        <f t="shared" si="22"/>
        <v>0</v>
      </c>
      <c r="J598" s="127"/>
    </row>
    <row r="599" spans="1:10" x14ac:dyDescent="0.2">
      <c r="A599" s="295">
        <v>554</v>
      </c>
      <c r="B599" s="12"/>
      <c r="C599" s="302"/>
      <c r="D599" s="59"/>
      <c r="E599" s="81"/>
      <c r="F599" s="55"/>
      <c r="G599" s="43">
        <f t="shared" si="21"/>
        <v>0</v>
      </c>
      <c r="H599" s="78"/>
      <c r="I599" s="179">
        <f t="shared" si="22"/>
        <v>0</v>
      </c>
      <c r="J599" s="127"/>
    </row>
    <row r="600" spans="1:10" x14ac:dyDescent="0.2">
      <c r="A600" s="295">
        <v>555</v>
      </c>
      <c r="B600" s="12"/>
      <c r="C600" s="302"/>
      <c r="D600" s="59"/>
      <c r="E600" s="81"/>
      <c r="F600" s="55"/>
      <c r="G600" s="43">
        <f t="shared" si="21"/>
        <v>0</v>
      </c>
      <c r="H600" s="78"/>
      <c r="I600" s="179">
        <f t="shared" si="22"/>
        <v>0</v>
      </c>
      <c r="J600" s="127"/>
    </row>
    <row r="601" spans="1:10" x14ac:dyDescent="0.2">
      <c r="A601" s="295">
        <v>556</v>
      </c>
      <c r="B601" s="12"/>
      <c r="C601" s="302"/>
      <c r="D601" s="59"/>
      <c r="E601" s="81"/>
      <c r="F601" s="55"/>
      <c r="G601" s="43">
        <f t="shared" si="21"/>
        <v>0</v>
      </c>
      <c r="H601" s="78"/>
      <c r="I601" s="179">
        <f t="shared" si="22"/>
        <v>0</v>
      </c>
      <c r="J601" s="127"/>
    </row>
    <row r="602" spans="1:10" x14ac:dyDescent="0.2">
      <c r="A602" s="295">
        <v>557</v>
      </c>
      <c r="B602" s="12"/>
      <c r="C602" s="302"/>
      <c r="D602" s="59"/>
      <c r="E602" s="81"/>
      <c r="F602" s="55"/>
      <c r="G602" s="43">
        <f t="shared" si="21"/>
        <v>0</v>
      </c>
      <c r="H602" s="78"/>
      <c r="I602" s="179">
        <f t="shared" si="22"/>
        <v>0</v>
      </c>
      <c r="J602" s="127"/>
    </row>
    <row r="603" spans="1:10" x14ac:dyDescent="0.2">
      <c r="A603" s="295">
        <v>558</v>
      </c>
      <c r="B603" s="12"/>
      <c r="C603" s="302"/>
      <c r="D603" s="59"/>
      <c r="E603" s="81"/>
      <c r="F603" s="55"/>
      <c r="G603" s="43">
        <f t="shared" si="21"/>
        <v>0</v>
      </c>
      <c r="H603" s="78"/>
      <c r="I603" s="179">
        <f t="shared" si="22"/>
        <v>0</v>
      </c>
      <c r="J603" s="127"/>
    </row>
    <row r="604" spans="1:10" x14ac:dyDescent="0.2">
      <c r="A604" s="295">
        <v>559</v>
      </c>
      <c r="B604" s="12"/>
      <c r="C604" s="302"/>
      <c r="D604" s="59"/>
      <c r="E604" s="81"/>
      <c r="F604" s="55"/>
      <c r="G604" s="43">
        <f t="shared" si="21"/>
        <v>0</v>
      </c>
      <c r="H604" s="78"/>
      <c r="I604" s="179">
        <f t="shared" si="22"/>
        <v>0</v>
      </c>
      <c r="J604" s="127"/>
    </row>
    <row r="605" spans="1:10" x14ac:dyDescent="0.2">
      <c r="A605" s="295">
        <v>560</v>
      </c>
      <c r="B605" s="12"/>
      <c r="C605" s="302"/>
      <c r="D605" s="59"/>
      <c r="E605" s="81"/>
      <c r="F605" s="55"/>
      <c r="G605" s="43">
        <f t="shared" si="21"/>
        <v>0</v>
      </c>
      <c r="H605" s="78"/>
      <c r="I605" s="179">
        <f t="shared" si="22"/>
        <v>0</v>
      </c>
      <c r="J605" s="127"/>
    </row>
    <row r="606" spans="1:10" x14ac:dyDescent="0.2">
      <c r="A606" s="295">
        <v>561</v>
      </c>
      <c r="B606" s="12"/>
      <c r="C606" s="302"/>
      <c r="D606" s="59"/>
      <c r="E606" s="81"/>
      <c r="F606" s="55"/>
      <c r="G606" s="43">
        <f t="shared" si="21"/>
        <v>0</v>
      </c>
      <c r="H606" s="78"/>
      <c r="I606" s="179">
        <f t="shared" si="22"/>
        <v>0</v>
      </c>
      <c r="J606" s="127"/>
    </row>
    <row r="607" spans="1:10" x14ac:dyDescent="0.2">
      <c r="A607" s="295">
        <v>562</v>
      </c>
      <c r="B607" s="12"/>
      <c r="C607" s="302"/>
      <c r="D607" s="59"/>
      <c r="E607" s="81"/>
      <c r="F607" s="55"/>
      <c r="G607" s="43">
        <f t="shared" si="21"/>
        <v>0</v>
      </c>
      <c r="H607" s="78"/>
      <c r="I607" s="179">
        <f t="shared" si="22"/>
        <v>0</v>
      </c>
      <c r="J607" s="127"/>
    </row>
    <row r="608" spans="1:10" x14ac:dyDescent="0.2">
      <c r="A608" s="295">
        <v>563</v>
      </c>
      <c r="B608" s="12"/>
      <c r="C608" s="302"/>
      <c r="D608" s="59"/>
      <c r="E608" s="81"/>
      <c r="F608" s="55"/>
      <c r="G608" s="43">
        <f t="shared" si="21"/>
        <v>0</v>
      </c>
      <c r="H608" s="78"/>
      <c r="I608" s="179">
        <f t="shared" si="22"/>
        <v>0</v>
      </c>
      <c r="J608" s="127"/>
    </row>
    <row r="609" spans="1:10" x14ac:dyDescent="0.2">
      <c r="A609" s="295">
        <v>564</v>
      </c>
      <c r="B609" s="12"/>
      <c r="C609" s="302"/>
      <c r="D609" s="59"/>
      <c r="E609" s="81"/>
      <c r="F609" s="55"/>
      <c r="G609" s="43">
        <f t="shared" si="21"/>
        <v>0</v>
      </c>
      <c r="H609" s="78"/>
      <c r="I609" s="179">
        <f t="shared" si="22"/>
        <v>0</v>
      </c>
      <c r="J609" s="127"/>
    </row>
    <row r="610" spans="1:10" x14ac:dyDescent="0.2">
      <c r="A610" s="295">
        <v>565</v>
      </c>
      <c r="B610" s="12"/>
      <c r="C610" s="302"/>
      <c r="D610" s="59"/>
      <c r="E610" s="81"/>
      <c r="F610" s="55"/>
      <c r="G610" s="43">
        <f t="shared" si="21"/>
        <v>0</v>
      </c>
      <c r="H610" s="78"/>
      <c r="I610" s="179">
        <f t="shared" si="22"/>
        <v>0</v>
      </c>
      <c r="J610" s="127"/>
    </row>
    <row r="611" spans="1:10" x14ac:dyDescent="0.2">
      <c r="A611" s="295">
        <v>566</v>
      </c>
      <c r="B611" s="12"/>
      <c r="C611" s="302"/>
      <c r="D611" s="59"/>
      <c r="E611" s="81"/>
      <c r="F611" s="55"/>
      <c r="G611" s="43">
        <f t="shared" si="21"/>
        <v>0</v>
      </c>
      <c r="H611" s="78"/>
      <c r="I611" s="179">
        <f t="shared" si="22"/>
        <v>0</v>
      </c>
      <c r="J611" s="127"/>
    </row>
    <row r="612" spans="1:10" x14ac:dyDescent="0.2">
      <c r="A612" s="295">
        <v>567</v>
      </c>
      <c r="B612" s="12"/>
      <c r="C612" s="302"/>
      <c r="D612" s="59"/>
      <c r="E612" s="81"/>
      <c r="F612" s="55"/>
      <c r="G612" s="43">
        <f t="shared" si="21"/>
        <v>0</v>
      </c>
      <c r="H612" s="78"/>
      <c r="I612" s="179">
        <f t="shared" si="22"/>
        <v>0</v>
      </c>
      <c r="J612" s="127"/>
    </row>
    <row r="613" spans="1:10" x14ac:dyDescent="0.2">
      <c r="A613" s="295">
        <v>568</v>
      </c>
      <c r="B613" s="12"/>
      <c r="C613" s="302"/>
      <c r="D613" s="59"/>
      <c r="E613" s="81"/>
      <c r="F613" s="55"/>
      <c r="G613" s="43">
        <f t="shared" si="21"/>
        <v>0</v>
      </c>
      <c r="H613" s="78"/>
      <c r="I613" s="179">
        <f t="shared" si="22"/>
        <v>0</v>
      </c>
      <c r="J613" s="127"/>
    </row>
    <row r="614" spans="1:10" x14ac:dyDescent="0.2">
      <c r="A614" s="295">
        <v>569</v>
      </c>
      <c r="B614" s="12"/>
      <c r="C614" s="302"/>
      <c r="D614" s="59"/>
      <c r="E614" s="81"/>
      <c r="F614" s="55"/>
      <c r="G614" s="43">
        <f t="shared" si="21"/>
        <v>0</v>
      </c>
      <c r="H614" s="78"/>
      <c r="I614" s="179">
        <f t="shared" si="22"/>
        <v>0</v>
      </c>
      <c r="J614" s="127"/>
    </row>
    <row r="615" spans="1:10" x14ac:dyDescent="0.2">
      <c r="A615" s="295">
        <v>570</v>
      </c>
      <c r="B615" s="12"/>
      <c r="C615" s="302"/>
      <c r="D615" s="59"/>
      <c r="E615" s="81"/>
      <c r="F615" s="55"/>
      <c r="G615" s="43">
        <f t="shared" si="21"/>
        <v>0</v>
      </c>
      <c r="H615" s="78"/>
      <c r="I615" s="179">
        <f t="shared" si="22"/>
        <v>0</v>
      </c>
      <c r="J615" s="127"/>
    </row>
    <row r="616" spans="1:10" x14ac:dyDescent="0.2">
      <c r="A616" s="295">
        <v>571</v>
      </c>
      <c r="B616" s="12"/>
      <c r="C616" s="302"/>
      <c r="D616" s="59"/>
      <c r="E616" s="81"/>
      <c r="F616" s="55"/>
      <c r="G616" s="43">
        <f t="shared" si="21"/>
        <v>0</v>
      </c>
      <c r="H616" s="105"/>
      <c r="I616" s="179">
        <f t="shared" si="22"/>
        <v>0</v>
      </c>
      <c r="J616" s="127"/>
    </row>
    <row r="617" spans="1:10" x14ac:dyDescent="0.2">
      <c r="A617" s="295">
        <v>572</v>
      </c>
      <c r="B617" s="12"/>
      <c r="C617" s="302"/>
      <c r="D617" s="59"/>
      <c r="E617" s="81"/>
      <c r="F617" s="55"/>
      <c r="G617" s="43">
        <f t="shared" si="21"/>
        <v>0</v>
      </c>
      <c r="H617" s="78"/>
      <c r="I617" s="179">
        <f t="shared" si="22"/>
        <v>0</v>
      </c>
      <c r="J617" s="127"/>
    </row>
    <row r="618" spans="1:10" x14ac:dyDescent="0.2">
      <c r="A618" s="295">
        <v>573</v>
      </c>
      <c r="B618" s="12"/>
      <c r="C618" s="302"/>
      <c r="D618" s="59"/>
      <c r="E618" s="81"/>
      <c r="F618" s="55"/>
      <c r="G618" s="43">
        <f t="shared" si="21"/>
        <v>0</v>
      </c>
      <c r="H618" s="78"/>
      <c r="I618" s="179">
        <f t="shared" si="22"/>
        <v>0</v>
      </c>
      <c r="J618" s="127"/>
    </row>
    <row r="619" spans="1:10" x14ac:dyDescent="0.2">
      <c r="A619" s="295">
        <v>574</v>
      </c>
      <c r="B619" s="12"/>
      <c r="C619" s="302"/>
      <c r="D619" s="59"/>
      <c r="E619" s="81"/>
      <c r="F619" s="55"/>
      <c r="G619" s="43">
        <f t="shared" si="21"/>
        <v>0</v>
      </c>
      <c r="H619" s="78"/>
      <c r="I619" s="179">
        <f t="shared" si="22"/>
        <v>0</v>
      </c>
      <c r="J619" s="127"/>
    </row>
    <row r="620" spans="1:10" x14ac:dyDescent="0.2">
      <c r="A620" s="295">
        <v>575</v>
      </c>
      <c r="B620" s="12"/>
      <c r="C620" s="302"/>
      <c r="D620" s="59"/>
      <c r="E620" s="81"/>
      <c r="F620" s="55"/>
      <c r="G620" s="43">
        <f t="shared" si="21"/>
        <v>0</v>
      </c>
      <c r="H620" s="78"/>
      <c r="I620" s="179">
        <f t="shared" si="22"/>
        <v>0</v>
      </c>
      <c r="J620" s="127"/>
    </row>
    <row r="621" spans="1:10" x14ac:dyDescent="0.2">
      <c r="A621" s="295">
        <v>576</v>
      </c>
      <c r="B621" s="12"/>
      <c r="C621" s="302"/>
      <c r="D621" s="59"/>
      <c r="E621" s="81"/>
      <c r="F621" s="55"/>
      <c r="G621" s="43">
        <f t="shared" si="21"/>
        <v>0</v>
      </c>
      <c r="H621" s="78"/>
      <c r="I621" s="179">
        <f t="shared" si="22"/>
        <v>0</v>
      </c>
      <c r="J621" s="127"/>
    </row>
    <row r="622" spans="1:10" x14ac:dyDescent="0.2">
      <c r="A622" s="295">
        <v>577</v>
      </c>
      <c r="B622" s="12"/>
      <c r="C622" s="302"/>
      <c r="D622" s="59"/>
      <c r="E622" s="81"/>
      <c r="F622" s="55"/>
      <c r="G622" s="43">
        <f t="shared" si="21"/>
        <v>0</v>
      </c>
      <c r="H622" s="78"/>
      <c r="I622" s="179">
        <f t="shared" si="22"/>
        <v>0</v>
      </c>
      <c r="J622" s="127"/>
    </row>
    <row r="623" spans="1:10" x14ac:dyDescent="0.2">
      <c r="A623" s="295">
        <v>578</v>
      </c>
      <c r="B623" s="12"/>
      <c r="C623" s="302"/>
      <c r="D623" s="59"/>
      <c r="E623" s="81"/>
      <c r="F623" s="55"/>
      <c r="G623" s="43">
        <f t="shared" si="21"/>
        <v>0</v>
      </c>
      <c r="H623" s="78"/>
      <c r="I623" s="179">
        <f t="shared" si="22"/>
        <v>0</v>
      </c>
      <c r="J623" s="127"/>
    </row>
    <row r="624" spans="1:10" x14ac:dyDescent="0.2">
      <c r="A624" s="295">
        <v>579</v>
      </c>
      <c r="B624" s="12"/>
      <c r="C624" s="302"/>
      <c r="D624" s="59"/>
      <c r="E624" s="81"/>
      <c r="F624" s="55"/>
      <c r="G624" s="43">
        <f t="shared" si="21"/>
        <v>0</v>
      </c>
      <c r="H624" s="78"/>
      <c r="I624" s="179">
        <f t="shared" si="22"/>
        <v>0</v>
      </c>
      <c r="J624" s="127"/>
    </row>
    <row r="625" spans="1:10" x14ac:dyDescent="0.2">
      <c r="A625" s="295">
        <v>580</v>
      </c>
      <c r="B625" s="12"/>
      <c r="C625" s="302"/>
      <c r="D625" s="59"/>
      <c r="E625" s="81"/>
      <c r="F625" s="55"/>
      <c r="G625" s="43">
        <f t="shared" si="21"/>
        <v>0</v>
      </c>
      <c r="H625" s="78"/>
      <c r="I625" s="179">
        <f t="shared" si="22"/>
        <v>0</v>
      </c>
      <c r="J625" s="127"/>
    </row>
    <row r="626" spans="1:10" x14ac:dyDescent="0.2">
      <c r="A626" s="295">
        <v>581</v>
      </c>
      <c r="B626" s="12"/>
      <c r="C626" s="302"/>
      <c r="D626" s="59"/>
      <c r="E626" s="81"/>
      <c r="F626" s="55"/>
      <c r="G626" s="43">
        <f t="shared" si="21"/>
        <v>0</v>
      </c>
      <c r="H626" s="78"/>
      <c r="I626" s="179">
        <f t="shared" si="22"/>
        <v>0</v>
      </c>
      <c r="J626" s="127"/>
    </row>
    <row r="627" spans="1:10" x14ac:dyDescent="0.2">
      <c r="A627" s="295">
        <v>582</v>
      </c>
      <c r="B627" s="12"/>
      <c r="C627" s="302"/>
      <c r="D627" s="59"/>
      <c r="E627" s="81"/>
      <c r="F627" s="55"/>
      <c r="G627" s="43">
        <f t="shared" si="21"/>
        <v>0</v>
      </c>
      <c r="H627" s="78"/>
      <c r="I627" s="179">
        <f t="shared" si="22"/>
        <v>0</v>
      </c>
      <c r="J627" s="127"/>
    </row>
    <row r="628" spans="1:10" x14ac:dyDescent="0.2">
      <c r="A628" s="295">
        <v>583</v>
      </c>
      <c r="B628" s="12"/>
      <c r="C628" s="302"/>
      <c r="D628" s="59"/>
      <c r="E628" s="81"/>
      <c r="F628" s="55"/>
      <c r="G628" s="43">
        <f t="shared" si="21"/>
        <v>0</v>
      </c>
      <c r="H628" s="78"/>
      <c r="I628" s="179">
        <f t="shared" si="22"/>
        <v>0</v>
      </c>
      <c r="J628" s="127"/>
    </row>
    <row r="629" spans="1:10" x14ac:dyDescent="0.2">
      <c r="A629" s="295">
        <v>584</v>
      </c>
      <c r="B629" s="12"/>
      <c r="C629" s="302"/>
      <c r="D629" s="59"/>
      <c r="E629" s="81"/>
      <c r="F629" s="55"/>
      <c r="G629" s="43">
        <f t="shared" si="21"/>
        <v>0</v>
      </c>
      <c r="H629" s="78"/>
      <c r="I629" s="179">
        <f t="shared" si="22"/>
        <v>0</v>
      </c>
      <c r="J629" s="127"/>
    </row>
    <row r="630" spans="1:10" x14ac:dyDescent="0.2">
      <c r="A630" s="295">
        <v>585</v>
      </c>
      <c r="B630" s="12"/>
      <c r="C630" s="302"/>
      <c r="D630" s="59"/>
      <c r="E630" s="81"/>
      <c r="F630" s="55"/>
      <c r="G630" s="43">
        <f t="shared" si="21"/>
        <v>0</v>
      </c>
      <c r="H630" s="78"/>
      <c r="I630" s="179">
        <f t="shared" si="22"/>
        <v>0</v>
      </c>
      <c r="J630" s="127"/>
    </row>
    <row r="631" spans="1:10" x14ac:dyDescent="0.2">
      <c r="A631" s="295">
        <v>586</v>
      </c>
      <c r="B631" s="12"/>
      <c r="C631" s="302"/>
      <c r="D631" s="59"/>
      <c r="E631" s="81"/>
      <c r="F631" s="55"/>
      <c r="G631" s="43">
        <f t="shared" si="21"/>
        <v>0</v>
      </c>
      <c r="H631" s="78"/>
      <c r="I631" s="179">
        <f t="shared" si="22"/>
        <v>0</v>
      </c>
      <c r="J631" s="127"/>
    </row>
    <row r="632" spans="1:10" x14ac:dyDescent="0.2">
      <c r="A632" s="295">
        <v>587</v>
      </c>
      <c r="B632" s="12"/>
      <c r="C632" s="302"/>
      <c r="D632" s="59"/>
      <c r="E632" s="81"/>
      <c r="F632" s="55"/>
      <c r="G632" s="43">
        <f t="shared" si="21"/>
        <v>0</v>
      </c>
      <c r="H632" s="78"/>
      <c r="I632" s="179">
        <f t="shared" si="22"/>
        <v>0</v>
      </c>
      <c r="J632" s="127"/>
    </row>
    <row r="633" spans="1:10" x14ac:dyDescent="0.2">
      <c r="A633" s="295">
        <v>588</v>
      </c>
      <c r="B633" s="12"/>
      <c r="C633" s="302"/>
      <c r="D633" s="59"/>
      <c r="E633" s="81"/>
      <c r="F633" s="55"/>
      <c r="G633" s="43">
        <f t="shared" si="21"/>
        <v>0</v>
      </c>
      <c r="H633" s="78"/>
      <c r="I633" s="179">
        <f t="shared" si="22"/>
        <v>0</v>
      </c>
      <c r="J633" s="127"/>
    </row>
    <row r="634" spans="1:10" x14ac:dyDescent="0.2">
      <c r="A634" s="295">
        <v>589</v>
      </c>
      <c r="B634" s="12"/>
      <c r="C634" s="302"/>
      <c r="D634" s="59"/>
      <c r="E634" s="81"/>
      <c r="F634" s="55"/>
      <c r="G634" s="43">
        <f t="shared" si="21"/>
        <v>0</v>
      </c>
      <c r="H634" s="78"/>
      <c r="I634" s="179">
        <f t="shared" si="22"/>
        <v>0</v>
      </c>
      <c r="J634" s="127"/>
    </row>
    <row r="635" spans="1:10" x14ac:dyDescent="0.2">
      <c r="A635" s="295">
        <v>590</v>
      </c>
      <c r="B635" s="12"/>
      <c r="C635" s="302"/>
      <c r="D635" s="59"/>
      <c r="E635" s="81"/>
      <c r="F635" s="55"/>
      <c r="G635" s="43">
        <f t="shared" si="21"/>
        <v>0</v>
      </c>
      <c r="H635" s="105"/>
      <c r="I635" s="179">
        <f t="shared" si="22"/>
        <v>0</v>
      </c>
      <c r="J635" s="127"/>
    </row>
    <row r="636" spans="1:10" x14ac:dyDescent="0.2">
      <c r="A636" s="295">
        <v>591</v>
      </c>
      <c r="B636" s="12"/>
      <c r="C636" s="302"/>
      <c r="D636" s="59"/>
      <c r="E636" s="81"/>
      <c r="F636" s="55"/>
      <c r="G636" s="43">
        <f t="shared" si="21"/>
        <v>0</v>
      </c>
      <c r="H636" s="78"/>
      <c r="I636" s="179">
        <f t="shared" si="22"/>
        <v>0</v>
      </c>
      <c r="J636" s="127"/>
    </row>
    <row r="637" spans="1:10" x14ac:dyDescent="0.2">
      <c r="A637" s="295">
        <v>592</v>
      </c>
      <c r="B637" s="12"/>
      <c r="C637" s="302"/>
      <c r="D637" s="59"/>
      <c r="E637" s="81"/>
      <c r="F637" s="55"/>
      <c r="G637" s="43">
        <f t="shared" si="21"/>
        <v>0</v>
      </c>
      <c r="H637" s="78"/>
      <c r="I637" s="179">
        <f t="shared" si="22"/>
        <v>0</v>
      </c>
      <c r="J637" s="127"/>
    </row>
    <row r="638" spans="1:10" x14ac:dyDescent="0.2">
      <c r="A638" s="295">
        <v>593</v>
      </c>
      <c r="B638" s="12"/>
      <c r="C638" s="302"/>
      <c r="D638" s="59"/>
      <c r="E638" s="81"/>
      <c r="F638" s="55"/>
      <c r="G638" s="43">
        <f t="shared" si="21"/>
        <v>0</v>
      </c>
      <c r="H638" s="78"/>
      <c r="I638" s="179">
        <f t="shared" si="22"/>
        <v>0</v>
      </c>
      <c r="J638" s="127"/>
    </row>
    <row r="639" spans="1:10" x14ac:dyDescent="0.2">
      <c r="A639" s="295">
        <v>594</v>
      </c>
      <c r="B639" s="12"/>
      <c r="C639" s="302"/>
      <c r="D639" s="59"/>
      <c r="E639" s="81"/>
      <c r="F639" s="55"/>
      <c r="G639" s="43">
        <f t="shared" si="21"/>
        <v>0</v>
      </c>
      <c r="H639" s="78"/>
      <c r="I639" s="179">
        <f t="shared" si="22"/>
        <v>0</v>
      </c>
      <c r="J639" s="127"/>
    </row>
    <row r="640" spans="1:10" x14ac:dyDescent="0.2">
      <c r="A640" s="295">
        <v>595</v>
      </c>
      <c r="B640" s="12"/>
      <c r="C640" s="302"/>
      <c r="D640" s="59"/>
      <c r="E640" s="81"/>
      <c r="F640" s="55"/>
      <c r="G640" s="43">
        <f t="shared" si="21"/>
        <v>0</v>
      </c>
      <c r="H640" s="78"/>
      <c r="I640" s="179">
        <f t="shared" si="22"/>
        <v>0</v>
      </c>
      <c r="J640" s="127"/>
    </row>
    <row r="641" spans="1:10" x14ac:dyDescent="0.2">
      <c r="A641" s="295">
        <v>596</v>
      </c>
      <c r="B641" s="12"/>
      <c r="C641" s="302"/>
      <c r="D641" s="59"/>
      <c r="E641" s="81"/>
      <c r="F641" s="55"/>
      <c r="G641" s="43">
        <f t="shared" si="21"/>
        <v>0</v>
      </c>
      <c r="H641" s="78"/>
      <c r="I641" s="179">
        <f t="shared" si="22"/>
        <v>0</v>
      </c>
      <c r="J641" s="127"/>
    </row>
    <row r="642" spans="1:10" x14ac:dyDescent="0.2">
      <c r="A642" s="295">
        <v>597</v>
      </c>
      <c r="B642" s="12"/>
      <c r="C642" s="302"/>
      <c r="D642" s="59"/>
      <c r="E642" s="81"/>
      <c r="F642" s="55"/>
      <c r="G642" s="43">
        <f t="shared" ref="G642:G705" si="23">D642*F642</f>
        <v>0</v>
      </c>
      <c r="H642" s="78"/>
      <c r="I642" s="179">
        <f t="shared" si="22"/>
        <v>0</v>
      </c>
      <c r="J642" s="127"/>
    </row>
    <row r="643" spans="1:10" x14ac:dyDescent="0.2">
      <c r="A643" s="295">
        <v>598</v>
      </c>
      <c r="B643" s="12"/>
      <c r="C643" s="302"/>
      <c r="D643" s="59"/>
      <c r="E643" s="81"/>
      <c r="F643" s="55"/>
      <c r="G643" s="43">
        <f t="shared" si="23"/>
        <v>0</v>
      </c>
      <c r="H643" s="78"/>
      <c r="I643" s="179">
        <f t="shared" ref="I643:I706" si="24">G643</f>
        <v>0</v>
      </c>
      <c r="J643" s="127"/>
    </row>
    <row r="644" spans="1:10" x14ac:dyDescent="0.2">
      <c r="A644" s="295">
        <v>599</v>
      </c>
      <c r="B644" s="12"/>
      <c r="C644" s="302"/>
      <c r="D644" s="59"/>
      <c r="E644" s="81"/>
      <c r="F644" s="55"/>
      <c r="G644" s="43">
        <f t="shared" si="23"/>
        <v>0</v>
      </c>
      <c r="H644" s="78"/>
      <c r="I644" s="179">
        <f t="shared" si="24"/>
        <v>0</v>
      </c>
      <c r="J644" s="127"/>
    </row>
    <row r="645" spans="1:10" x14ac:dyDescent="0.2">
      <c r="A645" s="295">
        <v>600</v>
      </c>
      <c r="B645" s="12"/>
      <c r="C645" s="302"/>
      <c r="D645" s="59"/>
      <c r="E645" s="81"/>
      <c r="F645" s="55"/>
      <c r="G645" s="43">
        <f t="shared" si="23"/>
        <v>0</v>
      </c>
      <c r="H645" s="78"/>
      <c r="I645" s="179">
        <f t="shared" si="24"/>
        <v>0</v>
      </c>
      <c r="J645" s="127"/>
    </row>
    <row r="646" spans="1:10" x14ac:dyDescent="0.2">
      <c r="A646" s="295">
        <v>601</v>
      </c>
      <c r="B646" s="12"/>
      <c r="C646" s="302"/>
      <c r="D646" s="59"/>
      <c r="E646" s="81"/>
      <c r="F646" s="55"/>
      <c r="G646" s="43">
        <f t="shared" si="23"/>
        <v>0</v>
      </c>
      <c r="H646" s="78"/>
      <c r="I646" s="179">
        <f t="shared" si="24"/>
        <v>0</v>
      </c>
      <c r="J646" s="127"/>
    </row>
    <row r="647" spans="1:10" x14ac:dyDescent="0.2">
      <c r="A647" s="295">
        <v>602</v>
      </c>
      <c r="B647" s="12"/>
      <c r="C647" s="302"/>
      <c r="D647" s="59"/>
      <c r="E647" s="81"/>
      <c r="F647" s="55"/>
      <c r="G647" s="43">
        <f t="shared" si="23"/>
        <v>0</v>
      </c>
      <c r="H647" s="78"/>
      <c r="I647" s="179">
        <f t="shared" si="24"/>
        <v>0</v>
      </c>
      <c r="J647" s="127"/>
    </row>
    <row r="648" spans="1:10" x14ac:dyDescent="0.2">
      <c r="A648" s="295">
        <v>603</v>
      </c>
      <c r="B648" s="12"/>
      <c r="C648" s="302"/>
      <c r="D648" s="59"/>
      <c r="E648" s="81"/>
      <c r="F648" s="55"/>
      <c r="G648" s="43">
        <f t="shared" si="23"/>
        <v>0</v>
      </c>
      <c r="H648" s="78"/>
      <c r="I648" s="179">
        <f t="shared" si="24"/>
        <v>0</v>
      </c>
      <c r="J648" s="127"/>
    </row>
    <row r="649" spans="1:10" x14ac:dyDescent="0.2">
      <c r="A649" s="295">
        <v>604</v>
      </c>
      <c r="B649" s="12"/>
      <c r="C649" s="302"/>
      <c r="D649" s="59"/>
      <c r="E649" s="81"/>
      <c r="F649" s="55"/>
      <c r="G649" s="43">
        <f t="shared" si="23"/>
        <v>0</v>
      </c>
      <c r="H649" s="78"/>
      <c r="I649" s="179">
        <f t="shared" si="24"/>
        <v>0</v>
      </c>
      <c r="J649" s="127"/>
    </row>
    <row r="650" spans="1:10" x14ac:dyDescent="0.2">
      <c r="A650" s="295">
        <v>605</v>
      </c>
      <c r="B650" s="12"/>
      <c r="C650" s="302"/>
      <c r="D650" s="59"/>
      <c r="E650" s="81"/>
      <c r="F650" s="55"/>
      <c r="G650" s="43">
        <f t="shared" si="23"/>
        <v>0</v>
      </c>
      <c r="H650" s="78"/>
      <c r="I650" s="179">
        <f t="shared" si="24"/>
        <v>0</v>
      </c>
      <c r="J650" s="127"/>
    </row>
    <row r="651" spans="1:10" x14ac:dyDescent="0.2">
      <c r="A651" s="295">
        <v>606</v>
      </c>
      <c r="B651" s="12"/>
      <c r="C651" s="302"/>
      <c r="D651" s="59"/>
      <c r="E651" s="81"/>
      <c r="F651" s="55"/>
      <c r="G651" s="43">
        <f t="shared" si="23"/>
        <v>0</v>
      </c>
      <c r="H651" s="78"/>
      <c r="I651" s="179">
        <f t="shared" si="24"/>
        <v>0</v>
      </c>
      <c r="J651" s="127"/>
    </row>
    <row r="652" spans="1:10" x14ac:dyDescent="0.2">
      <c r="A652" s="295">
        <v>607</v>
      </c>
      <c r="B652" s="12"/>
      <c r="C652" s="302"/>
      <c r="D652" s="59"/>
      <c r="E652" s="81"/>
      <c r="F652" s="55"/>
      <c r="G652" s="43">
        <f t="shared" si="23"/>
        <v>0</v>
      </c>
      <c r="H652" s="78"/>
      <c r="I652" s="179">
        <f t="shared" si="24"/>
        <v>0</v>
      </c>
      <c r="J652" s="127"/>
    </row>
    <row r="653" spans="1:10" x14ac:dyDescent="0.2">
      <c r="A653" s="295">
        <v>608</v>
      </c>
      <c r="B653" s="12"/>
      <c r="C653" s="302"/>
      <c r="D653" s="59"/>
      <c r="E653" s="81"/>
      <c r="F653" s="55"/>
      <c r="G653" s="43">
        <f t="shared" si="23"/>
        <v>0</v>
      </c>
      <c r="H653" s="78"/>
      <c r="I653" s="179">
        <f t="shared" si="24"/>
        <v>0</v>
      </c>
      <c r="J653" s="127"/>
    </row>
    <row r="654" spans="1:10" x14ac:dyDescent="0.2">
      <c r="A654" s="295">
        <v>609</v>
      </c>
      <c r="B654" s="12"/>
      <c r="C654" s="302"/>
      <c r="D654" s="59"/>
      <c r="E654" s="81"/>
      <c r="F654" s="55"/>
      <c r="G654" s="43">
        <f t="shared" si="23"/>
        <v>0</v>
      </c>
      <c r="H654" s="105"/>
      <c r="I654" s="179">
        <f t="shared" si="24"/>
        <v>0</v>
      </c>
      <c r="J654" s="127"/>
    </row>
    <row r="655" spans="1:10" x14ac:dyDescent="0.2">
      <c r="A655" s="295">
        <v>610</v>
      </c>
      <c r="B655" s="12"/>
      <c r="C655" s="302"/>
      <c r="D655" s="59"/>
      <c r="E655" s="81"/>
      <c r="F655" s="55"/>
      <c r="G655" s="43">
        <f t="shared" si="23"/>
        <v>0</v>
      </c>
      <c r="H655" s="78"/>
      <c r="I655" s="179">
        <f t="shared" si="24"/>
        <v>0</v>
      </c>
      <c r="J655" s="127"/>
    </row>
    <row r="656" spans="1:10" x14ac:dyDescent="0.2">
      <c r="A656" s="295">
        <v>611</v>
      </c>
      <c r="B656" s="12"/>
      <c r="C656" s="302"/>
      <c r="D656" s="59"/>
      <c r="E656" s="81"/>
      <c r="F656" s="55"/>
      <c r="G656" s="43">
        <f t="shared" si="23"/>
        <v>0</v>
      </c>
      <c r="H656" s="78"/>
      <c r="I656" s="179">
        <f t="shared" si="24"/>
        <v>0</v>
      </c>
      <c r="J656" s="127"/>
    </row>
    <row r="657" spans="1:10" x14ac:dyDescent="0.2">
      <c r="A657" s="295">
        <v>612</v>
      </c>
      <c r="B657" s="12"/>
      <c r="C657" s="302"/>
      <c r="D657" s="59"/>
      <c r="E657" s="81"/>
      <c r="F657" s="55"/>
      <c r="G657" s="43">
        <f t="shared" si="23"/>
        <v>0</v>
      </c>
      <c r="H657" s="78"/>
      <c r="I657" s="179">
        <f t="shared" si="24"/>
        <v>0</v>
      </c>
      <c r="J657" s="127"/>
    </row>
    <row r="658" spans="1:10" x14ac:dyDescent="0.2">
      <c r="A658" s="295">
        <v>613</v>
      </c>
      <c r="B658" s="12"/>
      <c r="C658" s="302"/>
      <c r="D658" s="59"/>
      <c r="E658" s="81"/>
      <c r="F658" s="55"/>
      <c r="G658" s="43">
        <f t="shared" si="23"/>
        <v>0</v>
      </c>
      <c r="H658" s="78"/>
      <c r="I658" s="179">
        <f t="shared" si="24"/>
        <v>0</v>
      </c>
      <c r="J658" s="127"/>
    </row>
    <row r="659" spans="1:10" x14ac:dyDescent="0.2">
      <c r="A659" s="295">
        <v>614</v>
      </c>
      <c r="B659" s="12"/>
      <c r="C659" s="302"/>
      <c r="D659" s="59"/>
      <c r="E659" s="81"/>
      <c r="F659" s="55"/>
      <c r="G659" s="43">
        <f t="shared" si="23"/>
        <v>0</v>
      </c>
      <c r="H659" s="78"/>
      <c r="I659" s="179">
        <f t="shared" si="24"/>
        <v>0</v>
      </c>
      <c r="J659" s="127"/>
    </row>
    <row r="660" spans="1:10" x14ac:dyDescent="0.2">
      <c r="A660" s="295">
        <v>615</v>
      </c>
      <c r="B660" s="12"/>
      <c r="C660" s="302"/>
      <c r="D660" s="59"/>
      <c r="E660" s="81"/>
      <c r="F660" s="55"/>
      <c r="G660" s="43">
        <f t="shared" si="23"/>
        <v>0</v>
      </c>
      <c r="H660" s="78"/>
      <c r="I660" s="179">
        <f t="shared" si="24"/>
        <v>0</v>
      </c>
      <c r="J660" s="127"/>
    </row>
    <row r="661" spans="1:10" x14ac:dyDescent="0.2">
      <c r="A661" s="295">
        <v>616</v>
      </c>
      <c r="B661" s="12"/>
      <c r="C661" s="302"/>
      <c r="D661" s="59"/>
      <c r="E661" s="81"/>
      <c r="F661" s="55"/>
      <c r="G661" s="43">
        <f t="shared" si="23"/>
        <v>0</v>
      </c>
      <c r="H661" s="78"/>
      <c r="I661" s="179">
        <f t="shared" si="24"/>
        <v>0</v>
      </c>
      <c r="J661" s="127"/>
    </row>
    <row r="662" spans="1:10" x14ac:dyDescent="0.2">
      <c r="A662" s="295">
        <v>617</v>
      </c>
      <c r="B662" s="12"/>
      <c r="C662" s="302"/>
      <c r="D662" s="59"/>
      <c r="E662" s="81"/>
      <c r="F662" s="55"/>
      <c r="G662" s="43">
        <f t="shared" si="23"/>
        <v>0</v>
      </c>
      <c r="H662" s="78"/>
      <c r="I662" s="179">
        <f t="shared" si="24"/>
        <v>0</v>
      </c>
      <c r="J662" s="127"/>
    </row>
    <row r="663" spans="1:10" x14ac:dyDescent="0.2">
      <c r="A663" s="295">
        <v>618</v>
      </c>
      <c r="B663" s="12"/>
      <c r="C663" s="302"/>
      <c r="D663" s="59"/>
      <c r="E663" s="81"/>
      <c r="F663" s="55"/>
      <c r="G663" s="43">
        <f t="shared" si="23"/>
        <v>0</v>
      </c>
      <c r="H663" s="78"/>
      <c r="I663" s="179">
        <f t="shared" si="24"/>
        <v>0</v>
      </c>
      <c r="J663" s="127"/>
    </row>
    <row r="664" spans="1:10" x14ac:dyDescent="0.2">
      <c r="A664" s="295">
        <v>619</v>
      </c>
      <c r="B664" s="12"/>
      <c r="C664" s="302"/>
      <c r="D664" s="59"/>
      <c r="E664" s="81"/>
      <c r="F664" s="55"/>
      <c r="G664" s="43">
        <f t="shared" si="23"/>
        <v>0</v>
      </c>
      <c r="H664" s="78"/>
      <c r="I664" s="179">
        <f t="shared" si="24"/>
        <v>0</v>
      </c>
      <c r="J664" s="127"/>
    </row>
    <row r="665" spans="1:10" x14ac:dyDescent="0.2">
      <c r="A665" s="295">
        <v>620</v>
      </c>
      <c r="B665" s="12"/>
      <c r="C665" s="302"/>
      <c r="D665" s="59"/>
      <c r="E665" s="81"/>
      <c r="F665" s="55"/>
      <c r="G665" s="43">
        <f t="shared" si="23"/>
        <v>0</v>
      </c>
      <c r="H665" s="78"/>
      <c r="I665" s="179">
        <f t="shared" si="24"/>
        <v>0</v>
      </c>
      <c r="J665" s="127"/>
    </row>
    <row r="666" spans="1:10" x14ac:dyDescent="0.2">
      <c r="A666" s="295">
        <v>621</v>
      </c>
      <c r="B666" s="12"/>
      <c r="C666" s="302"/>
      <c r="D666" s="59"/>
      <c r="E666" s="81"/>
      <c r="F666" s="55"/>
      <c r="G666" s="43">
        <f t="shared" si="23"/>
        <v>0</v>
      </c>
      <c r="H666" s="78"/>
      <c r="I666" s="179">
        <f t="shared" si="24"/>
        <v>0</v>
      </c>
      <c r="J666" s="127"/>
    </row>
    <row r="667" spans="1:10" x14ac:dyDescent="0.2">
      <c r="A667" s="295">
        <v>622</v>
      </c>
      <c r="B667" s="12"/>
      <c r="C667" s="302"/>
      <c r="D667" s="59"/>
      <c r="E667" s="81"/>
      <c r="F667" s="55"/>
      <c r="G667" s="43">
        <f t="shared" si="23"/>
        <v>0</v>
      </c>
      <c r="H667" s="78"/>
      <c r="I667" s="179">
        <f t="shared" si="24"/>
        <v>0</v>
      </c>
      <c r="J667" s="127"/>
    </row>
    <row r="668" spans="1:10" x14ac:dyDescent="0.2">
      <c r="A668" s="295">
        <v>623</v>
      </c>
      <c r="B668" s="12"/>
      <c r="C668" s="302"/>
      <c r="D668" s="59"/>
      <c r="E668" s="81"/>
      <c r="F668" s="55"/>
      <c r="G668" s="43">
        <f t="shared" si="23"/>
        <v>0</v>
      </c>
      <c r="H668" s="78"/>
      <c r="I668" s="179">
        <f t="shared" si="24"/>
        <v>0</v>
      </c>
      <c r="J668" s="127"/>
    </row>
    <row r="669" spans="1:10" x14ac:dyDescent="0.2">
      <c r="A669" s="295">
        <v>624</v>
      </c>
      <c r="B669" s="12"/>
      <c r="C669" s="302"/>
      <c r="D669" s="59"/>
      <c r="E669" s="81"/>
      <c r="F669" s="55"/>
      <c r="G669" s="43">
        <f t="shared" si="23"/>
        <v>0</v>
      </c>
      <c r="H669" s="78"/>
      <c r="I669" s="179">
        <f t="shared" si="24"/>
        <v>0</v>
      </c>
      <c r="J669" s="127"/>
    </row>
    <row r="670" spans="1:10" x14ac:dyDescent="0.2">
      <c r="A670" s="295">
        <v>625</v>
      </c>
      <c r="B670" s="12"/>
      <c r="C670" s="302"/>
      <c r="D670" s="59"/>
      <c r="E670" s="81"/>
      <c r="F670" s="55"/>
      <c r="G670" s="43">
        <f t="shared" si="23"/>
        <v>0</v>
      </c>
      <c r="H670" s="78"/>
      <c r="I670" s="179">
        <f t="shared" si="24"/>
        <v>0</v>
      </c>
      <c r="J670" s="127"/>
    </row>
    <row r="671" spans="1:10" x14ac:dyDescent="0.2">
      <c r="A671" s="295">
        <v>626</v>
      </c>
      <c r="B671" s="12"/>
      <c r="C671" s="302"/>
      <c r="D671" s="59"/>
      <c r="E671" s="81"/>
      <c r="F671" s="55"/>
      <c r="G671" s="43">
        <f t="shared" si="23"/>
        <v>0</v>
      </c>
      <c r="H671" s="78"/>
      <c r="I671" s="179">
        <f t="shared" si="24"/>
        <v>0</v>
      </c>
      <c r="J671" s="127"/>
    </row>
    <row r="672" spans="1:10" x14ac:dyDescent="0.2">
      <c r="A672" s="295">
        <v>627</v>
      </c>
      <c r="B672" s="12"/>
      <c r="C672" s="302"/>
      <c r="D672" s="59"/>
      <c r="E672" s="81"/>
      <c r="F672" s="55"/>
      <c r="G672" s="43">
        <f t="shared" si="23"/>
        <v>0</v>
      </c>
      <c r="H672" s="78"/>
      <c r="I672" s="179">
        <f t="shared" si="24"/>
        <v>0</v>
      </c>
      <c r="J672" s="127"/>
    </row>
    <row r="673" spans="1:10" x14ac:dyDescent="0.2">
      <c r="A673" s="295">
        <v>628</v>
      </c>
      <c r="B673" s="12"/>
      <c r="C673" s="302"/>
      <c r="D673" s="59"/>
      <c r="E673" s="81"/>
      <c r="F673" s="55"/>
      <c r="G673" s="43">
        <f t="shared" si="23"/>
        <v>0</v>
      </c>
      <c r="H673" s="105"/>
      <c r="I673" s="179">
        <f t="shared" si="24"/>
        <v>0</v>
      </c>
      <c r="J673" s="127"/>
    </row>
    <row r="674" spans="1:10" x14ac:dyDescent="0.2">
      <c r="A674" s="295">
        <v>629</v>
      </c>
      <c r="B674" s="12"/>
      <c r="C674" s="302"/>
      <c r="D674" s="59"/>
      <c r="E674" s="81"/>
      <c r="F674" s="55"/>
      <c r="G674" s="43">
        <f t="shared" si="23"/>
        <v>0</v>
      </c>
      <c r="H674" s="78"/>
      <c r="I674" s="179">
        <f t="shared" si="24"/>
        <v>0</v>
      </c>
      <c r="J674" s="127"/>
    </row>
    <row r="675" spans="1:10" x14ac:dyDescent="0.2">
      <c r="A675" s="295">
        <v>630</v>
      </c>
      <c r="B675" s="12"/>
      <c r="C675" s="302"/>
      <c r="D675" s="59"/>
      <c r="E675" s="81"/>
      <c r="F675" s="55"/>
      <c r="G675" s="43">
        <f t="shared" si="23"/>
        <v>0</v>
      </c>
      <c r="H675" s="78"/>
      <c r="I675" s="179">
        <f t="shared" si="24"/>
        <v>0</v>
      </c>
      <c r="J675" s="127"/>
    </row>
    <row r="676" spans="1:10" x14ac:dyDescent="0.2">
      <c r="A676" s="295">
        <v>631</v>
      </c>
      <c r="B676" s="12"/>
      <c r="C676" s="302"/>
      <c r="D676" s="59"/>
      <c r="E676" s="81"/>
      <c r="F676" s="55"/>
      <c r="G676" s="43">
        <f t="shared" si="23"/>
        <v>0</v>
      </c>
      <c r="H676" s="78"/>
      <c r="I676" s="179">
        <f t="shared" si="24"/>
        <v>0</v>
      </c>
      <c r="J676" s="127"/>
    </row>
    <row r="677" spans="1:10" x14ac:dyDescent="0.2">
      <c r="A677" s="295">
        <v>632</v>
      </c>
      <c r="B677" s="12"/>
      <c r="C677" s="302"/>
      <c r="D677" s="59"/>
      <c r="E677" s="81"/>
      <c r="F677" s="55"/>
      <c r="G677" s="43">
        <f t="shared" si="23"/>
        <v>0</v>
      </c>
      <c r="H677" s="78"/>
      <c r="I677" s="179">
        <f t="shared" si="24"/>
        <v>0</v>
      </c>
      <c r="J677" s="127"/>
    </row>
    <row r="678" spans="1:10" x14ac:dyDescent="0.2">
      <c r="A678" s="295">
        <v>633</v>
      </c>
      <c r="B678" s="12"/>
      <c r="C678" s="302"/>
      <c r="D678" s="59"/>
      <c r="E678" s="81"/>
      <c r="F678" s="55"/>
      <c r="G678" s="43">
        <f t="shared" si="23"/>
        <v>0</v>
      </c>
      <c r="H678" s="78"/>
      <c r="I678" s="179">
        <f t="shared" si="24"/>
        <v>0</v>
      </c>
      <c r="J678" s="127"/>
    </row>
    <row r="679" spans="1:10" x14ac:dyDescent="0.2">
      <c r="A679" s="295">
        <v>634</v>
      </c>
      <c r="B679" s="12"/>
      <c r="C679" s="302"/>
      <c r="D679" s="59"/>
      <c r="E679" s="81"/>
      <c r="F679" s="55"/>
      <c r="G679" s="43">
        <f t="shared" si="23"/>
        <v>0</v>
      </c>
      <c r="H679" s="78"/>
      <c r="I679" s="179">
        <f t="shared" si="24"/>
        <v>0</v>
      </c>
      <c r="J679" s="127"/>
    </row>
    <row r="680" spans="1:10" x14ac:dyDescent="0.2">
      <c r="A680" s="295">
        <v>635</v>
      </c>
      <c r="B680" s="12"/>
      <c r="C680" s="302"/>
      <c r="D680" s="59"/>
      <c r="E680" s="81"/>
      <c r="F680" s="55"/>
      <c r="G680" s="43">
        <f t="shared" si="23"/>
        <v>0</v>
      </c>
      <c r="H680" s="78"/>
      <c r="I680" s="179">
        <f t="shared" si="24"/>
        <v>0</v>
      </c>
      <c r="J680" s="127"/>
    </row>
    <row r="681" spans="1:10" x14ac:dyDescent="0.2">
      <c r="A681" s="295">
        <v>636</v>
      </c>
      <c r="B681" s="12"/>
      <c r="C681" s="302"/>
      <c r="D681" s="59"/>
      <c r="E681" s="81"/>
      <c r="F681" s="55"/>
      <c r="G681" s="43">
        <f t="shared" si="23"/>
        <v>0</v>
      </c>
      <c r="H681" s="78"/>
      <c r="I681" s="179">
        <f t="shared" si="24"/>
        <v>0</v>
      </c>
      <c r="J681" s="127"/>
    </row>
    <row r="682" spans="1:10" x14ac:dyDescent="0.2">
      <c r="A682" s="295">
        <v>637</v>
      </c>
      <c r="B682" s="12"/>
      <c r="C682" s="302"/>
      <c r="D682" s="59"/>
      <c r="E682" s="81"/>
      <c r="F682" s="55"/>
      <c r="G682" s="43">
        <f t="shared" si="23"/>
        <v>0</v>
      </c>
      <c r="H682" s="78"/>
      <c r="I682" s="179">
        <f t="shared" si="24"/>
        <v>0</v>
      </c>
      <c r="J682" s="127"/>
    </row>
    <row r="683" spans="1:10" x14ac:dyDescent="0.2">
      <c r="A683" s="295">
        <v>638</v>
      </c>
      <c r="B683" s="12"/>
      <c r="C683" s="302"/>
      <c r="D683" s="59"/>
      <c r="E683" s="81"/>
      <c r="F683" s="55"/>
      <c r="G683" s="43">
        <f t="shared" si="23"/>
        <v>0</v>
      </c>
      <c r="H683" s="78"/>
      <c r="I683" s="179">
        <f t="shared" si="24"/>
        <v>0</v>
      </c>
      <c r="J683" s="127"/>
    </row>
    <row r="684" spans="1:10" x14ac:dyDescent="0.2">
      <c r="A684" s="295">
        <v>639</v>
      </c>
      <c r="B684" s="12"/>
      <c r="C684" s="302"/>
      <c r="D684" s="59"/>
      <c r="E684" s="81"/>
      <c r="F684" s="55"/>
      <c r="G684" s="43">
        <f t="shared" si="23"/>
        <v>0</v>
      </c>
      <c r="H684" s="78"/>
      <c r="I684" s="179">
        <f t="shared" si="24"/>
        <v>0</v>
      </c>
      <c r="J684" s="127"/>
    </row>
    <row r="685" spans="1:10" x14ac:dyDescent="0.2">
      <c r="A685" s="295">
        <v>640</v>
      </c>
      <c r="B685" s="12"/>
      <c r="C685" s="302"/>
      <c r="D685" s="59"/>
      <c r="E685" s="81"/>
      <c r="F685" s="55"/>
      <c r="G685" s="43">
        <f t="shared" si="23"/>
        <v>0</v>
      </c>
      <c r="H685" s="78"/>
      <c r="I685" s="179">
        <f t="shared" si="24"/>
        <v>0</v>
      </c>
      <c r="J685" s="127"/>
    </row>
    <row r="686" spans="1:10" x14ac:dyDescent="0.2">
      <c r="A686" s="295">
        <v>641</v>
      </c>
      <c r="B686" s="12"/>
      <c r="C686" s="302"/>
      <c r="D686" s="59"/>
      <c r="E686" s="81"/>
      <c r="F686" s="55"/>
      <c r="G686" s="43">
        <f t="shared" si="23"/>
        <v>0</v>
      </c>
      <c r="H686" s="78"/>
      <c r="I686" s="179">
        <f t="shared" si="24"/>
        <v>0</v>
      </c>
      <c r="J686" s="127"/>
    </row>
    <row r="687" spans="1:10" x14ac:dyDescent="0.2">
      <c r="A687" s="295">
        <v>642</v>
      </c>
      <c r="B687" s="12"/>
      <c r="C687" s="302"/>
      <c r="D687" s="59"/>
      <c r="E687" s="81"/>
      <c r="F687" s="55"/>
      <c r="G687" s="43">
        <f t="shared" si="23"/>
        <v>0</v>
      </c>
      <c r="H687" s="78"/>
      <c r="I687" s="179">
        <f t="shared" si="24"/>
        <v>0</v>
      </c>
      <c r="J687" s="127"/>
    </row>
    <row r="688" spans="1:10" x14ac:dyDescent="0.2">
      <c r="A688" s="295">
        <v>643</v>
      </c>
      <c r="B688" s="12"/>
      <c r="C688" s="302"/>
      <c r="D688" s="59"/>
      <c r="E688" s="81"/>
      <c r="F688" s="55"/>
      <c r="G688" s="43">
        <f t="shared" si="23"/>
        <v>0</v>
      </c>
      <c r="H688" s="78"/>
      <c r="I688" s="179">
        <f t="shared" si="24"/>
        <v>0</v>
      </c>
      <c r="J688" s="127"/>
    </row>
    <row r="689" spans="1:10" x14ac:dyDescent="0.2">
      <c r="A689" s="295">
        <v>644</v>
      </c>
      <c r="B689" s="12"/>
      <c r="C689" s="302"/>
      <c r="D689" s="59"/>
      <c r="E689" s="81"/>
      <c r="F689" s="55"/>
      <c r="G689" s="43">
        <f t="shared" si="23"/>
        <v>0</v>
      </c>
      <c r="H689" s="78"/>
      <c r="I689" s="179">
        <f t="shared" si="24"/>
        <v>0</v>
      </c>
      <c r="J689" s="127"/>
    </row>
    <row r="690" spans="1:10" x14ac:dyDescent="0.2">
      <c r="A690" s="295">
        <v>645</v>
      </c>
      <c r="B690" s="12"/>
      <c r="C690" s="302"/>
      <c r="D690" s="59"/>
      <c r="E690" s="81"/>
      <c r="F690" s="55"/>
      <c r="G690" s="43">
        <f t="shared" si="23"/>
        <v>0</v>
      </c>
      <c r="H690" s="78"/>
      <c r="I690" s="179">
        <f t="shared" si="24"/>
        <v>0</v>
      </c>
      <c r="J690" s="127"/>
    </row>
    <row r="691" spans="1:10" x14ac:dyDescent="0.2">
      <c r="A691" s="295">
        <v>646</v>
      </c>
      <c r="B691" s="12"/>
      <c r="C691" s="302"/>
      <c r="D691" s="59"/>
      <c r="E691" s="81"/>
      <c r="F691" s="55"/>
      <c r="G691" s="43">
        <f t="shared" si="23"/>
        <v>0</v>
      </c>
      <c r="H691" s="78"/>
      <c r="I691" s="179">
        <f t="shared" si="24"/>
        <v>0</v>
      </c>
      <c r="J691" s="127"/>
    </row>
    <row r="692" spans="1:10" x14ac:dyDescent="0.2">
      <c r="A692" s="295">
        <v>647</v>
      </c>
      <c r="B692" s="12"/>
      <c r="C692" s="302"/>
      <c r="D692" s="59"/>
      <c r="E692" s="81"/>
      <c r="F692" s="55"/>
      <c r="G692" s="43">
        <f t="shared" si="23"/>
        <v>0</v>
      </c>
      <c r="H692" s="105"/>
      <c r="I692" s="179">
        <f t="shared" si="24"/>
        <v>0</v>
      </c>
      <c r="J692" s="127"/>
    </row>
    <row r="693" spans="1:10" x14ac:dyDescent="0.2">
      <c r="A693" s="295">
        <v>648</v>
      </c>
      <c r="B693" s="12"/>
      <c r="C693" s="302"/>
      <c r="D693" s="59"/>
      <c r="E693" s="81"/>
      <c r="F693" s="55"/>
      <c r="G693" s="43">
        <f t="shared" si="23"/>
        <v>0</v>
      </c>
      <c r="H693" s="78"/>
      <c r="I693" s="179">
        <f t="shared" si="24"/>
        <v>0</v>
      </c>
      <c r="J693" s="127"/>
    </row>
    <row r="694" spans="1:10" x14ac:dyDescent="0.2">
      <c r="A694" s="295">
        <v>649</v>
      </c>
      <c r="B694" s="12"/>
      <c r="C694" s="302"/>
      <c r="D694" s="59"/>
      <c r="E694" s="81"/>
      <c r="F694" s="55"/>
      <c r="G694" s="43">
        <f t="shared" si="23"/>
        <v>0</v>
      </c>
      <c r="H694" s="78"/>
      <c r="I694" s="179">
        <f t="shared" si="24"/>
        <v>0</v>
      </c>
      <c r="J694" s="127"/>
    </row>
    <row r="695" spans="1:10" x14ac:dyDescent="0.2">
      <c r="A695" s="295">
        <v>650</v>
      </c>
      <c r="B695" s="12"/>
      <c r="C695" s="302"/>
      <c r="D695" s="59"/>
      <c r="E695" s="81"/>
      <c r="F695" s="55"/>
      <c r="G695" s="43">
        <f t="shared" si="23"/>
        <v>0</v>
      </c>
      <c r="H695" s="78"/>
      <c r="I695" s="179">
        <f t="shared" si="24"/>
        <v>0</v>
      </c>
      <c r="J695" s="127"/>
    </row>
    <row r="696" spans="1:10" x14ac:dyDescent="0.2">
      <c r="A696" s="295">
        <v>651</v>
      </c>
      <c r="B696" s="12"/>
      <c r="C696" s="302"/>
      <c r="D696" s="59"/>
      <c r="E696" s="81"/>
      <c r="F696" s="55"/>
      <c r="G696" s="43">
        <f t="shared" si="23"/>
        <v>0</v>
      </c>
      <c r="H696" s="78"/>
      <c r="I696" s="179">
        <f t="shared" si="24"/>
        <v>0</v>
      </c>
      <c r="J696" s="127"/>
    </row>
    <row r="697" spans="1:10" x14ac:dyDescent="0.2">
      <c r="A697" s="295">
        <v>652</v>
      </c>
      <c r="B697" s="12"/>
      <c r="C697" s="302"/>
      <c r="D697" s="59"/>
      <c r="E697" s="81"/>
      <c r="F697" s="55"/>
      <c r="G697" s="43">
        <f t="shared" si="23"/>
        <v>0</v>
      </c>
      <c r="H697" s="78"/>
      <c r="I697" s="179">
        <f t="shared" si="24"/>
        <v>0</v>
      </c>
      <c r="J697" s="127"/>
    </row>
    <row r="698" spans="1:10" x14ac:dyDescent="0.2">
      <c r="A698" s="295">
        <v>653</v>
      </c>
      <c r="B698" s="12"/>
      <c r="C698" s="302"/>
      <c r="D698" s="59"/>
      <c r="E698" s="81"/>
      <c r="F698" s="55"/>
      <c r="G698" s="43">
        <f t="shared" si="23"/>
        <v>0</v>
      </c>
      <c r="H698" s="78"/>
      <c r="I698" s="179">
        <f t="shared" si="24"/>
        <v>0</v>
      </c>
      <c r="J698" s="127"/>
    </row>
    <row r="699" spans="1:10" x14ac:dyDescent="0.2">
      <c r="A699" s="295">
        <v>654</v>
      </c>
      <c r="B699" s="12"/>
      <c r="C699" s="302"/>
      <c r="D699" s="59"/>
      <c r="E699" s="81"/>
      <c r="F699" s="55"/>
      <c r="G699" s="43">
        <f t="shared" si="23"/>
        <v>0</v>
      </c>
      <c r="H699" s="78"/>
      <c r="I699" s="179">
        <f t="shared" si="24"/>
        <v>0</v>
      </c>
      <c r="J699" s="127"/>
    </row>
    <row r="700" spans="1:10" x14ac:dyDescent="0.2">
      <c r="A700" s="295">
        <v>655</v>
      </c>
      <c r="B700" s="12"/>
      <c r="C700" s="302"/>
      <c r="D700" s="59"/>
      <c r="E700" s="81"/>
      <c r="F700" s="55"/>
      <c r="G700" s="43">
        <f t="shared" si="23"/>
        <v>0</v>
      </c>
      <c r="H700" s="78"/>
      <c r="I700" s="179">
        <f t="shared" si="24"/>
        <v>0</v>
      </c>
      <c r="J700" s="127"/>
    </row>
    <row r="701" spans="1:10" x14ac:dyDescent="0.2">
      <c r="A701" s="295">
        <v>656</v>
      </c>
      <c r="B701" s="12"/>
      <c r="C701" s="302"/>
      <c r="D701" s="59"/>
      <c r="E701" s="81"/>
      <c r="F701" s="55"/>
      <c r="G701" s="43">
        <f t="shared" si="23"/>
        <v>0</v>
      </c>
      <c r="H701" s="78"/>
      <c r="I701" s="179">
        <f t="shared" si="24"/>
        <v>0</v>
      </c>
      <c r="J701" s="127"/>
    </row>
    <row r="702" spans="1:10" x14ac:dyDescent="0.2">
      <c r="A702" s="295">
        <v>657</v>
      </c>
      <c r="B702" s="12"/>
      <c r="C702" s="302"/>
      <c r="D702" s="59"/>
      <c r="E702" s="81"/>
      <c r="F702" s="55"/>
      <c r="G702" s="43">
        <f t="shared" si="23"/>
        <v>0</v>
      </c>
      <c r="H702" s="78"/>
      <c r="I702" s="179">
        <f t="shared" si="24"/>
        <v>0</v>
      </c>
      <c r="J702" s="127"/>
    </row>
    <row r="703" spans="1:10" x14ac:dyDescent="0.2">
      <c r="A703" s="295">
        <v>658</v>
      </c>
      <c r="B703" s="12"/>
      <c r="C703" s="302"/>
      <c r="D703" s="59"/>
      <c r="E703" s="81"/>
      <c r="F703" s="55"/>
      <c r="G703" s="43">
        <f t="shared" si="23"/>
        <v>0</v>
      </c>
      <c r="H703" s="78"/>
      <c r="I703" s="179">
        <f t="shared" si="24"/>
        <v>0</v>
      </c>
      <c r="J703" s="127"/>
    </row>
    <row r="704" spans="1:10" x14ac:dyDescent="0.2">
      <c r="A704" s="295">
        <v>659</v>
      </c>
      <c r="B704" s="12"/>
      <c r="C704" s="302"/>
      <c r="D704" s="59"/>
      <c r="E704" s="81"/>
      <c r="F704" s="55"/>
      <c r="G704" s="43">
        <f t="shared" si="23"/>
        <v>0</v>
      </c>
      <c r="H704" s="78"/>
      <c r="I704" s="179">
        <f t="shared" si="24"/>
        <v>0</v>
      </c>
      <c r="J704" s="127"/>
    </row>
    <row r="705" spans="1:10" x14ac:dyDescent="0.2">
      <c r="A705" s="295">
        <v>660</v>
      </c>
      <c r="B705" s="12"/>
      <c r="C705" s="302"/>
      <c r="D705" s="59"/>
      <c r="E705" s="81"/>
      <c r="F705" s="55"/>
      <c r="G705" s="43">
        <f t="shared" si="23"/>
        <v>0</v>
      </c>
      <c r="H705" s="78"/>
      <c r="I705" s="179">
        <f t="shared" si="24"/>
        <v>0</v>
      </c>
      <c r="J705" s="127"/>
    </row>
    <row r="706" spans="1:10" x14ac:dyDescent="0.2">
      <c r="A706" s="295">
        <v>661</v>
      </c>
      <c r="B706" s="12"/>
      <c r="C706" s="302"/>
      <c r="D706" s="59"/>
      <c r="E706" s="81"/>
      <c r="F706" s="55"/>
      <c r="G706" s="43">
        <f t="shared" ref="G706:G769" si="25">D706*F706</f>
        <v>0</v>
      </c>
      <c r="H706" s="78"/>
      <c r="I706" s="179">
        <f t="shared" si="24"/>
        <v>0</v>
      </c>
      <c r="J706" s="127"/>
    </row>
    <row r="707" spans="1:10" x14ac:dyDescent="0.2">
      <c r="A707" s="295">
        <v>662</v>
      </c>
      <c r="B707" s="12"/>
      <c r="C707" s="302"/>
      <c r="D707" s="59"/>
      <c r="E707" s="81"/>
      <c r="F707" s="55"/>
      <c r="G707" s="43">
        <f t="shared" si="25"/>
        <v>0</v>
      </c>
      <c r="H707" s="78"/>
      <c r="I707" s="179">
        <f t="shared" ref="I707:I770" si="26">G707</f>
        <v>0</v>
      </c>
      <c r="J707" s="127"/>
    </row>
    <row r="708" spans="1:10" x14ac:dyDescent="0.2">
      <c r="A708" s="295">
        <v>663</v>
      </c>
      <c r="B708" s="12"/>
      <c r="C708" s="302"/>
      <c r="D708" s="59"/>
      <c r="E708" s="81"/>
      <c r="F708" s="55"/>
      <c r="G708" s="43">
        <f t="shared" si="25"/>
        <v>0</v>
      </c>
      <c r="H708" s="78"/>
      <c r="I708" s="179">
        <f t="shared" si="26"/>
        <v>0</v>
      </c>
      <c r="J708" s="127"/>
    </row>
    <row r="709" spans="1:10" x14ac:dyDescent="0.2">
      <c r="A709" s="295">
        <v>664</v>
      </c>
      <c r="B709" s="12"/>
      <c r="C709" s="302"/>
      <c r="D709" s="59"/>
      <c r="E709" s="81"/>
      <c r="F709" s="55"/>
      <c r="G709" s="43">
        <f t="shared" si="25"/>
        <v>0</v>
      </c>
      <c r="H709" s="78"/>
      <c r="I709" s="179">
        <f t="shared" si="26"/>
        <v>0</v>
      </c>
      <c r="J709" s="127"/>
    </row>
    <row r="710" spans="1:10" x14ac:dyDescent="0.2">
      <c r="A710" s="295">
        <v>665</v>
      </c>
      <c r="B710" s="12"/>
      <c r="C710" s="302"/>
      <c r="D710" s="59"/>
      <c r="E710" s="81"/>
      <c r="F710" s="55"/>
      <c r="G710" s="43">
        <f t="shared" si="25"/>
        <v>0</v>
      </c>
      <c r="H710" s="78"/>
      <c r="I710" s="179">
        <f t="shared" si="26"/>
        <v>0</v>
      </c>
      <c r="J710" s="127"/>
    </row>
    <row r="711" spans="1:10" x14ac:dyDescent="0.2">
      <c r="A711" s="295">
        <v>666</v>
      </c>
      <c r="B711" s="12"/>
      <c r="C711" s="302"/>
      <c r="D711" s="59"/>
      <c r="E711" s="81"/>
      <c r="F711" s="55"/>
      <c r="G711" s="43">
        <f t="shared" si="25"/>
        <v>0</v>
      </c>
      <c r="H711" s="105"/>
      <c r="I711" s="179">
        <f t="shared" si="26"/>
        <v>0</v>
      </c>
      <c r="J711" s="127"/>
    </row>
    <row r="712" spans="1:10" x14ac:dyDescent="0.2">
      <c r="A712" s="295">
        <v>667</v>
      </c>
      <c r="B712" s="12"/>
      <c r="C712" s="302"/>
      <c r="D712" s="59"/>
      <c r="E712" s="81"/>
      <c r="F712" s="55"/>
      <c r="G712" s="43">
        <f t="shared" si="25"/>
        <v>0</v>
      </c>
      <c r="H712" s="78"/>
      <c r="I712" s="179">
        <f t="shared" si="26"/>
        <v>0</v>
      </c>
      <c r="J712" s="127"/>
    </row>
    <row r="713" spans="1:10" x14ac:dyDescent="0.2">
      <c r="A713" s="295">
        <v>668</v>
      </c>
      <c r="B713" s="12"/>
      <c r="C713" s="302"/>
      <c r="D713" s="59"/>
      <c r="E713" s="81"/>
      <c r="F713" s="55"/>
      <c r="G713" s="43">
        <f t="shared" si="25"/>
        <v>0</v>
      </c>
      <c r="H713" s="78"/>
      <c r="I713" s="179">
        <f t="shared" si="26"/>
        <v>0</v>
      </c>
      <c r="J713" s="127"/>
    </row>
    <row r="714" spans="1:10" x14ac:dyDescent="0.2">
      <c r="A714" s="295">
        <v>669</v>
      </c>
      <c r="B714" s="12"/>
      <c r="C714" s="302"/>
      <c r="D714" s="59"/>
      <c r="E714" s="81"/>
      <c r="F714" s="55"/>
      <c r="G714" s="43">
        <f t="shared" si="25"/>
        <v>0</v>
      </c>
      <c r="H714" s="78"/>
      <c r="I714" s="179">
        <f t="shared" si="26"/>
        <v>0</v>
      </c>
      <c r="J714" s="127"/>
    </row>
    <row r="715" spans="1:10" x14ac:dyDescent="0.2">
      <c r="A715" s="295">
        <v>670</v>
      </c>
      <c r="B715" s="12"/>
      <c r="C715" s="302"/>
      <c r="D715" s="59"/>
      <c r="E715" s="81"/>
      <c r="F715" s="55"/>
      <c r="G715" s="43">
        <f t="shared" si="25"/>
        <v>0</v>
      </c>
      <c r="H715" s="78"/>
      <c r="I715" s="179">
        <f t="shared" si="26"/>
        <v>0</v>
      </c>
      <c r="J715" s="127"/>
    </row>
    <row r="716" spans="1:10" x14ac:dyDescent="0.2">
      <c r="A716" s="295">
        <v>671</v>
      </c>
      <c r="B716" s="12"/>
      <c r="C716" s="302"/>
      <c r="D716" s="59"/>
      <c r="E716" s="81"/>
      <c r="F716" s="55"/>
      <c r="G716" s="43">
        <f t="shared" si="25"/>
        <v>0</v>
      </c>
      <c r="H716" s="78"/>
      <c r="I716" s="179">
        <f t="shared" si="26"/>
        <v>0</v>
      </c>
      <c r="J716" s="127"/>
    </row>
    <row r="717" spans="1:10" x14ac:dyDescent="0.2">
      <c r="A717" s="295">
        <v>672</v>
      </c>
      <c r="B717" s="12"/>
      <c r="C717" s="302"/>
      <c r="D717" s="59"/>
      <c r="E717" s="81"/>
      <c r="F717" s="55"/>
      <c r="G717" s="43">
        <f t="shared" si="25"/>
        <v>0</v>
      </c>
      <c r="H717" s="78"/>
      <c r="I717" s="179">
        <f t="shared" si="26"/>
        <v>0</v>
      </c>
      <c r="J717" s="127"/>
    </row>
    <row r="718" spans="1:10" x14ac:dyDescent="0.2">
      <c r="A718" s="295">
        <v>673</v>
      </c>
      <c r="B718" s="12"/>
      <c r="C718" s="302"/>
      <c r="D718" s="59"/>
      <c r="E718" s="81"/>
      <c r="F718" s="55"/>
      <c r="G718" s="43">
        <f t="shared" si="25"/>
        <v>0</v>
      </c>
      <c r="H718" s="78"/>
      <c r="I718" s="179">
        <f t="shared" si="26"/>
        <v>0</v>
      </c>
      <c r="J718" s="127"/>
    </row>
    <row r="719" spans="1:10" x14ac:dyDescent="0.2">
      <c r="A719" s="295">
        <v>674</v>
      </c>
      <c r="B719" s="12"/>
      <c r="C719" s="302"/>
      <c r="D719" s="59"/>
      <c r="E719" s="81"/>
      <c r="F719" s="55"/>
      <c r="G719" s="43">
        <f t="shared" si="25"/>
        <v>0</v>
      </c>
      <c r="H719" s="78"/>
      <c r="I719" s="179">
        <f t="shared" si="26"/>
        <v>0</v>
      </c>
      <c r="J719" s="127"/>
    </row>
    <row r="720" spans="1:10" x14ac:dyDescent="0.2">
      <c r="A720" s="295">
        <v>675</v>
      </c>
      <c r="B720" s="12"/>
      <c r="C720" s="302"/>
      <c r="D720" s="59"/>
      <c r="E720" s="81"/>
      <c r="F720" s="55"/>
      <c r="G720" s="43">
        <f t="shared" si="25"/>
        <v>0</v>
      </c>
      <c r="H720" s="78"/>
      <c r="I720" s="179">
        <f t="shared" si="26"/>
        <v>0</v>
      </c>
      <c r="J720" s="127"/>
    </row>
    <row r="721" spans="1:10" x14ac:dyDescent="0.2">
      <c r="A721" s="295">
        <v>676</v>
      </c>
      <c r="B721" s="12"/>
      <c r="C721" s="302"/>
      <c r="D721" s="59"/>
      <c r="E721" s="81"/>
      <c r="F721" s="55"/>
      <c r="G721" s="43">
        <f t="shared" si="25"/>
        <v>0</v>
      </c>
      <c r="H721" s="78"/>
      <c r="I721" s="179">
        <f t="shared" si="26"/>
        <v>0</v>
      </c>
      <c r="J721" s="127"/>
    </row>
    <row r="722" spans="1:10" x14ac:dyDescent="0.2">
      <c r="A722" s="295">
        <v>677</v>
      </c>
      <c r="B722" s="12"/>
      <c r="C722" s="302"/>
      <c r="D722" s="59"/>
      <c r="E722" s="81"/>
      <c r="F722" s="55"/>
      <c r="G722" s="43">
        <f t="shared" si="25"/>
        <v>0</v>
      </c>
      <c r="H722" s="78"/>
      <c r="I722" s="179">
        <f t="shared" si="26"/>
        <v>0</v>
      </c>
      <c r="J722" s="127"/>
    </row>
    <row r="723" spans="1:10" x14ac:dyDescent="0.2">
      <c r="A723" s="295">
        <v>678</v>
      </c>
      <c r="B723" s="12"/>
      <c r="C723" s="302"/>
      <c r="D723" s="59"/>
      <c r="E723" s="81"/>
      <c r="F723" s="55"/>
      <c r="G723" s="43">
        <f t="shared" si="25"/>
        <v>0</v>
      </c>
      <c r="H723" s="78"/>
      <c r="I723" s="179">
        <f t="shared" si="26"/>
        <v>0</v>
      </c>
      <c r="J723" s="127"/>
    </row>
    <row r="724" spans="1:10" x14ac:dyDescent="0.2">
      <c r="A724" s="295">
        <v>679</v>
      </c>
      <c r="B724" s="12"/>
      <c r="C724" s="302"/>
      <c r="D724" s="59"/>
      <c r="E724" s="81"/>
      <c r="F724" s="55"/>
      <c r="G724" s="43">
        <f t="shared" si="25"/>
        <v>0</v>
      </c>
      <c r="H724" s="78"/>
      <c r="I724" s="179">
        <f t="shared" si="26"/>
        <v>0</v>
      </c>
      <c r="J724" s="127"/>
    </row>
    <row r="725" spans="1:10" x14ac:dyDescent="0.2">
      <c r="A725" s="295">
        <v>680</v>
      </c>
      <c r="B725" s="12"/>
      <c r="C725" s="302"/>
      <c r="D725" s="59"/>
      <c r="E725" s="81"/>
      <c r="F725" s="55"/>
      <c r="G725" s="43">
        <f t="shared" si="25"/>
        <v>0</v>
      </c>
      <c r="H725" s="78"/>
      <c r="I725" s="179">
        <f t="shared" si="26"/>
        <v>0</v>
      </c>
      <c r="J725" s="127"/>
    </row>
    <row r="726" spans="1:10" x14ac:dyDescent="0.2">
      <c r="A726" s="295">
        <v>681</v>
      </c>
      <c r="B726" s="12"/>
      <c r="C726" s="302"/>
      <c r="D726" s="59"/>
      <c r="E726" s="81"/>
      <c r="F726" s="55"/>
      <c r="G726" s="43">
        <f t="shared" si="25"/>
        <v>0</v>
      </c>
      <c r="H726" s="78"/>
      <c r="I726" s="179">
        <f t="shared" si="26"/>
        <v>0</v>
      </c>
      <c r="J726" s="127"/>
    </row>
    <row r="727" spans="1:10" x14ac:dyDescent="0.2">
      <c r="A727" s="295">
        <v>682</v>
      </c>
      <c r="B727" s="12"/>
      <c r="C727" s="302"/>
      <c r="D727" s="59"/>
      <c r="E727" s="81"/>
      <c r="F727" s="55"/>
      <c r="G727" s="43">
        <f t="shared" si="25"/>
        <v>0</v>
      </c>
      <c r="H727" s="78"/>
      <c r="I727" s="179">
        <f t="shared" si="26"/>
        <v>0</v>
      </c>
      <c r="J727" s="127"/>
    </row>
    <row r="728" spans="1:10" x14ac:dyDescent="0.2">
      <c r="A728" s="295">
        <v>683</v>
      </c>
      <c r="B728" s="12"/>
      <c r="C728" s="302"/>
      <c r="D728" s="59"/>
      <c r="E728" s="81"/>
      <c r="F728" s="55"/>
      <c r="G728" s="43">
        <f t="shared" si="25"/>
        <v>0</v>
      </c>
      <c r="H728" s="78"/>
      <c r="I728" s="179">
        <f t="shared" si="26"/>
        <v>0</v>
      </c>
      <c r="J728" s="127"/>
    </row>
    <row r="729" spans="1:10" x14ac:dyDescent="0.2">
      <c r="A729" s="295">
        <v>684</v>
      </c>
      <c r="B729" s="12"/>
      <c r="C729" s="302"/>
      <c r="D729" s="59"/>
      <c r="E729" s="81"/>
      <c r="F729" s="55"/>
      <c r="G729" s="43">
        <f t="shared" si="25"/>
        <v>0</v>
      </c>
      <c r="H729" s="78"/>
      <c r="I729" s="179">
        <f t="shared" si="26"/>
        <v>0</v>
      </c>
      <c r="J729" s="127"/>
    </row>
    <row r="730" spans="1:10" x14ac:dyDescent="0.2">
      <c r="A730" s="295">
        <v>685</v>
      </c>
      <c r="B730" s="12"/>
      <c r="C730" s="302"/>
      <c r="D730" s="59"/>
      <c r="E730" s="81"/>
      <c r="F730" s="55"/>
      <c r="G730" s="43">
        <f t="shared" si="25"/>
        <v>0</v>
      </c>
      <c r="H730" s="105"/>
      <c r="I730" s="179">
        <f t="shared" si="26"/>
        <v>0</v>
      </c>
      <c r="J730" s="127"/>
    </row>
    <row r="731" spans="1:10" x14ac:dyDescent="0.2">
      <c r="A731" s="295">
        <v>686</v>
      </c>
      <c r="B731" s="12"/>
      <c r="C731" s="302"/>
      <c r="D731" s="59"/>
      <c r="E731" s="81"/>
      <c r="F731" s="55"/>
      <c r="G731" s="43">
        <f t="shared" si="25"/>
        <v>0</v>
      </c>
      <c r="H731" s="78"/>
      <c r="I731" s="179">
        <f t="shared" si="26"/>
        <v>0</v>
      </c>
      <c r="J731" s="127"/>
    </row>
    <row r="732" spans="1:10" x14ac:dyDescent="0.2">
      <c r="A732" s="295">
        <v>687</v>
      </c>
      <c r="B732" s="12"/>
      <c r="C732" s="302"/>
      <c r="D732" s="59"/>
      <c r="E732" s="81"/>
      <c r="F732" s="55"/>
      <c r="G732" s="43">
        <f t="shared" si="25"/>
        <v>0</v>
      </c>
      <c r="H732" s="78"/>
      <c r="I732" s="179">
        <f t="shared" si="26"/>
        <v>0</v>
      </c>
      <c r="J732" s="127"/>
    </row>
    <row r="733" spans="1:10" x14ac:dyDescent="0.2">
      <c r="A733" s="295">
        <v>688</v>
      </c>
      <c r="B733" s="12"/>
      <c r="C733" s="302"/>
      <c r="D733" s="59"/>
      <c r="E733" s="81"/>
      <c r="F733" s="55"/>
      <c r="G733" s="43">
        <f t="shared" si="25"/>
        <v>0</v>
      </c>
      <c r="H733" s="78"/>
      <c r="I733" s="179">
        <f t="shared" si="26"/>
        <v>0</v>
      </c>
      <c r="J733" s="127"/>
    </row>
    <row r="734" spans="1:10" x14ac:dyDescent="0.2">
      <c r="A734" s="295">
        <v>689</v>
      </c>
      <c r="B734" s="12"/>
      <c r="C734" s="302"/>
      <c r="D734" s="59"/>
      <c r="E734" s="81"/>
      <c r="F734" s="55"/>
      <c r="G734" s="43">
        <f t="shared" si="25"/>
        <v>0</v>
      </c>
      <c r="H734" s="78"/>
      <c r="I734" s="179">
        <f t="shared" si="26"/>
        <v>0</v>
      </c>
      <c r="J734" s="127"/>
    </row>
    <row r="735" spans="1:10" x14ac:dyDescent="0.2">
      <c r="A735" s="295">
        <v>690</v>
      </c>
      <c r="B735" s="12"/>
      <c r="C735" s="302"/>
      <c r="D735" s="59"/>
      <c r="E735" s="81"/>
      <c r="F735" s="55"/>
      <c r="G735" s="43">
        <f t="shared" si="25"/>
        <v>0</v>
      </c>
      <c r="H735" s="78"/>
      <c r="I735" s="179">
        <f t="shared" si="26"/>
        <v>0</v>
      </c>
      <c r="J735" s="127"/>
    </row>
    <row r="736" spans="1:10" x14ac:dyDescent="0.2">
      <c r="A736" s="295">
        <v>691</v>
      </c>
      <c r="B736" s="12"/>
      <c r="C736" s="302"/>
      <c r="D736" s="59"/>
      <c r="E736" s="81"/>
      <c r="F736" s="55"/>
      <c r="G736" s="43">
        <f t="shared" si="25"/>
        <v>0</v>
      </c>
      <c r="H736" s="78"/>
      <c r="I736" s="179">
        <f t="shared" si="26"/>
        <v>0</v>
      </c>
      <c r="J736" s="127"/>
    </row>
    <row r="737" spans="1:10" x14ac:dyDescent="0.2">
      <c r="A737" s="295">
        <v>692</v>
      </c>
      <c r="B737" s="12"/>
      <c r="C737" s="302"/>
      <c r="D737" s="59"/>
      <c r="E737" s="81"/>
      <c r="F737" s="55"/>
      <c r="G737" s="43">
        <f t="shared" si="25"/>
        <v>0</v>
      </c>
      <c r="H737" s="78"/>
      <c r="I737" s="179">
        <f t="shared" si="26"/>
        <v>0</v>
      </c>
      <c r="J737" s="127"/>
    </row>
    <row r="738" spans="1:10" x14ac:dyDescent="0.2">
      <c r="A738" s="295">
        <v>693</v>
      </c>
      <c r="B738" s="12"/>
      <c r="C738" s="302"/>
      <c r="D738" s="59"/>
      <c r="E738" s="81"/>
      <c r="F738" s="55"/>
      <c r="G738" s="43">
        <f t="shared" si="25"/>
        <v>0</v>
      </c>
      <c r="H738" s="78"/>
      <c r="I738" s="179">
        <f t="shared" si="26"/>
        <v>0</v>
      </c>
      <c r="J738" s="127"/>
    </row>
    <row r="739" spans="1:10" x14ac:dyDescent="0.2">
      <c r="A739" s="295">
        <v>694</v>
      </c>
      <c r="B739" s="12"/>
      <c r="C739" s="302"/>
      <c r="D739" s="59"/>
      <c r="E739" s="81"/>
      <c r="F739" s="55"/>
      <c r="G739" s="43">
        <f t="shared" si="25"/>
        <v>0</v>
      </c>
      <c r="H739" s="78"/>
      <c r="I739" s="179">
        <f t="shared" si="26"/>
        <v>0</v>
      </c>
      <c r="J739" s="127"/>
    </row>
    <row r="740" spans="1:10" x14ac:dyDescent="0.2">
      <c r="A740" s="295">
        <v>695</v>
      </c>
      <c r="B740" s="12"/>
      <c r="C740" s="302"/>
      <c r="D740" s="59"/>
      <c r="E740" s="81"/>
      <c r="F740" s="55"/>
      <c r="G740" s="43">
        <f t="shared" si="25"/>
        <v>0</v>
      </c>
      <c r="H740" s="78"/>
      <c r="I740" s="179">
        <f t="shared" si="26"/>
        <v>0</v>
      </c>
      <c r="J740" s="127"/>
    </row>
    <row r="741" spans="1:10" x14ac:dyDescent="0.2">
      <c r="A741" s="295">
        <v>696</v>
      </c>
      <c r="B741" s="12"/>
      <c r="C741" s="302"/>
      <c r="D741" s="59"/>
      <c r="E741" s="81"/>
      <c r="F741" s="55"/>
      <c r="G741" s="43">
        <f t="shared" si="25"/>
        <v>0</v>
      </c>
      <c r="H741" s="78"/>
      <c r="I741" s="179">
        <f t="shared" si="26"/>
        <v>0</v>
      </c>
      <c r="J741" s="127"/>
    </row>
    <row r="742" spans="1:10" x14ac:dyDescent="0.2">
      <c r="A742" s="295">
        <v>697</v>
      </c>
      <c r="B742" s="12"/>
      <c r="C742" s="302"/>
      <c r="D742" s="59"/>
      <c r="E742" s="81"/>
      <c r="F742" s="55"/>
      <c r="G742" s="43">
        <f t="shared" si="25"/>
        <v>0</v>
      </c>
      <c r="H742" s="78"/>
      <c r="I742" s="179">
        <f t="shared" si="26"/>
        <v>0</v>
      </c>
      <c r="J742" s="127"/>
    </row>
    <row r="743" spans="1:10" x14ac:dyDescent="0.2">
      <c r="A743" s="295">
        <v>698</v>
      </c>
      <c r="B743" s="12"/>
      <c r="C743" s="302"/>
      <c r="D743" s="59"/>
      <c r="E743" s="81"/>
      <c r="F743" s="55"/>
      <c r="G743" s="43">
        <f t="shared" si="25"/>
        <v>0</v>
      </c>
      <c r="H743" s="78"/>
      <c r="I743" s="179">
        <f t="shared" si="26"/>
        <v>0</v>
      </c>
      <c r="J743" s="127"/>
    </row>
    <row r="744" spans="1:10" x14ac:dyDescent="0.2">
      <c r="A744" s="295">
        <v>699</v>
      </c>
      <c r="B744" s="12"/>
      <c r="C744" s="302"/>
      <c r="D744" s="59"/>
      <c r="E744" s="81"/>
      <c r="F744" s="55"/>
      <c r="G744" s="43">
        <f t="shared" si="25"/>
        <v>0</v>
      </c>
      <c r="H744" s="78"/>
      <c r="I744" s="179">
        <f t="shared" si="26"/>
        <v>0</v>
      </c>
      <c r="J744" s="127"/>
    </row>
    <row r="745" spans="1:10" x14ac:dyDescent="0.2">
      <c r="A745" s="295">
        <v>700</v>
      </c>
      <c r="B745" s="12"/>
      <c r="C745" s="302"/>
      <c r="D745" s="59"/>
      <c r="E745" s="81"/>
      <c r="F745" s="55"/>
      <c r="G745" s="43">
        <f t="shared" si="25"/>
        <v>0</v>
      </c>
      <c r="H745" s="78"/>
      <c r="I745" s="179">
        <f t="shared" si="26"/>
        <v>0</v>
      </c>
      <c r="J745" s="127"/>
    </row>
    <row r="746" spans="1:10" x14ac:dyDescent="0.2">
      <c r="A746" s="295">
        <v>701</v>
      </c>
      <c r="B746" s="12"/>
      <c r="C746" s="302"/>
      <c r="D746" s="59"/>
      <c r="E746" s="81"/>
      <c r="F746" s="55"/>
      <c r="G746" s="43">
        <f t="shared" si="25"/>
        <v>0</v>
      </c>
      <c r="H746" s="78"/>
      <c r="I746" s="179">
        <f t="shared" si="26"/>
        <v>0</v>
      </c>
      <c r="J746" s="127"/>
    </row>
    <row r="747" spans="1:10" x14ac:dyDescent="0.2">
      <c r="A747" s="295">
        <v>702</v>
      </c>
      <c r="B747" s="12"/>
      <c r="C747" s="302"/>
      <c r="D747" s="59"/>
      <c r="E747" s="81"/>
      <c r="F747" s="55"/>
      <c r="G747" s="43">
        <f t="shared" si="25"/>
        <v>0</v>
      </c>
      <c r="H747" s="78"/>
      <c r="I747" s="179">
        <f t="shared" si="26"/>
        <v>0</v>
      </c>
      <c r="J747" s="127"/>
    </row>
    <row r="748" spans="1:10" x14ac:dyDescent="0.2">
      <c r="A748" s="295">
        <v>703</v>
      </c>
      <c r="B748" s="12"/>
      <c r="C748" s="302"/>
      <c r="D748" s="59"/>
      <c r="E748" s="81"/>
      <c r="F748" s="55"/>
      <c r="G748" s="43">
        <f t="shared" si="25"/>
        <v>0</v>
      </c>
      <c r="H748" s="78"/>
      <c r="I748" s="179">
        <f t="shared" si="26"/>
        <v>0</v>
      </c>
      <c r="J748" s="127"/>
    </row>
    <row r="749" spans="1:10" x14ac:dyDescent="0.2">
      <c r="A749" s="295">
        <v>704</v>
      </c>
      <c r="B749" s="12"/>
      <c r="C749" s="302"/>
      <c r="D749" s="59"/>
      <c r="E749" s="81"/>
      <c r="F749" s="55"/>
      <c r="G749" s="43">
        <f t="shared" si="25"/>
        <v>0</v>
      </c>
      <c r="H749" s="105"/>
      <c r="I749" s="179">
        <f t="shared" si="26"/>
        <v>0</v>
      </c>
      <c r="J749" s="127"/>
    </row>
    <row r="750" spans="1:10" x14ac:dyDescent="0.2">
      <c r="A750" s="295">
        <v>705</v>
      </c>
      <c r="B750" s="12"/>
      <c r="C750" s="302"/>
      <c r="D750" s="59"/>
      <c r="E750" s="81"/>
      <c r="F750" s="55"/>
      <c r="G750" s="43">
        <f t="shared" si="25"/>
        <v>0</v>
      </c>
      <c r="H750" s="78"/>
      <c r="I750" s="179">
        <f t="shared" si="26"/>
        <v>0</v>
      </c>
      <c r="J750" s="127"/>
    </row>
    <row r="751" spans="1:10" x14ac:dyDescent="0.2">
      <c r="A751" s="295">
        <v>706</v>
      </c>
      <c r="B751" s="12"/>
      <c r="C751" s="302"/>
      <c r="D751" s="59"/>
      <c r="E751" s="81"/>
      <c r="F751" s="55"/>
      <c r="G751" s="43">
        <f t="shared" si="25"/>
        <v>0</v>
      </c>
      <c r="H751" s="78"/>
      <c r="I751" s="179">
        <f t="shared" si="26"/>
        <v>0</v>
      </c>
      <c r="J751" s="127"/>
    </row>
    <row r="752" spans="1:10" x14ac:dyDescent="0.2">
      <c r="A752" s="295">
        <v>707</v>
      </c>
      <c r="B752" s="12"/>
      <c r="C752" s="302"/>
      <c r="D752" s="59"/>
      <c r="E752" s="81"/>
      <c r="F752" s="55"/>
      <c r="G752" s="43">
        <f t="shared" si="25"/>
        <v>0</v>
      </c>
      <c r="H752" s="78"/>
      <c r="I752" s="179">
        <f t="shared" si="26"/>
        <v>0</v>
      </c>
      <c r="J752" s="127"/>
    </row>
    <row r="753" spans="1:10" x14ac:dyDescent="0.2">
      <c r="A753" s="295">
        <v>708</v>
      </c>
      <c r="B753" s="12"/>
      <c r="C753" s="302"/>
      <c r="D753" s="59"/>
      <c r="E753" s="81"/>
      <c r="F753" s="55"/>
      <c r="G753" s="43">
        <f t="shared" si="25"/>
        <v>0</v>
      </c>
      <c r="H753" s="78"/>
      <c r="I753" s="179">
        <f t="shared" si="26"/>
        <v>0</v>
      </c>
      <c r="J753" s="127"/>
    </row>
    <row r="754" spans="1:10" x14ac:dyDescent="0.2">
      <c r="A754" s="295">
        <v>709</v>
      </c>
      <c r="B754" s="12"/>
      <c r="C754" s="302"/>
      <c r="D754" s="59"/>
      <c r="E754" s="81"/>
      <c r="F754" s="55"/>
      <c r="G754" s="43">
        <f t="shared" si="25"/>
        <v>0</v>
      </c>
      <c r="H754" s="78"/>
      <c r="I754" s="179">
        <f t="shared" si="26"/>
        <v>0</v>
      </c>
      <c r="J754" s="127"/>
    </row>
    <row r="755" spans="1:10" x14ac:dyDescent="0.2">
      <c r="A755" s="295">
        <v>710</v>
      </c>
      <c r="B755" s="12"/>
      <c r="C755" s="302"/>
      <c r="D755" s="59"/>
      <c r="E755" s="81"/>
      <c r="F755" s="55"/>
      <c r="G755" s="43">
        <f t="shared" si="25"/>
        <v>0</v>
      </c>
      <c r="H755" s="78"/>
      <c r="I755" s="179">
        <f t="shared" si="26"/>
        <v>0</v>
      </c>
      <c r="J755" s="127"/>
    </row>
    <row r="756" spans="1:10" x14ac:dyDescent="0.2">
      <c r="A756" s="295">
        <v>711</v>
      </c>
      <c r="B756" s="12"/>
      <c r="C756" s="302"/>
      <c r="D756" s="59"/>
      <c r="E756" s="81"/>
      <c r="F756" s="55"/>
      <c r="G756" s="43">
        <f t="shared" si="25"/>
        <v>0</v>
      </c>
      <c r="H756" s="78"/>
      <c r="I756" s="179">
        <f t="shared" si="26"/>
        <v>0</v>
      </c>
      <c r="J756" s="127"/>
    </row>
    <row r="757" spans="1:10" x14ac:dyDescent="0.2">
      <c r="A757" s="295">
        <v>712</v>
      </c>
      <c r="B757" s="12"/>
      <c r="C757" s="302"/>
      <c r="D757" s="59"/>
      <c r="E757" s="81"/>
      <c r="F757" s="55"/>
      <c r="G757" s="43">
        <f t="shared" si="25"/>
        <v>0</v>
      </c>
      <c r="H757" s="78"/>
      <c r="I757" s="179">
        <f t="shared" si="26"/>
        <v>0</v>
      </c>
      <c r="J757" s="127"/>
    </row>
    <row r="758" spans="1:10" x14ac:dyDescent="0.2">
      <c r="A758" s="295">
        <v>713</v>
      </c>
      <c r="B758" s="12"/>
      <c r="C758" s="302"/>
      <c r="D758" s="59"/>
      <c r="E758" s="81"/>
      <c r="F758" s="55"/>
      <c r="G758" s="43">
        <f t="shared" si="25"/>
        <v>0</v>
      </c>
      <c r="H758" s="78"/>
      <c r="I758" s="179">
        <f t="shared" si="26"/>
        <v>0</v>
      </c>
      <c r="J758" s="127"/>
    </row>
    <row r="759" spans="1:10" x14ac:dyDescent="0.2">
      <c r="A759" s="295">
        <v>714</v>
      </c>
      <c r="B759" s="12"/>
      <c r="C759" s="302"/>
      <c r="D759" s="59"/>
      <c r="E759" s="81"/>
      <c r="F759" s="55"/>
      <c r="G759" s="43">
        <f t="shared" si="25"/>
        <v>0</v>
      </c>
      <c r="H759" s="78"/>
      <c r="I759" s="179">
        <f t="shared" si="26"/>
        <v>0</v>
      </c>
      <c r="J759" s="127"/>
    </row>
    <row r="760" spans="1:10" x14ac:dyDescent="0.2">
      <c r="A760" s="295">
        <v>715</v>
      </c>
      <c r="B760" s="12"/>
      <c r="C760" s="302"/>
      <c r="D760" s="59"/>
      <c r="E760" s="81"/>
      <c r="F760" s="55"/>
      <c r="G760" s="43">
        <f t="shared" si="25"/>
        <v>0</v>
      </c>
      <c r="H760" s="78"/>
      <c r="I760" s="179">
        <f t="shared" si="26"/>
        <v>0</v>
      </c>
      <c r="J760" s="127"/>
    </row>
    <row r="761" spans="1:10" x14ac:dyDescent="0.2">
      <c r="A761" s="295">
        <v>716</v>
      </c>
      <c r="B761" s="12"/>
      <c r="C761" s="302"/>
      <c r="D761" s="59"/>
      <c r="E761" s="81"/>
      <c r="F761" s="55"/>
      <c r="G761" s="43">
        <f t="shared" si="25"/>
        <v>0</v>
      </c>
      <c r="H761" s="78"/>
      <c r="I761" s="179">
        <f t="shared" si="26"/>
        <v>0</v>
      </c>
      <c r="J761" s="127"/>
    </row>
    <row r="762" spans="1:10" x14ac:dyDescent="0.2">
      <c r="A762" s="295">
        <v>717</v>
      </c>
      <c r="B762" s="12"/>
      <c r="C762" s="302"/>
      <c r="D762" s="59"/>
      <c r="E762" s="81"/>
      <c r="F762" s="55"/>
      <c r="G762" s="43">
        <f t="shared" si="25"/>
        <v>0</v>
      </c>
      <c r="H762" s="78"/>
      <c r="I762" s="179">
        <f t="shared" si="26"/>
        <v>0</v>
      </c>
      <c r="J762" s="127"/>
    </row>
    <row r="763" spans="1:10" x14ac:dyDescent="0.2">
      <c r="A763" s="295">
        <v>718</v>
      </c>
      <c r="B763" s="12"/>
      <c r="C763" s="302"/>
      <c r="D763" s="59"/>
      <c r="E763" s="81"/>
      <c r="F763" s="55"/>
      <c r="G763" s="43">
        <f t="shared" si="25"/>
        <v>0</v>
      </c>
      <c r="H763" s="78"/>
      <c r="I763" s="179">
        <f t="shared" si="26"/>
        <v>0</v>
      </c>
      <c r="J763" s="127"/>
    </row>
    <row r="764" spans="1:10" x14ac:dyDescent="0.2">
      <c r="A764" s="295">
        <v>719</v>
      </c>
      <c r="B764" s="12"/>
      <c r="C764" s="302"/>
      <c r="D764" s="59"/>
      <c r="E764" s="81"/>
      <c r="F764" s="55"/>
      <c r="G764" s="43">
        <f t="shared" si="25"/>
        <v>0</v>
      </c>
      <c r="H764" s="78"/>
      <c r="I764" s="179">
        <f t="shared" si="26"/>
        <v>0</v>
      </c>
      <c r="J764" s="127"/>
    </row>
    <row r="765" spans="1:10" x14ac:dyDescent="0.2">
      <c r="A765" s="295">
        <v>720</v>
      </c>
      <c r="B765" s="12"/>
      <c r="C765" s="302"/>
      <c r="D765" s="59"/>
      <c r="E765" s="81"/>
      <c r="F765" s="55"/>
      <c r="G765" s="43">
        <f t="shared" si="25"/>
        <v>0</v>
      </c>
      <c r="H765" s="78"/>
      <c r="I765" s="179">
        <f t="shared" si="26"/>
        <v>0</v>
      </c>
      <c r="J765" s="127"/>
    </row>
    <row r="766" spans="1:10" x14ac:dyDescent="0.2">
      <c r="A766" s="295">
        <v>721</v>
      </c>
      <c r="B766" s="12"/>
      <c r="C766" s="302"/>
      <c r="D766" s="59"/>
      <c r="E766" s="81"/>
      <c r="F766" s="55"/>
      <c r="G766" s="43">
        <f t="shared" si="25"/>
        <v>0</v>
      </c>
      <c r="H766" s="78"/>
      <c r="I766" s="179">
        <f t="shared" si="26"/>
        <v>0</v>
      </c>
      <c r="J766" s="127"/>
    </row>
    <row r="767" spans="1:10" x14ac:dyDescent="0.2">
      <c r="A767" s="295">
        <v>722</v>
      </c>
      <c r="B767" s="12"/>
      <c r="C767" s="302"/>
      <c r="D767" s="59"/>
      <c r="E767" s="81"/>
      <c r="F767" s="55"/>
      <c r="G767" s="43">
        <f t="shared" si="25"/>
        <v>0</v>
      </c>
      <c r="H767" s="78"/>
      <c r="I767" s="179">
        <f t="shared" si="26"/>
        <v>0</v>
      </c>
      <c r="J767" s="127"/>
    </row>
    <row r="768" spans="1:10" x14ac:dyDescent="0.2">
      <c r="A768" s="295">
        <v>723</v>
      </c>
      <c r="B768" s="12"/>
      <c r="C768" s="302"/>
      <c r="D768" s="59"/>
      <c r="E768" s="81"/>
      <c r="F768" s="55"/>
      <c r="G768" s="43">
        <f t="shared" si="25"/>
        <v>0</v>
      </c>
      <c r="H768" s="105"/>
      <c r="I768" s="179">
        <f t="shared" si="26"/>
        <v>0</v>
      </c>
      <c r="J768" s="127"/>
    </row>
    <row r="769" spans="1:10" x14ac:dyDescent="0.2">
      <c r="A769" s="295">
        <v>724</v>
      </c>
      <c r="B769" s="12"/>
      <c r="C769" s="302"/>
      <c r="D769" s="59"/>
      <c r="E769" s="81"/>
      <c r="F769" s="55"/>
      <c r="G769" s="43">
        <f t="shared" si="25"/>
        <v>0</v>
      </c>
      <c r="H769" s="78"/>
      <c r="I769" s="179">
        <f t="shared" si="26"/>
        <v>0</v>
      </c>
      <c r="J769" s="127"/>
    </row>
    <row r="770" spans="1:10" x14ac:dyDescent="0.2">
      <c r="A770" s="295">
        <v>725</v>
      </c>
      <c r="B770" s="12"/>
      <c r="C770" s="302"/>
      <c r="D770" s="59"/>
      <c r="E770" s="81"/>
      <c r="F770" s="55"/>
      <c r="G770" s="43">
        <f t="shared" ref="G770:G833" si="27">D770*F770</f>
        <v>0</v>
      </c>
      <c r="H770" s="78"/>
      <c r="I770" s="179">
        <f t="shared" si="26"/>
        <v>0</v>
      </c>
      <c r="J770" s="127"/>
    </row>
    <row r="771" spans="1:10" x14ac:dyDescent="0.2">
      <c r="A771" s="295">
        <v>726</v>
      </c>
      <c r="B771" s="12"/>
      <c r="C771" s="302"/>
      <c r="D771" s="59"/>
      <c r="E771" s="81"/>
      <c r="F771" s="55"/>
      <c r="G771" s="43">
        <f t="shared" si="27"/>
        <v>0</v>
      </c>
      <c r="H771" s="78"/>
      <c r="I771" s="179">
        <f t="shared" ref="I771:I834" si="28">G771</f>
        <v>0</v>
      </c>
      <c r="J771" s="127"/>
    </row>
    <row r="772" spans="1:10" x14ac:dyDescent="0.2">
      <c r="A772" s="295">
        <v>727</v>
      </c>
      <c r="B772" s="12"/>
      <c r="C772" s="302"/>
      <c r="D772" s="59"/>
      <c r="E772" s="81"/>
      <c r="F772" s="55"/>
      <c r="G772" s="43">
        <f t="shared" si="27"/>
        <v>0</v>
      </c>
      <c r="H772" s="78"/>
      <c r="I772" s="179">
        <f t="shared" si="28"/>
        <v>0</v>
      </c>
      <c r="J772" s="127"/>
    </row>
    <row r="773" spans="1:10" x14ac:dyDescent="0.2">
      <c r="A773" s="295">
        <v>728</v>
      </c>
      <c r="B773" s="12"/>
      <c r="C773" s="302"/>
      <c r="D773" s="59"/>
      <c r="E773" s="81"/>
      <c r="F773" s="55"/>
      <c r="G773" s="43">
        <f t="shared" si="27"/>
        <v>0</v>
      </c>
      <c r="H773" s="78"/>
      <c r="I773" s="179">
        <f t="shared" si="28"/>
        <v>0</v>
      </c>
      <c r="J773" s="127"/>
    </row>
    <row r="774" spans="1:10" x14ac:dyDescent="0.2">
      <c r="A774" s="295">
        <v>729</v>
      </c>
      <c r="B774" s="12"/>
      <c r="C774" s="302"/>
      <c r="D774" s="59"/>
      <c r="E774" s="81"/>
      <c r="F774" s="55"/>
      <c r="G774" s="43">
        <f t="shared" si="27"/>
        <v>0</v>
      </c>
      <c r="H774" s="78"/>
      <c r="I774" s="179">
        <f t="shared" si="28"/>
        <v>0</v>
      </c>
      <c r="J774" s="127"/>
    </row>
    <row r="775" spans="1:10" x14ac:dyDescent="0.2">
      <c r="A775" s="295">
        <v>730</v>
      </c>
      <c r="B775" s="12"/>
      <c r="C775" s="302"/>
      <c r="D775" s="59"/>
      <c r="E775" s="81"/>
      <c r="F775" s="55"/>
      <c r="G775" s="43">
        <f t="shared" si="27"/>
        <v>0</v>
      </c>
      <c r="H775" s="78"/>
      <c r="I775" s="179">
        <f t="shared" si="28"/>
        <v>0</v>
      </c>
      <c r="J775" s="127"/>
    </row>
    <row r="776" spans="1:10" x14ac:dyDescent="0.2">
      <c r="A776" s="295">
        <v>731</v>
      </c>
      <c r="B776" s="12"/>
      <c r="C776" s="302"/>
      <c r="D776" s="59"/>
      <c r="E776" s="81"/>
      <c r="F776" s="55"/>
      <c r="G776" s="43">
        <f t="shared" si="27"/>
        <v>0</v>
      </c>
      <c r="H776" s="78"/>
      <c r="I776" s="179">
        <f t="shared" si="28"/>
        <v>0</v>
      </c>
      <c r="J776" s="127"/>
    </row>
    <row r="777" spans="1:10" x14ac:dyDescent="0.2">
      <c r="A777" s="295">
        <v>732</v>
      </c>
      <c r="B777" s="12"/>
      <c r="C777" s="302"/>
      <c r="D777" s="59"/>
      <c r="E777" s="81"/>
      <c r="F777" s="55"/>
      <c r="G777" s="43">
        <f t="shared" si="27"/>
        <v>0</v>
      </c>
      <c r="H777" s="78"/>
      <c r="I777" s="179">
        <f t="shared" si="28"/>
        <v>0</v>
      </c>
      <c r="J777" s="127"/>
    </row>
    <row r="778" spans="1:10" x14ac:dyDescent="0.2">
      <c r="A778" s="295">
        <v>733</v>
      </c>
      <c r="B778" s="12"/>
      <c r="C778" s="302"/>
      <c r="D778" s="59"/>
      <c r="E778" s="81"/>
      <c r="F778" s="55"/>
      <c r="G778" s="43">
        <f t="shared" si="27"/>
        <v>0</v>
      </c>
      <c r="H778" s="78"/>
      <c r="I778" s="179">
        <f t="shared" si="28"/>
        <v>0</v>
      </c>
      <c r="J778" s="127"/>
    </row>
    <row r="779" spans="1:10" x14ac:dyDescent="0.2">
      <c r="A779" s="295">
        <v>734</v>
      </c>
      <c r="B779" s="12"/>
      <c r="C779" s="302"/>
      <c r="D779" s="59"/>
      <c r="E779" s="81"/>
      <c r="F779" s="55"/>
      <c r="G779" s="43">
        <f t="shared" si="27"/>
        <v>0</v>
      </c>
      <c r="H779" s="78"/>
      <c r="I779" s="179">
        <f t="shared" si="28"/>
        <v>0</v>
      </c>
      <c r="J779" s="127"/>
    </row>
    <row r="780" spans="1:10" x14ac:dyDescent="0.2">
      <c r="A780" s="295">
        <v>735</v>
      </c>
      <c r="B780" s="12"/>
      <c r="C780" s="302"/>
      <c r="D780" s="59"/>
      <c r="E780" s="81"/>
      <c r="F780" s="55"/>
      <c r="G780" s="43">
        <f t="shared" si="27"/>
        <v>0</v>
      </c>
      <c r="H780" s="78"/>
      <c r="I780" s="179">
        <f t="shared" si="28"/>
        <v>0</v>
      </c>
      <c r="J780" s="127"/>
    </row>
    <row r="781" spans="1:10" x14ac:dyDescent="0.2">
      <c r="A781" s="295">
        <v>736</v>
      </c>
      <c r="B781" s="12"/>
      <c r="C781" s="302"/>
      <c r="D781" s="59"/>
      <c r="E781" s="81"/>
      <c r="F781" s="55"/>
      <c r="G781" s="43">
        <f t="shared" si="27"/>
        <v>0</v>
      </c>
      <c r="H781" s="78"/>
      <c r="I781" s="179">
        <f t="shared" si="28"/>
        <v>0</v>
      </c>
      <c r="J781" s="127"/>
    </row>
    <row r="782" spans="1:10" x14ac:dyDescent="0.2">
      <c r="A782" s="295">
        <v>737</v>
      </c>
      <c r="B782" s="12"/>
      <c r="C782" s="302"/>
      <c r="D782" s="59"/>
      <c r="E782" s="81"/>
      <c r="F782" s="55"/>
      <c r="G782" s="43">
        <f t="shared" si="27"/>
        <v>0</v>
      </c>
      <c r="H782" s="78"/>
      <c r="I782" s="179">
        <f t="shared" si="28"/>
        <v>0</v>
      </c>
      <c r="J782" s="127"/>
    </row>
    <row r="783" spans="1:10" x14ac:dyDescent="0.2">
      <c r="A783" s="295">
        <v>738</v>
      </c>
      <c r="B783" s="12"/>
      <c r="C783" s="302"/>
      <c r="D783" s="59"/>
      <c r="E783" s="81"/>
      <c r="F783" s="55"/>
      <c r="G783" s="43">
        <f t="shared" si="27"/>
        <v>0</v>
      </c>
      <c r="H783" s="78"/>
      <c r="I783" s="179">
        <f t="shared" si="28"/>
        <v>0</v>
      </c>
      <c r="J783" s="127"/>
    </row>
    <row r="784" spans="1:10" x14ac:dyDescent="0.2">
      <c r="A784" s="295">
        <v>739</v>
      </c>
      <c r="B784" s="12"/>
      <c r="C784" s="302"/>
      <c r="D784" s="59"/>
      <c r="E784" s="81"/>
      <c r="F784" s="55"/>
      <c r="G784" s="43">
        <f t="shared" si="27"/>
        <v>0</v>
      </c>
      <c r="H784" s="78"/>
      <c r="I784" s="179">
        <f t="shared" si="28"/>
        <v>0</v>
      </c>
      <c r="J784" s="127"/>
    </row>
    <row r="785" spans="1:10" x14ac:dyDescent="0.2">
      <c r="A785" s="295">
        <v>740</v>
      </c>
      <c r="B785" s="12"/>
      <c r="C785" s="302"/>
      <c r="D785" s="59"/>
      <c r="E785" s="81"/>
      <c r="F785" s="55"/>
      <c r="G785" s="43">
        <f t="shared" si="27"/>
        <v>0</v>
      </c>
      <c r="H785" s="78"/>
      <c r="I785" s="179">
        <f t="shared" si="28"/>
        <v>0</v>
      </c>
      <c r="J785" s="127"/>
    </row>
    <row r="786" spans="1:10" x14ac:dyDescent="0.2">
      <c r="A786" s="295">
        <v>741</v>
      </c>
      <c r="B786" s="12"/>
      <c r="C786" s="302"/>
      <c r="D786" s="59"/>
      <c r="E786" s="81"/>
      <c r="F786" s="55"/>
      <c r="G786" s="43">
        <f t="shared" si="27"/>
        <v>0</v>
      </c>
      <c r="H786" s="78"/>
      <c r="I786" s="179">
        <f t="shared" si="28"/>
        <v>0</v>
      </c>
      <c r="J786" s="127"/>
    </row>
    <row r="787" spans="1:10" x14ac:dyDescent="0.2">
      <c r="A787" s="295">
        <v>742</v>
      </c>
      <c r="B787" s="12"/>
      <c r="C787" s="302"/>
      <c r="D787" s="59"/>
      <c r="E787" s="81"/>
      <c r="F787" s="55"/>
      <c r="G787" s="43">
        <f t="shared" si="27"/>
        <v>0</v>
      </c>
      <c r="H787" s="105"/>
      <c r="I787" s="179">
        <f t="shared" si="28"/>
        <v>0</v>
      </c>
      <c r="J787" s="127"/>
    </row>
    <row r="788" spans="1:10" x14ac:dyDescent="0.2">
      <c r="A788" s="295">
        <v>743</v>
      </c>
      <c r="B788" s="12"/>
      <c r="C788" s="302"/>
      <c r="D788" s="59"/>
      <c r="E788" s="81"/>
      <c r="F788" s="55"/>
      <c r="G788" s="43">
        <f t="shared" si="27"/>
        <v>0</v>
      </c>
      <c r="H788" s="78"/>
      <c r="I788" s="179">
        <f t="shared" si="28"/>
        <v>0</v>
      </c>
      <c r="J788" s="127"/>
    </row>
    <row r="789" spans="1:10" x14ac:dyDescent="0.2">
      <c r="A789" s="295">
        <v>744</v>
      </c>
      <c r="B789" s="12"/>
      <c r="C789" s="302"/>
      <c r="D789" s="59"/>
      <c r="E789" s="81"/>
      <c r="F789" s="55"/>
      <c r="G789" s="43">
        <f t="shared" si="27"/>
        <v>0</v>
      </c>
      <c r="H789" s="78"/>
      <c r="I789" s="179">
        <f t="shared" si="28"/>
        <v>0</v>
      </c>
      <c r="J789" s="127"/>
    </row>
    <row r="790" spans="1:10" x14ac:dyDescent="0.2">
      <c r="A790" s="295">
        <v>745</v>
      </c>
      <c r="B790" s="12"/>
      <c r="C790" s="302"/>
      <c r="D790" s="59"/>
      <c r="E790" s="81"/>
      <c r="F790" s="55"/>
      <c r="G790" s="43">
        <f t="shared" si="27"/>
        <v>0</v>
      </c>
      <c r="H790" s="78"/>
      <c r="I790" s="179">
        <f t="shared" si="28"/>
        <v>0</v>
      </c>
      <c r="J790" s="127"/>
    </row>
    <row r="791" spans="1:10" x14ac:dyDescent="0.2">
      <c r="A791" s="295">
        <v>746</v>
      </c>
      <c r="B791" s="12"/>
      <c r="C791" s="302"/>
      <c r="D791" s="59"/>
      <c r="E791" s="81"/>
      <c r="F791" s="55"/>
      <c r="G791" s="43">
        <f t="shared" si="27"/>
        <v>0</v>
      </c>
      <c r="H791" s="78"/>
      <c r="I791" s="179">
        <f t="shared" si="28"/>
        <v>0</v>
      </c>
      <c r="J791" s="127"/>
    </row>
    <row r="792" spans="1:10" x14ac:dyDescent="0.2">
      <c r="A792" s="295">
        <v>747</v>
      </c>
      <c r="B792" s="12"/>
      <c r="C792" s="302"/>
      <c r="D792" s="59"/>
      <c r="E792" s="81"/>
      <c r="F792" s="55"/>
      <c r="G792" s="43">
        <f t="shared" si="27"/>
        <v>0</v>
      </c>
      <c r="H792" s="78"/>
      <c r="I792" s="179">
        <f t="shared" si="28"/>
        <v>0</v>
      </c>
      <c r="J792" s="127"/>
    </row>
    <row r="793" spans="1:10" x14ac:dyDescent="0.2">
      <c r="A793" s="295">
        <v>748</v>
      </c>
      <c r="B793" s="12"/>
      <c r="C793" s="302"/>
      <c r="D793" s="59"/>
      <c r="E793" s="81"/>
      <c r="F793" s="55"/>
      <c r="G793" s="43">
        <f t="shared" si="27"/>
        <v>0</v>
      </c>
      <c r="H793" s="78"/>
      <c r="I793" s="179">
        <f t="shared" si="28"/>
        <v>0</v>
      </c>
      <c r="J793" s="127"/>
    </row>
    <row r="794" spans="1:10" x14ac:dyDescent="0.2">
      <c r="A794" s="295">
        <v>749</v>
      </c>
      <c r="B794" s="12"/>
      <c r="C794" s="302"/>
      <c r="D794" s="59"/>
      <c r="E794" s="81"/>
      <c r="F794" s="55"/>
      <c r="G794" s="43">
        <f t="shared" si="27"/>
        <v>0</v>
      </c>
      <c r="H794" s="78"/>
      <c r="I794" s="179">
        <f t="shared" si="28"/>
        <v>0</v>
      </c>
      <c r="J794" s="127"/>
    </row>
    <row r="795" spans="1:10" x14ac:dyDescent="0.2">
      <c r="A795" s="295">
        <v>750</v>
      </c>
      <c r="B795" s="12"/>
      <c r="C795" s="302"/>
      <c r="D795" s="59"/>
      <c r="E795" s="81"/>
      <c r="F795" s="55"/>
      <c r="G795" s="43">
        <f t="shared" si="27"/>
        <v>0</v>
      </c>
      <c r="H795" s="78"/>
      <c r="I795" s="179">
        <f t="shared" si="28"/>
        <v>0</v>
      </c>
      <c r="J795" s="127"/>
    </row>
    <row r="796" spans="1:10" x14ac:dyDescent="0.2">
      <c r="A796" s="295">
        <v>751</v>
      </c>
      <c r="B796" s="12"/>
      <c r="C796" s="302"/>
      <c r="D796" s="59"/>
      <c r="E796" s="81"/>
      <c r="F796" s="55"/>
      <c r="G796" s="43">
        <f t="shared" si="27"/>
        <v>0</v>
      </c>
      <c r="H796" s="78"/>
      <c r="I796" s="179">
        <f t="shared" si="28"/>
        <v>0</v>
      </c>
      <c r="J796" s="127"/>
    </row>
    <row r="797" spans="1:10" x14ac:dyDescent="0.2">
      <c r="A797" s="295">
        <v>752</v>
      </c>
      <c r="B797" s="12"/>
      <c r="C797" s="302"/>
      <c r="D797" s="59"/>
      <c r="E797" s="81"/>
      <c r="F797" s="55"/>
      <c r="G797" s="43">
        <f t="shared" si="27"/>
        <v>0</v>
      </c>
      <c r="H797" s="78"/>
      <c r="I797" s="179">
        <f t="shared" si="28"/>
        <v>0</v>
      </c>
      <c r="J797" s="127"/>
    </row>
    <row r="798" spans="1:10" x14ac:dyDescent="0.2">
      <c r="A798" s="295">
        <v>753</v>
      </c>
      <c r="B798" s="12"/>
      <c r="C798" s="302"/>
      <c r="D798" s="59"/>
      <c r="E798" s="81"/>
      <c r="F798" s="55"/>
      <c r="G798" s="43">
        <f t="shared" si="27"/>
        <v>0</v>
      </c>
      <c r="H798" s="78"/>
      <c r="I798" s="179">
        <f t="shared" si="28"/>
        <v>0</v>
      </c>
      <c r="J798" s="127"/>
    </row>
    <row r="799" spans="1:10" x14ac:dyDescent="0.2">
      <c r="A799" s="295">
        <v>754</v>
      </c>
      <c r="B799" s="12"/>
      <c r="C799" s="302"/>
      <c r="D799" s="59"/>
      <c r="E799" s="81"/>
      <c r="F799" s="55"/>
      <c r="G799" s="43">
        <f t="shared" si="27"/>
        <v>0</v>
      </c>
      <c r="H799" s="78"/>
      <c r="I799" s="179">
        <f t="shared" si="28"/>
        <v>0</v>
      </c>
      <c r="J799" s="127"/>
    </row>
    <row r="800" spans="1:10" x14ac:dyDescent="0.2">
      <c r="A800" s="295">
        <v>755</v>
      </c>
      <c r="B800" s="12"/>
      <c r="C800" s="302"/>
      <c r="D800" s="59"/>
      <c r="E800" s="81"/>
      <c r="F800" s="55"/>
      <c r="G800" s="43">
        <f t="shared" si="27"/>
        <v>0</v>
      </c>
      <c r="H800" s="78"/>
      <c r="I800" s="179">
        <f t="shared" si="28"/>
        <v>0</v>
      </c>
      <c r="J800" s="127"/>
    </row>
    <row r="801" spans="1:10" x14ac:dyDescent="0.2">
      <c r="A801" s="295">
        <v>756</v>
      </c>
      <c r="B801" s="12"/>
      <c r="C801" s="302"/>
      <c r="D801" s="59"/>
      <c r="E801" s="81"/>
      <c r="F801" s="55"/>
      <c r="G801" s="43">
        <f t="shared" si="27"/>
        <v>0</v>
      </c>
      <c r="H801" s="78"/>
      <c r="I801" s="179">
        <f t="shared" si="28"/>
        <v>0</v>
      </c>
      <c r="J801" s="127"/>
    </row>
    <row r="802" spans="1:10" x14ac:dyDescent="0.2">
      <c r="A802" s="295">
        <v>757</v>
      </c>
      <c r="B802" s="12"/>
      <c r="C802" s="302"/>
      <c r="D802" s="59"/>
      <c r="E802" s="81"/>
      <c r="F802" s="55"/>
      <c r="G802" s="43">
        <f t="shared" si="27"/>
        <v>0</v>
      </c>
      <c r="H802" s="78"/>
      <c r="I802" s="179">
        <f t="shared" si="28"/>
        <v>0</v>
      </c>
      <c r="J802" s="127"/>
    </row>
    <row r="803" spans="1:10" x14ac:dyDescent="0.2">
      <c r="A803" s="295">
        <v>758</v>
      </c>
      <c r="B803" s="12"/>
      <c r="C803" s="302"/>
      <c r="D803" s="59"/>
      <c r="E803" s="81"/>
      <c r="F803" s="55"/>
      <c r="G803" s="43">
        <f t="shared" si="27"/>
        <v>0</v>
      </c>
      <c r="H803" s="78"/>
      <c r="I803" s="179">
        <f t="shared" si="28"/>
        <v>0</v>
      </c>
      <c r="J803" s="127"/>
    </row>
    <row r="804" spans="1:10" x14ac:dyDescent="0.2">
      <c r="A804" s="295">
        <v>759</v>
      </c>
      <c r="B804" s="12"/>
      <c r="C804" s="302"/>
      <c r="D804" s="59"/>
      <c r="E804" s="81"/>
      <c r="F804" s="55"/>
      <c r="G804" s="43">
        <f t="shared" si="27"/>
        <v>0</v>
      </c>
      <c r="H804" s="78"/>
      <c r="I804" s="179">
        <f t="shared" si="28"/>
        <v>0</v>
      </c>
      <c r="J804" s="127"/>
    </row>
    <row r="805" spans="1:10" x14ac:dyDescent="0.2">
      <c r="A805" s="295">
        <v>760</v>
      </c>
      <c r="B805" s="12"/>
      <c r="C805" s="302"/>
      <c r="D805" s="59"/>
      <c r="E805" s="81"/>
      <c r="F805" s="55"/>
      <c r="G805" s="43">
        <f t="shared" si="27"/>
        <v>0</v>
      </c>
      <c r="H805" s="78"/>
      <c r="I805" s="179">
        <f t="shared" si="28"/>
        <v>0</v>
      </c>
      <c r="J805" s="127"/>
    </row>
    <row r="806" spans="1:10" x14ac:dyDescent="0.2">
      <c r="A806" s="295">
        <v>761</v>
      </c>
      <c r="B806" s="12"/>
      <c r="C806" s="302"/>
      <c r="D806" s="59"/>
      <c r="E806" s="81"/>
      <c r="F806" s="55"/>
      <c r="G806" s="43">
        <f t="shared" si="27"/>
        <v>0</v>
      </c>
      <c r="H806" s="105"/>
      <c r="I806" s="179">
        <f t="shared" si="28"/>
        <v>0</v>
      </c>
      <c r="J806" s="127"/>
    </row>
    <row r="807" spans="1:10" x14ac:dyDescent="0.2">
      <c r="A807" s="295">
        <v>762</v>
      </c>
      <c r="B807" s="12"/>
      <c r="C807" s="302"/>
      <c r="D807" s="59"/>
      <c r="E807" s="81"/>
      <c r="F807" s="55"/>
      <c r="G807" s="43">
        <f t="shared" si="27"/>
        <v>0</v>
      </c>
      <c r="H807" s="78"/>
      <c r="I807" s="179">
        <f t="shared" si="28"/>
        <v>0</v>
      </c>
      <c r="J807" s="127"/>
    </row>
    <row r="808" spans="1:10" x14ac:dyDescent="0.2">
      <c r="A808" s="295">
        <v>763</v>
      </c>
      <c r="B808" s="12"/>
      <c r="C808" s="302"/>
      <c r="D808" s="59"/>
      <c r="E808" s="81"/>
      <c r="F808" s="55"/>
      <c r="G808" s="43">
        <f t="shared" si="27"/>
        <v>0</v>
      </c>
      <c r="H808" s="78"/>
      <c r="I808" s="179">
        <f t="shared" si="28"/>
        <v>0</v>
      </c>
      <c r="J808" s="127"/>
    </row>
    <row r="809" spans="1:10" x14ac:dyDescent="0.2">
      <c r="A809" s="295">
        <v>764</v>
      </c>
      <c r="B809" s="12"/>
      <c r="C809" s="302"/>
      <c r="D809" s="59"/>
      <c r="E809" s="81"/>
      <c r="F809" s="55"/>
      <c r="G809" s="43">
        <f t="shared" si="27"/>
        <v>0</v>
      </c>
      <c r="H809" s="78"/>
      <c r="I809" s="179">
        <f t="shared" si="28"/>
        <v>0</v>
      </c>
      <c r="J809" s="127"/>
    </row>
    <row r="810" spans="1:10" x14ac:dyDescent="0.2">
      <c r="A810" s="295">
        <v>765</v>
      </c>
      <c r="B810" s="12"/>
      <c r="C810" s="302"/>
      <c r="D810" s="59"/>
      <c r="E810" s="81"/>
      <c r="F810" s="55"/>
      <c r="G810" s="43">
        <f t="shared" si="27"/>
        <v>0</v>
      </c>
      <c r="H810" s="78"/>
      <c r="I810" s="179">
        <f t="shared" si="28"/>
        <v>0</v>
      </c>
      <c r="J810" s="127"/>
    </row>
    <row r="811" spans="1:10" x14ac:dyDescent="0.2">
      <c r="A811" s="295">
        <v>766</v>
      </c>
      <c r="B811" s="12"/>
      <c r="C811" s="302"/>
      <c r="D811" s="59"/>
      <c r="E811" s="81"/>
      <c r="F811" s="55"/>
      <c r="G811" s="43">
        <f t="shared" si="27"/>
        <v>0</v>
      </c>
      <c r="H811" s="78"/>
      <c r="I811" s="179">
        <f t="shared" si="28"/>
        <v>0</v>
      </c>
      <c r="J811" s="127"/>
    </row>
    <row r="812" spans="1:10" x14ac:dyDescent="0.2">
      <c r="A812" s="295">
        <v>767</v>
      </c>
      <c r="B812" s="12"/>
      <c r="C812" s="302"/>
      <c r="D812" s="59"/>
      <c r="E812" s="81"/>
      <c r="F812" s="55"/>
      <c r="G812" s="43">
        <f t="shared" si="27"/>
        <v>0</v>
      </c>
      <c r="H812" s="78"/>
      <c r="I812" s="179">
        <f t="shared" si="28"/>
        <v>0</v>
      </c>
      <c r="J812" s="127"/>
    </row>
    <row r="813" spans="1:10" x14ac:dyDescent="0.2">
      <c r="A813" s="295">
        <v>768</v>
      </c>
      <c r="B813" s="12"/>
      <c r="C813" s="302"/>
      <c r="D813" s="59"/>
      <c r="E813" s="81"/>
      <c r="F813" s="55"/>
      <c r="G813" s="43">
        <f t="shared" si="27"/>
        <v>0</v>
      </c>
      <c r="H813" s="78"/>
      <c r="I813" s="179">
        <f t="shared" si="28"/>
        <v>0</v>
      </c>
      <c r="J813" s="127"/>
    </row>
    <row r="814" spans="1:10" x14ac:dyDescent="0.2">
      <c r="A814" s="295">
        <v>769</v>
      </c>
      <c r="B814" s="12"/>
      <c r="C814" s="302"/>
      <c r="D814" s="59"/>
      <c r="E814" s="81"/>
      <c r="F814" s="55"/>
      <c r="G814" s="43">
        <f t="shared" si="27"/>
        <v>0</v>
      </c>
      <c r="H814" s="78"/>
      <c r="I814" s="179">
        <f t="shared" si="28"/>
        <v>0</v>
      </c>
      <c r="J814" s="127"/>
    </row>
    <row r="815" spans="1:10" x14ac:dyDescent="0.2">
      <c r="A815" s="295">
        <v>770</v>
      </c>
      <c r="B815" s="12"/>
      <c r="C815" s="302"/>
      <c r="D815" s="59"/>
      <c r="E815" s="81"/>
      <c r="F815" s="55"/>
      <c r="G815" s="43">
        <f t="shared" si="27"/>
        <v>0</v>
      </c>
      <c r="H815" s="78"/>
      <c r="I815" s="179">
        <f t="shared" si="28"/>
        <v>0</v>
      </c>
      <c r="J815" s="127"/>
    </row>
    <row r="816" spans="1:10" x14ac:dyDescent="0.2">
      <c r="A816" s="295">
        <v>771</v>
      </c>
      <c r="B816" s="12"/>
      <c r="C816" s="302"/>
      <c r="D816" s="59"/>
      <c r="E816" s="81"/>
      <c r="F816" s="55"/>
      <c r="G816" s="43">
        <f t="shared" si="27"/>
        <v>0</v>
      </c>
      <c r="H816" s="78"/>
      <c r="I816" s="179">
        <f t="shared" si="28"/>
        <v>0</v>
      </c>
      <c r="J816" s="127"/>
    </row>
    <row r="817" spans="1:10" x14ac:dyDescent="0.2">
      <c r="A817" s="295">
        <v>772</v>
      </c>
      <c r="B817" s="12"/>
      <c r="C817" s="302"/>
      <c r="D817" s="59"/>
      <c r="E817" s="81"/>
      <c r="F817" s="55"/>
      <c r="G817" s="43">
        <f t="shared" si="27"/>
        <v>0</v>
      </c>
      <c r="H817" s="78"/>
      <c r="I817" s="179">
        <f t="shared" si="28"/>
        <v>0</v>
      </c>
      <c r="J817" s="127"/>
    </row>
    <row r="818" spans="1:10" x14ac:dyDescent="0.2">
      <c r="A818" s="295">
        <v>773</v>
      </c>
      <c r="B818" s="12"/>
      <c r="C818" s="302"/>
      <c r="D818" s="59"/>
      <c r="E818" s="81"/>
      <c r="F818" s="55"/>
      <c r="G818" s="43">
        <f t="shared" si="27"/>
        <v>0</v>
      </c>
      <c r="H818" s="78"/>
      <c r="I818" s="179">
        <f t="shared" si="28"/>
        <v>0</v>
      </c>
      <c r="J818" s="127"/>
    </row>
    <row r="819" spans="1:10" x14ac:dyDescent="0.2">
      <c r="A819" s="295">
        <v>774</v>
      </c>
      <c r="B819" s="12"/>
      <c r="C819" s="302"/>
      <c r="D819" s="59"/>
      <c r="E819" s="81"/>
      <c r="F819" s="55"/>
      <c r="G819" s="43">
        <f t="shared" si="27"/>
        <v>0</v>
      </c>
      <c r="H819" s="78"/>
      <c r="I819" s="179">
        <f t="shared" si="28"/>
        <v>0</v>
      </c>
      <c r="J819" s="127"/>
    </row>
    <row r="820" spans="1:10" x14ac:dyDescent="0.2">
      <c r="A820" s="295">
        <v>775</v>
      </c>
      <c r="B820" s="12"/>
      <c r="C820" s="302"/>
      <c r="D820" s="59"/>
      <c r="E820" s="81"/>
      <c r="F820" s="55"/>
      <c r="G820" s="43">
        <f t="shared" si="27"/>
        <v>0</v>
      </c>
      <c r="H820" s="78"/>
      <c r="I820" s="179">
        <f t="shared" si="28"/>
        <v>0</v>
      </c>
      <c r="J820" s="127"/>
    </row>
    <row r="821" spans="1:10" x14ac:dyDescent="0.2">
      <c r="A821" s="295">
        <v>776</v>
      </c>
      <c r="B821" s="12"/>
      <c r="C821" s="302"/>
      <c r="D821" s="59"/>
      <c r="E821" s="81"/>
      <c r="F821" s="55"/>
      <c r="G821" s="43">
        <f t="shared" si="27"/>
        <v>0</v>
      </c>
      <c r="H821" s="78"/>
      <c r="I821" s="179">
        <f t="shared" si="28"/>
        <v>0</v>
      </c>
      <c r="J821" s="127"/>
    </row>
    <row r="822" spans="1:10" x14ac:dyDescent="0.2">
      <c r="A822" s="295">
        <v>777</v>
      </c>
      <c r="B822" s="12"/>
      <c r="C822" s="302"/>
      <c r="D822" s="59"/>
      <c r="E822" s="81"/>
      <c r="F822" s="55"/>
      <c r="G822" s="43">
        <f t="shared" si="27"/>
        <v>0</v>
      </c>
      <c r="H822" s="78"/>
      <c r="I822" s="179">
        <f t="shared" si="28"/>
        <v>0</v>
      </c>
      <c r="J822" s="127"/>
    </row>
    <row r="823" spans="1:10" x14ac:dyDescent="0.2">
      <c r="A823" s="295">
        <v>778</v>
      </c>
      <c r="B823" s="12"/>
      <c r="C823" s="302"/>
      <c r="D823" s="59"/>
      <c r="E823" s="81"/>
      <c r="F823" s="55"/>
      <c r="G823" s="43">
        <f t="shared" si="27"/>
        <v>0</v>
      </c>
      <c r="H823" s="78"/>
      <c r="I823" s="179">
        <f t="shared" si="28"/>
        <v>0</v>
      </c>
      <c r="J823" s="127"/>
    </row>
    <row r="824" spans="1:10" x14ac:dyDescent="0.2">
      <c r="A824" s="295">
        <v>779</v>
      </c>
      <c r="B824" s="12"/>
      <c r="C824" s="302"/>
      <c r="D824" s="59"/>
      <c r="E824" s="81"/>
      <c r="F824" s="55"/>
      <c r="G824" s="43">
        <f t="shared" si="27"/>
        <v>0</v>
      </c>
      <c r="H824" s="78"/>
      <c r="I824" s="179">
        <f t="shared" si="28"/>
        <v>0</v>
      </c>
      <c r="J824" s="127"/>
    </row>
    <row r="825" spans="1:10" x14ac:dyDescent="0.2">
      <c r="A825" s="295">
        <v>780</v>
      </c>
      <c r="B825" s="12"/>
      <c r="C825" s="302"/>
      <c r="D825" s="59"/>
      <c r="E825" s="81"/>
      <c r="F825" s="55"/>
      <c r="G825" s="43">
        <f t="shared" si="27"/>
        <v>0</v>
      </c>
      <c r="H825" s="105"/>
      <c r="I825" s="179">
        <f t="shared" si="28"/>
        <v>0</v>
      </c>
      <c r="J825" s="127"/>
    </row>
    <row r="826" spans="1:10" x14ac:dyDescent="0.2">
      <c r="A826" s="295">
        <v>781</v>
      </c>
      <c r="B826" s="12"/>
      <c r="C826" s="302"/>
      <c r="D826" s="59"/>
      <c r="E826" s="81"/>
      <c r="F826" s="55"/>
      <c r="G826" s="43">
        <f t="shared" si="27"/>
        <v>0</v>
      </c>
      <c r="H826" s="78"/>
      <c r="I826" s="179">
        <f t="shared" si="28"/>
        <v>0</v>
      </c>
      <c r="J826" s="127"/>
    </row>
    <row r="827" spans="1:10" x14ac:dyDescent="0.2">
      <c r="A827" s="295">
        <v>782</v>
      </c>
      <c r="B827" s="12"/>
      <c r="C827" s="302"/>
      <c r="D827" s="59"/>
      <c r="E827" s="81"/>
      <c r="F827" s="55"/>
      <c r="G827" s="43">
        <f t="shared" si="27"/>
        <v>0</v>
      </c>
      <c r="H827" s="78"/>
      <c r="I827" s="179">
        <f t="shared" si="28"/>
        <v>0</v>
      </c>
      <c r="J827" s="127"/>
    </row>
    <row r="828" spans="1:10" x14ac:dyDescent="0.2">
      <c r="A828" s="295">
        <v>783</v>
      </c>
      <c r="B828" s="12"/>
      <c r="C828" s="302"/>
      <c r="D828" s="59"/>
      <c r="E828" s="81"/>
      <c r="F828" s="55"/>
      <c r="G828" s="43">
        <f t="shared" si="27"/>
        <v>0</v>
      </c>
      <c r="H828" s="78"/>
      <c r="I828" s="179">
        <f t="shared" si="28"/>
        <v>0</v>
      </c>
      <c r="J828" s="127"/>
    </row>
    <row r="829" spans="1:10" x14ac:dyDescent="0.2">
      <c r="A829" s="295">
        <v>784</v>
      </c>
      <c r="B829" s="12"/>
      <c r="C829" s="302"/>
      <c r="D829" s="59"/>
      <c r="E829" s="81"/>
      <c r="F829" s="55"/>
      <c r="G829" s="43">
        <f t="shared" si="27"/>
        <v>0</v>
      </c>
      <c r="H829" s="78"/>
      <c r="I829" s="179">
        <f t="shared" si="28"/>
        <v>0</v>
      </c>
      <c r="J829" s="127"/>
    </row>
    <row r="830" spans="1:10" x14ac:dyDescent="0.2">
      <c r="A830" s="295">
        <v>785</v>
      </c>
      <c r="B830" s="12"/>
      <c r="C830" s="302"/>
      <c r="D830" s="59"/>
      <c r="E830" s="81"/>
      <c r="F830" s="55"/>
      <c r="G830" s="43">
        <f t="shared" si="27"/>
        <v>0</v>
      </c>
      <c r="H830" s="78"/>
      <c r="I830" s="179">
        <f t="shared" si="28"/>
        <v>0</v>
      </c>
      <c r="J830" s="127"/>
    </row>
    <row r="831" spans="1:10" x14ac:dyDescent="0.2">
      <c r="A831" s="295">
        <v>786</v>
      </c>
      <c r="B831" s="12"/>
      <c r="C831" s="302"/>
      <c r="D831" s="59"/>
      <c r="E831" s="81"/>
      <c r="F831" s="55"/>
      <c r="G831" s="43">
        <f t="shared" si="27"/>
        <v>0</v>
      </c>
      <c r="H831" s="78"/>
      <c r="I831" s="179">
        <f t="shared" si="28"/>
        <v>0</v>
      </c>
      <c r="J831" s="127"/>
    </row>
    <row r="832" spans="1:10" x14ac:dyDescent="0.2">
      <c r="A832" s="295">
        <v>787</v>
      </c>
      <c r="B832" s="12"/>
      <c r="C832" s="302"/>
      <c r="D832" s="59"/>
      <c r="E832" s="81"/>
      <c r="F832" s="55"/>
      <c r="G832" s="43">
        <f t="shared" si="27"/>
        <v>0</v>
      </c>
      <c r="H832" s="78"/>
      <c r="I832" s="179">
        <f t="shared" si="28"/>
        <v>0</v>
      </c>
      <c r="J832" s="127"/>
    </row>
    <row r="833" spans="1:10" x14ac:dyDescent="0.2">
      <c r="A833" s="295">
        <v>788</v>
      </c>
      <c r="B833" s="12"/>
      <c r="C833" s="302"/>
      <c r="D833" s="59"/>
      <c r="E833" s="81"/>
      <c r="F833" s="55"/>
      <c r="G833" s="43">
        <f t="shared" si="27"/>
        <v>0</v>
      </c>
      <c r="H833" s="78"/>
      <c r="I833" s="179">
        <f t="shared" si="28"/>
        <v>0</v>
      </c>
      <c r="J833" s="127"/>
    </row>
    <row r="834" spans="1:10" x14ac:dyDescent="0.2">
      <c r="A834" s="295">
        <v>789</v>
      </c>
      <c r="B834" s="12"/>
      <c r="C834" s="302"/>
      <c r="D834" s="59"/>
      <c r="E834" s="81"/>
      <c r="F834" s="55"/>
      <c r="G834" s="43">
        <f t="shared" ref="G834:G897" si="29">D834*F834</f>
        <v>0</v>
      </c>
      <c r="H834" s="78"/>
      <c r="I834" s="179">
        <f t="shared" si="28"/>
        <v>0</v>
      </c>
      <c r="J834" s="127"/>
    </row>
    <row r="835" spans="1:10" x14ac:dyDescent="0.2">
      <c r="A835" s="295">
        <v>790</v>
      </c>
      <c r="B835" s="12"/>
      <c r="C835" s="302"/>
      <c r="D835" s="59"/>
      <c r="E835" s="81"/>
      <c r="F835" s="55"/>
      <c r="G835" s="43">
        <f t="shared" si="29"/>
        <v>0</v>
      </c>
      <c r="H835" s="78"/>
      <c r="I835" s="179">
        <f t="shared" ref="I835:I898" si="30">G835</f>
        <v>0</v>
      </c>
      <c r="J835" s="127"/>
    </row>
    <row r="836" spans="1:10" x14ac:dyDescent="0.2">
      <c r="A836" s="295">
        <v>791</v>
      </c>
      <c r="B836" s="12"/>
      <c r="C836" s="302"/>
      <c r="D836" s="59"/>
      <c r="E836" s="81"/>
      <c r="F836" s="55"/>
      <c r="G836" s="43">
        <f t="shared" si="29"/>
        <v>0</v>
      </c>
      <c r="H836" s="78"/>
      <c r="I836" s="179">
        <f t="shared" si="30"/>
        <v>0</v>
      </c>
      <c r="J836" s="127"/>
    </row>
    <row r="837" spans="1:10" x14ac:dyDescent="0.2">
      <c r="A837" s="295">
        <v>792</v>
      </c>
      <c r="B837" s="12"/>
      <c r="C837" s="302"/>
      <c r="D837" s="59"/>
      <c r="E837" s="81"/>
      <c r="F837" s="55"/>
      <c r="G837" s="43">
        <f t="shared" si="29"/>
        <v>0</v>
      </c>
      <c r="H837" s="78"/>
      <c r="I837" s="179">
        <f t="shared" si="30"/>
        <v>0</v>
      </c>
      <c r="J837" s="127"/>
    </row>
    <row r="838" spans="1:10" x14ac:dyDescent="0.2">
      <c r="A838" s="295">
        <v>793</v>
      </c>
      <c r="B838" s="12"/>
      <c r="C838" s="302"/>
      <c r="D838" s="59"/>
      <c r="E838" s="81"/>
      <c r="F838" s="55"/>
      <c r="G838" s="43">
        <f t="shared" si="29"/>
        <v>0</v>
      </c>
      <c r="H838" s="78"/>
      <c r="I838" s="179">
        <f t="shared" si="30"/>
        <v>0</v>
      </c>
      <c r="J838" s="127"/>
    </row>
    <row r="839" spans="1:10" x14ac:dyDescent="0.2">
      <c r="A839" s="295">
        <v>794</v>
      </c>
      <c r="B839" s="12"/>
      <c r="C839" s="302"/>
      <c r="D839" s="59"/>
      <c r="E839" s="81"/>
      <c r="F839" s="55"/>
      <c r="G839" s="43">
        <f t="shared" si="29"/>
        <v>0</v>
      </c>
      <c r="H839" s="78"/>
      <c r="I839" s="179">
        <f t="shared" si="30"/>
        <v>0</v>
      </c>
      <c r="J839" s="127"/>
    </row>
    <row r="840" spans="1:10" x14ac:dyDescent="0.2">
      <c r="A840" s="295">
        <v>795</v>
      </c>
      <c r="B840" s="12"/>
      <c r="C840" s="302"/>
      <c r="D840" s="59"/>
      <c r="E840" s="81"/>
      <c r="F840" s="55"/>
      <c r="G840" s="43">
        <f t="shared" si="29"/>
        <v>0</v>
      </c>
      <c r="H840" s="78"/>
      <c r="I840" s="179">
        <f t="shared" si="30"/>
        <v>0</v>
      </c>
      <c r="J840" s="127"/>
    </row>
    <row r="841" spans="1:10" x14ac:dyDescent="0.2">
      <c r="A841" s="295">
        <v>796</v>
      </c>
      <c r="B841" s="12"/>
      <c r="C841" s="302"/>
      <c r="D841" s="59"/>
      <c r="E841" s="81"/>
      <c r="F841" s="55"/>
      <c r="G841" s="43">
        <f t="shared" si="29"/>
        <v>0</v>
      </c>
      <c r="H841" s="78"/>
      <c r="I841" s="179">
        <f t="shared" si="30"/>
        <v>0</v>
      </c>
      <c r="J841" s="127"/>
    </row>
    <row r="842" spans="1:10" x14ac:dyDescent="0.2">
      <c r="A842" s="295">
        <v>797</v>
      </c>
      <c r="B842" s="12"/>
      <c r="C842" s="302"/>
      <c r="D842" s="59"/>
      <c r="E842" s="81"/>
      <c r="F842" s="55"/>
      <c r="G842" s="43">
        <f t="shared" si="29"/>
        <v>0</v>
      </c>
      <c r="H842" s="78"/>
      <c r="I842" s="179">
        <f t="shared" si="30"/>
        <v>0</v>
      </c>
      <c r="J842" s="127"/>
    </row>
    <row r="843" spans="1:10" x14ac:dyDescent="0.2">
      <c r="A843" s="295">
        <v>798</v>
      </c>
      <c r="B843" s="12"/>
      <c r="C843" s="302"/>
      <c r="D843" s="59"/>
      <c r="E843" s="81"/>
      <c r="F843" s="55"/>
      <c r="G843" s="43">
        <f t="shared" si="29"/>
        <v>0</v>
      </c>
      <c r="H843" s="78"/>
      <c r="I843" s="179">
        <f t="shared" si="30"/>
        <v>0</v>
      </c>
      <c r="J843" s="127"/>
    </row>
    <row r="844" spans="1:10" x14ac:dyDescent="0.2">
      <c r="A844" s="295">
        <v>799</v>
      </c>
      <c r="B844" s="12"/>
      <c r="C844" s="302"/>
      <c r="D844" s="59"/>
      <c r="E844" s="81"/>
      <c r="F844" s="55"/>
      <c r="G844" s="43">
        <f t="shared" si="29"/>
        <v>0</v>
      </c>
      <c r="H844" s="105"/>
      <c r="I844" s="179">
        <f t="shared" si="30"/>
        <v>0</v>
      </c>
      <c r="J844" s="127"/>
    </row>
    <row r="845" spans="1:10" x14ac:dyDescent="0.2">
      <c r="A845" s="295">
        <v>800</v>
      </c>
      <c r="B845" s="12"/>
      <c r="C845" s="302"/>
      <c r="D845" s="59"/>
      <c r="E845" s="81"/>
      <c r="F845" s="55"/>
      <c r="G845" s="43">
        <f t="shared" si="29"/>
        <v>0</v>
      </c>
      <c r="H845" s="78"/>
      <c r="I845" s="179">
        <f t="shared" si="30"/>
        <v>0</v>
      </c>
      <c r="J845" s="127"/>
    </row>
    <row r="846" spans="1:10" x14ac:dyDescent="0.2">
      <c r="A846" s="295">
        <v>801</v>
      </c>
      <c r="B846" s="12"/>
      <c r="C846" s="302"/>
      <c r="D846" s="59"/>
      <c r="E846" s="81"/>
      <c r="F846" s="55"/>
      <c r="G846" s="43">
        <f t="shared" si="29"/>
        <v>0</v>
      </c>
      <c r="H846" s="78"/>
      <c r="I846" s="179">
        <f t="shared" si="30"/>
        <v>0</v>
      </c>
      <c r="J846" s="127"/>
    </row>
    <row r="847" spans="1:10" x14ac:dyDescent="0.2">
      <c r="A847" s="295">
        <v>802</v>
      </c>
      <c r="B847" s="12"/>
      <c r="C847" s="302"/>
      <c r="D847" s="59"/>
      <c r="E847" s="81"/>
      <c r="F847" s="55"/>
      <c r="G847" s="43">
        <f t="shared" si="29"/>
        <v>0</v>
      </c>
      <c r="H847" s="78"/>
      <c r="I847" s="179">
        <f t="shared" si="30"/>
        <v>0</v>
      </c>
      <c r="J847" s="127"/>
    </row>
    <row r="848" spans="1:10" x14ac:dyDescent="0.2">
      <c r="A848" s="295">
        <v>803</v>
      </c>
      <c r="B848" s="12"/>
      <c r="C848" s="302"/>
      <c r="D848" s="59"/>
      <c r="E848" s="81"/>
      <c r="F848" s="55"/>
      <c r="G848" s="43">
        <f t="shared" si="29"/>
        <v>0</v>
      </c>
      <c r="H848" s="78"/>
      <c r="I848" s="179">
        <f t="shared" si="30"/>
        <v>0</v>
      </c>
      <c r="J848" s="127"/>
    </row>
    <row r="849" spans="1:10" x14ac:dyDescent="0.2">
      <c r="A849" s="295">
        <v>804</v>
      </c>
      <c r="B849" s="12"/>
      <c r="C849" s="302"/>
      <c r="D849" s="59"/>
      <c r="E849" s="81"/>
      <c r="F849" s="55"/>
      <c r="G849" s="43">
        <f t="shared" si="29"/>
        <v>0</v>
      </c>
      <c r="H849" s="78"/>
      <c r="I849" s="179">
        <f t="shared" si="30"/>
        <v>0</v>
      </c>
      <c r="J849" s="127"/>
    </row>
    <row r="850" spans="1:10" x14ac:dyDescent="0.2">
      <c r="A850" s="295">
        <v>805</v>
      </c>
      <c r="B850" s="12"/>
      <c r="C850" s="302"/>
      <c r="D850" s="59"/>
      <c r="E850" s="81"/>
      <c r="F850" s="55"/>
      <c r="G850" s="43">
        <f t="shared" si="29"/>
        <v>0</v>
      </c>
      <c r="H850" s="78"/>
      <c r="I850" s="179">
        <f t="shared" si="30"/>
        <v>0</v>
      </c>
      <c r="J850" s="127"/>
    </row>
    <row r="851" spans="1:10" x14ac:dyDescent="0.2">
      <c r="A851" s="295">
        <v>806</v>
      </c>
      <c r="B851" s="12"/>
      <c r="C851" s="302"/>
      <c r="D851" s="59"/>
      <c r="E851" s="81"/>
      <c r="F851" s="55"/>
      <c r="G851" s="43">
        <f t="shared" si="29"/>
        <v>0</v>
      </c>
      <c r="H851" s="78"/>
      <c r="I851" s="179">
        <f t="shared" si="30"/>
        <v>0</v>
      </c>
      <c r="J851" s="127"/>
    </row>
    <row r="852" spans="1:10" x14ac:dyDescent="0.2">
      <c r="A852" s="295">
        <v>807</v>
      </c>
      <c r="B852" s="12"/>
      <c r="C852" s="302"/>
      <c r="D852" s="59"/>
      <c r="E852" s="81"/>
      <c r="F852" s="55"/>
      <c r="G852" s="43">
        <f t="shared" si="29"/>
        <v>0</v>
      </c>
      <c r="H852" s="78"/>
      <c r="I852" s="179">
        <f t="shared" si="30"/>
        <v>0</v>
      </c>
      <c r="J852" s="127"/>
    </row>
    <row r="853" spans="1:10" x14ac:dyDescent="0.2">
      <c r="A853" s="295">
        <v>808</v>
      </c>
      <c r="B853" s="12"/>
      <c r="C853" s="302"/>
      <c r="D853" s="59"/>
      <c r="E853" s="81"/>
      <c r="F853" s="55"/>
      <c r="G853" s="43">
        <f t="shared" si="29"/>
        <v>0</v>
      </c>
      <c r="H853" s="78"/>
      <c r="I853" s="179">
        <f t="shared" si="30"/>
        <v>0</v>
      </c>
      <c r="J853" s="127"/>
    </row>
    <row r="854" spans="1:10" x14ac:dyDescent="0.2">
      <c r="A854" s="295">
        <v>809</v>
      </c>
      <c r="B854" s="12"/>
      <c r="C854" s="302"/>
      <c r="D854" s="59"/>
      <c r="E854" s="81"/>
      <c r="F854" s="55"/>
      <c r="G854" s="43">
        <f t="shared" si="29"/>
        <v>0</v>
      </c>
      <c r="H854" s="78"/>
      <c r="I854" s="179">
        <f t="shared" si="30"/>
        <v>0</v>
      </c>
      <c r="J854" s="127"/>
    </row>
    <row r="855" spans="1:10" x14ac:dyDescent="0.2">
      <c r="A855" s="295">
        <v>810</v>
      </c>
      <c r="B855" s="12"/>
      <c r="C855" s="302"/>
      <c r="D855" s="59"/>
      <c r="E855" s="81"/>
      <c r="F855" s="55"/>
      <c r="G855" s="43">
        <f t="shared" si="29"/>
        <v>0</v>
      </c>
      <c r="H855" s="78"/>
      <c r="I855" s="179">
        <f t="shared" si="30"/>
        <v>0</v>
      </c>
      <c r="J855" s="127"/>
    </row>
    <row r="856" spans="1:10" x14ac:dyDescent="0.2">
      <c r="A856" s="295">
        <v>811</v>
      </c>
      <c r="B856" s="12"/>
      <c r="C856" s="302"/>
      <c r="D856" s="59"/>
      <c r="E856" s="81"/>
      <c r="F856" s="55"/>
      <c r="G856" s="43">
        <f t="shared" si="29"/>
        <v>0</v>
      </c>
      <c r="H856" s="78"/>
      <c r="I856" s="179">
        <f t="shared" si="30"/>
        <v>0</v>
      </c>
      <c r="J856" s="127"/>
    </row>
    <row r="857" spans="1:10" x14ac:dyDescent="0.2">
      <c r="A857" s="295">
        <v>812</v>
      </c>
      <c r="B857" s="12"/>
      <c r="C857" s="302"/>
      <c r="D857" s="59"/>
      <c r="E857" s="81"/>
      <c r="F857" s="55"/>
      <c r="G857" s="43">
        <f t="shared" si="29"/>
        <v>0</v>
      </c>
      <c r="H857" s="78"/>
      <c r="I857" s="179">
        <f t="shared" si="30"/>
        <v>0</v>
      </c>
      <c r="J857" s="127"/>
    </row>
    <row r="858" spans="1:10" x14ac:dyDescent="0.2">
      <c r="A858" s="295">
        <v>813</v>
      </c>
      <c r="B858" s="12"/>
      <c r="C858" s="302"/>
      <c r="D858" s="59"/>
      <c r="E858" s="81"/>
      <c r="F858" s="55"/>
      <c r="G858" s="43">
        <f t="shared" si="29"/>
        <v>0</v>
      </c>
      <c r="H858" s="78"/>
      <c r="I858" s="179">
        <f t="shared" si="30"/>
        <v>0</v>
      </c>
      <c r="J858" s="127"/>
    </row>
    <row r="859" spans="1:10" x14ac:dyDescent="0.2">
      <c r="A859" s="295">
        <v>814</v>
      </c>
      <c r="B859" s="12"/>
      <c r="C859" s="302"/>
      <c r="D859" s="59"/>
      <c r="E859" s="81"/>
      <c r="F859" s="55"/>
      <c r="G859" s="43">
        <f t="shared" si="29"/>
        <v>0</v>
      </c>
      <c r="H859" s="78"/>
      <c r="I859" s="179">
        <f t="shared" si="30"/>
        <v>0</v>
      </c>
      <c r="J859" s="127"/>
    </row>
    <row r="860" spans="1:10" x14ac:dyDescent="0.2">
      <c r="A860" s="295">
        <v>815</v>
      </c>
      <c r="B860" s="12"/>
      <c r="C860" s="302"/>
      <c r="D860" s="59"/>
      <c r="E860" s="81"/>
      <c r="F860" s="55"/>
      <c r="G860" s="43">
        <f t="shared" si="29"/>
        <v>0</v>
      </c>
      <c r="H860" s="78"/>
      <c r="I860" s="179">
        <f t="shared" si="30"/>
        <v>0</v>
      </c>
      <c r="J860" s="127"/>
    </row>
    <row r="861" spans="1:10" x14ac:dyDescent="0.2">
      <c r="A861" s="295">
        <v>816</v>
      </c>
      <c r="B861" s="12"/>
      <c r="C861" s="302"/>
      <c r="D861" s="59"/>
      <c r="E861" s="81"/>
      <c r="F861" s="55"/>
      <c r="G861" s="43">
        <f t="shared" si="29"/>
        <v>0</v>
      </c>
      <c r="H861" s="78"/>
      <c r="I861" s="179">
        <f t="shared" si="30"/>
        <v>0</v>
      </c>
      <c r="J861" s="127"/>
    </row>
    <row r="862" spans="1:10" x14ac:dyDescent="0.2">
      <c r="A862" s="295">
        <v>817</v>
      </c>
      <c r="B862" s="12"/>
      <c r="C862" s="302"/>
      <c r="D862" s="59"/>
      <c r="E862" s="81"/>
      <c r="F862" s="55"/>
      <c r="G862" s="43">
        <f t="shared" si="29"/>
        <v>0</v>
      </c>
      <c r="H862" s="78"/>
      <c r="I862" s="179">
        <f t="shared" si="30"/>
        <v>0</v>
      </c>
      <c r="J862" s="127"/>
    </row>
    <row r="863" spans="1:10" x14ac:dyDescent="0.2">
      <c r="A863" s="295">
        <v>818</v>
      </c>
      <c r="B863" s="12"/>
      <c r="C863" s="302"/>
      <c r="D863" s="59"/>
      <c r="E863" s="81"/>
      <c r="F863" s="55"/>
      <c r="G863" s="43">
        <f t="shared" si="29"/>
        <v>0</v>
      </c>
      <c r="H863" s="105"/>
      <c r="I863" s="179">
        <f t="shared" si="30"/>
        <v>0</v>
      </c>
      <c r="J863" s="127"/>
    </row>
    <row r="864" spans="1:10" x14ac:dyDescent="0.2">
      <c r="A864" s="295">
        <v>819</v>
      </c>
      <c r="B864" s="12"/>
      <c r="C864" s="302"/>
      <c r="D864" s="59"/>
      <c r="E864" s="81"/>
      <c r="F864" s="55"/>
      <c r="G864" s="43">
        <f t="shared" si="29"/>
        <v>0</v>
      </c>
      <c r="H864" s="78"/>
      <c r="I864" s="179">
        <f t="shared" si="30"/>
        <v>0</v>
      </c>
      <c r="J864" s="127"/>
    </row>
    <row r="865" spans="1:10" x14ac:dyDescent="0.2">
      <c r="A865" s="295">
        <v>820</v>
      </c>
      <c r="B865" s="12"/>
      <c r="C865" s="302"/>
      <c r="D865" s="59"/>
      <c r="E865" s="81"/>
      <c r="F865" s="55"/>
      <c r="G865" s="43">
        <f t="shared" si="29"/>
        <v>0</v>
      </c>
      <c r="H865" s="78"/>
      <c r="I865" s="179">
        <f t="shared" si="30"/>
        <v>0</v>
      </c>
      <c r="J865" s="127"/>
    </row>
    <row r="866" spans="1:10" x14ac:dyDescent="0.2">
      <c r="A866" s="295">
        <v>821</v>
      </c>
      <c r="B866" s="12"/>
      <c r="C866" s="302"/>
      <c r="D866" s="59"/>
      <c r="E866" s="81"/>
      <c r="F866" s="55"/>
      <c r="G866" s="43">
        <f t="shared" si="29"/>
        <v>0</v>
      </c>
      <c r="H866" s="78"/>
      <c r="I866" s="179">
        <f t="shared" si="30"/>
        <v>0</v>
      </c>
      <c r="J866" s="127"/>
    </row>
    <row r="867" spans="1:10" x14ac:dyDescent="0.2">
      <c r="A867" s="295">
        <v>822</v>
      </c>
      <c r="B867" s="12"/>
      <c r="C867" s="302"/>
      <c r="D867" s="59"/>
      <c r="E867" s="81"/>
      <c r="F867" s="55"/>
      <c r="G867" s="43">
        <f t="shared" si="29"/>
        <v>0</v>
      </c>
      <c r="H867" s="78"/>
      <c r="I867" s="179">
        <f t="shared" si="30"/>
        <v>0</v>
      </c>
      <c r="J867" s="127"/>
    </row>
    <row r="868" spans="1:10" x14ac:dyDescent="0.2">
      <c r="A868" s="295">
        <v>823</v>
      </c>
      <c r="B868" s="12"/>
      <c r="C868" s="302"/>
      <c r="D868" s="59"/>
      <c r="E868" s="81"/>
      <c r="F868" s="55"/>
      <c r="G868" s="43">
        <f t="shared" si="29"/>
        <v>0</v>
      </c>
      <c r="H868" s="78"/>
      <c r="I868" s="179">
        <f t="shared" si="30"/>
        <v>0</v>
      </c>
      <c r="J868" s="127"/>
    </row>
    <row r="869" spans="1:10" x14ac:dyDescent="0.2">
      <c r="A869" s="295">
        <v>824</v>
      </c>
      <c r="B869" s="12"/>
      <c r="C869" s="302"/>
      <c r="D869" s="59"/>
      <c r="E869" s="81"/>
      <c r="F869" s="55"/>
      <c r="G869" s="43">
        <f t="shared" si="29"/>
        <v>0</v>
      </c>
      <c r="H869" s="78"/>
      <c r="I869" s="179">
        <f t="shared" si="30"/>
        <v>0</v>
      </c>
      <c r="J869" s="127"/>
    </row>
    <row r="870" spans="1:10" x14ac:dyDescent="0.2">
      <c r="A870" s="295">
        <v>825</v>
      </c>
      <c r="B870" s="12"/>
      <c r="C870" s="302"/>
      <c r="D870" s="59"/>
      <c r="E870" s="81"/>
      <c r="F870" s="55"/>
      <c r="G870" s="43">
        <f t="shared" si="29"/>
        <v>0</v>
      </c>
      <c r="H870" s="78"/>
      <c r="I870" s="179">
        <f t="shared" si="30"/>
        <v>0</v>
      </c>
      <c r="J870" s="127"/>
    </row>
    <row r="871" spans="1:10" x14ac:dyDescent="0.2">
      <c r="A871" s="295">
        <v>826</v>
      </c>
      <c r="B871" s="12"/>
      <c r="C871" s="302"/>
      <c r="D871" s="59"/>
      <c r="E871" s="81"/>
      <c r="F871" s="55"/>
      <c r="G871" s="43">
        <f t="shared" si="29"/>
        <v>0</v>
      </c>
      <c r="H871" s="78"/>
      <c r="I871" s="179">
        <f t="shared" si="30"/>
        <v>0</v>
      </c>
      <c r="J871" s="127"/>
    </row>
    <row r="872" spans="1:10" x14ac:dyDescent="0.2">
      <c r="A872" s="295">
        <v>827</v>
      </c>
      <c r="B872" s="12"/>
      <c r="C872" s="302"/>
      <c r="D872" s="59"/>
      <c r="E872" s="81"/>
      <c r="F872" s="55"/>
      <c r="G872" s="43">
        <f t="shared" si="29"/>
        <v>0</v>
      </c>
      <c r="H872" s="78"/>
      <c r="I872" s="179">
        <f t="shared" si="30"/>
        <v>0</v>
      </c>
      <c r="J872" s="127"/>
    </row>
    <row r="873" spans="1:10" x14ac:dyDescent="0.2">
      <c r="A873" s="295">
        <v>828</v>
      </c>
      <c r="B873" s="12"/>
      <c r="C873" s="302"/>
      <c r="D873" s="59"/>
      <c r="E873" s="81"/>
      <c r="F873" s="55"/>
      <c r="G873" s="43">
        <f t="shared" si="29"/>
        <v>0</v>
      </c>
      <c r="H873" s="78"/>
      <c r="I873" s="179">
        <f t="shared" si="30"/>
        <v>0</v>
      </c>
      <c r="J873" s="127"/>
    </row>
    <row r="874" spans="1:10" x14ac:dyDescent="0.2">
      <c r="A874" s="295">
        <v>829</v>
      </c>
      <c r="B874" s="12"/>
      <c r="C874" s="302"/>
      <c r="D874" s="59"/>
      <c r="E874" s="81"/>
      <c r="F874" s="55"/>
      <c r="G874" s="43">
        <f t="shared" si="29"/>
        <v>0</v>
      </c>
      <c r="H874" s="78"/>
      <c r="I874" s="179">
        <f t="shared" si="30"/>
        <v>0</v>
      </c>
      <c r="J874" s="127"/>
    </row>
    <row r="875" spans="1:10" x14ac:dyDescent="0.2">
      <c r="A875" s="295">
        <v>830</v>
      </c>
      <c r="B875" s="12"/>
      <c r="C875" s="302"/>
      <c r="D875" s="59"/>
      <c r="E875" s="81"/>
      <c r="F875" s="55"/>
      <c r="G875" s="43">
        <f t="shared" si="29"/>
        <v>0</v>
      </c>
      <c r="H875" s="78"/>
      <c r="I875" s="179">
        <f t="shared" si="30"/>
        <v>0</v>
      </c>
      <c r="J875" s="127"/>
    </row>
    <row r="876" spans="1:10" x14ac:dyDescent="0.2">
      <c r="A876" s="295">
        <v>831</v>
      </c>
      <c r="B876" s="12"/>
      <c r="C876" s="302"/>
      <c r="D876" s="59"/>
      <c r="E876" s="81"/>
      <c r="F876" s="55"/>
      <c r="G876" s="43">
        <f t="shared" si="29"/>
        <v>0</v>
      </c>
      <c r="H876" s="78"/>
      <c r="I876" s="179">
        <f t="shared" si="30"/>
        <v>0</v>
      </c>
      <c r="J876" s="127"/>
    </row>
    <row r="877" spans="1:10" x14ac:dyDescent="0.2">
      <c r="A877" s="295">
        <v>832</v>
      </c>
      <c r="B877" s="12"/>
      <c r="C877" s="302"/>
      <c r="D877" s="59"/>
      <c r="E877" s="81"/>
      <c r="F877" s="55"/>
      <c r="G877" s="43">
        <f t="shared" si="29"/>
        <v>0</v>
      </c>
      <c r="H877" s="78"/>
      <c r="I877" s="179">
        <f t="shared" si="30"/>
        <v>0</v>
      </c>
      <c r="J877" s="127"/>
    </row>
    <row r="878" spans="1:10" x14ac:dyDescent="0.2">
      <c r="A878" s="295">
        <v>833</v>
      </c>
      <c r="B878" s="12"/>
      <c r="C878" s="302"/>
      <c r="D878" s="59"/>
      <c r="E878" s="81"/>
      <c r="F878" s="55"/>
      <c r="G878" s="43">
        <f t="shared" si="29"/>
        <v>0</v>
      </c>
      <c r="H878" s="78"/>
      <c r="I878" s="179">
        <f t="shared" si="30"/>
        <v>0</v>
      </c>
      <c r="J878" s="127"/>
    </row>
    <row r="879" spans="1:10" x14ac:dyDescent="0.2">
      <c r="A879" s="295">
        <v>834</v>
      </c>
      <c r="B879" s="12"/>
      <c r="C879" s="302"/>
      <c r="D879" s="59"/>
      <c r="E879" s="81"/>
      <c r="F879" s="55"/>
      <c r="G879" s="43">
        <f t="shared" si="29"/>
        <v>0</v>
      </c>
      <c r="H879" s="78"/>
      <c r="I879" s="179">
        <f t="shared" si="30"/>
        <v>0</v>
      </c>
      <c r="J879" s="127"/>
    </row>
    <row r="880" spans="1:10" x14ac:dyDescent="0.2">
      <c r="A880" s="295">
        <v>835</v>
      </c>
      <c r="B880" s="12"/>
      <c r="C880" s="302"/>
      <c r="D880" s="59"/>
      <c r="E880" s="81"/>
      <c r="F880" s="55"/>
      <c r="G880" s="43">
        <f t="shared" si="29"/>
        <v>0</v>
      </c>
      <c r="H880" s="78"/>
      <c r="I880" s="179">
        <f t="shared" si="30"/>
        <v>0</v>
      </c>
      <c r="J880" s="127"/>
    </row>
    <row r="881" spans="1:10" x14ac:dyDescent="0.2">
      <c r="A881" s="295">
        <v>836</v>
      </c>
      <c r="B881" s="12"/>
      <c r="C881" s="302"/>
      <c r="D881" s="59"/>
      <c r="E881" s="81"/>
      <c r="F881" s="55"/>
      <c r="G881" s="43">
        <f t="shared" si="29"/>
        <v>0</v>
      </c>
      <c r="H881" s="78"/>
      <c r="I881" s="179">
        <f t="shared" si="30"/>
        <v>0</v>
      </c>
      <c r="J881" s="127"/>
    </row>
    <row r="882" spans="1:10" x14ac:dyDescent="0.2">
      <c r="A882" s="295">
        <v>837</v>
      </c>
      <c r="B882" s="12"/>
      <c r="C882" s="302"/>
      <c r="D882" s="59"/>
      <c r="E882" s="81"/>
      <c r="F882" s="55"/>
      <c r="G882" s="43">
        <f t="shared" si="29"/>
        <v>0</v>
      </c>
      <c r="H882" s="105"/>
      <c r="I882" s="179">
        <f t="shared" si="30"/>
        <v>0</v>
      </c>
      <c r="J882" s="127"/>
    </row>
    <row r="883" spans="1:10" x14ac:dyDescent="0.2">
      <c r="A883" s="295">
        <v>838</v>
      </c>
      <c r="B883" s="12"/>
      <c r="C883" s="302"/>
      <c r="D883" s="59"/>
      <c r="E883" s="81"/>
      <c r="F883" s="55"/>
      <c r="G883" s="43">
        <f t="shared" si="29"/>
        <v>0</v>
      </c>
      <c r="H883" s="78"/>
      <c r="I883" s="179">
        <f t="shared" si="30"/>
        <v>0</v>
      </c>
      <c r="J883" s="127"/>
    </row>
    <row r="884" spans="1:10" x14ac:dyDescent="0.2">
      <c r="A884" s="295">
        <v>839</v>
      </c>
      <c r="B884" s="12"/>
      <c r="C884" s="302"/>
      <c r="D884" s="59"/>
      <c r="E884" s="81"/>
      <c r="F884" s="55"/>
      <c r="G884" s="43">
        <f t="shared" si="29"/>
        <v>0</v>
      </c>
      <c r="H884" s="78"/>
      <c r="I884" s="179">
        <f t="shared" si="30"/>
        <v>0</v>
      </c>
      <c r="J884" s="127"/>
    </row>
    <row r="885" spans="1:10" x14ac:dyDescent="0.2">
      <c r="A885" s="295">
        <v>840</v>
      </c>
      <c r="B885" s="12"/>
      <c r="C885" s="302"/>
      <c r="D885" s="59"/>
      <c r="E885" s="81"/>
      <c r="F885" s="55"/>
      <c r="G885" s="43">
        <f t="shared" si="29"/>
        <v>0</v>
      </c>
      <c r="H885" s="78"/>
      <c r="I885" s="179">
        <f t="shared" si="30"/>
        <v>0</v>
      </c>
      <c r="J885" s="127"/>
    </row>
    <row r="886" spans="1:10" x14ac:dyDescent="0.2">
      <c r="A886" s="295">
        <v>841</v>
      </c>
      <c r="B886" s="12"/>
      <c r="C886" s="302"/>
      <c r="D886" s="59"/>
      <c r="E886" s="81"/>
      <c r="F886" s="55"/>
      <c r="G886" s="43">
        <f t="shared" si="29"/>
        <v>0</v>
      </c>
      <c r="H886" s="78"/>
      <c r="I886" s="179">
        <f t="shared" si="30"/>
        <v>0</v>
      </c>
      <c r="J886" s="127"/>
    </row>
    <row r="887" spans="1:10" x14ac:dyDescent="0.2">
      <c r="A887" s="295">
        <v>842</v>
      </c>
      <c r="B887" s="12"/>
      <c r="C887" s="302"/>
      <c r="D887" s="59"/>
      <c r="E887" s="81"/>
      <c r="F887" s="55"/>
      <c r="G887" s="43">
        <f t="shared" si="29"/>
        <v>0</v>
      </c>
      <c r="H887" s="78"/>
      <c r="I887" s="179">
        <f t="shared" si="30"/>
        <v>0</v>
      </c>
      <c r="J887" s="127"/>
    </row>
    <row r="888" spans="1:10" x14ac:dyDescent="0.2">
      <c r="A888" s="295">
        <v>843</v>
      </c>
      <c r="B888" s="12"/>
      <c r="C888" s="302"/>
      <c r="D888" s="59"/>
      <c r="E888" s="81"/>
      <c r="F888" s="55"/>
      <c r="G888" s="43">
        <f t="shared" si="29"/>
        <v>0</v>
      </c>
      <c r="H888" s="78"/>
      <c r="I888" s="179">
        <f t="shared" si="30"/>
        <v>0</v>
      </c>
      <c r="J888" s="127"/>
    </row>
    <row r="889" spans="1:10" x14ac:dyDescent="0.2">
      <c r="A889" s="295">
        <v>844</v>
      </c>
      <c r="B889" s="12"/>
      <c r="C889" s="302"/>
      <c r="D889" s="59"/>
      <c r="E889" s="81"/>
      <c r="F889" s="55"/>
      <c r="G889" s="43">
        <f t="shared" si="29"/>
        <v>0</v>
      </c>
      <c r="H889" s="78"/>
      <c r="I889" s="179">
        <f t="shared" si="30"/>
        <v>0</v>
      </c>
      <c r="J889" s="127"/>
    </row>
    <row r="890" spans="1:10" x14ac:dyDescent="0.2">
      <c r="A890" s="295">
        <v>845</v>
      </c>
      <c r="B890" s="12"/>
      <c r="C890" s="302"/>
      <c r="D890" s="59"/>
      <c r="E890" s="81"/>
      <c r="F890" s="55"/>
      <c r="G890" s="43">
        <f t="shared" si="29"/>
        <v>0</v>
      </c>
      <c r="H890" s="78"/>
      <c r="I890" s="179">
        <f t="shared" si="30"/>
        <v>0</v>
      </c>
      <c r="J890" s="127"/>
    </row>
    <row r="891" spans="1:10" x14ac:dyDescent="0.2">
      <c r="A891" s="295">
        <v>846</v>
      </c>
      <c r="B891" s="12"/>
      <c r="C891" s="302"/>
      <c r="D891" s="59"/>
      <c r="E891" s="81"/>
      <c r="F891" s="55"/>
      <c r="G891" s="43">
        <f t="shared" si="29"/>
        <v>0</v>
      </c>
      <c r="H891" s="78"/>
      <c r="I891" s="179">
        <f t="shared" si="30"/>
        <v>0</v>
      </c>
      <c r="J891" s="127"/>
    </row>
    <row r="892" spans="1:10" x14ac:dyDescent="0.2">
      <c r="A892" s="295">
        <v>847</v>
      </c>
      <c r="B892" s="12"/>
      <c r="C892" s="302"/>
      <c r="D892" s="59"/>
      <c r="E892" s="81"/>
      <c r="F892" s="55"/>
      <c r="G892" s="43">
        <f t="shared" si="29"/>
        <v>0</v>
      </c>
      <c r="H892" s="78"/>
      <c r="I892" s="179">
        <f t="shared" si="30"/>
        <v>0</v>
      </c>
      <c r="J892" s="127"/>
    </row>
    <row r="893" spans="1:10" x14ac:dyDescent="0.2">
      <c r="A893" s="295">
        <v>848</v>
      </c>
      <c r="B893" s="12"/>
      <c r="C893" s="302"/>
      <c r="D893" s="59"/>
      <c r="E893" s="81"/>
      <c r="F893" s="55"/>
      <c r="G893" s="43">
        <f t="shared" si="29"/>
        <v>0</v>
      </c>
      <c r="H893" s="78"/>
      <c r="I893" s="179">
        <f t="shared" si="30"/>
        <v>0</v>
      </c>
      <c r="J893" s="127"/>
    </row>
    <row r="894" spans="1:10" x14ac:dyDescent="0.2">
      <c r="A894" s="295">
        <v>849</v>
      </c>
      <c r="B894" s="12"/>
      <c r="C894" s="302"/>
      <c r="D894" s="59"/>
      <c r="E894" s="81"/>
      <c r="F894" s="55"/>
      <c r="G894" s="43">
        <f t="shared" si="29"/>
        <v>0</v>
      </c>
      <c r="H894" s="78"/>
      <c r="I894" s="179">
        <f t="shared" si="30"/>
        <v>0</v>
      </c>
      <c r="J894" s="127"/>
    </row>
    <row r="895" spans="1:10" x14ac:dyDescent="0.2">
      <c r="A895" s="295">
        <v>850</v>
      </c>
      <c r="B895" s="12"/>
      <c r="C895" s="302"/>
      <c r="D895" s="59"/>
      <c r="E895" s="81"/>
      <c r="F895" s="55"/>
      <c r="G895" s="43">
        <f t="shared" si="29"/>
        <v>0</v>
      </c>
      <c r="H895" s="78"/>
      <c r="I895" s="179">
        <f t="shared" si="30"/>
        <v>0</v>
      </c>
      <c r="J895" s="127"/>
    </row>
    <row r="896" spans="1:10" x14ac:dyDescent="0.2">
      <c r="A896" s="295">
        <v>851</v>
      </c>
      <c r="B896" s="12"/>
      <c r="C896" s="302"/>
      <c r="D896" s="59"/>
      <c r="E896" s="81"/>
      <c r="F896" s="55"/>
      <c r="G896" s="43">
        <f t="shared" si="29"/>
        <v>0</v>
      </c>
      <c r="H896" s="78"/>
      <c r="I896" s="179">
        <f t="shared" si="30"/>
        <v>0</v>
      </c>
      <c r="J896" s="127"/>
    </row>
    <row r="897" spans="1:10" x14ac:dyDescent="0.2">
      <c r="A897" s="295">
        <v>852</v>
      </c>
      <c r="B897" s="12"/>
      <c r="C897" s="302"/>
      <c r="D897" s="59"/>
      <c r="E897" s="81"/>
      <c r="F897" s="55"/>
      <c r="G897" s="43">
        <f t="shared" si="29"/>
        <v>0</v>
      </c>
      <c r="H897" s="78"/>
      <c r="I897" s="179">
        <f t="shared" si="30"/>
        <v>0</v>
      </c>
      <c r="J897" s="127"/>
    </row>
    <row r="898" spans="1:10" x14ac:dyDescent="0.2">
      <c r="A898" s="295">
        <v>853</v>
      </c>
      <c r="B898" s="12"/>
      <c r="C898" s="302"/>
      <c r="D898" s="59"/>
      <c r="E898" s="81"/>
      <c r="F898" s="55"/>
      <c r="G898" s="43">
        <f t="shared" ref="G898:G961" si="31">D898*F898</f>
        <v>0</v>
      </c>
      <c r="H898" s="78"/>
      <c r="I898" s="179">
        <f t="shared" si="30"/>
        <v>0</v>
      </c>
      <c r="J898" s="127"/>
    </row>
    <row r="899" spans="1:10" x14ac:dyDescent="0.2">
      <c r="A899" s="295">
        <v>854</v>
      </c>
      <c r="B899" s="12"/>
      <c r="C899" s="302"/>
      <c r="D899" s="59"/>
      <c r="E899" s="81"/>
      <c r="F899" s="55"/>
      <c r="G899" s="43">
        <f t="shared" si="31"/>
        <v>0</v>
      </c>
      <c r="H899" s="78"/>
      <c r="I899" s="179">
        <f t="shared" ref="I899:I962" si="32">G899</f>
        <v>0</v>
      </c>
      <c r="J899" s="127"/>
    </row>
    <row r="900" spans="1:10" x14ac:dyDescent="0.2">
      <c r="A900" s="295">
        <v>855</v>
      </c>
      <c r="B900" s="12"/>
      <c r="C900" s="302"/>
      <c r="D900" s="59"/>
      <c r="E900" s="81"/>
      <c r="F900" s="55"/>
      <c r="G900" s="43">
        <f t="shared" si="31"/>
        <v>0</v>
      </c>
      <c r="H900" s="78"/>
      <c r="I900" s="179">
        <f t="shared" si="32"/>
        <v>0</v>
      </c>
      <c r="J900" s="127"/>
    </row>
    <row r="901" spans="1:10" x14ac:dyDescent="0.2">
      <c r="A901" s="295">
        <v>856</v>
      </c>
      <c r="B901" s="12"/>
      <c r="C901" s="302"/>
      <c r="D901" s="59"/>
      <c r="E901" s="81"/>
      <c r="F901" s="55"/>
      <c r="G901" s="43">
        <f t="shared" si="31"/>
        <v>0</v>
      </c>
      <c r="H901" s="105"/>
      <c r="I901" s="179">
        <f t="shared" si="32"/>
        <v>0</v>
      </c>
      <c r="J901" s="127"/>
    </row>
    <row r="902" spans="1:10" x14ac:dyDescent="0.2">
      <c r="A902" s="295">
        <v>857</v>
      </c>
      <c r="B902" s="12"/>
      <c r="C902" s="302"/>
      <c r="D902" s="59"/>
      <c r="E902" s="81"/>
      <c r="F902" s="55"/>
      <c r="G902" s="43">
        <f t="shared" si="31"/>
        <v>0</v>
      </c>
      <c r="H902" s="78"/>
      <c r="I902" s="179">
        <f t="shared" si="32"/>
        <v>0</v>
      </c>
      <c r="J902" s="127"/>
    </row>
    <row r="903" spans="1:10" x14ac:dyDescent="0.2">
      <c r="A903" s="295">
        <v>858</v>
      </c>
      <c r="B903" s="12"/>
      <c r="C903" s="302"/>
      <c r="D903" s="59"/>
      <c r="E903" s="81"/>
      <c r="F903" s="55"/>
      <c r="G903" s="43">
        <f t="shared" si="31"/>
        <v>0</v>
      </c>
      <c r="H903" s="78"/>
      <c r="I903" s="179">
        <f t="shared" si="32"/>
        <v>0</v>
      </c>
      <c r="J903" s="127"/>
    </row>
    <row r="904" spans="1:10" x14ac:dyDescent="0.2">
      <c r="A904" s="295">
        <v>859</v>
      </c>
      <c r="B904" s="12"/>
      <c r="C904" s="302"/>
      <c r="D904" s="59"/>
      <c r="E904" s="81"/>
      <c r="F904" s="55"/>
      <c r="G904" s="43">
        <f t="shared" si="31"/>
        <v>0</v>
      </c>
      <c r="H904" s="78"/>
      <c r="I904" s="179">
        <f t="shared" si="32"/>
        <v>0</v>
      </c>
      <c r="J904" s="127"/>
    </row>
    <row r="905" spans="1:10" x14ac:dyDescent="0.2">
      <c r="A905" s="295">
        <v>860</v>
      </c>
      <c r="B905" s="12"/>
      <c r="C905" s="302"/>
      <c r="D905" s="59"/>
      <c r="E905" s="81"/>
      <c r="F905" s="55"/>
      <c r="G905" s="43">
        <f t="shared" si="31"/>
        <v>0</v>
      </c>
      <c r="H905" s="78"/>
      <c r="I905" s="179">
        <f t="shared" si="32"/>
        <v>0</v>
      </c>
      <c r="J905" s="127"/>
    </row>
    <row r="906" spans="1:10" x14ac:dyDescent="0.2">
      <c r="A906" s="295">
        <v>861</v>
      </c>
      <c r="B906" s="12"/>
      <c r="C906" s="302"/>
      <c r="D906" s="59"/>
      <c r="E906" s="81"/>
      <c r="F906" s="55"/>
      <c r="G906" s="43">
        <f t="shared" si="31"/>
        <v>0</v>
      </c>
      <c r="H906" s="78"/>
      <c r="I906" s="179">
        <f t="shared" si="32"/>
        <v>0</v>
      </c>
      <c r="J906" s="127"/>
    </row>
    <row r="907" spans="1:10" x14ac:dyDescent="0.2">
      <c r="A907" s="295">
        <v>862</v>
      </c>
      <c r="B907" s="12"/>
      <c r="C907" s="302"/>
      <c r="D907" s="59"/>
      <c r="E907" s="81"/>
      <c r="F907" s="55"/>
      <c r="G907" s="43">
        <f t="shared" si="31"/>
        <v>0</v>
      </c>
      <c r="H907" s="78"/>
      <c r="I907" s="179">
        <f t="shared" si="32"/>
        <v>0</v>
      </c>
      <c r="J907" s="127"/>
    </row>
    <row r="908" spans="1:10" x14ac:dyDescent="0.2">
      <c r="A908" s="295">
        <v>863</v>
      </c>
      <c r="B908" s="12"/>
      <c r="C908" s="302"/>
      <c r="D908" s="59"/>
      <c r="E908" s="81"/>
      <c r="F908" s="55"/>
      <c r="G908" s="43">
        <f t="shared" si="31"/>
        <v>0</v>
      </c>
      <c r="H908" s="78"/>
      <c r="I908" s="179">
        <f t="shared" si="32"/>
        <v>0</v>
      </c>
      <c r="J908" s="127"/>
    </row>
    <row r="909" spans="1:10" x14ac:dyDescent="0.2">
      <c r="A909" s="295">
        <v>864</v>
      </c>
      <c r="B909" s="12"/>
      <c r="C909" s="302"/>
      <c r="D909" s="59"/>
      <c r="E909" s="81"/>
      <c r="F909" s="55"/>
      <c r="G909" s="43">
        <f t="shared" si="31"/>
        <v>0</v>
      </c>
      <c r="H909" s="78"/>
      <c r="I909" s="179">
        <f t="shared" si="32"/>
        <v>0</v>
      </c>
      <c r="J909" s="127"/>
    </row>
    <row r="910" spans="1:10" x14ac:dyDescent="0.2">
      <c r="A910" s="295">
        <v>865</v>
      </c>
      <c r="B910" s="12"/>
      <c r="C910" s="302"/>
      <c r="D910" s="59"/>
      <c r="E910" s="81"/>
      <c r="F910" s="55"/>
      <c r="G910" s="43">
        <f t="shared" si="31"/>
        <v>0</v>
      </c>
      <c r="H910" s="78"/>
      <c r="I910" s="179">
        <f t="shared" si="32"/>
        <v>0</v>
      </c>
      <c r="J910" s="127"/>
    </row>
    <row r="911" spans="1:10" x14ac:dyDescent="0.2">
      <c r="A911" s="295">
        <v>866</v>
      </c>
      <c r="B911" s="12"/>
      <c r="C911" s="302"/>
      <c r="D911" s="59"/>
      <c r="E911" s="81"/>
      <c r="F911" s="55"/>
      <c r="G911" s="43">
        <f t="shared" si="31"/>
        <v>0</v>
      </c>
      <c r="H911" s="78"/>
      <c r="I911" s="179">
        <f t="shared" si="32"/>
        <v>0</v>
      </c>
      <c r="J911" s="127"/>
    </row>
    <row r="912" spans="1:10" x14ac:dyDescent="0.2">
      <c r="A912" s="295">
        <v>867</v>
      </c>
      <c r="B912" s="12"/>
      <c r="C912" s="302"/>
      <c r="D912" s="59"/>
      <c r="E912" s="81"/>
      <c r="F912" s="55"/>
      <c r="G912" s="43">
        <f t="shared" si="31"/>
        <v>0</v>
      </c>
      <c r="H912" s="78"/>
      <c r="I912" s="179">
        <f t="shared" si="32"/>
        <v>0</v>
      </c>
      <c r="J912" s="127"/>
    </row>
    <row r="913" spans="1:10" x14ac:dyDescent="0.2">
      <c r="A913" s="295">
        <v>868</v>
      </c>
      <c r="B913" s="12"/>
      <c r="C913" s="302"/>
      <c r="D913" s="59"/>
      <c r="E913" s="81"/>
      <c r="F913" s="55"/>
      <c r="G913" s="43">
        <f t="shared" si="31"/>
        <v>0</v>
      </c>
      <c r="H913" s="78"/>
      <c r="I913" s="179">
        <f t="shared" si="32"/>
        <v>0</v>
      </c>
      <c r="J913" s="127"/>
    </row>
    <row r="914" spans="1:10" x14ac:dyDescent="0.2">
      <c r="A914" s="295">
        <v>869</v>
      </c>
      <c r="B914" s="12"/>
      <c r="C914" s="302"/>
      <c r="D914" s="59"/>
      <c r="E914" s="81"/>
      <c r="F914" s="55"/>
      <c r="G914" s="43">
        <f t="shared" si="31"/>
        <v>0</v>
      </c>
      <c r="H914" s="78"/>
      <c r="I914" s="179">
        <f t="shared" si="32"/>
        <v>0</v>
      </c>
      <c r="J914" s="127"/>
    </row>
    <row r="915" spans="1:10" x14ac:dyDescent="0.2">
      <c r="A915" s="295">
        <v>870</v>
      </c>
      <c r="B915" s="12"/>
      <c r="C915" s="302"/>
      <c r="D915" s="59"/>
      <c r="E915" s="81"/>
      <c r="F915" s="55"/>
      <c r="G915" s="43">
        <f t="shared" si="31"/>
        <v>0</v>
      </c>
      <c r="H915" s="78"/>
      <c r="I915" s="179">
        <f t="shared" si="32"/>
        <v>0</v>
      </c>
      <c r="J915" s="127"/>
    </row>
    <row r="916" spans="1:10" x14ac:dyDescent="0.2">
      <c r="A916" s="295">
        <v>871</v>
      </c>
      <c r="B916" s="12"/>
      <c r="C916" s="302"/>
      <c r="D916" s="59"/>
      <c r="E916" s="81"/>
      <c r="F916" s="55"/>
      <c r="G916" s="43">
        <f t="shared" si="31"/>
        <v>0</v>
      </c>
      <c r="H916" s="78"/>
      <c r="I916" s="179">
        <f t="shared" si="32"/>
        <v>0</v>
      </c>
      <c r="J916" s="127"/>
    </row>
    <row r="917" spans="1:10" x14ac:dyDescent="0.2">
      <c r="A917" s="295">
        <v>872</v>
      </c>
      <c r="B917" s="12"/>
      <c r="C917" s="302"/>
      <c r="D917" s="59"/>
      <c r="E917" s="81"/>
      <c r="F917" s="55"/>
      <c r="G917" s="43">
        <f t="shared" si="31"/>
        <v>0</v>
      </c>
      <c r="H917" s="78"/>
      <c r="I917" s="179">
        <f t="shared" si="32"/>
        <v>0</v>
      </c>
      <c r="J917" s="127"/>
    </row>
    <row r="918" spans="1:10" x14ac:dyDescent="0.2">
      <c r="A918" s="295">
        <v>873</v>
      </c>
      <c r="B918" s="12"/>
      <c r="C918" s="302"/>
      <c r="D918" s="59"/>
      <c r="E918" s="81"/>
      <c r="F918" s="55"/>
      <c r="G918" s="43">
        <f t="shared" si="31"/>
        <v>0</v>
      </c>
      <c r="H918" s="78"/>
      <c r="I918" s="179">
        <f t="shared" si="32"/>
        <v>0</v>
      </c>
      <c r="J918" s="127"/>
    </row>
    <row r="919" spans="1:10" x14ac:dyDescent="0.2">
      <c r="A919" s="295">
        <v>874</v>
      </c>
      <c r="B919" s="12"/>
      <c r="C919" s="302"/>
      <c r="D919" s="59"/>
      <c r="E919" s="81"/>
      <c r="F919" s="55"/>
      <c r="G919" s="43">
        <f t="shared" si="31"/>
        <v>0</v>
      </c>
      <c r="H919" s="78"/>
      <c r="I919" s="179">
        <f t="shared" si="32"/>
        <v>0</v>
      </c>
      <c r="J919" s="127"/>
    </row>
    <row r="920" spans="1:10" x14ac:dyDescent="0.2">
      <c r="A920" s="295">
        <v>875</v>
      </c>
      <c r="B920" s="12"/>
      <c r="C920" s="302"/>
      <c r="D920" s="59"/>
      <c r="E920" s="81"/>
      <c r="F920" s="55"/>
      <c r="G920" s="43">
        <f t="shared" si="31"/>
        <v>0</v>
      </c>
      <c r="H920" s="105"/>
      <c r="I920" s="179">
        <f t="shared" si="32"/>
        <v>0</v>
      </c>
      <c r="J920" s="127"/>
    </row>
    <row r="921" spans="1:10" x14ac:dyDescent="0.2">
      <c r="A921" s="295">
        <v>876</v>
      </c>
      <c r="B921" s="12"/>
      <c r="C921" s="302"/>
      <c r="D921" s="59"/>
      <c r="E921" s="81"/>
      <c r="F921" s="55"/>
      <c r="G921" s="43">
        <f t="shared" si="31"/>
        <v>0</v>
      </c>
      <c r="H921" s="78"/>
      <c r="I921" s="179">
        <f t="shared" si="32"/>
        <v>0</v>
      </c>
      <c r="J921" s="127"/>
    </row>
    <row r="922" spans="1:10" x14ac:dyDescent="0.2">
      <c r="A922" s="295">
        <v>877</v>
      </c>
      <c r="B922" s="12"/>
      <c r="C922" s="302"/>
      <c r="D922" s="59"/>
      <c r="E922" s="81"/>
      <c r="F922" s="55"/>
      <c r="G922" s="43">
        <f t="shared" si="31"/>
        <v>0</v>
      </c>
      <c r="H922" s="78"/>
      <c r="I922" s="179">
        <f t="shared" si="32"/>
        <v>0</v>
      </c>
      <c r="J922" s="127"/>
    </row>
    <row r="923" spans="1:10" x14ac:dyDescent="0.2">
      <c r="A923" s="295">
        <v>878</v>
      </c>
      <c r="B923" s="12"/>
      <c r="C923" s="302"/>
      <c r="D923" s="59"/>
      <c r="E923" s="81"/>
      <c r="F923" s="55"/>
      <c r="G923" s="43">
        <f t="shared" si="31"/>
        <v>0</v>
      </c>
      <c r="H923" s="78"/>
      <c r="I923" s="179">
        <f t="shared" si="32"/>
        <v>0</v>
      </c>
      <c r="J923" s="127"/>
    </row>
    <row r="924" spans="1:10" x14ac:dyDescent="0.2">
      <c r="A924" s="295">
        <v>879</v>
      </c>
      <c r="B924" s="12"/>
      <c r="C924" s="302"/>
      <c r="D924" s="59"/>
      <c r="E924" s="81"/>
      <c r="F924" s="55"/>
      <c r="G924" s="43">
        <f t="shared" si="31"/>
        <v>0</v>
      </c>
      <c r="H924" s="78"/>
      <c r="I924" s="179">
        <f t="shared" si="32"/>
        <v>0</v>
      </c>
      <c r="J924" s="127"/>
    </row>
    <row r="925" spans="1:10" x14ac:dyDescent="0.2">
      <c r="A925" s="295">
        <v>880</v>
      </c>
      <c r="B925" s="12"/>
      <c r="C925" s="302"/>
      <c r="D925" s="59"/>
      <c r="E925" s="81"/>
      <c r="F925" s="55"/>
      <c r="G925" s="43">
        <f t="shared" si="31"/>
        <v>0</v>
      </c>
      <c r="H925" s="78"/>
      <c r="I925" s="179">
        <f t="shared" si="32"/>
        <v>0</v>
      </c>
      <c r="J925" s="127"/>
    </row>
    <row r="926" spans="1:10" x14ac:dyDescent="0.2">
      <c r="A926" s="295">
        <v>881</v>
      </c>
      <c r="B926" s="12"/>
      <c r="C926" s="302"/>
      <c r="D926" s="59"/>
      <c r="E926" s="81"/>
      <c r="F926" s="55"/>
      <c r="G926" s="43">
        <f t="shared" si="31"/>
        <v>0</v>
      </c>
      <c r="H926" s="78"/>
      <c r="I926" s="179">
        <f t="shared" si="32"/>
        <v>0</v>
      </c>
      <c r="J926" s="127"/>
    </row>
    <row r="927" spans="1:10" x14ac:dyDescent="0.2">
      <c r="A927" s="295">
        <v>882</v>
      </c>
      <c r="B927" s="12"/>
      <c r="C927" s="302"/>
      <c r="D927" s="59"/>
      <c r="E927" s="81"/>
      <c r="F927" s="55"/>
      <c r="G927" s="43">
        <f t="shared" si="31"/>
        <v>0</v>
      </c>
      <c r="H927" s="78"/>
      <c r="I927" s="179">
        <f t="shared" si="32"/>
        <v>0</v>
      </c>
      <c r="J927" s="127"/>
    </row>
    <row r="928" spans="1:10" x14ac:dyDescent="0.2">
      <c r="A928" s="295">
        <v>883</v>
      </c>
      <c r="B928" s="12"/>
      <c r="C928" s="302"/>
      <c r="D928" s="59"/>
      <c r="E928" s="81"/>
      <c r="F928" s="55"/>
      <c r="G928" s="43">
        <f t="shared" si="31"/>
        <v>0</v>
      </c>
      <c r="H928" s="78"/>
      <c r="I928" s="179">
        <f t="shared" si="32"/>
        <v>0</v>
      </c>
      <c r="J928" s="127"/>
    </row>
    <row r="929" spans="1:10" x14ac:dyDescent="0.2">
      <c r="A929" s="295">
        <v>884</v>
      </c>
      <c r="B929" s="12"/>
      <c r="C929" s="302"/>
      <c r="D929" s="59"/>
      <c r="E929" s="81"/>
      <c r="F929" s="55"/>
      <c r="G929" s="43">
        <f t="shared" si="31"/>
        <v>0</v>
      </c>
      <c r="H929" s="78"/>
      <c r="I929" s="179">
        <f t="shared" si="32"/>
        <v>0</v>
      </c>
      <c r="J929" s="127"/>
    </row>
    <row r="930" spans="1:10" x14ac:dyDescent="0.2">
      <c r="A930" s="295">
        <v>885</v>
      </c>
      <c r="B930" s="12"/>
      <c r="C930" s="302"/>
      <c r="D930" s="59"/>
      <c r="E930" s="81"/>
      <c r="F930" s="55"/>
      <c r="G930" s="43">
        <f t="shared" si="31"/>
        <v>0</v>
      </c>
      <c r="H930" s="78"/>
      <c r="I930" s="179">
        <f t="shared" si="32"/>
        <v>0</v>
      </c>
      <c r="J930" s="127"/>
    </row>
    <row r="931" spans="1:10" x14ac:dyDescent="0.2">
      <c r="A931" s="295">
        <v>886</v>
      </c>
      <c r="B931" s="12"/>
      <c r="C931" s="302"/>
      <c r="D931" s="59"/>
      <c r="E931" s="81"/>
      <c r="F931" s="55"/>
      <c r="G931" s="43">
        <f t="shared" si="31"/>
        <v>0</v>
      </c>
      <c r="H931" s="78"/>
      <c r="I931" s="179">
        <f t="shared" si="32"/>
        <v>0</v>
      </c>
      <c r="J931" s="127"/>
    </row>
    <row r="932" spans="1:10" x14ac:dyDescent="0.2">
      <c r="A932" s="295">
        <v>887</v>
      </c>
      <c r="B932" s="12"/>
      <c r="C932" s="302"/>
      <c r="D932" s="59"/>
      <c r="E932" s="81"/>
      <c r="F932" s="55"/>
      <c r="G932" s="43">
        <f t="shared" si="31"/>
        <v>0</v>
      </c>
      <c r="H932" s="78"/>
      <c r="I932" s="179">
        <f t="shared" si="32"/>
        <v>0</v>
      </c>
      <c r="J932" s="127"/>
    </row>
    <row r="933" spans="1:10" x14ac:dyDescent="0.2">
      <c r="A933" s="295">
        <v>888</v>
      </c>
      <c r="B933" s="12"/>
      <c r="C933" s="302"/>
      <c r="D933" s="59"/>
      <c r="E933" s="81"/>
      <c r="F933" s="55"/>
      <c r="G933" s="43">
        <f t="shared" si="31"/>
        <v>0</v>
      </c>
      <c r="H933" s="78"/>
      <c r="I933" s="179">
        <f t="shared" si="32"/>
        <v>0</v>
      </c>
      <c r="J933" s="127"/>
    </row>
    <row r="934" spans="1:10" x14ac:dyDescent="0.2">
      <c r="A934" s="295">
        <v>889</v>
      </c>
      <c r="B934" s="12"/>
      <c r="C934" s="302"/>
      <c r="D934" s="59"/>
      <c r="E934" s="81"/>
      <c r="F934" s="55"/>
      <c r="G934" s="43">
        <f t="shared" si="31"/>
        <v>0</v>
      </c>
      <c r="H934" s="78"/>
      <c r="I934" s="179">
        <f t="shared" si="32"/>
        <v>0</v>
      </c>
      <c r="J934" s="127"/>
    </row>
    <row r="935" spans="1:10" x14ac:dyDescent="0.2">
      <c r="A935" s="295">
        <v>890</v>
      </c>
      <c r="B935" s="12"/>
      <c r="C935" s="302"/>
      <c r="D935" s="59"/>
      <c r="E935" s="81"/>
      <c r="F935" s="55"/>
      <c r="G935" s="43">
        <f t="shared" si="31"/>
        <v>0</v>
      </c>
      <c r="H935" s="78"/>
      <c r="I935" s="179">
        <f t="shared" si="32"/>
        <v>0</v>
      </c>
      <c r="J935" s="127"/>
    </row>
    <row r="936" spans="1:10" x14ac:dyDescent="0.2">
      <c r="A936" s="295">
        <v>891</v>
      </c>
      <c r="B936" s="12"/>
      <c r="C936" s="302"/>
      <c r="D936" s="59"/>
      <c r="E936" s="81"/>
      <c r="F936" s="55"/>
      <c r="G936" s="43">
        <f t="shared" si="31"/>
        <v>0</v>
      </c>
      <c r="H936" s="78"/>
      <c r="I936" s="179">
        <f t="shared" si="32"/>
        <v>0</v>
      </c>
      <c r="J936" s="127"/>
    </row>
    <row r="937" spans="1:10" x14ac:dyDescent="0.2">
      <c r="A937" s="295">
        <v>892</v>
      </c>
      <c r="B937" s="12"/>
      <c r="C937" s="302"/>
      <c r="D937" s="59"/>
      <c r="E937" s="81"/>
      <c r="F937" s="55"/>
      <c r="G937" s="43">
        <f t="shared" si="31"/>
        <v>0</v>
      </c>
      <c r="H937" s="78"/>
      <c r="I937" s="179">
        <f t="shared" si="32"/>
        <v>0</v>
      </c>
      <c r="J937" s="127"/>
    </row>
    <row r="938" spans="1:10" x14ac:dyDescent="0.2">
      <c r="A938" s="295">
        <v>893</v>
      </c>
      <c r="B938" s="12"/>
      <c r="C938" s="302"/>
      <c r="D938" s="59"/>
      <c r="E938" s="81"/>
      <c r="F938" s="55"/>
      <c r="G938" s="43">
        <f t="shared" si="31"/>
        <v>0</v>
      </c>
      <c r="H938" s="78"/>
      <c r="I938" s="179">
        <f t="shared" si="32"/>
        <v>0</v>
      </c>
      <c r="J938" s="127"/>
    </row>
    <row r="939" spans="1:10" x14ac:dyDescent="0.2">
      <c r="A939" s="295">
        <v>894</v>
      </c>
      <c r="B939" s="12"/>
      <c r="C939" s="302"/>
      <c r="D939" s="59"/>
      <c r="E939" s="81"/>
      <c r="F939" s="55"/>
      <c r="G939" s="43">
        <f t="shared" si="31"/>
        <v>0</v>
      </c>
      <c r="H939" s="105"/>
      <c r="I939" s="179">
        <f t="shared" si="32"/>
        <v>0</v>
      </c>
      <c r="J939" s="127"/>
    </row>
    <row r="940" spans="1:10" x14ac:dyDescent="0.2">
      <c r="A940" s="295">
        <v>895</v>
      </c>
      <c r="B940" s="12"/>
      <c r="C940" s="302"/>
      <c r="D940" s="59"/>
      <c r="E940" s="81"/>
      <c r="F940" s="55"/>
      <c r="G940" s="43">
        <f t="shared" si="31"/>
        <v>0</v>
      </c>
      <c r="H940" s="78"/>
      <c r="I940" s="179">
        <f t="shared" si="32"/>
        <v>0</v>
      </c>
      <c r="J940" s="127"/>
    </row>
    <row r="941" spans="1:10" x14ac:dyDescent="0.2">
      <c r="A941" s="295">
        <v>896</v>
      </c>
      <c r="B941" s="12"/>
      <c r="C941" s="302"/>
      <c r="D941" s="59"/>
      <c r="E941" s="81"/>
      <c r="F941" s="55"/>
      <c r="G941" s="43">
        <f t="shared" si="31"/>
        <v>0</v>
      </c>
      <c r="H941" s="78"/>
      <c r="I941" s="179">
        <f t="shared" si="32"/>
        <v>0</v>
      </c>
      <c r="J941" s="127"/>
    </row>
    <row r="942" spans="1:10" x14ac:dyDescent="0.2">
      <c r="A942" s="295">
        <v>897</v>
      </c>
      <c r="B942" s="12"/>
      <c r="C942" s="302"/>
      <c r="D942" s="59"/>
      <c r="E942" s="81"/>
      <c r="F942" s="55"/>
      <c r="G942" s="43">
        <f t="shared" si="31"/>
        <v>0</v>
      </c>
      <c r="H942" s="78"/>
      <c r="I942" s="179">
        <f t="shared" si="32"/>
        <v>0</v>
      </c>
      <c r="J942" s="127"/>
    </row>
    <row r="943" spans="1:10" x14ac:dyDescent="0.2">
      <c r="A943" s="295">
        <v>898</v>
      </c>
      <c r="B943" s="12"/>
      <c r="C943" s="302"/>
      <c r="D943" s="59"/>
      <c r="E943" s="81"/>
      <c r="F943" s="55"/>
      <c r="G943" s="43">
        <f t="shared" si="31"/>
        <v>0</v>
      </c>
      <c r="H943" s="78"/>
      <c r="I943" s="179">
        <f t="shared" si="32"/>
        <v>0</v>
      </c>
      <c r="J943" s="127"/>
    </row>
    <row r="944" spans="1:10" x14ac:dyDescent="0.2">
      <c r="A944" s="295">
        <v>899</v>
      </c>
      <c r="B944" s="12"/>
      <c r="C944" s="302"/>
      <c r="D944" s="59"/>
      <c r="E944" s="81"/>
      <c r="F944" s="55"/>
      <c r="G944" s="43">
        <f t="shared" si="31"/>
        <v>0</v>
      </c>
      <c r="H944" s="78"/>
      <c r="I944" s="179">
        <f t="shared" si="32"/>
        <v>0</v>
      </c>
      <c r="J944" s="127"/>
    </row>
    <row r="945" spans="1:10" x14ac:dyDescent="0.2">
      <c r="A945" s="295">
        <v>900</v>
      </c>
      <c r="B945" s="12"/>
      <c r="C945" s="302"/>
      <c r="D945" s="59"/>
      <c r="E945" s="81"/>
      <c r="F945" s="55"/>
      <c r="G945" s="43">
        <f t="shared" si="31"/>
        <v>0</v>
      </c>
      <c r="H945" s="78"/>
      <c r="I945" s="179">
        <f t="shared" si="32"/>
        <v>0</v>
      </c>
      <c r="J945" s="127"/>
    </row>
    <row r="946" spans="1:10" x14ac:dyDescent="0.2">
      <c r="A946" s="295">
        <v>901</v>
      </c>
      <c r="B946" s="12"/>
      <c r="C946" s="302"/>
      <c r="D946" s="59"/>
      <c r="E946" s="81"/>
      <c r="F946" s="55"/>
      <c r="G946" s="43">
        <f t="shared" si="31"/>
        <v>0</v>
      </c>
      <c r="H946" s="78"/>
      <c r="I946" s="179">
        <f t="shared" si="32"/>
        <v>0</v>
      </c>
      <c r="J946" s="127"/>
    </row>
    <row r="947" spans="1:10" x14ac:dyDescent="0.2">
      <c r="A947" s="295">
        <v>902</v>
      </c>
      <c r="B947" s="12"/>
      <c r="C947" s="302"/>
      <c r="D947" s="59"/>
      <c r="E947" s="81"/>
      <c r="F947" s="55"/>
      <c r="G947" s="43">
        <f t="shared" si="31"/>
        <v>0</v>
      </c>
      <c r="H947" s="78"/>
      <c r="I947" s="179">
        <f t="shared" si="32"/>
        <v>0</v>
      </c>
      <c r="J947" s="127"/>
    </row>
    <row r="948" spans="1:10" x14ac:dyDescent="0.2">
      <c r="A948" s="295">
        <v>903</v>
      </c>
      <c r="B948" s="12"/>
      <c r="C948" s="302"/>
      <c r="D948" s="59"/>
      <c r="E948" s="81"/>
      <c r="F948" s="55"/>
      <c r="G948" s="43">
        <f t="shared" si="31"/>
        <v>0</v>
      </c>
      <c r="H948" s="78"/>
      <c r="I948" s="179">
        <f t="shared" si="32"/>
        <v>0</v>
      </c>
      <c r="J948" s="127"/>
    </row>
    <row r="949" spans="1:10" x14ac:dyDescent="0.2">
      <c r="A949" s="295">
        <v>904</v>
      </c>
      <c r="B949" s="12"/>
      <c r="C949" s="302"/>
      <c r="D949" s="59"/>
      <c r="E949" s="81"/>
      <c r="F949" s="55"/>
      <c r="G949" s="43">
        <f t="shared" si="31"/>
        <v>0</v>
      </c>
      <c r="H949" s="78"/>
      <c r="I949" s="179">
        <f t="shared" si="32"/>
        <v>0</v>
      </c>
      <c r="J949" s="127"/>
    </row>
    <row r="950" spans="1:10" x14ac:dyDescent="0.2">
      <c r="A950" s="295">
        <v>905</v>
      </c>
      <c r="B950" s="12"/>
      <c r="C950" s="302"/>
      <c r="D950" s="59"/>
      <c r="E950" s="81"/>
      <c r="F950" s="55"/>
      <c r="G950" s="43">
        <f t="shared" si="31"/>
        <v>0</v>
      </c>
      <c r="H950" s="78"/>
      <c r="I950" s="179">
        <f t="shared" si="32"/>
        <v>0</v>
      </c>
      <c r="J950" s="127"/>
    </row>
    <row r="951" spans="1:10" x14ac:dyDescent="0.2">
      <c r="A951" s="295">
        <v>906</v>
      </c>
      <c r="B951" s="12"/>
      <c r="C951" s="302"/>
      <c r="D951" s="59"/>
      <c r="E951" s="81"/>
      <c r="F951" s="55"/>
      <c r="G951" s="43">
        <f t="shared" si="31"/>
        <v>0</v>
      </c>
      <c r="H951" s="78"/>
      <c r="I951" s="179">
        <f t="shared" si="32"/>
        <v>0</v>
      </c>
      <c r="J951" s="127"/>
    </row>
    <row r="952" spans="1:10" x14ac:dyDescent="0.2">
      <c r="A952" s="295">
        <v>907</v>
      </c>
      <c r="B952" s="12"/>
      <c r="C952" s="302"/>
      <c r="D952" s="59"/>
      <c r="E952" s="81"/>
      <c r="F952" s="55"/>
      <c r="G952" s="43">
        <f t="shared" si="31"/>
        <v>0</v>
      </c>
      <c r="H952" s="78"/>
      <c r="I952" s="179">
        <f t="shared" si="32"/>
        <v>0</v>
      </c>
      <c r="J952" s="127"/>
    </row>
    <row r="953" spans="1:10" x14ac:dyDescent="0.2">
      <c r="A953" s="295">
        <v>908</v>
      </c>
      <c r="B953" s="12"/>
      <c r="C953" s="302"/>
      <c r="D953" s="59"/>
      <c r="E953" s="81"/>
      <c r="F953" s="55"/>
      <c r="G953" s="43">
        <f t="shared" si="31"/>
        <v>0</v>
      </c>
      <c r="H953" s="78"/>
      <c r="I953" s="179">
        <f t="shared" si="32"/>
        <v>0</v>
      </c>
      <c r="J953" s="127"/>
    </row>
    <row r="954" spans="1:10" x14ac:dyDescent="0.2">
      <c r="A954" s="295">
        <v>909</v>
      </c>
      <c r="B954" s="12"/>
      <c r="C954" s="302"/>
      <c r="D954" s="59"/>
      <c r="E954" s="81"/>
      <c r="F954" s="55"/>
      <c r="G954" s="43">
        <f t="shared" si="31"/>
        <v>0</v>
      </c>
      <c r="H954" s="78"/>
      <c r="I954" s="179">
        <f t="shared" si="32"/>
        <v>0</v>
      </c>
      <c r="J954" s="127"/>
    </row>
    <row r="955" spans="1:10" x14ac:dyDescent="0.2">
      <c r="A955" s="295">
        <v>910</v>
      </c>
      <c r="B955" s="12"/>
      <c r="C955" s="302"/>
      <c r="D955" s="59"/>
      <c r="E955" s="81"/>
      <c r="F955" s="55"/>
      <c r="G955" s="43">
        <f t="shared" si="31"/>
        <v>0</v>
      </c>
      <c r="H955" s="78"/>
      <c r="I955" s="179">
        <f t="shared" si="32"/>
        <v>0</v>
      </c>
      <c r="J955" s="127"/>
    </row>
    <row r="956" spans="1:10" x14ac:dyDescent="0.2">
      <c r="A956" s="295">
        <v>911</v>
      </c>
      <c r="B956" s="12"/>
      <c r="C956" s="302"/>
      <c r="D956" s="59"/>
      <c r="E956" s="81"/>
      <c r="F956" s="55"/>
      <c r="G956" s="43">
        <f t="shared" si="31"/>
        <v>0</v>
      </c>
      <c r="H956" s="78"/>
      <c r="I956" s="179">
        <f t="shared" si="32"/>
        <v>0</v>
      </c>
      <c r="J956" s="127"/>
    </row>
    <row r="957" spans="1:10" x14ac:dyDescent="0.2">
      <c r="A957" s="295">
        <v>912</v>
      </c>
      <c r="B957" s="12"/>
      <c r="C957" s="302"/>
      <c r="D957" s="59"/>
      <c r="E957" s="81"/>
      <c r="F957" s="55"/>
      <c r="G957" s="43">
        <f t="shared" si="31"/>
        <v>0</v>
      </c>
      <c r="H957" s="78"/>
      <c r="I957" s="179">
        <f t="shared" si="32"/>
        <v>0</v>
      </c>
      <c r="J957" s="127"/>
    </row>
    <row r="958" spans="1:10" x14ac:dyDescent="0.2">
      <c r="A958" s="295">
        <v>913</v>
      </c>
      <c r="B958" s="12"/>
      <c r="C958" s="302"/>
      <c r="D958" s="59"/>
      <c r="E958" s="81"/>
      <c r="F958" s="55"/>
      <c r="G958" s="43">
        <f t="shared" si="31"/>
        <v>0</v>
      </c>
      <c r="H958" s="105"/>
      <c r="I958" s="179">
        <f t="shared" si="32"/>
        <v>0</v>
      </c>
      <c r="J958" s="127"/>
    </row>
    <row r="959" spans="1:10" x14ac:dyDescent="0.2">
      <c r="A959" s="295">
        <v>914</v>
      </c>
      <c r="B959" s="12"/>
      <c r="C959" s="302"/>
      <c r="D959" s="59"/>
      <c r="E959" s="81"/>
      <c r="F959" s="55"/>
      <c r="G959" s="43">
        <f t="shared" si="31"/>
        <v>0</v>
      </c>
      <c r="H959" s="78"/>
      <c r="I959" s="179">
        <f t="shared" si="32"/>
        <v>0</v>
      </c>
      <c r="J959" s="127"/>
    </row>
    <row r="960" spans="1:10" x14ac:dyDescent="0.2">
      <c r="A960" s="295">
        <v>915</v>
      </c>
      <c r="B960" s="12"/>
      <c r="C960" s="302"/>
      <c r="D960" s="59"/>
      <c r="E960" s="81"/>
      <c r="F960" s="55"/>
      <c r="G960" s="43">
        <f t="shared" si="31"/>
        <v>0</v>
      </c>
      <c r="H960" s="78"/>
      <c r="I960" s="179">
        <f t="shared" si="32"/>
        <v>0</v>
      </c>
      <c r="J960" s="127"/>
    </row>
    <row r="961" spans="1:10" x14ac:dyDescent="0.2">
      <c r="A961" s="295">
        <v>916</v>
      </c>
      <c r="B961" s="12"/>
      <c r="C961" s="302"/>
      <c r="D961" s="59"/>
      <c r="E961" s="81"/>
      <c r="F961" s="55"/>
      <c r="G961" s="43">
        <f t="shared" si="31"/>
        <v>0</v>
      </c>
      <c r="H961" s="78"/>
      <c r="I961" s="179">
        <f t="shared" si="32"/>
        <v>0</v>
      </c>
      <c r="J961" s="127"/>
    </row>
    <row r="962" spans="1:10" x14ac:dyDescent="0.2">
      <c r="A962" s="295">
        <v>917</v>
      </c>
      <c r="B962" s="12"/>
      <c r="C962" s="302"/>
      <c r="D962" s="59"/>
      <c r="E962" s="81"/>
      <c r="F962" s="55"/>
      <c r="G962" s="43">
        <f t="shared" ref="G962:G1001" si="33">D962*F962</f>
        <v>0</v>
      </c>
      <c r="H962" s="78"/>
      <c r="I962" s="179">
        <f t="shared" si="32"/>
        <v>0</v>
      </c>
      <c r="J962" s="127"/>
    </row>
    <row r="963" spans="1:10" x14ac:dyDescent="0.2">
      <c r="A963" s="295">
        <v>918</v>
      </c>
      <c r="B963" s="12"/>
      <c r="C963" s="302"/>
      <c r="D963" s="59"/>
      <c r="E963" s="81"/>
      <c r="F963" s="55"/>
      <c r="G963" s="43">
        <f t="shared" si="33"/>
        <v>0</v>
      </c>
      <c r="H963" s="78"/>
      <c r="I963" s="179">
        <f t="shared" ref="I963:I1001" si="34">G963</f>
        <v>0</v>
      </c>
      <c r="J963" s="127"/>
    </row>
    <row r="964" spans="1:10" x14ac:dyDescent="0.2">
      <c r="A964" s="295">
        <v>919</v>
      </c>
      <c r="B964" s="12"/>
      <c r="C964" s="302"/>
      <c r="D964" s="59"/>
      <c r="E964" s="81"/>
      <c r="F964" s="55"/>
      <c r="G964" s="43">
        <f t="shared" si="33"/>
        <v>0</v>
      </c>
      <c r="H964" s="78"/>
      <c r="I964" s="179">
        <f t="shared" si="34"/>
        <v>0</v>
      </c>
      <c r="J964" s="127"/>
    </row>
    <row r="965" spans="1:10" x14ac:dyDescent="0.2">
      <c r="A965" s="295">
        <v>920</v>
      </c>
      <c r="B965" s="12"/>
      <c r="C965" s="302"/>
      <c r="D965" s="59"/>
      <c r="E965" s="81"/>
      <c r="F965" s="55"/>
      <c r="G965" s="43">
        <f t="shared" si="33"/>
        <v>0</v>
      </c>
      <c r="H965" s="78"/>
      <c r="I965" s="179">
        <f t="shared" si="34"/>
        <v>0</v>
      </c>
      <c r="J965" s="127"/>
    </row>
    <row r="966" spans="1:10" x14ac:dyDescent="0.2">
      <c r="A966" s="295">
        <v>921</v>
      </c>
      <c r="B966" s="12"/>
      <c r="C966" s="302"/>
      <c r="D966" s="59"/>
      <c r="E966" s="81"/>
      <c r="F966" s="55"/>
      <c r="G966" s="43">
        <f t="shared" si="33"/>
        <v>0</v>
      </c>
      <c r="H966" s="78"/>
      <c r="I966" s="179">
        <f t="shared" si="34"/>
        <v>0</v>
      </c>
      <c r="J966" s="127"/>
    </row>
    <row r="967" spans="1:10" x14ac:dyDescent="0.2">
      <c r="A967" s="295">
        <v>922</v>
      </c>
      <c r="B967" s="12"/>
      <c r="C967" s="302"/>
      <c r="D967" s="59"/>
      <c r="E967" s="81"/>
      <c r="F967" s="55"/>
      <c r="G967" s="43">
        <f t="shared" si="33"/>
        <v>0</v>
      </c>
      <c r="H967" s="78"/>
      <c r="I967" s="179">
        <f t="shared" si="34"/>
        <v>0</v>
      </c>
      <c r="J967" s="127"/>
    </row>
    <row r="968" spans="1:10" x14ac:dyDescent="0.2">
      <c r="A968" s="295">
        <v>923</v>
      </c>
      <c r="B968" s="12"/>
      <c r="C968" s="302"/>
      <c r="D968" s="59"/>
      <c r="E968" s="81"/>
      <c r="F968" s="55"/>
      <c r="G968" s="43">
        <f t="shared" si="33"/>
        <v>0</v>
      </c>
      <c r="H968" s="78"/>
      <c r="I968" s="179">
        <f t="shared" si="34"/>
        <v>0</v>
      </c>
      <c r="J968" s="127"/>
    </row>
    <row r="969" spans="1:10" x14ac:dyDescent="0.2">
      <c r="A969" s="295">
        <v>924</v>
      </c>
      <c r="B969" s="12"/>
      <c r="C969" s="302"/>
      <c r="D969" s="59"/>
      <c r="E969" s="81"/>
      <c r="F969" s="55"/>
      <c r="G969" s="43">
        <f t="shared" si="33"/>
        <v>0</v>
      </c>
      <c r="H969" s="78"/>
      <c r="I969" s="179">
        <f t="shared" si="34"/>
        <v>0</v>
      </c>
      <c r="J969" s="127"/>
    </row>
    <row r="970" spans="1:10" x14ac:dyDescent="0.2">
      <c r="A970" s="295">
        <v>925</v>
      </c>
      <c r="B970" s="12"/>
      <c r="C970" s="302"/>
      <c r="D970" s="59"/>
      <c r="E970" s="81"/>
      <c r="F970" s="55"/>
      <c r="G970" s="43">
        <f t="shared" si="33"/>
        <v>0</v>
      </c>
      <c r="H970" s="78"/>
      <c r="I970" s="179">
        <f t="shared" si="34"/>
        <v>0</v>
      </c>
      <c r="J970" s="127"/>
    </row>
    <row r="971" spans="1:10" x14ac:dyDescent="0.2">
      <c r="A971" s="295">
        <v>926</v>
      </c>
      <c r="B971" s="12"/>
      <c r="C971" s="302"/>
      <c r="D971" s="59"/>
      <c r="E971" s="81"/>
      <c r="F971" s="55"/>
      <c r="G971" s="43">
        <f t="shared" si="33"/>
        <v>0</v>
      </c>
      <c r="H971" s="78"/>
      <c r="I971" s="179">
        <f t="shared" si="34"/>
        <v>0</v>
      </c>
      <c r="J971" s="127"/>
    </row>
    <row r="972" spans="1:10" x14ac:dyDescent="0.2">
      <c r="A972" s="295">
        <v>927</v>
      </c>
      <c r="B972" s="12"/>
      <c r="C972" s="302"/>
      <c r="D972" s="59"/>
      <c r="E972" s="81"/>
      <c r="F972" s="55"/>
      <c r="G972" s="43">
        <f t="shared" si="33"/>
        <v>0</v>
      </c>
      <c r="H972" s="78"/>
      <c r="I972" s="179">
        <f t="shared" si="34"/>
        <v>0</v>
      </c>
      <c r="J972" s="127"/>
    </row>
    <row r="973" spans="1:10" x14ac:dyDescent="0.2">
      <c r="A973" s="295">
        <v>928</v>
      </c>
      <c r="B973" s="12"/>
      <c r="C973" s="302"/>
      <c r="D973" s="59"/>
      <c r="E973" s="81"/>
      <c r="F973" s="55"/>
      <c r="G973" s="43">
        <f t="shared" si="33"/>
        <v>0</v>
      </c>
      <c r="H973" s="78"/>
      <c r="I973" s="179">
        <f t="shared" si="34"/>
        <v>0</v>
      </c>
      <c r="J973" s="127"/>
    </row>
    <row r="974" spans="1:10" x14ac:dyDescent="0.2">
      <c r="A974" s="295">
        <v>929</v>
      </c>
      <c r="B974" s="12"/>
      <c r="C974" s="302"/>
      <c r="D974" s="59"/>
      <c r="E974" s="81"/>
      <c r="F974" s="55"/>
      <c r="G974" s="43">
        <f t="shared" si="33"/>
        <v>0</v>
      </c>
      <c r="H974" s="78"/>
      <c r="I974" s="179">
        <f t="shared" si="34"/>
        <v>0</v>
      </c>
      <c r="J974" s="127"/>
    </row>
    <row r="975" spans="1:10" x14ac:dyDescent="0.2">
      <c r="A975" s="295">
        <v>930</v>
      </c>
      <c r="B975" s="12"/>
      <c r="C975" s="302"/>
      <c r="D975" s="59"/>
      <c r="E975" s="81"/>
      <c r="F975" s="55"/>
      <c r="G975" s="43">
        <f t="shared" si="33"/>
        <v>0</v>
      </c>
      <c r="H975" s="78"/>
      <c r="I975" s="179">
        <f t="shared" si="34"/>
        <v>0</v>
      </c>
      <c r="J975" s="127"/>
    </row>
    <row r="976" spans="1:10" x14ac:dyDescent="0.2">
      <c r="A976" s="295">
        <v>931</v>
      </c>
      <c r="B976" s="12"/>
      <c r="C976" s="302"/>
      <c r="D976" s="59"/>
      <c r="E976" s="81"/>
      <c r="F976" s="55"/>
      <c r="G976" s="43">
        <f t="shared" si="33"/>
        <v>0</v>
      </c>
      <c r="H976" s="78"/>
      <c r="I976" s="179">
        <f t="shared" si="34"/>
        <v>0</v>
      </c>
      <c r="J976" s="127"/>
    </row>
    <row r="977" spans="1:10" x14ac:dyDescent="0.2">
      <c r="A977" s="295">
        <v>932</v>
      </c>
      <c r="B977" s="12"/>
      <c r="C977" s="302"/>
      <c r="D977" s="59"/>
      <c r="E977" s="81"/>
      <c r="F977" s="55"/>
      <c r="G977" s="43">
        <f t="shared" si="33"/>
        <v>0</v>
      </c>
      <c r="H977" s="105"/>
      <c r="I977" s="179">
        <f t="shared" si="34"/>
        <v>0</v>
      </c>
      <c r="J977" s="127"/>
    </row>
    <row r="978" spans="1:10" x14ac:dyDescent="0.2">
      <c r="A978" s="295">
        <v>933</v>
      </c>
      <c r="B978" s="12"/>
      <c r="C978" s="302"/>
      <c r="D978" s="59"/>
      <c r="E978" s="81"/>
      <c r="F978" s="55"/>
      <c r="G978" s="43">
        <f t="shared" si="33"/>
        <v>0</v>
      </c>
      <c r="H978" s="78"/>
      <c r="I978" s="179">
        <f t="shared" si="34"/>
        <v>0</v>
      </c>
      <c r="J978" s="127"/>
    </row>
    <row r="979" spans="1:10" x14ac:dyDescent="0.2">
      <c r="A979" s="295">
        <v>934</v>
      </c>
      <c r="B979" s="12"/>
      <c r="C979" s="302"/>
      <c r="D979" s="59"/>
      <c r="E979" s="81"/>
      <c r="F979" s="55"/>
      <c r="G979" s="43">
        <f t="shared" si="33"/>
        <v>0</v>
      </c>
      <c r="H979" s="78"/>
      <c r="I979" s="179">
        <f t="shared" si="34"/>
        <v>0</v>
      </c>
      <c r="J979" s="127"/>
    </row>
    <row r="980" spans="1:10" x14ac:dyDescent="0.2">
      <c r="A980" s="295">
        <v>935</v>
      </c>
      <c r="B980" s="12"/>
      <c r="C980" s="302"/>
      <c r="D980" s="59"/>
      <c r="E980" s="81"/>
      <c r="F980" s="55"/>
      <c r="G980" s="43">
        <f t="shared" si="33"/>
        <v>0</v>
      </c>
      <c r="H980" s="78"/>
      <c r="I980" s="179">
        <f t="shared" si="34"/>
        <v>0</v>
      </c>
      <c r="J980" s="127"/>
    </row>
    <row r="981" spans="1:10" x14ac:dyDescent="0.2">
      <c r="A981" s="295">
        <v>936</v>
      </c>
      <c r="B981" s="12"/>
      <c r="C981" s="302"/>
      <c r="D981" s="59"/>
      <c r="E981" s="81"/>
      <c r="F981" s="55"/>
      <c r="G981" s="43">
        <f t="shared" si="33"/>
        <v>0</v>
      </c>
      <c r="H981" s="78"/>
      <c r="I981" s="179">
        <f t="shared" si="34"/>
        <v>0</v>
      </c>
      <c r="J981" s="127"/>
    </row>
    <row r="982" spans="1:10" x14ac:dyDescent="0.2">
      <c r="A982" s="295">
        <v>937</v>
      </c>
      <c r="B982" s="12"/>
      <c r="C982" s="302"/>
      <c r="D982" s="59"/>
      <c r="E982" s="81"/>
      <c r="F982" s="55"/>
      <c r="G982" s="43">
        <f t="shared" si="33"/>
        <v>0</v>
      </c>
      <c r="H982" s="78"/>
      <c r="I982" s="179">
        <f t="shared" si="34"/>
        <v>0</v>
      </c>
      <c r="J982" s="127"/>
    </row>
    <row r="983" spans="1:10" x14ac:dyDescent="0.2">
      <c r="A983" s="295">
        <v>938</v>
      </c>
      <c r="B983" s="12"/>
      <c r="C983" s="302"/>
      <c r="D983" s="59"/>
      <c r="E983" s="81"/>
      <c r="F983" s="55"/>
      <c r="G983" s="43">
        <f t="shared" si="33"/>
        <v>0</v>
      </c>
      <c r="H983" s="78"/>
      <c r="I983" s="179">
        <f t="shared" si="34"/>
        <v>0</v>
      </c>
      <c r="J983" s="127"/>
    </row>
    <row r="984" spans="1:10" x14ac:dyDescent="0.2">
      <c r="A984" s="295">
        <v>939</v>
      </c>
      <c r="B984" s="12"/>
      <c r="C984" s="302"/>
      <c r="D984" s="59"/>
      <c r="E984" s="81"/>
      <c r="F984" s="55"/>
      <c r="G984" s="43">
        <f t="shared" si="33"/>
        <v>0</v>
      </c>
      <c r="H984" s="78"/>
      <c r="I984" s="179">
        <f t="shared" si="34"/>
        <v>0</v>
      </c>
      <c r="J984" s="127"/>
    </row>
    <row r="985" spans="1:10" x14ac:dyDescent="0.2">
      <c r="A985" s="295">
        <v>940</v>
      </c>
      <c r="B985" s="12"/>
      <c r="C985" s="302"/>
      <c r="D985" s="59"/>
      <c r="E985" s="81"/>
      <c r="F985" s="55"/>
      <c r="G985" s="43">
        <f t="shared" si="33"/>
        <v>0</v>
      </c>
      <c r="H985" s="78"/>
      <c r="I985" s="179">
        <f t="shared" si="34"/>
        <v>0</v>
      </c>
      <c r="J985" s="127"/>
    </row>
    <row r="986" spans="1:10" x14ac:dyDescent="0.2">
      <c r="A986" s="295">
        <v>941</v>
      </c>
      <c r="B986" s="12"/>
      <c r="C986" s="302"/>
      <c r="D986" s="59"/>
      <c r="E986" s="81"/>
      <c r="F986" s="55"/>
      <c r="G986" s="43">
        <f t="shared" si="33"/>
        <v>0</v>
      </c>
      <c r="H986" s="78"/>
      <c r="I986" s="179">
        <f t="shared" si="34"/>
        <v>0</v>
      </c>
      <c r="J986" s="127"/>
    </row>
    <row r="987" spans="1:10" x14ac:dyDescent="0.2">
      <c r="A987" s="295">
        <v>942</v>
      </c>
      <c r="B987" s="12"/>
      <c r="C987" s="302"/>
      <c r="D987" s="59"/>
      <c r="E987" s="81"/>
      <c r="F987" s="55"/>
      <c r="G987" s="43">
        <f t="shared" si="33"/>
        <v>0</v>
      </c>
      <c r="H987" s="78"/>
      <c r="I987" s="179">
        <f t="shared" si="34"/>
        <v>0</v>
      </c>
      <c r="J987" s="127"/>
    </row>
    <row r="988" spans="1:10" x14ac:dyDescent="0.2">
      <c r="A988" s="295">
        <v>943</v>
      </c>
      <c r="B988" s="12"/>
      <c r="C988" s="302"/>
      <c r="D988" s="59"/>
      <c r="E988" s="81"/>
      <c r="F988" s="55"/>
      <c r="G988" s="43">
        <f t="shared" si="33"/>
        <v>0</v>
      </c>
      <c r="H988" s="78"/>
      <c r="I988" s="179">
        <f t="shared" si="34"/>
        <v>0</v>
      </c>
      <c r="J988" s="127"/>
    </row>
    <row r="989" spans="1:10" x14ac:dyDescent="0.2">
      <c r="A989" s="295">
        <v>944</v>
      </c>
      <c r="B989" s="12"/>
      <c r="C989" s="302"/>
      <c r="D989" s="59"/>
      <c r="E989" s="81"/>
      <c r="F989" s="55"/>
      <c r="G989" s="43">
        <f t="shared" si="33"/>
        <v>0</v>
      </c>
      <c r="H989" s="78"/>
      <c r="I989" s="179">
        <f t="shared" si="34"/>
        <v>0</v>
      </c>
      <c r="J989" s="127"/>
    </row>
    <row r="990" spans="1:10" x14ac:dyDescent="0.2">
      <c r="A990" s="295">
        <v>945</v>
      </c>
      <c r="B990" s="12"/>
      <c r="C990" s="302"/>
      <c r="D990" s="59"/>
      <c r="E990" s="81"/>
      <c r="F990" s="55"/>
      <c r="G990" s="43">
        <f t="shared" si="33"/>
        <v>0</v>
      </c>
      <c r="H990" s="78"/>
      <c r="I990" s="179">
        <f t="shared" si="34"/>
        <v>0</v>
      </c>
      <c r="J990" s="127"/>
    </row>
    <row r="991" spans="1:10" x14ac:dyDescent="0.2">
      <c r="A991" s="295">
        <v>946</v>
      </c>
      <c r="B991" s="12"/>
      <c r="C991" s="302"/>
      <c r="D991" s="59"/>
      <c r="E991" s="81"/>
      <c r="F991" s="55"/>
      <c r="G991" s="43">
        <f t="shared" si="33"/>
        <v>0</v>
      </c>
      <c r="H991" s="78"/>
      <c r="I991" s="179">
        <f t="shared" si="34"/>
        <v>0</v>
      </c>
      <c r="J991" s="127"/>
    </row>
    <row r="992" spans="1:10" x14ac:dyDescent="0.2">
      <c r="A992" s="295">
        <v>947</v>
      </c>
      <c r="B992" s="12"/>
      <c r="C992" s="302"/>
      <c r="D992" s="59"/>
      <c r="E992" s="81"/>
      <c r="F992" s="55"/>
      <c r="G992" s="43">
        <f t="shared" si="33"/>
        <v>0</v>
      </c>
      <c r="H992" s="78"/>
      <c r="I992" s="179">
        <f t="shared" si="34"/>
        <v>0</v>
      </c>
      <c r="J992" s="127"/>
    </row>
    <row r="993" spans="1:10" x14ac:dyDescent="0.2">
      <c r="A993" s="295">
        <v>948</v>
      </c>
      <c r="B993" s="12"/>
      <c r="C993" s="302"/>
      <c r="D993" s="59"/>
      <c r="E993" s="81"/>
      <c r="F993" s="55"/>
      <c r="G993" s="43">
        <f t="shared" si="33"/>
        <v>0</v>
      </c>
      <c r="H993" s="78"/>
      <c r="I993" s="179">
        <f t="shared" si="34"/>
        <v>0</v>
      </c>
      <c r="J993" s="127"/>
    </row>
    <row r="994" spans="1:10" x14ac:dyDescent="0.2">
      <c r="A994" s="295">
        <v>949</v>
      </c>
      <c r="B994" s="12"/>
      <c r="C994" s="302"/>
      <c r="D994" s="59"/>
      <c r="E994" s="81"/>
      <c r="F994" s="55"/>
      <c r="G994" s="43">
        <f t="shared" si="33"/>
        <v>0</v>
      </c>
      <c r="H994" s="78"/>
      <c r="I994" s="179">
        <f t="shared" si="34"/>
        <v>0</v>
      </c>
      <c r="J994" s="127"/>
    </row>
    <row r="995" spans="1:10" x14ac:dyDescent="0.2">
      <c r="A995" s="295">
        <v>950</v>
      </c>
      <c r="B995" s="12"/>
      <c r="C995" s="302"/>
      <c r="D995" s="59"/>
      <c r="E995" s="81"/>
      <c r="F995" s="55"/>
      <c r="G995" s="43">
        <f t="shared" si="33"/>
        <v>0</v>
      </c>
      <c r="H995" s="78"/>
      <c r="I995" s="179">
        <f t="shared" si="34"/>
        <v>0</v>
      </c>
      <c r="J995" s="127"/>
    </row>
    <row r="996" spans="1:10" x14ac:dyDescent="0.2">
      <c r="A996" s="295">
        <v>951</v>
      </c>
      <c r="B996" s="12"/>
      <c r="C996" s="302"/>
      <c r="D996" s="59"/>
      <c r="E996" s="81"/>
      <c r="F996" s="55"/>
      <c r="G996" s="43">
        <f t="shared" si="33"/>
        <v>0</v>
      </c>
      <c r="H996" s="105"/>
      <c r="I996" s="179">
        <f t="shared" si="34"/>
        <v>0</v>
      </c>
      <c r="J996" s="127"/>
    </row>
    <row r="997" spans="1:10" x14ac:dyDescent="0.2">
      <c r="A997" s="295">
        <v>952</v>
      </c>
      <c r="B997" s="12"/>
      <c r="C997" s="302"/>
      <c r="D997" s="59"/>
      <c r="E997" s="81"/>
      <c r="F997" s="55"/>
      <c r="G997" s="43">
        <f t="shared" si="33"/>
        <v>0</v>
      </c>
      <c r="H997" s="78"/>
      <c r="I997" s="179">
        <f t="shared" si="34"/>
        <v>0</v>
      </c>
      <c r="J997" s="127"/>
    </row>
    <row r="998" spans="1:10" x14ac:dyDescent="0.2">
      <c r="A998" s="295">
        <v>953</v>
      </c>
      <c r="B998" s="12"/>
      <c r="C998" s="302"/>
      <c r="D998" s="59"/>
      <c r="E998" s="81"/>
      <c r="F998" s="55"/>
      <c r="G998" s="43">
        <f t="shared" si="33"/>
        <v>0</v>
      </c>
      <c r="H998" s="78"/>
      <c r="I998" s="179">
        <f t="shared" si="34"/>
        <v>0</v>
      </c>
      <c r="J998" s="127"/>
    </row>
    <row r="999" spans="1:10" x14ac:dyDescent="0.2">
      <c r="A999" s="295">
        <v>954</v>
      </c>
      <c r="B999" s="12"/>
      <c r="C999" s="302"/>
      <c r="D999" s="59"/>
      <c r="E999" s="81"/>
      <c r="F999" s="55"/>
      <c r="G999" s="43">
        <f t="shared" si="33"/>
        <v>0</v>
      </c>
      <c r="H999" s="78"/>
      <c r="I999" s="179">
        <f t="shared" si="34"/>
        <v>0</v>
      </c>
      <c r="J999" s="127"/>
    </row>
    <row r="1000" spans="1:10" x14ac:dyDescent="0.2">
      <c r="A1000" s="295">
        <v>955</v>
      </c>
      <c r="B1000" s="12"/>
      <c r="C1000" s="302"/>
      <c r="D1000" s="59"/>
      <c r="E1000" s="81"/>
      <c r="F1000" s="55"/>
      <c r="G1000" s="43">
        <f t="shared" si="33"/>
        <v>0</v>
      </c>
      <c r="H1000" s="78"/>
      <c r="I1000" s="179">
        <f t="shared" si="34"/>
        <v>0</v>
      </c>
      <c r="J1000" s="127"/>
    </row>
    <row r="1001" spans="1:10" ht="13.5" thickBot="1" x14ac:dyDescent="0.25">
      <c r="A1001" s="296">
        <v>956</v>
      </c>
      <c r="B1001" s="244"/>
      <c r="C1001" s="303"/>
      <c r="D1001" s="297"/>
      <c r="E1001" s="298"/>
      <c r="F1001" s="299"/>
      <c r="G1001" s="300">
        <f t="shared" si="33"/>
        <v>0</v>
      </c>
      <c r="H1001" s="274"/>
      <c r="I1001" s="180">
        <f t="shared" si="34"/>
        <v>0</v>
      </c>
      <c r="J1001" s="128"/>
    </row>
  </sheetData>
  <sheetProtection selectLockedCells="1"/>
  <autoFilter ref="A45:J1001" xr:uid="{5708290D-A6B3-4999-8C40-25E32716FE60}"/>
  <mergeCells count="41">
    <mergeCell ref="F39:H39"/>
    <mergeCell ref="F40:H40"/>
    <mergeCell ref="A7:J7"/>
    <mergeCell ref="A44:J44"/>
    <mergeCell ref="A3:D3"/>
    <mergeCell ref="A4:D4"/>
    <mergeCell ref="A5:D5"/>
    <mergeCell ref="F5:H5"/>
    <mergeCell ref="F4:H4"/>
    <mergeCell ref="F3:H3"/>
    <mergeCell ref="F34:H34"/>
    <mergeCell ref="F35:H35"/>
    <mergeCell ref="F36:H36"/>
    <mergeCell ref="F37:H37"/>
    <mergeCell ref="F38:H38"/>
    <mergeCell ref="F29:H29"/>
    <mergeCell ref="F30:H30"/>
    <mergeCell ref="F31:H31"/>
    <mergeCell ref="F32:H32"/>
    <mergeCell ref="F33:H33"/>
    <mergeCell ref="F16:H16"/>
    <mergeCell ref="F27:H27"/>
    <mergeCell ref="F28:H28"/>
    <mergeCell ref="F22:H22"/>
    <mergeCell ref="F23:H23"/>
    <mergeCell ref="F24:H24"/>
    <mergeCell ref="F25:H25"/>
    <mergeCell ref="F26:H26"/>
    <mergeCell ref="F17:H17"/>
    <mergeCell ref="F18:H18"/>
    <mergeCell ref="F19:H19"/>
    <mergeCell ref="F20:H20"/>
    <mergeCell ref="A1:H1"/>
    <mergeCell ref="F9:H9"/>
    <mergeCell ref="F10:H10"/>
    <mergeCell ref="F11:H11"/>
    <mergeCell ref="F21:H21"/>
    <mergeCell ref="F12:H12"/>
    <mergeCell ref="F13:H13"/>
    <mergeCell ref="F14:H14"/>
    <mergeCell ref="F15:H15"/>
  </mergeCells>
  <printOptions horizontalCentered="1"/>
  <pageMargins left="0.45" right="0.33" top="0.59055118110236204" bottom="0.59055118110236204" header="0.511811023622047" footer="0.511811023622047"/>
  <pageSetup paperSize="9" scale="88"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3">
    <tabColor theme="0" tint="-4.9989318521683403E-2"/>
  </sheetPr>
  <dimension ref="A1:H14"/>
  <sheetViews>
    <sheetView showGridLines="0" zoomScaleNormal="100" workbookViewId="0">
      <selection activeCell="H16" sqref="H16"/>
    </sheetView>
  </sheetViews>
  <sheetFormatPr defaultColWidth="11.42578125" defaultRowHeight="12.75" x14ac:dyDescent="0.2"/>
  <cols>
    <col min="1" max="1" width="3.42578125" customWidth="1"/>
    <col min="2" max="2" width="30" customWidth="1"/>
    <col min="3" max="3" width="22" customWidth="1"/>
    <col min="4" max="4" width="21.7109375" customWidth="1"/>
    <col min="5" max="5" width="16.140625" customWidth="1"/>
    <col min="6" max="6" width="68.85546875" customWidth="1"/>
    <col min="7" max="7" width="17" customWidth="1"/>
    <col min="8" max="8" width="89.42578125" customWidth="1"/>
    <col min="9" max="9" width="27.5703125" customWidth="1"/>
    <col min="10" max="10" width="25.85546875" customWidth="1"/>
    <col min="11" max="11" width="0" hidden="1" customWidth="1"/>
    <col min="15" max="15" width="15" customWidth="1"/>
  </cols>
  <sheetData>
    <row r="1" spans="1:8" ht="35.25" customHeight="1" x14ac:dyDescent="0.2">
      <c r="A1" s="639" t="s">
        <v>1124</v>
      </c>
      <c r="B1" s="640"/>
      <c r="C1" s="640"/>
      <c r="D1" s="640"/>
      <c r="E1" s="640"/>
      <c r="F1" s="640"/>
      <c r="G1" s="640"/>
    </row>
    <row r="2" spans="1:8" ht="16.5" thickBot="1" x14ac:dyDescent="0.25">
      <c r="A2" s="15"/>
      <c r="B2" s="21"/>
      <c r="C2" s="21"/>
      <c r="D2" s="21"/>
      <c r="E2" s="21"/>
      <c r="F2" s="21"/>
      <c r="G2" s="21"/>
    </row>
    <row r="3" spans="1:8" s="51" customFormat="1" ht="48.75" thickBot="1" x14ac:dyDescent="0.25">
      <c r="A3" s="370" t="s">
        <v>1114</v>
      </c>
      <c r="B3" s="195" t="s">
        <v>1125</v>
      </c>
      <c r="C3" s="683" t="s">
        <v>1126</v>
      </c>
      <c r="D3" s="684"/>
      <c r="E3" s="316" t="s">
        <v>1127</v>
      </c>
      <c r="F3" s="371" t="s">
        <v>1069</v>
      </c>
      <c r="G3" s="223" t="s">
        <v>1070</v>
      </c>
      <c r="H3" s="171" t="s">
        <v>1062</v>
      </c>
    </row>
    <row r="4" spans="1:8" x14ac:dyDescent="0.2">
      <c r="A4" s="309">
        <v>1</v>
      </c>
      <c r="B4" s="240"/>
      <c r="C4" s="685"/>
      <c r="D4" s="686"/>
      <c r="E4" s="310">
        <v>0</v>
      </c>
      <c r="F4" s="311"/>
      <c r="G4" s="208">
        <f>E4</f>
        <v>0</v>
      </c>
      <c r="H4" s="126"/>
    </row>
    <row r="5" spans="1:8" x14ac:dyDescent="0.2">
      <c r="A5" s="312">
        <v>2</v>
      </c>
      <c r="B5" s="12"/>
      <c r="C5" s="677"/>
      <c r="D5" s="678"/>
      <c r="E5" s="44">
        <v>0</v>
      </c>
      <c r="F5" s="84"/>
      <c r="G5" s="179">
        <f>E5</f>
        <v>0</v>
      </c>
      <c r="H5" s="127"/>
    </row>
    <row r="6" spans="1:8" x14ac:dyDescent="0.2">
      <c r="A6" s="312">
        <v>3</v>
      </c>
      <c r="B6" s="50"/>
      <c r="C6" s="677"/>
      <c r="D6" s="678"/>
      <c r="E6" s="44">
        <v>0</v>
      </c>
      <c r="F6" s="84"/>
      <c r="G6" s="179">
        <f t="shared" ref="G6:G12" si="0">E6</f>
        <v>0</v>
      </c>
      <c r="H6" s="127"/>
    </row>
    <row r="7" spans="1:8" x14ac:dyDescent="0.2">
      <c r="A7" s="312">
        <v>4</v>
      </c>
      <c r="B7" s="12"/>
      <c r="C7" s="677"/>
      <c r="D7" s="678"/>
      <c r="E7" s="44">
        <v>0</v>
      </c>
      <c r="F7" s="84"/>
      <c r="G7" s="179">
        <f t="shared" si="0"/>
        <v>0</v>
      </c>
      <c r="H7" s="127"/>
    </row>
    <row r="8" spans="1:8" x14ac:dyDescent="0.2">
      <c r="A8" s="312">
        <v>5</v>
      </c>
      <c r="B8" s="12"/>
      <c r="C8" s="677"/>
      <c r="D8" s="678"/>
      <c r="E8" s="44">
        <v>0</v>
      </c>
      <c r="F8" s="84"/>
      <c r="G8" s="179">
        <f t="shared" si="0"/>
        <v>0</v>
      </c>
      <c r="H8" s="127"/>
    </row>
    <row r="9" spans="1:8" x14ac:dyDescent="0.2">
      <c r="A9" s="312">
        <v>6</v>
      </c>
      <c r="B9" s="12"/>
      <c r="C9" s="677"/>
      <c r="D9" s="678"/>
      <c r="E9" s="44">
        <v>0</v>
      </c>
      <c r="F9" s="84"/>
      <c r="G9" s="179">
        <f t="shared" si="0"/>
        <v>0</v>
      </c>
      <c r="H9" s="127"/>
    </row>
    <row r="10" spans="1:8" x14ac:dyDescent="0.2">
      <c r="A10" s="312">
        <v>7</v>
      </c>
      <c r="B10" s="12"/>
      <c r="C10" s="677"/>
      <c r="D10" s="678"/>
      <c r="E10" s="44">
        <v>0</v>
      </c>
      <c r="F10" s="84"/>
      <c r="G10" s="179">
        <f t="shared" si="0"/>
        <v>0</v>
      </c>
      <c r="H10" s="127"/>
    </row>
    <row r="11" spans="1:8" x14ac:dyDescent="0.2">
      <c r="A11" s="312">
        <v>8</v>
      </c>
      <c r="B11" s="12"/>
      <c r="C11" s="677"/>
      <c r="D11" s="678"/>
      <c r="E11" s="44">
        <v>0</v>
      </c>
      <c r="F11" s="84"/>
      <c r="G11" s="179">
        <f t="shared" si="0"/>
        <v>0</v>
      </c>
      <c r="H11" s="127"/>
    </row>
    <row r="12" spans="1:8" x14ac:dyDescent="0.2">
      <c r="A12" s="312">
        <v>9</v>
      </c>
      <c r="B12" s="12"/>
      <c r="C12" s="677"/>
      <c r="D12" s="678"/>
      <c r="E12" s="44">
        <v>0</v>
      </c>
      <c r="F12" s="84"/>
      <c r="G12" s="179">
        <f t="shared" si="0"/>
        <v>0</v>
      </c>
      <c r="H12" s="127"/>
    </row>
    <row r="13" spans="1:8" ht="13.5" thickBot="1" x14ac:dyDescent="0.25">
      <c r="A13" s="313">
        <v>10</v>
      </c>
      <c r="B13" s="123"/>
      <c r="C13" s="679"/>
      <c r="D13" s="680"/>
      <c r="E13" s="314">
        <v>0</v>
      </c>
      <c r="F13" s="315"/>
      <c r="G13" s="180">
        <f>E13</f>
        <v>0</v>
      </c>
      <c r="H13" s="128"/>
    </row>
    <row r="14" spans="1:8" ht="13.5" thickBot="1" x14ac:dyDescent="0.25">
      <c r="B14" s="30"/>
      <c r="C14" s="681" t="s">
        <v>1014</v>
      </c>
      <c r="D14" s="682"/>
      <c r="E14" s="308">
        <f>SUM(E4:E13)</f>
        <v>0</v>
      </c>
      <c r="F14" s="315"/>
      <c r="G14" s="180">
        <f>SUM(G4:G13)</f>
        <v>0</v>
      </c>
      <c r="H14" s="128"/>
    </row>
  </sheetData>
  <sheetProtection selectLockedCells="1"/>
  <mergeCells count="13">
    <mergeCell ref="A1:G1"/>
    <mergeCell ref="C3:D3"/>
    <mergeCell ref="C4:D4"/>
    <mergeCell ref="C5:D5"/>
    <mergeCell ref="C6:D6"/>
    <mergeCell ref="C12:D12"/>
    <mergeCell ref="C13:D13"/>
    <mergeCell ref="C14:D14"/>
    <mergeCell ref="C7:D7"/>
    <mergeCell ref="C8:D8"/>
    <mergeCell ref="C9:D9"/>
    <mergeCell ref="C10:D10"/>
    <mergeCell ref="C11:D11"/>
  </mergeCells>
  <pageMargins left="0.78740157480314965" right="0.49212598425196852" top="0.59055118110236227" bottom="0.59055118110236227" header="0.51181102362204722" footer="0.51181102362204722"/>
  <pageSetup paperSize="9" orientation="landscape" r:id="rId1"/>
  <headerFooter alignWithMargins="0"/>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55360-2088-487B-A603-55F8CEAE042A}">
  <sheetPr codeName="Tabelle22">
    <tabColor rgb="FFC00000"/>
    <pageSetUpPr fitToPage="1"/>
  </sheetPr>
  <dimension ref="A1:I60"/>
  <sheetViews>
    <sheetView zoomScale="110" zoomScaleNormal="110" workbookViewId="0">
      <selection activeCell="F11" sqref="F11"/>
    </sheetView>
  </sheetViews>
  <sheetFormatPr defaultColWidth="11.42578125" defaultRowHeight="12.75" x14ac:dyDescent="0.2"/>
  <cols>
    <col min="1" max="1" width="16.28515625" style="49" customWidth="1"/>
    <col min="2" max="2" width="15.85546875" style="49" customWidth="1"/>
    <col min="3" max="3" width="11.85546875" style="49" customWidth="1"/>
    <col min="4" max="4" width="22" style="185" bestFit="1" customWidth="1"/>
    <col min="5" max="5" width="17.140625" style="185" customWidth="1"/>
    <col min="6" max="6" width="64" style="49" customWidth="1"/>
    <col min="7" max="7" width="19" style="49" bestFit="1" customWidth="1"/>
    <col min="8" max="8" width="74.85546875" style="49" customWidth="1"/>
    <col min="9" max="9" width="1.42578125" style="49" customWidth="1"/>
    <col min="10" max="16384" width="11.42578125" style="49"/>
  </cols>
  <sheetData>
    <row r="1" spans="1:9" ht="15.75" x14ac:dyDescent="0.2">
      <c r="A1" s="615" t="s">
        <v>1034</v>
      </c>
      <c r="B1" s="615"/>
      <c r="C1" s="615"/>
      <c r="D1" s="615"/>
      <c r="E1" s="615"/>
      <c r="F1" s="615"/>
    </row>
    <row r="2" spans="1:9" ht="21" customHeight="1" x14ac:dyDescent="0.2">
      <c r="A2" s="64"/>
      <c r="B2" s="64"/>
      <c r="C2" s="64"/>
      <c r="D2" s="64"/>
      <c r="E2" s="64"/>
      <c r="F2" s="19"/>
    </row>
    <row r="3" spans="1:9" ht="13.5" thickBot="1" x14ac:dyDescent="0.25">
      <c r="A3" s="19"/>
      <c r="B3" s="110"/>
      <c r="C3" s="111"/>
      <c r="D3" s="191"/>
      <c r="E3" s="191"/>
      <c r="F3" s="19"/>
    </row>
    <row r="4" spans="1:9" ht="13.5" thickBot="1" x14ac:dyDescent="0.25">
      <c r="A4" s="616" t="s">
        <v>1063</v>
      </c>
      <c r="B4" s="617"/>
      <c r="C4" s="617"/>
      <c r="D4" s="618"/>
      <c r="E4" s="187">
        <f>SUM(E7:E60)</f>
        <v>0</v>
      </c>
      <c r="F4" s="129"/>
      <c r="G4" s="188">
        <f>SUM(G7:G60)</f>
        <v>0</v>
      </c>
      <c r="H4" s="130"/>
    </row>
    <row r="5" spans="1:9" ht="13.5" thickBot="1" x14ac:dyDescent="0.25">
      <c r="A5" s="19"/>
      <c r="B5" s="19"/>
      <c r="C5" s="19"/>
      <c r="D5" s="19"/>
      <c r="E5" s="19"/>
      <c r="F5" s="19"/>
    </row>
    <row r="6" spans="1:9" ht="39" customHeight="1" thickBot="1" x14ac:dyDescent="0.25">
      <c r="A6" s="164" t="s">
        <v>1065</v>
      </c>
      <c r="B6" s="166" t="s">
        <v>1066</v>
      </c>
      <c r="C6" s="166" t="s">
        <v>1064</v>
      </c>
      <c r="D6" s="166" t="s">
        <v>1067</v>
      </c>
      <c r="E6" s="192" t="s">
        <v>1068</v>
      </c>
      <c r="F6" s="170" t="s">
        <v>1069</v>
      </c>
      <c r="G6" s="170" t="s">
        <v>1070</v>
      </c>
      <c r="H6" s="171" t="s">
        <v>1062</v>
      </c>
    </row>
    <row r="7" spans="1:9" x14ac:dyDescent="0.2">
      <c r="A7" s="115"/>
      <c r="B7" s="116"/>
      <c r="C7" s="117"/>
      <c r="D7" s="186"/>
      <c r="E7" s="176">
        <f t="shared" ref="E7" si="0">C7*D7</f>
        <v>0</v>
      </c>
      <c r="F7" s="118"/>
      <c r="G7" s="189">
        <f>E7</f>
        <v>0</v>
      </c>
      <c r="H7" s="126"/>
    </row>
    <row r="8" spans="1:9" x14ac:dyDescent="0.2">
      <c r="A8" s="119"/>
      <c r="B8" s="70"/>
      <c r="C8" s="7"/>
      <c r="D8" s="183"/>
      <c r="E8" s="176">
        <f t="shared" ref="E8:E31" si="1">C8*D8</f>
        <v>0</v>
      </c>
      <c r="F8" s="69"/>
      <c r="G8" s="189">
        <f>E8</f>
        <v>0</v>
      </c>
      <c r="H8" s="127"/>
    </row>
    <row r="9" spans="1:9" x14ac:dyDescent="0.2">
      <c r="A9" s="119"/>
      <c r="B9" s="70"/>
      <c r="C9" s="7"/>
      <c r="D9" s="183"/>
      <c r="E9" s="176">
        <f t="shared" si="1"/>
        <v>0</v>
      </c>
      <c r="F9" s="69"/>
      <c r="G9" s="189">
        <f>E9</f>
        <v>0</v>
      </c>
      <c r="H9" s="127"/>
    </row>
    <row r="10" spans="1:9" x14ac:dyDescent="0.2">
      <c r="A10" s="119"/>
      <c r="B10" s="70"/>
      <c r="C10" s="7"/>
      <c r="D10" s="183"/>
      <c r="E10" s="176">
        <f>C10*D10</f>
        <v>0</v>
      </c>
      <c r="F10" s="69"/>
      <c r="G10" s="189">
        <f t="shared" ref="G10:G31" si="2">E10</f>
        <v>0</v>
      </c>
      <c r="H10" s="127"/>
    </row>
    <row r="11" spans="1:9" x14ac:dyDescent="0.2">
      <c r="A11" s="119"/>
      <c r="B11" s="70"/>
      <c r="C11" s="7"/>
      <c r="D11" s="183"/>
      <c r="E11" s="176">
        <f t="shared" si="1"/>
        <v>0</v>
      </c>
      <c r="F11" s="69"/>
      <c r="G11" s="189">
        <f t="shared" si="2"/>
        <v>0</v>
      </c>
      <c r="H11" s="127"/>
    </row>
    <row r="12" spans="1:9" x14ac:dyDescent="0.2">
      <c r="A12" s="119"/>
      <c r="B12" s="70"/>
      <c r="C12" s="7"/>
      <c r="D12" s="183"/>
      <c r="E12" s="176">
        <f t="shared" si="1"/>
        <v>0</v>
      </c>
      <c r="F12" s="69"/>
      <c r="G12" s="189">
        <f t="shared" si="2"/>
        <v>0</v>
      </c>
      <c r="H12" s="127"/>
      <c r="I12" s="94"/>
    </row>
    <row r="13" spans="1:9" x14ac:dyDescent="0.2">
      <c r="A13" s="119"/>
      <c r="B13" s="70"/>
      <c r="C13" s="7"/>
      <c r="D13" s="183"/>
      <c r="E13" s="176">
        <f t="shared" si="1"/>
        <v>0</v>
      </c>
      <c r="F13" s="69"/>
      <c r="G13" s="189">
        <f t="shared" si="2"/>
        <v>0</v>
      </c>
      <c r="H13" s="127"/>
    </row>
    <row r="14" spans="1:9" x14ac:dyDescent="0.2">
      <c r="A14" s="119"/>
      <c r="B14" s="70"/>
      <c r="C14" s="7"/>
      <c r="D14" s="183"/>
      <c r="E14" s="176">
        <f t="shared" si="1"/>
        <v>0</v>
      </c>
      <c r="F14" s="69"/>
      <c r="G14" s="189">
        <f t="shared" si="2"/>
        <v>0</v>
      </c>
      <c r="H14" s="127"/>
    </row>
    <row r="15" spans="1:9" x14ac:dyDescent="0.2">
      <c r="A15" s="119"/>
      <c r="B15" s="70"/>
      <c r="C15" s="7"/>
      <c r="D15" s="183"/>
      <c r="E15" s="176">
        <f t="shared" si="1"/>
        <v>0</v>
      </c>
      <c r="F15" s="69"/>
      <c r="G15" s="189">
        <f t="shared" si="2"/>
        <v>0</v>
      </c>
      <c r="H15" s="127"/>
    </row>
    <row r="16" spans="1:9" x14ac:dyDescent="0.2">
      <c r="A16" s="119"/>
      <c r="B16" s="70"/>
      <c r="C16" s="7"/>
      <c r="D16" s="183"/>
      <c r="E16" s="176">
        <f t="shared" si="1"/>
        <v>0</v>
      </c>
      <c r="F16" s="69"/>
      <c r="G16" s="189">
        <f t="shared" si="2"/>
        <v>0</v>
      </c>
      <c r="H16" s="127"/>
    </row>
    <row r="17" spans="1:8" x14ac:dyDescent="0.2">
      <c r="A17" s="119"/>
      <c r="B17" s="70"/>
      <c r="C17" s="7"/>
      <c r="D17" s="183"/>
      <c r="E17" s="176">
        <f t="shared" si="1"/>
        <v>0</v>
      </c>
      <c r="F17" s="69"/>
      <c r="G17" s="189">
        <f t="shared" si="2"/>
        <v>0</v>
      </c>
      <c r="H17" s="127"/>
    </row>
    <row r="18" spans="1:8" x14ac:dyDescent="0.2">
      <c r="A18" s="119"/>
      <c r="B18" s="70"/>
      <c r="C18" s="7"/>
      <c r="D18" s="183"/>
      <c r="E18" s="176">
        <f t="shared" si="1"/>
        <v>0</v>
      </c>
      <c r="F18" s="69"/>
      <c r="G18" s="189">
        <f t="shared" si="2"/>
        <v>0</v>
      </c>
      <c r="H18" s="127"/>
    </row>
    <row r="19" spans="1:8" x14ac:dyDescent="0.2">
      <c r="A19" s="119"/>
      <c r="B19" s="70"/>
      <c r="C19" s="7"/>
      <c r="D19" s="183"/>
      <c r="E19" s="176">
        <f t="shared" si="1"/>
        <v>0</v>
      </c>
      <c r="F19" s="69"/>
      <c r="G19" s="189">
        <f t="shared" si="2"/>
        <v>0</v>
      </c>
      <c r="H19" s="127"/>
    </row>
    <row r="20" spans="1:8" x14ac:dyDescent="0.2">
      <c r="A20" s="119"/>
      <c r="B20" s="70"/>
      <c r="C20" s="7"/>
      <c r="D20" s="183"/>
      <c r="E20" s="176">
        <f t="shared" si="1"/>
        <v>0</v>
      </c>
      <c r="F20" s="69"/>
      <c r="G20" s="189">
        <f t="shared" si="2"/>
        <v>0</v>
      </c>
      <c r="H20" s="127"/>
    </row>
    <row r="21" spans="1:8" x14ac:dyDescent="0.2">
      <c r="A21" s="119"/>
      <c r="B21" s="70"/>
      <c r="C21" s="7"/>
      <c r="D21" s="183"/>
      <c r="E21" s="176">
        <f t="shared" si="1"/>
        <v>0</v>
      </c>
      <c r="F21" s="69"/>
      <c r="G21" s="189">
        <f t="shared" si="2"/>
        <v>0</v>
      </c>
      <c r="H21" s="127"/>
    </row>
    <row r="22" spans="1:8" x14ac:dyDescent="0.2">
      <c r="A22" s="119"/>
      <c r="B22" s="70"/>
      <c r="C22" s="7"/>
      <c r="D22" s="183"/>
      <c r="E22" s="176">
        <f t="shared" si="1"/>
        <v>0</v>
      </c>
      <c r="F22" s="69"/>
      <c r="G22" s="189">
        <f t="shared" si="2"/>
        <v>0</v>
      </c>
      <c r="H22" s="127"/>
    </row>
    <row r="23" spans="1:8" x14ac:dyDescent="0.2">
      <c r="A23" s="119"/>
      <c r="B23" s="70"/>
      <c r="C23" s="7"/>
      <c r="D23" s="183"/>
      <c r="E23" s="176">
        <f t="shared" si="1"/>
        <v>0</v>
      </c>
      <c r="F23" s="69"/>
      <c r="G23" s="189">
        <f t="shared" si="2"/>
        <v>0</v>
      </c>
      <c r="H23" s="127"/>
    </row>
    <row r="24" spans="1:8" x14ac:dyDescent="0.2">
      <c r="A24" s="119"/>
      <c r="B24" s="70"/>
      <c r="C24" s="7"/>
      <c r="D24" s="183"/>
      <c r="E24" s="176">
        <f t="shared" si="1"/>
        <v>0</v>
      </c>
      <c r="F24" s="69"/>
      <c r="G24" s="189">
        <f t="shared" si="2"/>
        <v>0</v>
      </c>
      <c r="H24" s="127"/>
    </row>
    <row r="25" spans="1:8" x14ac:dyDescent="0.2">
      <c r="A25" s="119"/>
      <c r="B25" s="70"/>
      <c r="C25" s="7"/>
      <c r="D25" s="183"/>
      <c r="E25" s="176">
        <f t="shared" si="1"/>
        <v>0</v>
      </c>
      <c r="F25" s="69"/>
      <c r="G25" s="189">
        <f t="shared" si="2"/>
        <v>0</v>
      </c>
      <c r="H25" s="127"/>
    </row>
    <row r="26" spans="1:8" x14ac:dyDescent="0.2">
      <c r="A26" s="119"/>
      <c r="B26" s="70"/>
      <c r="C26" s="7"/>
      <c r="D26" s="183"/>
      <c r="E26" s="176">
        <f t="shared" si="1"/>
        <v>0</v>
      </c>
      <c r="F26" s="69"/>
      <c r="G26" s="189">
        <f t="shared" si="2"/>
        <v>0</v>
      </c>
      <c r="H26" s="127"/>
    </row>
    <row r="27" spans="1:8" x14ac:dyDescent="0.2">
      <c r="A27" s="119"/>
      <c r="B27" s="70"/>
      <c r="C27" s="7"/>
      <c r="D27" s="183"/>
      <c r="E27" s="176">
        <f t="shared" si="1"/>
        <v>0</v>
      </c>
      <c r="F27" s="69"/>
      <c r="G27" s="189">
        <f t="shared" si="2"/>
        <v>0</v>
      </c>
      <c r="H27" s="127"/>
    </row>
    <row r="28" spans="1:8" x14ac:dyDescent="0.2">
      <c r="A28" s="119"/>
      <c r="B28" s="70"/>
      <c r="C28" s="7"/>
      <c r="D28" s="183"/>
      <c r="E28" s="176">
        <f t="shared" si="1"/>
        <v>0</v>
      </c>
      <c r="F28" s="69"/>
      <c r="G28" s="189">
        <f t="shared" si="2"/>
        <v>0</v>
      </c>
      <c r="H28" s="127"/>
    </row>
    <row r="29" spans="1:8" x14ac:dyDescent="0.2">
      <c r="A29" s="119"/>
      <c r="B29" s="70"/>
      <c r="C29" s="7"/>
      <c r="D29" s="183"/>
      <c r="E29" s="176">
        <f t="shared" si="1"/>
        <v>0</v>
      </c>
      <c r="F29" s="69"/>
      <c r="G29" s="189">
        <f t="shared" si="2"/>
        <v>0</v>
      </c>
      <c r="H29" s="127"/>
    </row>
    <row r="30" spans="1:8" x14ac:dyDescent="0.2">
      <c r="A30" s="119"/>
      <c r="B30" s="70"/>
      <c r="C30" s="7"/>
      <c r="D30" s="183"/>
      <c r="E30" s="176">
        <f t="shared" si="1"/>
        <v>0</v>
      </c>
      <c r="F30" s="69"/>
      <c r="G30" s="189">
        <f t="shared" si="2"/>
        <v>0</v>
      </c>
      <c r="H30" s="127"/>
    </row>
    <row r="31" spans="1:8" x14ac:dyDescent="0.2">
      <c r="A31" s="119"/>
      <c r="B31" s="70"/>
      <c r="C31" s="7"/>
      <c r="D31" s="183"/>
      <c r="E31" s="176">
        <f t="shared" si="1"/>
        <v>0</v>
      </c>
      <c r="F31" s="69"/>
      <c r="G31" s="189">
        <f t="shared" si="2"/>
        <v>0</v>
      </c>
      <c r="H31" s="127"/>
    </row>
    <row r="32" spans="1:8" x14ac:dyDescent="0.2">
      <c r="A32" s="119"/>
      <c r="B32" s="70"/>
      <c r="C32" s="7"/>
      <c r="D32" s="183"/>
      <c r="E32" s="176">
        <f t="shared" ref="E32:E60" si="3">C32*D32</f>
        <v>0</v>
      </c>
      <c r="F32" s="69"/>
      <c r="G32" s="189">
        <f t="shared" ref="G32:G60" si="4">E32</f>
        <v>0</v>
      </c>
      <c r="H32" s="127"/>
    </row>
    <row r="33" spans="1:8" x14ac:dyDescent="0.2">
      <c r="A33" s="119"/>
      <c r="B33" s="70"/>
      <c r="C33" s="7"/>
      <c r="D33" s="183"/>
      <c r="E33" s="176">
        <f t="shared" si="3"/>
        <v>0</v>
      </c>
      <c r="F33" s="69"/>
      <c r="G33" s="189">
        <f t="shared" si="4"/>
        <v>0</v>
      </c>
      <c r="H33" s="127"/>
    </row>
    <row r="34" spans="1:8" x14ac:dyDescent="0.2">
      <c r="A34" s="119"/>
      <c r="B34" s="70"/>
      <c r="C34" s="7"/>
      <c r="D34" s="183"/>
      <c r="E34" s="176">
        <f t="shared" si="3"/>
        <v>0</v>
      </c>
      <c r="F34" s="69"/>
      <c r="G34" s="189">
        <f t="shared" si="4"/>
        <v>0</v>
      </c>
      <c r="H34" s="127"/>
    </row>
    <row r="35" spans="1:8" x14ac:dyDescent="0.2">
      <c r="A35" s="119"/>
      <c r="B35" s="70"/>
      <c r="C35" s="7"/>
      <c r="D35" s="183"/>
      <c r="E35" s="176">
        <f t="shared" si="3"/>
        <v>0</v>
      </c>
      <c r="F35" s="69"/>
      <c r="G35" s="189">
        <f t="shared" si="4"/>
        <v>0</v>
      </c>
      <c r="H35" s="127"/>
    </row>
    <row r="36" spans="1:8" x14ac:dyDescent="0.2">
      <c r="A36" s="119"/>
      <c r="B36" s="70"/>
      <c r="C36" s="7"/>
      <c r="D36" s="183"/>
      <c r="E36" s="176">
        <f t="shared" si="3"/>
        <v>0</v>
      </c>
      <c r="F36" s="69"/>
      <c r="G36" s="189">
        <f t="shared" si="4"/>
        <v>0</v>
      </c>
      <c r="H36" s="127"/>
    </row>
    <row r="37" spans="1:8" x14ac:dyDescent="0.2">
      <c r="A37" s="119"/>
      <c r="B37" s="70"/>
      <c r="C37" s="7"/>
      <c r="D37" s="183"/>
      <c r="E37" s="176">
        <f t="shared" si="3"/>
        <v>0</v>
      </c>
      <c r="F37" s="69"/>
      <c r="G37" s="189">
        <f t="shared" si="4"/>
        <v>0</v>
      </c>
      <c r="H37" s="127"/>
    </row>
    <row r="38" spans="1:8" x14ac:dyDescent="0.2">
      <c r="A38" s="119"/>
      <c r="B38" s="70"/>
      <c r="C38" s="7"/>
      <c r="D38" s="183"/>
      <c r="E38" s="176">
        <f t="shared" si="3"/>
        <v>0</v>
      </c>
      <c r="F38" s="69"/>
      <c r="G38" s="189">
        <f t="shared" si="4"/>
        <v>0</v>
      </c>
      <c r="H38" s="127"/>
    </row>
    <row r="39" spans="1:8" x14ac:dyDescent="0.2">
      <c r="A39" s="119"/>
      <c r="B39" s="70"/>
      <c r="C39" s="7"/>
      <c r="D39" s="183"/>
      <c r="E39" s="176">
        <f t="shared" si="3"/>
        <v>0</v>
      </c>
      <c r="F39" s="69"/>
      <c r="G39" s="189">
        <f t="shared" si="4"/>
        <v>0</v>
      </c>
      <c r="H39" s="127"/>
    </row>
    <row r="40" spans="1:8" x14ac:dyDescent="0.2">
      <c r="A40" s="119"/>
      <c r="B40" s="70"/>
      <c r="C40" s="7"/>
      <c r="D40" s="183"/>
      <c r="E40" s="176">
        <f t="shared" si="3"/>
        <v>0</v>
      </c>
      <c r="F40" s="69"/>
      <c r="G40" s="189">
        <f t="shared" si="4"/>
        <v>0</v>
      </c>
      <c r="H40" s="127"/>
    </row>
    <row r="41" spans="1:8" x14ac:dyDescent="0.2">
      <c r="A41" s="119"/>
      <c r="B41" s="70"/>
      <c r="C41" s="7"/>
      <c r="D41" s="183"/>
      <c r="E41" s="176">
        <f t="shared" si="3"/>
        <v>0</v>
      </c>
      <c r="F41" s="69"/>
      <c r="G41" s="189">
        <f t="shared" si="4"/>
        <v>0</v>
      </c>
      <c r="H41" s="127"/>
    </row>
    <row r="42" spans="1:8" x14ac:dyDescent="0.2">
      <c r="A42" s="119"/>
      <c r="B42" s="70"/>
      <c r="C42" s="7"/>
      <c r="D42" s="183"/>
      <c r="E42" s="176">
        <f t="shared" si="3"/>
        <v>0</v>
      </c>
      <c r="F42" s="69"/>
      <c r="G42" s="189">
        <f t="shared" si="4"/>
        <v>0</v>
      </c>
      <c r="H42" s="127"/>
    </row>
    <row r="43" spans="1:8" x14ac:dyDescent="0.2">
      <c r="A43" s="119"/>
      <c r="B43" s="70"/>
      <c r="C43" s="7"/>
      <c r="D43" s="183"/>
      <c r="E43" s="176">
        <f t="shared" si="3"/>
        <v>0</v>
      </c>
      <c r="F43" s="69"/>
      <c r="G43" s="189">
        <f t="shared" si="4"/>
        <v>0</v>
      </c>
      <c r="H43" s="127"/>
    </row>
    <row r="44" spans="1:8" x14ac:dyDescent="0.2">
      <c r="A44" s="119"/>
      <c r="B44" s="70"/>
      <c r="C44" s="7"/>
      <c r="D44" s="183"/>
      <c r="E44" s="176">
        <f t="shared" si="3"/>
        <v>0</v>
      </c>
      <c r="F44" s="69"/>
      <c r="G44" s="189">
        <f t="shared" si="4"/>
        <v>0</v>
      </c>
      <c r="H44" s="127"/>
    </row>
    <row r="45" spans="1:8" x14ac:dyDescent="0.2">
      <c r="A45" s="119"/>
      <c r="B45" s="70"/>
      <c r="C45" s="7"/>
      <c r="D45" s="183"/>
      <c r="E45" s="176">
        <f t="shared" si="3"/>
        <v>0</v>
      </c>
      <c r="F45" s="69"/>
      <c r="G45" s="189">
        <f t="shared" si="4"/>
        <v>0</v>
      </c>
      <c r="H45" s="127"/>
    </row>
    <row r="46" spans="1:8" x14ac:dyDescent="0.2">
      <c r="A46" s="119"/>
      <c r="B46" s="70"/>
      <c r="C46" s="7"/>
      <c r="D46" s="183"/>
      <c r="E46" s="176">
        <f t="shared" si="3"/>
        <v>0</v>
      </c>
      <c r="F46" s="69"/>
      <c r="G46" s="189">
        <f t="shared" si="4"/>
        <v>0</v>
      </c>
      <c r="H46" s="127"/>
    </row>
    <row r="47" spans="1:8" x14ac:dyDescent="0.2">
      <c r="A47" s="119"/>
      <c r="B47" s="70"/>
      <c r="C47" s="7"/>
      <c r="D47" s="183"/>
      <c r="E47" s="176">
        <f t="shared" si="3"/>
        <v>0</v>
      </c>
      <c r="F47" s="69"/>
      <c r="G47" s="189">
        <f t="shared" si="4"/>
        <v>0</v>
      </c>
      <c r="H47" s="127"/>
    </row>
    <row r="48" spans="1:8" x14ac:dyDescent="0.2">
      <c r="A48" s="119"/>
      <c r="B48" s="70"/>
      <c r="C48" s="7"/>
      <c r="D48" s="183"/>
      <c r="E48" s="176">
        <f t="shared" si="3"/>
        <v>0</v>
      </c>
      <c r="F48" s="69"/>
      <c r="G48" s="189">
        <f t="shared" si="4"/>
        <v>0</v>
      </c>
      <c r="H48" s="127"/>
    </row>
    <row r="49" spans="1:8" x14ac:dyDescent="0.2">
      <c r="A49" s="119"/>
      <c r="B49" s="70"/>
      <c r="C49" s="7"/>
      <c r="D49" s="183"/>
      <c r="E49" s="176">
        <f t="shared" si="3"/>
        <v>0</v>
      </c>
      <c r="F49" s="69"/>
      <c r="G49" s="189">
        <f t="shared" si="4"/>
        <v>0</v>
      </c>
      <c r="H49" s="127"/>
    </row>
    <row r="50" spans="1:8" x14ac:dyDescent="0.2">
      <c r="A50" s="119"/>
      <c r="B50" s="70"/>
      <c r="C50" s="7"/>
      <c r="D50" s="183"/>
      <c r="E50" s="176">
        <f t="shared" si="3"/>
        <v>0</v>
      </c>
      <c r="F50" s="69"/>
      <c r="G50" s="189">
        <f t="shared" si="4"/>
        <v>0</v>
      </c>
      <c r="H50" s="127"/>
    </row>
    <row r="51" spans="1:8" x14ac:dyDescent="0.2">
      <c r="A51" s="119"/>
      <c r="B51" s="70"/>
      <c r="C51" s="7"/>
      <c r="D51" s="183"/>
      <c r="E51" s="176">
        <f t="shared" si="3"/>
        <v>0</v>
      </c>
      <c r="F51" s="69"/>
      <c r="G51" s="189">
        <f t="shared" si="4"/>
        <v>0</v>
      </c>
      <c r="H51" s="127"/>
    </row>
    <row r="52" spans="1:8" x14ac:dyDescent="0.2">
      <c r="A52" s="119"/>
      <c r="B52" s="70"/>
      <c r="C52" s="7"/>
      <c r="D52" s="183"/>
      <c r="E52" s="176">
        <f t="shared" si="3"/>
        <v>0</v>
      </c>
      <c r="F52" s="69"/>
      <c r="G52" s="189">
        <f t="shared" si="4"/>
        <v>0</v>
      </c>
      <c r="H52" s="127"/>
    </row>
    <row r="53" spans="1:8" x14ac:dyDescent="0.2">
      <c r="A53" s="119"/>
      <c r="B53" s="70"/>
      <c r="C53" s="7"/>
      <c r="D53" s="183"/>
      <c r="E53" s="176">
        <f t="shared" si="3"/>
        <v>0</v>
      </c>
      <c r="F53" s="69"/>
      <c r="G53" s="189">
        <f t="shared" si="4"/>
        <v>0</v>
      </c>
      <c r="H53" s="127"/>
    </row>
    <row r="54" spans="1:8" x14ac:dyDescent="0.2">
      <c r="A54" s="119"/>
      <c r="B54" s="70"/>
      <c r="C54" s="7"/>
      <c r="D54" s="183"/>
      <c r="E54" s="176">
        <f t="shared" si="3"/>
        <v>0</v>
      </c>
      <c r="F54" s="69"/>
      <c r="G54" s="189">
        <f t="shared" si="4"/>
        <v>0</v>
      </c>
      <c r="H54" s="127"/>
    </row>
    <row r="55" spans="1:8" x14ac:dyDescent="0.2">
      <c r="A55" s="119"/>
      <c r="B55" s="70"/>
      <c r="C55" s="7"/>
      <c r="D55" s="183"/>
      <c r="E55" s="176">
        <f t="shared" si="3"/>
        <v>0</v>
      </c>
      <c r="F55" s="69"/>
      <c r="G55" s="189">
        <f t="shared" si="4"/>
        <v>0</v>
      </c>
      <c r="H55" s="127"/>
    </row>
    <row r="56" spans="1:8" x14ac:dyDescent="0.2">
      <c r="A56" s="119"/>
      <c r="B56" s="70"/>
      <c r="C56" s="7"/>
      <c r="D56" s="183"/>
      <c r="E56" s="176">
        <f t="shared" si="3"/>
        <v>0</v>
      </c>
      <c r="F56" s="69"/>
      <c r="G56" s="189">
        <f t="shared" si="4"/>
        <v>0</v>
      </c>
      <c r="H56" s="127"/>
    </row>
    <row r="57" spans="1:8" x14ac:dyDescent="0.2">
      <c r="A57" s="119"/>
      <c r="B57" s="70"/>
      <c r="C57" s="7"/>
      <c r="D57" s="183"/>
      <c r="E57" s="176">
        <f t="shared" si="3"/>
        <v>0</v>
      </c>
      <c r="F57" s="69"/>
      <c r="G57" s="189">
        <f t="shared" si="4"/>
        <v>0</v>
      </c>
      <c r="H57" s="127"/>
    </row>
    <row r="58" spans="1:8" x14ac:dyDescent="0.2">
      <c r="A58" s="119"/>
      <c r="B58" s="70"/>
      <c r="C58" s="7"/>
      <c r="D58" s="183"/>
      <c r="E58" s="176">
        <f t="shared" si="3"/>
        <v>0</v>
      </c>
      <c r="F58" s="69"/>
      <c r="G58" s="189">
        <f t="shared" si="4"/>
        <v>0</v>
      </c>
      <c r="H58" s="127"/>
    </row>
    <row r="59" spans="1:8" x14ac:dyDescent="0.2">
      <c r="A59" s="119"/>
      <c r="B59" s="70"/>
      <c r="C59" s="7"/>
      <c r="D59" s="183"/>
      <c r="E59" s="176">
        <f t="shared" si="3"/>
        <v>0</v>
      </c>
      <c r="F59" s="69"/>
      <c r="G59" s="189">
        <f t="shared" si="4"/>
        <v>0</v>
      </c>
      <c r="H59" s="127"/>
    </row>
    <row r="60" spans="1:8" ht="13.5" thickBot="1" x14ac:dyDescent="0.25">
      <c r="A60" s="121"/>
      <c r="B60" s="122"/>
      <c r="C60" s="123"/>
      <c r="D60" s="184"/>
      <c r="E60" s="177">
        <f t="shared" si="3"/>
        <v>0</v>
      </c>
      <c r="F60" s="124"/>
      <c r="G60" s="190">
        <f t="shared" si="4"/>
        <v>0</v>
      </c>
      <c r="H60" s="128"/>
    </row>
  </sheetData>
  <sheetProtection selectLockedCells="1"/>
  <autoFilter ref="A6:H31" xr:uid="{26B55360-2088-487B-A603-55F8CEAE042A}"/>
  <mergeCells count="2">
    <mergeCell ref="A1:F1"/>
    <mergeCell ref="A4:D4"/>
  </mergeCells>
  <printOptions horizontalCentered="1"/>
  <pageMargins left="0.31" right="0.25" top="0.75" bottom="0.75" header="0.3" footer="0.3"/>
  <pageSetup paperSize="9" scale="5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3F776-BADD-444E-89C1-ADCA883934A1}">
  <sheetPr codeName="Tabelle24">
    <tabColor theme="0" tint="-4.9989318521683403E-2"/>
    <pageSetUpPr fitToPage="1"/>
  </sheetPr>
  <dimension ref="A1:H1000"/>
  <sheetViews>
    <sheetView zoomScaleNormal="100" workbookViewId="0">
      <pane ySplit="6" topLeftCell="A7" activePane="bottomLeft" state="frozen"/>
      <selection activeCell="H11" sqref="H11:I12"/>
      <selection pane="bottomLeft" activeCell="F12" sqref="F12"/>
    </sheetView>
  </sheetViews>
  <sheetFormatPr defaultColWidth="11.42578125" defaultRowHeight="12.75" x14ac:dyDescent="0.2"/>
  <cols>
    <col min="1" max="1" width="14.42578125" style="49" customWidth="1"/>
    <col min="2" max="2" width="11.42578125" style="49"/>
    <col min="3" max="3" width="8.28515625" style="49" customWidth="1"/>
    <col min="4" max="4" width="13" style="185" customWidth="1"/>
    <col min="5" max="5" width="13.7109375" style="49" customWidth="1"/>
    <col min="6" max="6" width="65.7109375" style="49" customWidth="1"/>
    <col min="7" max="7" width="19.7109375" style="49" customWidth="1"/>
    <col min="8" max="8" width="85.85546875" style="49" customWidth="1"/>
    <col min="9" max="16384" width="11.42578125" style="49"/>
  </cols>
  <sheetData>
    <row r="1" spans="1:8" ht="15.75" x14ac:dyDescent="0.2">
      <c r="A1" s="615" t="s">
        <v>993</v>
      </c>
      <c r="B1" s="615"/>
      <c r="C1" s="615"/>
      <c r="D1" s="615"/>
      <c r="E1" s="615"/>
      <c r="F1" s="615"/>
    </row>
    <row r="2" spans="1:8" ht="7.5" customHeight="1" x14ac:dyDescent="0.2">
      <c r="A2" s="19"/>
      <c r="B2" s="19"/>
      <c r="C2" s="19"/>
      <c r="D2" s="19"/>
      <c r="E2" s="19"/>
      <c r="F2" s="19"/>
    </row>
    <row r="3" spans="1:8" ht="8.25" customHeight="1" thickBot="1" x14ac:dyDescent="0.25">
      <c r="A3" s="19"/>
      <c r="B3" s="110"/>
      <c r="C3" s="111"/>
      <c r="D3" s="191"/>
      <c r="E3" s="191"/>
      <c r="F3" s="19"/>
    </row>
    <row r="4" spans="1:8" ht="13.5" thickBot="1" x14ac:dyDescent="0.25">
      <c r="A4" s="619" t="s">
        <v>997</v>
      </c>
      <c r="B4" s="620"/>
      <c r="C4" s="620"/>
      <c r="D4" s="621"/>
      <c r="E4" s="174">
        <f>SUM(E7:E1000)</f>
        <v>0</v>
      </c>
      <c r="F4" s="134"/>
      <c r="G4" s="181">
        <f>SUM(G7:G1001)</f>
        <v>0</v>
      </c>
      <c r="H4" s="130"/>
    </row>
    <row r="5" spans="1:8" ht="13.5" thickBot="1" x14ac:dyDescent="0.25">
      <c r="A5" s="19"/>
      <c r="B5" s="19"/>
      <c r="C5" s="19"/>
      <c r="D5" s="19"/>
      <c r="E5" s="19"/>
      <c r="F5" s="19"/>
    </row>
    <row r="6" spans="1:8" ht="13.5" thickBot="1" x14ac:dyDescent="0.25">
      <c r="A6" s="164" t="s">
        <v>4</v>
      </c>
      <c r="B6" s="166" t="s">
        <v>5</v>
      </c>
      <c r="C6" s="166" t="s">
        <v>1000</v>
      </c>
      <c r="D6" s="166" t="s">
        <v>1001</v>
      </c>
      <c r="E6" s="192" t="s">
        <v>997</v>
      </c>
      <c r="F6" s="170" t="s">
        <v>998</v>
      </c>
      <c r="G6" s="170" t="s">
        <v>999</v>
      </c>
      <c r="H6" s="171" t="s">
        <v>996</v>
      </c>
    </row>
    <row r="7" spans="1:8" x14ac:dyDescent="0.2">
      <c r="A7" s="131"/>
      <c r="B7" s="73"/>
      <c r="C7" s="5"/>
      <c r="D7" s="182"/>
      <c r="E7" s="175">
        <f>C7*D7</f>
        <v>0</v>
      </c>
      <c r="F7" s="132"/>
      <c r="G7" s="178">
        <f>E7</f>
        <v>0</v>
      </c>
      <c r="H7" s="133"/>
    </row>
    <row r="8" spans="1:8" x14ac:dyDescent="0.2">
      <c r="A8" s="119"/>
      <c r="B8" s="70"/>
      <c r="C8" s="7"/>
      <c r="D8" s="183"/>
      <c r="E8" s="176">
        <f t="shared" ref="E8:E26" si="0">C8*D8</f>
        <v>0</v>
      </c>
      <c r="F8" s="120"/>
      <c r="G8" s="179">
        <f>E8</f>
        <v>0</v>
      </c>
      <c r="H8" s="127"/>
    </row>
    <row r="9" spans="1:8" x14ac:dyDescent="0.2">
      <c r="A9" s="119"/>
      <c r="B9" s="70"/>
      <c r="C9" s="7"/>
      <c r="D9" s="183"/>
      <c r="E9" s="176">
        <f t="shared" si="0"/>
        <v>0</v>
      </c>
      <c r="F9" s="120"/>
      <c r="G9" s="179">
        <f t="shared" ref="G9:G27" si="1">E9</f>
        <v>0</v>
      </c>
      <c r="H9" s="127"/>
    </row>
    <row r="10" spans="1:8" x14ac:dyDescent="0.2">
      <c r="A10" s="119"/>
      <c r="B10" s="70"/>
      <c r="C10" s="7"/>
      <c r="D10" s="183"/>
      <c r="E10" s="176">
        <f t="shared" si="0"/>
        <v>0</v>
      </c>
      <c r="F10" s="120"/>
      <c r="G10" s="179">
        <f t="shared" si="1"/>
        <v>0</v>
      </c>
      <c r="H10" s="127"/>
    </row>
    <row r="11" spans="1:8" x14ac:dyDescent="0.2">
      <c r="A11" s="119"/>
      <c r="B11" s="70"/>
      <c r="C11" s="7"/>
      <c r="D11" s="183"/>
      <c r="E11" s="176">
        <f t="shared" si="0"/>
        <v>0</v>
      </c>
      <c r="F11" s="120"/>
      <c r="G11" s="179">
        <f t="shared" si="1"/>
        <v>0</v>
      </c>
      <c r="H11" s="127"/>
    </row>
    <row r="12" spans="1:8" x14ac:dyDescent="0.2">
      <c r="A12" s="119"/>
      <c r="B12" s="70"/>
      <c r="C12" s="7"/>
      <c r="D12" s="183"/>
      <c r="E12" s="176">
        <f t="shared" si="0"/>
        <v>0</v>
      </c>
      <c r="F12" s="120"/>
      <c r="G12" s="179">
        <f t="shared" si="1"/>
        <v>0</v>
      </c>
      <c r="H12" s="127"/>
    </row>
    <row r="13" spans="1:8" x14ac:dyDescent="0.2">
      <c r="A13" s="119"/>
      <c r="B13" s="70"/>
      <c r="C13" s="7"/>
      <c r="D13" s="183"/>
      <c r="E13" s="176">
        <f t="shared" si="0"/>
        <v>0</v>
      </c>
      <c r="F13" s="120"/>
      <c r="G13" s="179">
        <f t="shared" si="1"/>
        <v>0</v>
      </c>
      <c r="H13" s="127"/>
    </row>
    <row r="14" spans="1:8" x14ac:dyDescent="0.2">
      <c r="A14" s="119"/>
      <c r="B14" s="70"/>
      <c r="C14" s="7"/>
      <c r="D14" s="183"/>
      <c r="E14" s="176">
        <f t="shared" si="0"/>
        <v>0</v>
      </c>
      <c r="F14" s="120"/>
      <c r="G14" s="179">
        <f t="shared" si="1"/>
        <v>0</v>
      </c>
      <c r="H14" s="127"/>
    </row>
    <row r="15" spans="1:8" x14ac:dyDescent="0.2">
      <c r="A15" s="119"/>
      <c r="B15" s="70"/>
      <c r="C15" s="7"/>
      <c r="D15" s="183"/>
      <c r="E15" s="176">
        <f t="shared" si="0"/>
        <v>0</v>
      </c>
      <c r="F15" s="120"/>
      <c r="G15" s="179">
        <f t="shared" si="1"/>
        <v>0</v>
      </c>
      <c r="H15" s="127"/>
    </row>
    <row r="16" spans="1:8" x14ac:dyDescent="0.2">
      <c r="A16" s="119"/>
      <c r="B16" s="70"/>
      <c r="C16" s="7"/>
      <c r="D16" s="183"/>
      <c r="E16" s="176">
        <f t="shared" si="0"/>
        <v>0</v>
      </c>
      <c r="F16" s="120"/>
      <c r="G16" s="179">
        <f t="shared" si="1"/>
        <v>0</v>
      </c>
      <c r="H16" s="127"/>
    </row>
    <row r="17" spans="1:8" x14ac:dyDescent="0.2">
      <c r="A17" s="119"/>
      <c r="B17" s="70"/>
      <c r="C17" s="7"/>
      <c r="D17" s="183"/>
      <c r="E17" s="176">
        <f t="shared" si="0"/>
        <v>0</v>
      </c>
      <c r="F17" s="120"/>
      <c r="G17" s="179">
        <f t="shared" si="1"/>
        <v>0</v>
      </c>
      <c r="H17" s="127"/>
    </row>
    <row r="18" spans="1:8" x14ac:dyDescent="0.2">
      <c r="A18" s="119"/>
      <c r="B18" s="70"/>
      <c r="C18" s="7"/>
      <c r="D18" s="183"/>
      <c r="E18" s="176">
        <f t="shared" si="0"/>
        <v>0</v>
      </c>
      <c r="F18" s="120"/>
      <c r="G18" s="179">
        <f t="shared" si="1"/>
        <v>0</v>
      </c>
      <c r="H18" s="127"/>
    </row>
    <row r="19" spans="1:8" x14ac:dyDescent="0.2">
      <c r="A19" s="119"/>
      <c r="B19" s="70"/>
      <c r="C19" s="7"/>
      <c r="D19" s="183"/>
      <c r="E19" s="176">
        <f t="shared" si="0"/>
        <v>0</v>
      </c>
      <c r="F19" s="120"/>
      <c r="G19" s="179">
        <f t="shared" si="1"/>
        <v>0</v>
      </c>
      <c r="H19" s="127"/>
    </row>
    <row r="20" spans="1:8" x14ac:dyDescent="0.2">
      <c r="A20" s="119"/>
      <c r="B20" s="70"/>
      <c r="C20" s="7"/>
      <c r="D20" s="183"/>
      <c r="E20" s="176">
        <f t="shared" si="0"/>
        <v>0</v>
      </c>
      <c r="F20" s="120"/>
      <c r="G20" s="179">
        <f t="shared" si="1"/>
        <v>0</v>
      </c>
      <c r="H20" s="127"/>
    </row>
    <row r="21" spans="1:8" x14ac:dyDescent="0.2">
      <c r="A21" s="119"/>
      <c r="B21" s="70"/>
      <c r="C21" s="7"/>
      <c r="D21" s="183"/>
      <c r="E21" s="176">
        <f t="shared" si="0"/>
        <v>0</v>
      </c>
      <c r="F21" s="120"/>
      <c r="G21" s="179">
        <f t="shared" si="1"/>
        <v>0</v>
      </c>
      <c r="H21" s="127"/>
    </row>
    <row r="22" spans="1:8" x14ac:dyDescent="0.2">
      <c r="A22" s="119"/>
      <c r="B22" s="70"/>
      <c r="C22" s="7"/>
      <c r="D22" s="183"/>
      <c r="E22" s="176">
        <f t="shared" si="0"/>
        <v>0</v>
      </c>
      <c r="F22" s="120"/>
      <c r="G22" s="179">
        <f t="shared" si="1"/>
        <v>0</v>
      </c>
      <c r="H22" s="127"/>
    </row>
    <row r="23" spans="1:8" x14ac:dyDescent="0.2">
      <c r="A23" s="119"/>
      <c r="B23" s="70"/>
      <c r="C23" s="7"/>
      <c r="D23" s="183"/>
      <c r="E23" s="176">
        <f t="shared" si="0"/>
        <v>0</v>
      </c>
      <c r="F23" s="120"/>
      <c r="G23" s="179">
        <f t="shared" si="1"/>
        <v>0</v>
      </c>
      <c r="H23" s="127"/>
    </row>
    <row r="24" spans="1:8" x14ac:dyDescent="0.2">
      <c r="A24" s="119"/>
      <c r="B24" s="70"/>
      <c r="C24" s="7"/>
      <c r="D24" s="183"/>
      <c r="E24" s="176">
        <f t="shared" si="0"/>
        <v>0</v>
      </c>
      <c r="F24" s="120"/>
      <c r="G24" s="179">
        <f t="shared" si="1"/>
        <v>0</v>
      </c>
      <c r="H24" s="127"/>
    </row>
    <row r="25" spans="1:8" x14ac:dyDescent="0.2">
      <c r="A25" s="119"/>
      <c r="B25" s="70"/>
      <c r="C25" s="7"/>
      <c r="D25" s="183"/>
      <c r="E25" s="176">
        <f t="shared" si="0"/>
        <v>0</v>
      </c>
      <c r="F25" s="120"/>
      <c r="G25" s="179">
        <f t="shared" si="1"/>
        <v>0</v>
      </c>
      <c r="H25" s="127"/>
    </row>
    <row r="26" spans="1:8" x14ac:dyDescent="0.2">
      <c r="A26" s="119"/>
      <c r="B26" s="70"/>
      <c r="C26" s="7"/>
      <c r="D26" s="183"/>
      <c r="E26" s="176">
        <f t="shared" si="0"/>
        <v>0</v>
      </c>
      <c r="F26" s="120"/>
      <c r="G26" s="179">
        <f t="shared" si="1"/>
        <v>0</v>
      </c>
      <c r="H26" s="127"/>
    </row>
    <row r="27" spans="1:8" x14ac:dyDescent="0.2">
      <c r="A27" s="119"/>
      <c r="B27" s="70"/>
      <c r="C27" s="7"/>
      <c r="D27" s="183"/>
      <c r="E27" s="176">
        <f t="shared" ref="E27:E90" si="2">C27*D27</f>
        <v>0</v>
      </c>
      <c r="F27" s="120"/>
      <c r="G27" s="179">
        <f t="shared" si="1"/>
        <v>0</v>
      </c>
      <c r="H27" s="127"/>
    </row>
    <row r="28" spans="1:8" x14ac:dyDescent="0.2">
      <c r="A28" s="119"/>
      <c r="B28" s="70"/>
      <c r="C28" s="7"/>
      <c r="D28" s="183"/>
      <c r="E28" s="176">
        <f t="shared" si="2"/>
        <v>0</v>
      </c>
      <c r="F28" s="120"/>
      <c r="G28" s="179">
        <f t="shared" ref="G28:G91" si="3">E28</f>
        <v>0</v>
      </c>
      <c r="H28" s="127"/>
    </row>
    <row r="29" spans="1:8" x14ac:dyDescent="0.2">
      <c r="A29" s="119"/>
      <c r="B29" s="70"/>
      <c r="C29" s="7"/>
      <c r="D29" s="183"/>
      <c r="E29" s="176">
        <f t="shared" si="2"/>
        <v>0</v>
      </c>
      <c r="F29" s="120"/>
      <c r="G29" s="179">
        <f t="shared" si="3"/>
        <v>0</v>
      </c>
      <c r="H29" s="127"/>
    </row>
    <row r="30" spans="1:8" x14ac:dyDescent="0.2">
      <c r="A30" s="119"/>
      <c r="B30" s="70"/>
      <c r="C30" s="7"/>
      <c r="D30" s="183"/>
      <c r="E30" s="176">
        <f t="shared" si="2"/>
        <v>0</v>
      </c>
      <c r="F30" s="120"/>
      <c r="G30" s="179">
        <f t="shared" si="3"/>
        <v>0</v>
      </c>
      <c r="H30" s="127"/>
    </row>
    <row r="31" spans="1:8" x14ac:dyDescent="0.2">
      <c r="A31" s="119"/>
      <c r="B31" s="70"/>
      <c r="C31" s="7"/>
      <c r="D31" s="183"/>
      <c r="E31" s="176">
        <f t="shared" si="2"/>
        <v>0</v>
      </c>
      <c r="F31" s="120"/>
      <c r="G31" s="179">
        <f t="shared" si="3"/>
        <v>0</v>
      </c>
      <c r="H31" s="127"/>
    </row>
    <row r="32" spans="1:8" x14ac:dyDescent="0.2">
      <c r="A32" s="119"/>
      <c r="B32" s="70"/>
      <c r="C32" s="7"/>
      <c r="D32" s="183"/>
      <c r="E32" s="176">
        <f t="shared" si="2"/>
        <v>0</v>
      </c>
      <c r="F32" s="120"/>
      <c r="G32" s="179">
        <f t="shared" si="3"/>
        <v>0</v>
      </c>
      <c r="H32" s="127"/>
    </row>
    <row r="33" spans="1:8" x14ac:dyDescent="0.2">
      <c r="A33" s="119"/>
      <c r="B33" s="70"/>
      <c r="C33" s="7"/>
      <c r="D33" s="183"/>
      <c r="E33" s="176">
        <f t="shared" si="2"/>
        <v>0</v>
      </c>
      <c r="F33" s="120"/>
      <c r="G33" s="179">
        <f t="shared" si="3"/>
        <v>0</v>
      </c>
      <c r="H33" s="127"/>
    </row>
    <row r="34" spans="1:8" x14ac:dyDescent="0.2">
      <c r="A34" s="119"/>
      <c r="B34" s="70"/>
      <c r="C34" s="7"/>
      <c r="D34" s="183"/>
      <c r="E34" s="176">
        <f t="shared" si="2"/>
        <v>0</v>
      </c>
      <c r="F34" s="120"/>
      <c r="G34" s="179">
        <f t="shared" si="3"/>
        <v>0</v>
      </c>
      <c r="H34" s="127"/>
    </row>
    <row r="35" spans="1:8" x14ac:dyDescent="0.2">
      <c r="A35" s="119"/>
      <c r="B35" s="70"/>
      <c r="C35" s="7"/>
      <c r="D35" s="183"/>
      <c r="E35" s="176">
        <f t="shared" si="2"/>
        <v>0</v>
      </c>
      <c r="F35" s="120"/>
      <c r="G35" s="179">
        <f t="shared" si="3"/>
        <v>0</v>
      </c>
      <c r="H35" s="127"/>
    </row>
    <row r="36" spans="1:8" x14ac:dyDescent="0.2">
      <c r="A36" s="119"/>
      <c r="B36" s="70"/>
      <c r="C36" s="7"/>
      <c r="D36" s="183"/>
      <c r="E36" s="176">
        <f t="shared" si="2"/>
        <v>0</v>
      </c>
      <c r="F36" s="120"/>
      <c r="G36" s="179">
        <f t="shared" si="3"/>
        <v>0</v>
      </c>
      <c r="H36" s="127"/>
    </row>
    <row r="37" spans="1:8" x14ac:dyDescent="0.2">
      <c r="A37" s="119"/>
      <c r="B37" s="70"/>
      <c r="C37" s="7"/>
      <c r="D37" s="183"/>
      <c r="E37" s="176">
        <f t="shared" si="2"/>
        <v>0</v>
      </c>
      <c r="F37" s="120"/>
      <c r="G37" s="179">
        <f t="shared" si="3"/>
        <v>0</v>
      </c>
      <c r="H37" s="127"/>
    </row>
    <row r="38" spans="1:8" x14ac:dyDescent="0.2">
      <c r="A38" s="119"/>
      <c r="B38" s="70"/>
      <c r="C38" s="7"/>
      <c r="D38" s="183"/>
      <c r="E38" s="176">
        <f t="shared" si="2"/>
        <v>0</v>
      </c>
      <c r="F38" s="120"/>
      <c r="G38" s="179">
        <f t="shared" si="3"/>
        <v>0</v>
      </c>
      <c r="H38" s="127"/>
    </row>
    <row r="39" spans="1:8" x14ac:dyDescent="0.2">
      <c r="A39" s="119"/>
      <c r="B39" s="70"/>
      <c r="C39" s="7"/>
      <c r="D39" s="183"/>
      <c r="E39" s="176">
        <f t="shared" si="2"/>
        <v>0</v>
      </c>
      <c r="F39" s="120"/>
      <c r="G39" s="179">
        <f t="shared" si="3"/>
        <v>0</v>
      </c>
      <c r="H39" s="127"/>
    </row>
    <row r="40" spans="1:8" x14ac:dyDescent="0.2">
      <c r="A40" s="119"/>
      <c r="B40" s="70"/>
      <c r="C40" s="7"/>
      <c r="D40" s="183"/>
      <c r="E40" s="176">
        <f t="shared" si="2"/>
        <v>0</v>
      </c>
      <c r="F40" s="120"/>
      <c r="G40" s="179">
        <f t="shared" si="3"/>
        <v>0</v>
      </c>
      <c r="H40" s="127"/>
    </row>
    <row r="41" spans="1:8" x14ac:dyDescent="0.2">
      <c r="A41" s="119"/>
      <c r="B41" s="70"/>
      <c r="C41" s="7"/>
      <c r="D41" s="183"/>
      <c r="E41" s="176">
        <f t="shared" si="2"/>
        <v>0</v>
      </c>
      <c r="F41" s="120"/>
      <c r="G41" s="179">
        <f t="shared" si="3"/>
        <v>0</v>
      </c>
      <c r="H41" s="127"/>
    </row>
    <row r="42" spans="1:8" x14ac:dyDescent="0.2">
      <c r="A42" s="119"/>
      <c r="B42" s="70"/>
      <c r="C42" s="7"/>
      <c r="D42" s="183"/>
      <c r="E42" s="176">
        <f t="shared" si="2"/>
        <v>0</v>
      </c>
      <c r="F42" s="120"/>
      <c r="G42" s="179">
        <f t="shared" si="3"/>
        <v>0</v>
      </c>
      <c r="H42" s="127"/>
    </row>
    <row r="43" spans="1:8" x14ac:dyDescent="0.2">
      <c r="A43" s="119"/>
      <c r="B43" s="70"/>
      <c r="C43" s="7"/>
      <c r="D43" s="183"/>
      <c r="E43" s="176">
        <f t="shared" si="2"/>
        <v>0</v>
      </c>
      <c r="F43" s="120"/>
      <c r="G43" s="179">
        <f t="shared" si="3"/>
        <v>0</v>
      </c>
      <c r="H43" s="127"/>
    </row>
    <row r="44" spans="1:8" x14ac:dyDescent="0.2">
      <c r="A44" s="119"/>
      <c r="B44" s="70"/>
      <c r="C44" s="7"/>
      <c r="D44" s="183"/>
      <c r="E44" s="176">
        <f t="shared" si="2"/>
        <v>0</v>
      </c>
      <c r="F44" s="120"/>
      <c r="G44" s="179">
        <f t="shared" si="3"/>
        <v>0</v>
      </c>
      <c r="H44" s="127"/>
    </row>
    <row r="45" spans="1:8" x14ac:dyDescent="0.2">
      <c r="A45" s="119"/>
      <c r="B45" s="70"/>
      <c r="C45" s="7"/>
      <c r="D45" s="183"/>
      <c r="E45" s="176">
        <f t="shared" si="2"/>
        <v>0</v>
      </c>
      <c r="F45" s="120"/>
      <c r="G45" s="179">
        <f t="shared" si="3"/>
        <v>0</v>
      </c>
      <c r="H45" s="127"/>
    </row>
    <row r="46" spans="1:8" x14ac:dyDescent="0.2">
      <c r="A46" s="119"/>
      <c r="B46" s="70"/>
      <c r="C46" s="7"/>
      <c r="D46" s="183"/>
      <c r="E46" s="176">
        <f t="shared" si="2"/>
        <v>0</v>
      </c>
      <c r="F46" s="120"/>
      <c r="G46" s="179">
        <f t="shared" si="3"/>
        <v>0</v>
      </c>
      <c r="H46" s="127"/>
    </row>
    <row r="47" spans="1:8" x14ac:dyDescent="0.2">
      <c r="A47" s="119"/>
      <c r="B47" s="70"/>
      <c r="C47" s="7"/>
      <c r="D47" s="183"/>
      <c r="E47" s="176">
        <f t="shared" si="2"/>
        <v>0</v>
      </c>
      <c r="F47" s="120"/>
      <c r="G47" s="179">
        <f t="shared" si="3"/>
        <v>0</v>
      </c>
      <c r="H47" s="127"/>
    </row>
    <row r="48" spans="1:8" x14ac:dyDescent="0.2">
      <c r="A48" s="119"/>
      <c r="B48" s="70"/>
      <c r="C48" s="7"/>
      <c r="D48" s="183"/>
      <c r="E48" s="176">
        <f t="shared" si="2"/>
        <v>0</v>
      </c>
      <c r="F48" s="120"/>
      <c r="G48" s="179">
        <f t="shared" si="3"/>
        <v>0</v>
      </c>
      <c r="H48" s="127"/>
    </row>
    <row r="49" spans="1:8" x14ac:dyDescent="0.2">
      <c r="A49" s="119"/>
      <c r="B49" s="70"/>
      <c r="C49" s="7"/>
      <c r="D49" s="183"/>
      <c r="E49" s="176">
        <f t="shared" si="2"/>
        <v>0</v>
      </c>
      <c r="F49" s="120"/>
      <c r="G49" s="179">
        <f t="shared" si="3"/>
        <v>0</v>
      </c>
      <c r="H49" s="127"/>
    </row>
    <row r="50" spans="1:8" x14ac:dyDescent="0.2">
      <c r="A50" s="119"/>
      <c r="B50" s="70"/>
      <c r="C50" s="7"/>
      <c r="D50" s="183"/>
      <c r="E50" s="176">
        <f t="shared" si="2"/>
        <v>0</v>
      </c>
      <c r="F50" s="120"/>
      <c r="G50" s="179">
        <f t="shared" si="3"/>
        <v>0</v>
      </c>
      <c r="H50" s="127"/>
    </row>
    <row r="51" spans="1:8" x14ac:dyDescent="0.2">
      <c r="A51" s="119"/>
      <c r="B51" s="70"/>
      <c r="C51" s="7"/>
      <c r="D51" s="183"/>
      <c r="E51" s="176">
        <f t="shared" si="2"/>
        <v>0</v>
      </c>
      <c r="F51" s="120"/>
      <c r="G51" s="179">
        <f t="shared" si="3"/>
        <v>0</v>
      </c>
      <c r="H51" s="127"/>
    </row>
    <row r="52" spans="1:8" x14ac:dyDescent="0.2">
      <c r="A52" s="119"/>
      <c r="B52" s="70"/>
      <c r="C52" s="7"/>
      <c r="D52" s="183"/>
      <c r="E52" s="176">
        <f t="shared" si="2"/>
        <v>0</v>
      </c>
      <c r="F52" s="120"/>
      <c r="G52" s="179">
        <f t="shared" si="3"/>
        <v>0</v>
      </c>
      <c r="H52" s="127"/>
    </row>
    <row r="53" spans="1:8" x14ac:dyDescent="0.2">
      <c r="A53" s="119"/>
      <c r="B53" s="70"/>
      <c r="C53" s="7"/>
      <c r="D53" s="183"/>
      <c r="E53" s="176">
        <f t="shared" si="2"/>
        <v>0</v>
      </c>
      <c r="F53" s="120"/>
      <c r="G53" s="179">
        <f t="shared" si="3"/>
        <v>0</v>
      </c>
      <c r="H53" s="127"/>
    </row>
    <row r="54" spans="1:8" x14ac:dyDescent="0.2">
      <c r="A54" s="119"/>
      <c r="B54" s="70"/>
      <c r="C54" s="7"/>
      <c r="D54" s="183"/>
      <c r="E54" s="176">
        <f t="shared" si="2"/>
        <v>0</v>
      </c>
      <c r="F54" s="120"/>
      <c r="G54" s="179">
        <f t="shared" si="3"/>
        <v>0</v>
      </c>
      <c r="H54" s="127"/>
    </row>
    <row r="55" spans="1:8" x14ac:dyDescent="0.2">
      <c r="A55" s="119"/>
      <c r="B55" s="70"/>
      <c r="C55" s="7"/>
      <c r="D55" s="183"/>
      <c r="E55" s="176">
        <f t="shared" si="2"/>
        <v>0</v>
      </c>
      <c r="F55" s="120"/>
      <c r="G55" s="179">
        <f t="shared" si="3"/>
        <v>0</v>
      </c>
      <c r="H55" s="127"/>
    </row>
    <row r="56" spans="1:8" x14ac:dyDescent="0.2">
      <c r="A56" s="119"/>
      <c r="B56" s="70"/>
      <c r="C56" s="7"/>
      <c r="D56" s="183"/>
      <c r="E56" s="176">
        <f t="shared" si="2"/>
        <v>0</v>
      </c>
      <c r="F56" s="120"/>
      <c r="G56" s="179">
        <f t="shared" si="3"/>
        <v>0</v>
      </c>
      <c r="H56" s="127"/>
    </row>
    <row r="57" spans="1:8" x14ac:dyDescent="0.2">
      <c r="A57" s="119"/>
      <c r="B57" s="70"/>
      <c r="C57" s="7"/>
      <c r="D57" s="183"/>
      <c r="E57" s="176">
        <f t="shared" si="2"/>
        <v>0</v>
      </c>
      <c r="F57" s="120"/>
      <c r="G57" s="179">
        <f t="shared" si="3"/>
        <v>0</v>
      </c>
      <c r="H57" s="127"/>
    </row>
    <row r="58" spans="1:8" x14ac:dyDescent="0.2">
      <c r="A58" s="119"/>
      <c r="B58" s="70"/>
      <c r="C58" s="7"/>
      <c r="D58" s="183"/>
      <c r="E58" s="176">
        <f t="shared" si="2"/>
        <v>0</v>
      </c>
      <c r="F58" s="120"/>
      <c r="G58" s="179">
        <f t="shared" si="3"/>
        <v>0</v>
      </c>
      <c r="H58" s="127"/>
    </row>
    <row r="59" spans="1:8" x14ac:dyDescent="0.2">
      <c r="A59" s="119"/>
      <c r="B59" s="70"/>
      <c r="C59" s="7"/>
      <c r="D59" s="183"/>
      <c r="E59" s="176">
        <f t="shared" si="2"/>
        <v>0</v>
      </c>
      <c r="F59" s="120"/>
      <c r="G59" s="179">
        <f t="shared" si="3"/>
        <v>0</v>
      </c>
      <c r="H59" s="127"/>
    </row>
    <row r="60" spans="1:8" x14ac:dyDescent="0.2">
      <c r="A60" s="119"/>
      <c r="B60" s="70"/>
      <c r="C60" s="7"/>
      <c r="D60" s="183"/>
      <c r="E60" s="176">
        <f t="shared" si="2"/>
        <v>0</v>
      </c>
      <c r="F60" s="120"/>
      <c r="G60" s="179">
        <f t="shared" si="3"/>
        <v>0</v>
      </c>
      <c r="H60" s="127"/>
    </row>
    <row r="61" spans="1:8" x14ac:dyDescent="0.2">
      <c r="A61" s="119"/>
      <c r="B61" s="70"/>
      <c r="C61" s="7"/>
      <c r="D61" s="183"/>
      <c r="E61" s="176">
        <f t="shared" si="2"/>
        <v>0</v>
      </c>
      <c r="F61" s="120"/>
      <c r="G61" s="179">
        <f t="shared" si="3"/>
        <v>0</v>
      </c>
      <c r="H61" s="127"/>
    </row>
    <row r="62" spans="1:8" x14ac:dyDescent="0.2">
      <c r="A62" s="119"/>
      <c r="B62" s="70"/>
      <c r="C62" s="7"/>
      <c r="D62" s="183"/>
      <c r="E62" s="176">
        <f t="shared" si="2"/>
        <v>0</v>
      </c>
      <c r="F62" s="120"/>
      <c r="G62" s="179">
        <f t="shared" si="3"/>
        <v>0</v>
      </c>
      <c r="H62" s="127"/>
    </row>
    <row r="63" spans="1:8" x14ac:dyDescent="0.2">
      <c r="A63" s="119"/>
      <c r="B63" s="70"/>
      <c r="C63" s="7"/>
      <c r="D63" s="183"/>
      <c r="E63" s="176">
        <f t="shared" si="2"/>
        <v>0</v>
      </c>
      <c r="F63" s="120"/>
      <c r="G63" s="179">
        <f t="shared" si="3"/>
        <v>0</v>
      </c>
      <c r="H63" s="127"/>
    </row>
    <row r="64" spans="1:8" x14ac:dyDescent="0.2">
      <c r="A64" s="119"/>
      <c r="B64" s="70"/>
      <c r="C64" s="7"/>
      <c r="D64" s="183"/>
      <c r="E64" s="176">
        <f t="shared" si="2"/>
        <v>0</v>
      </c>
      <c r="F64" s="120"/>
      <c r="G64" s="179">
        <f t="shared" si="3"/>
        <v>0</v>
      </c>
      <c r="H64" s="127"/>
    </row>
    <row r="65" spans="1:8" x14ac:dyDescent="0.2">
      <c r="A65" s="119"/>
      <c r="B65" s="70"/>
      <c r="C65" s="7"/>
      <c r="D65" s="183"/>
      <c r="E65" s="176">
        <f t="shared" si="2"/>
        <v>0</v>
      </c>
      <c r="F65" s="120"/>
      <c r="G65" s="179">
        <f t="shared" si="3"/>
        <v>0</v>
      </c>
      <c r="H65" s="127"/>
    </row>
    <row r="66" spans="1:8" x14ac:dyDescent="0.2">
      <c r="A66" s="119"/>
      <c r="B66" s="70"/>
      <c r="C66" s="7"/>
      <c r="D66" s="183"/>
      <c r="E66" s="176">
        <f t="shared" si="2"/>
        <v>0</v>
      </c>
      <c r="F66" s="120"/>
      <c r="G66" s="179">
        <f t="shared" si="3"/>
        <v>0</v>
      </c>
      <c r="H66" s="127"/>
    </row>
    <row r="67" spans="1:8" x14ac:dyDescent="0.2">
      <c r="A67" s="119"/>
      <c r="B67" s="70"/>
      <c r="C67" s="7"/>
      <c r="D67" s="183"/>
      <c r="E67" s="176">
        <f t="shared" si="2"/>
        <v>0</v>
      </c>
      <c r="F67" s="120"/>
      <c r="G67" s="179">
        <f t="shared" si="3"/>
        <v>0</v>
      </c>
      <c r="H67" s="127"/>
    </row>
    <row r="68" spans="1:8" x14ac:dyDescent="0.2">
      <c r="A68" s="119"/>
      <c r="B68" s="70"/>
      <c r="C68" s="7"/>
      <c r="D68" s="183"/>
      <c r="E68" s="176">
        <f t="shared" si="2"/>
        <v>0</v>
      </c>
      <c r="F68" s="120"/>
      <c r="G68" s="179">
        <f t="shared" si="3"/>
        <v>0</v>
      </c>
      <c r="H68" s="127"/>
    </row>
    <row r="69" spans="1:8" x14ac:dyDescent="0.2">
      <c r="A69" s="119"/>
      <c r="B69" s="70"/>
      <c r="C69" s="7"/>
      <c r="D69" s="183"/>
      <c r="E69" s="176">
        <f t="shared" si="2"/>
        <v>0</v>
      </c>
      <c r="F69" s="120"/>
      <c r="G69" s="179">
        <f t="shared" si="3"/>
        <v>0</v>
      </c>
      <c r="H69" s="127"/>
    </row>
    <row r="70" spans="1:8" x14ac:dyDescent="0.2">
      <c r="A70" s="119"/>
      <c r="B70" s="70"/>
      <c r="C70" s="7"/>
      <c r="D70" s="183"/>
      <c r="E70" s="176">
        <f t="shared" si="2"/>
        <v>0</v>
      </c>
      <c r="F70" s="120"/>
      <c r="G70" s="179">
        <f t="shared" si="3"/>
        <v>0</v>
      </c>
      <c r="H70" s="127"/>
    </row>
    <row r="71" spans="1:8" x14ac:dyDescent="0.2">
      <c r="A71" s="119"/>
      <c r="B71" s="70"/>
      <c r="C71" s="7"/>
      <c r="D71" s="183"/>
      <c r="E71" s="176">
        <f t="shared" si="2"/>
        <v>0</v>
      </c>
      <c r="F71" s="120"/>
      <c r="G71" s="179">
        <f t="shared" si="3"/>
        <v>0</v>
      </c>
      <c r="H71" s="127"/>
    </row>
    <row r="72" spans="1:8" x14ac:dyDescent="0.2">
      <c r="A72" s="119"/>
      <c r="B72" s="70"/>
      <c r="C72" s="7"/>
      <c r="D72" s="183"/>
      <c r="E72" s="176">
        <f t="shared" si="2"/>
        <v>0</v>
      </c>
      <c r="F72" s="120"/>
      <c r="G72" s="179">
        <f t="shared" si="3"/>
        <v>0</v>
      </c>
      <c r="H72" s="127"/>
    </row>
    <row r="73" spans="1:8" x14ac:dyDescent="0.2">
      <c r="A73" s="119"/>
      <c r="B73" s="70"/>
      <c r="C73" s="7"/>
      <c r="D73" s="183"/>
      <c r="E73" s="176">
        <f t="shared" si="2"/>
        <v>0</v>
      </c>
      <c r="F73" s="120"/>
      <c r="G73" s="179">
        <f t="shared" si="3"/>
        <v>0</v>
      </c>
      <c r="H73" s="127"/>
    </row>
    <row r="74" spans="1:8" x14ac:dyDescent="0.2">
      <c r="A74" s="119"/>
      <c r="B74" s="70"/>
      <c r="C74" s="7"/>
      <c r="D74" s="183"/>
      <c r="E74" s="176">
        <f t="shared" si="2"/>
        <v>0</v>
      </c>
      <c r="F74" s="120"/>
      <c r="G74" s="179">
        <f t="shared" si="3"/>
        <v>0</v>
      </c>
      <c r="H74" s="127"/>
    </row>
    <row r="75" spans="1:8" x14ac:dyDescent="0.2">
      <c r="A75" s="119"/>
      <c r="B75" s="70"/>
      <c r="C75" s="7"/>
      <c r="D75" s="183"/>
      <c r="E75" s="176">
        <f t="shared" si="2"/>
        <v>0</v>
      </c>
      <c r="F75" s="120"/>
      <c r="G75" s="179">
        <f t="shared" si="3"/>
        <v>0</v>
      </c>
      <c r="H75" s="127"/>
    </row>
    <row r="76" spans="1:8" x14ac:dyDescent="0.2">
      <c r="A76" s="119"/>
      <c r="B76" s="70"/>
      <c r="C76" s="7"/>
      <c r="D76" s="183"/>
      <c r="E76" s="176">
        <f t="shared" si="2"/>
        <v>0</v>
      </c>
      <c r="F76" s="120"/>
      <c r="G76" s="179">
        <f t="shared" si="3"/>
        <v>0</v>
      </c>
      <c r="H76" s="127"/>
    </row>
    <row r="77" spans="1:8" x14ac:dyDescent="0.2">
      <c r="A77" s="119"/>
      <c r="B77" s="70"/>
      <c r="C77" s="7"/>
      <c r="D77" s="183"/>
      <c r="E77" s="176">
        <f t="shared" si="2"/>
        <v>0</v>
      </c>
      <c r="F77" s="120"/>
      <c r="G77" s="179">
        <f t="shared" si="3"/>
        <v>0</v>
      </c>
      <c r="H77" s="127"/>
    </row>
    <row r="78" spans="1:8" x14ac:dyDescent="0.2">
      <c r="A78" s="119"/>
      <c r="B78" s="70"/>
      <c r="C78" s="7"/>
      <c r="D78" s="183"/>
      <c r="E78" s="176">
        <f t="shared" si="2"/>
        <v>0</v>
      </c>
      <c r="F78" s="120"/>
      <c r="G78" s="179">
        <f t="shared" si="3"/>
        <v>0</v>
      </c>
      <c r="H78" s="127"/>
    </row>
    <row r="79" spans="1:8" x14ac:dyDescent="0.2">
      <c r="A79" s="119"/>
      <c r="B79" s="70"/>
      <c r="C79" s="7"/>
      <c r="D79" s="183"/>
      <c r="E79" s="176">
        <f t="shared" si="2"/>
        <v>0</v>
      </c>
      <c r="F79" s="120"/>
      <c r="G79" s="179">
        <f t="shared" si="3"/>
        <v>0</v>
      </c>
      <c r="H79" s="127"/>
    </row>
    <row r="80" spans="1:8" x14ac:dyDescent="0.2">
      <c r="A80" s="119"/>
      <c r="B80" s="70"/>
      <c r="C80" s="7"/>
      <c r="D80" s="183"/>
      <c r="E80" s="176">
        <f t="shared" si="2"/>
        <v>0</v>
      </c>
      <c r="F80" s="120"/>
      <c r="G80" s="179">
        <f t="shared" si="3"/>
        <v>0</v>
      </c>
      <c r="H80" s="127"/>
    </row>
    <row r="81" spans="1:8" x14ac:dyDescent="0.2">
      <c r="A81" s="119"/>
      <c r="B81" s="70"/>
      <c r="C81" s="7"/>
      <c r="D81" s="183"/>
      <c r="E81" s="176">
        <f t="shared" si="2"/>
        <v>0</v>
      </c>
      <c r="F81" s="120"/>
      <c r="G81" s="179">
        <f t="shared" si="3"/>
        <v>0</v>
      </c>
      <c r="H81" s="127"/>
    </row>
    <row r="82" spans="1:8" x14ac:dyDescent="0.2">
      <c r="A82" s="119"/>
      <c r="B82" s="70"/>
      <c r="C82" s="7"/>
      <c r="D82" s="183"/>
      <c r="E82" s="176">
        <f t="shared" si="2"/>
        <v>0</v>
      </c>
      <c r="F82" s="120"/>
      <c r="G82" s="179">
        <f t="shared" si="3"/>
        <v>0</v>
      </c>
      <c r="H82" s="127"/>
    </row>
    <row r="83" spans="1:8" x14ac:dyDescent="0.2">
      <c r="A83" s="119"/>
      <c r="B83" s="70"/>
      <c r="C83" s="7"/>
      <c r="D83" s="183"/>
      <c r="E83" s="176">
        <f t="shared" si="2"/>
        <v>0</v>
      </c>
      <c r="F83" s="120"/>
      <c r="G83" s="179">
        <f t="shared" si="3"/>
        <v>0</v>
      </c>
      <c r="H83" s="127"/>
    </row>
    <row r="84" spans="1:8" x14ac:dyDescent="0.2">
      <c r="A84" s="119"/>
      <c r="B84" s="70"/>
      <c r="C84" s="7"/>
      <c r="D84" s="183"/>
      <c r="E84" s="176">
        <f t="shared" si="2"/>
        <v>0</v>
      </c>
      <c r="F84" s="120"/>
      <c r="G84" s="179">
        <f t="shared" si="3"/>
        <v>0</v>
      </c>
      <c r="H84" s="127"/>
    </row>
    <row r="85" spans="1:8" x14ac:dyDescent="0.2">
      <c r="A85" s="119"/>
      <c r="B85" s="70"/>
      <c r="C85" s="7"/>
      <c r="D85" s="183"/>
      <c r="E85" s="176">
        <f t="shared" si="2"/>
        <v>0</v>
      </c>
      <c r="F85" s="120"/>
      <c r="G85" s="179">
        <f t="shared" si="3"/>
        <v>0</v>
      </c>
      <c r="H85" s="127"/>
    </row>
    <row r="86" spans="1:8" x14ac:dyDescent="0.2">
      <c r="A86" s="119"/>
      <c r="B86" s="70"/>
      <c r="C86" s="7"/>
      <c r="D86" s="183"/>
      <c r="E86" s="176">
        <f t="shared" si="2"/>
        <v>0</v>
      </c>
      <c r="F86" s="120"/>
      <c r="G86" s="179">
        <f t="shared" si="3"/>
        <v>0</v>
      </c>
      <c r="H86" s="127"/>
    </row>
    <row r="87" spans="1:8" x14ac:dyDescent="0.2">
      <c r="A87" s="119"/>
      <c r="B87" s="70"/>
      <c r="C87" s="7"/>
      <c r="D87" s="183"/>
      <c r="E87" s="176">
        <f t="shared" si="2"/>
        <v>0</v>
      </c>
      <c r="F87" s="120"/>
      <c r="G87" s="179">
        <f t="shared" si="3"/>
        <v>0</v>
      </c>
      <c r="H87" s="127"/>
    </row>
    <row r="88" spans="1:8" x14ac:dyDescent="0.2">
      <c r="A88" s="119"/>
      <c r="B88" s="70"/>
      <c r="C88" s="7"/>
      <c r="D88" s="183"/>
      <c r="E88" s="176">
        <f t="shared" si="2"/>
        <v>0</v>
      </c>
      <c r="F88" s="120"/>
      <c r="G88" s="179">
        <f t="shared" si="3"/>
        <v>0</v>
      </c>
      <c r="H88" s="127"/>
    </row>
    <row r="89" spans="1:8" x14ac:dyDescent="0.2">
      <c r="A89" s="119"/>
      <c r="B89" s="70"/>
      <c r="C89" s="7"/>
      <c r="D89" s="183"/>
      <c r="E89" s="176">
        <f t="shared" si="2"/>
        <v>0</v>
      </c>
      <c r="F89" s="120"/>
      <c r="G89" s="179">
        <f t="shared" si="3"/>
        <v>0</v>
      </c>
      <c r="H89" s="127"/>
    </row>
    <row r="90" spans="1:8" x14ac:dyDescent="0.2">
      <c r="A90" s="119"/>
      <c r="B90" s="70"/>
      <c r="C90" s="7"/>
      <c r="D90" s="183"/>
      <c r="E90" s="176">
        <f t="shared" si="2"/>
        <v>0</v>
      </c>
      <c r="F90" s="120"/>
      <c r="G90" s="179">
        <f t="shared" si="3"/>
        <v>0</v>
      </c>
      <c r="H90" s="127"/>
    </row>
    <row r="91" spans="1:8" x14ac:dyDescent="0.2">
      <c r="A91" s="119"/>
      <c r="B91" s="70"/>
      <c r="C91" s="7"/>
      <c r="D91" s="183"/>
      <c r="E91" s="176">
        <f t="shared" ref="E91:E154" si="4">C91*D91</f>
        <v>0</v>
      </c>
      <c r="F91" s="120"/>
      <c r="G91" s="179">
        <f t="shared" si="3"/>
        <v>0</v>
      </c>
      <c r="H91" s="127"/>
    </row>
    <row r="92" spans="1:8" x14ac:dyDescent="0.2">
      <c r="A92" s="119"/>
      <c r="B92" s="70"/>
      <c r="C92" s="7"/>
      <c r="D92" s="183"/>
      <c r="E92" s="176">
        <f t="shared" si="4"/>
        <v>0</v>
      </c>
      <c r="F92" s="120"/>
      <c r="G92" s="179">
        <f t="shared" ref="G92:G155" si="5">E92</f>
        <v>0</v>
      </c>
      <c r="H92" s="127"/>
    </row>
    <row r="93" spans="1:8" x14ac:dyDescent="0.2">
      <c r="A93" s="119"/>
      <c r="B93" s="70"/>
      <c r="C93" s="7"/>
      <c r="D93" s="183"/>
      <c r="E93" s="176">
        <f t="shared" si="4"/>
        <v>0</v>
      </c>
      <c r="F93" s="120"/>
      <c r="G93" s="179">
        <f t="shared" si="5"/>
        <v>0</v>
      </c>
      <c r="H93" s="127"/>
    </row>
    <row r="94" spans="1:8" x14ac:dyDescent="0.2">
      <c r="A94" s="119"/>
      <c r="B94" s="70"/>
      <c r="C94" s="7"/>
      <c r="D94" s="183"/>
      <c r="E94" s="176">
        <f t="shared" si="4"/>
        <v>0</v>
      </c>
      <c r="F94" s="120"/>
      <c r="G94" s="179">
        <f t="shared" si="5"/>
        <v>0</v>
      </c>
      <c r="H94" s="127"/>
    </row>
    <row r="95" spans="1:8" x14ac:dyDescent="0.2">
      <c r="A95" s="119"/>
      <c r="B95" s="70"/>
      <c r="C95" s="7"/>
      <c r="D95" s="183"/>
      <c r="E95" s="176">
        <f t="shared" si="4"/>
        <v>0</v>
      </c>
      <c r="F95" s="120"/>
      <c r="G95" s="179">
        <f t="shared" si="5"/>
        <v>0</v>
      </c>
      <c r="H95" s="127"/>
    </row>
    <row r="96" spans="1:8" x14ac:dyDescent="0.2">
      <c r="A96" s="119"/>
      <c r="B96" s="70"/>
      <c r="C96" s="7"/>
      <c r="D96" s="183"/>
      <c r="E96" s="176">
        <f t="shared" si="4"/>
        <v>0</v>
      </c>
      <c r="F96" s="120"/>
      <c r="G96" s="179">
        <f t="shared" si="5"/>
        <v>0</v>
      </c>
      <c r="H96" s="127"/>
    </row>
    <row r="97" spans="1:8" x14ac:dyDescent="0.2">
      <c r="A97" s="119"/>
      <c r="B97" s="70"/>
      <c r="C97" s="7"/>
      <c r="D97" s="183"/>
      <c r="E97" s="176">
        <f t="shared" si="4"/>
        <v>0</v>
      </c>
      <c r="F97" s="120"/>
      <c r="G97" s="179">
        <f t="shared" si="5"/>
        <v>0</v>
      </c>
      <c r="H97" s="127"/>
    </row>
    <row r="98" spans="1:8" x14ac:dyDescent="0.2">
      <c r="A98" s="119"/>
      <c r="B98" s="70"/>
      <c r="C98" s="7"/>
      <c r="D98" s="183"/>
      <c r="E98" s="176">
        <f t="shared" si="4"/>
        <v>0</v>
      </c>
      <c r="F98" s="120"/>
      <c r="G98" s="179">
        <f t="shared" si="5"/>
        <v>0</v>
      </c>
      <c r="H98" s="127"/>
    </row>
    <row r="99" spans="1:8" x14ac:dyDescent="0.2">
      <c r="A99" s="119"/>
      <c r="B99" s="70"/>
      <c r="C99" s="7"/>
      <c r="D99" s="183"/>
      <c r="E99" s="176">
        <f t="shared" si="4"/>
        <v>0</v>
      </c>
      <c r="F99" s="120"/>
      <c r="G99" s="179">
        <f t="shared" si="5"/>
        <v>0</v>
      </c>
      <c r="H99" s="127"/>
    </row>
    <row r="100" spans="1:8" x14ac:dyDescent="0.2">
      <c r="A100" s="119"/>
      <c r="B100" s="70"/>
      <c r="C100" s="7"/>
      <c r="D100" s="183"/>
      <c r="E100" s="176">
        <f t="shared" si="4"/>
        <v>0</v>
      </c>
      <c r="F100" s="120"/>
      <c r="G100" s="179">
        <f t="shared" si="5"/>
        <v>0</v>
      </c>
      <c r="H100" s="127"/>
    </row>
    <row r="101" spans="1:8" x14ac:dyDescent="0.2">
      <c r="A101" s="119"/>
      <c r="B101" s="70"/>
      <c r="C101" s="7"/>
      <c r="D101" s="183"/>
      <c r="E101" s="176">
        <f t="shared" si="4"/>
        <v>0</v>
      </c>
      <c r="F101" s="120"/>
      <c r="G101" s="179">
        <f t="shared" si="5"/>
        <v>0</v>
      </c>
      <c r="H101" s="127"/>
    </row>
    <row r="102" spans="1:8" x14ac:dyDescent="0.2">
      <c r="A102" s="119"/>
      <c r="B102" s="70"/>
      <c r="C102" s="7"/>
      <c r="D102" s="183"/>
      <c r="E102" s="176">
        <f t="shared" si="4"/>
        <v>0</v>
      </c>
      <c r="F102" s="120"/>
      <c r="G102" s="179">
        <f t="shared" si="5"/>
        <v>0</v>
      </c>
      <c r="H102" s="127"/>
    </row>
    <row r="103" spans="1:8" x14ac:dyDescent="0.2">
      <c r="A103" s="119"/>
      <c r="B103" s="70"/>
      <c r="C103" s="7"/>
      <c r="D103" s="183"/>
      <c r="E103" s="176">
        <f t="shared" si="4"/>
        <v>0</v>
      </c>
      <c r="F103" s="120"/>
      <c r="G103" s="179">
        <f t="shared" si="5"/>
        <v>0</v>
      </c>
      <c r="H103" s="127"/>
    </row>
    <row r="104" spans="1:8" x14ac:dyDescent="0.2">
      <c r="A104" s="119"/>
      <c r="B104" s="70"/>
      <c r="C104" s="7"/>
      <c r="D104" s="183"/>
      <c r="E104" s="176">
        <f t="shared" si="4"/>
        <v>0</v>
      </c>
      <c r="F104" s="120"/>
      <c r="G104" s="179">
        <f t="shared" si="5"/>
        <v>0</v>
      </c>
      <c r="H104" s="127"/>
    </row>
    <row r="105" spans="1:8" x14ac:dyDescent="0.2">
      <c r="A105" s="119"/>
      <c r="B105" s="70"/>
      <c r="C105" s="7"/>
      <c r="D105" s="183"/>
      <c r="E105" s="176">
        <f t="shared" si="4"/>
        <v>0</v>
      </c>
      <c r="F105" s="120"/>
      <c r="G105" s="179">
        <f t="shared" si="5"/>
        <v>0</v>
      </c>
      <c r="H105" s="127"/>
    </row>
    <row r="106" spans="1:8" x14ac:dyDescent="0.2">
      <c r="A106" s="119"/>
      <c r="B106" s="70"/>
      <c r="C106" s="7"/>
      <c r="D106" s="183"/>
      <c r="E106" s="176">
        <f t="shared" si="4"/>
        <v>0</v>
      </c>
      <c r="F106" s="120"/>
      <c r="G106" s="179">
        <f t="shared" si="5"/>
        <v>0</v>
      </c>
      <c r="H106" s="127"/>
    </row>
    <row r="107" spans="1:8" x14ac:dyDescent="0.2">
      <c r="A107" s="119"/>
      <c r="B107" s="70"/>
      <c r="C107" s="7"/>
      <c r="D107" s="183"/>
      <c r="E107" s="176">
        <f t="shared" si="4"/>
        <v>0</v>
      </c>
      <c r="F107" s="120"/>
      <c r="G107" s="179">
        <f t="shared" si="5"/>
        <v>0</v>
      </c>
      <c r="H107" s="127"/>
    </row>
    <row r="108" spans="1:8" x14ac:dyDescent="0.2">
      <c r="A108" s="119"/>
      <c r="B108" s="70"/>
      <c r="C108" s="7"/>
      <c r="D108" s="183"/>
      <c r="E108" s="176">
        <f t="shared" si="4"/>
        <v>0</v>
      </c>
      <c r="F108" s="120"/>
      <c r="G108" s="179">
        <f t="shared" si="5"/>
        <v>0</v>
      </c>
      <c r="H108" s="127"/>
    </row>
    <row r="109" spans="1:8" x14ac:dyDescent="0.2">
      <c r="A109" s="119"/>
      <c r="B109" s="70"/>
      <c r="C109" s="7"/>
      <c r="D109" s="183"/>
      <c r="E109" s="176">
        <f t="shared" si="4"/>
        <v>0</v>
      </c>
      <c r="F109" s="120"/>
      <c r="G109" s="179">
        <f t="shared" si="5"/>
        <v>0</v>
      </c>
      <c r="H109" s="127"/>
    </row>
    <row r="110" spans="1:8" x14ac:dyDescent="0.2">
      <c r="A110" s="119"/>
      <c r="B110" s="70"/>
      <c r="C110" s="7"/>
      <c r="D110" s="183"/>
      <c r="E110" s="176">
        <f t="shared" si="4"/>
        <v>0</v>
      </c>
      <c r="F110" s="120"/>
      <c r="G110" s="179">
        <f t="shared" si="5"/>
        <v>0</v>
      </c>
      <c r="H110" s="127"/>
    </row>
    <row r="111" spans="1:8" x14ac:dyDescent="0.2">
      <c r="A111" s="119"/>
      <c r="B111" s="70"/>
      <c r="C111" s="7"/>
      <c r="D111" s="183"/>
      <c r="E111" s="176">
        <f t="shared" si="4"/>
        <v>0</v>
      </c>
      <c r="F111" s="120"/>
      <c r="G111" s="179">
        <f t="shared" si="5"/>
        <v>0</v>
      </c>
      <c r="H111" s="127"/>
    </row>
    <row r="112" spans="1:8" x14ac:dyDescent="0.2">
      <c r="A112" s="119"/>
      <c r="B112" s="70"/>
      <c r="C112" s="7"/>
      <c r="D112" s="183"/>
      <c r="E112" s="176">
        <f t="shared" si="4"/>
        <v>0</v>
      </c>
      <c r="F112" s="120"/>
      <c r="G112" s="179">
        <f t="shared" si="5"/>
        <v>0</v>
      </c>
      <c r="H112" s="127"/>
    </row>
    <row r="113" spans="1:8" x14ac:dyDescent="0.2">
      <c r="A113" s="119"/>
      <c r="B113" s="70"/>
      <c r="C113" s="7"/>
      <c r="D113" s="183"/>
      <c r="E113" s="176">
        <f t="shared" si="4"/>
        <v>0</v>
      </c>
      <c r="F113" s="120"/>
      <c r="G113" s="179">
        <f t="shared" si="5"/>
        <v>0</v>
      </c>
      <c r="H113" s="127"/>
    </row>
    <row r="114" spans="1:8" x14ac:dyDescent="0.2">
      <c r="A114" s="119"/>
      <c r="B114" s="70"/>
      <c r="C114" s="7"/>
      <c r="D114" s="183"/>
      <c r="E114" s="176">
        <f t="shared" si="4"/>
        <v>0</v>
      </c>
      <c r="F114" s="120"/>
      <c r="G114" s="179">
        <f t="shared" si="5"/>
        <v>0</v>
      </c>
      <c r="H114" s="127"/>
    </row>
    <row r="115" spans="1:8" x14ac:dyDescent="0.2">
      <c r="A115" s="119"/>
      <c r="B115" s="70"/>
      <c r="C115" s="7"/>
      <c r="D115" s="183"/>
      <c r="E115" s="176">
        <f t="shared" si="4"/>
        <v>0</v>
      </c>
      <c r="F115" s="120"/>
      <c r="G115" s="179">
        <f t="shared" si="5"/>
        <v>0</v>
      </c>
      <c r="H115" s="127"/>
    </row>
    <row r="116" spans="1:8" x14ac:dyDescent="0.2">
      <c r="A116" s="119"/>
      <c r="B116" s="70"/>
      <c r="C116" s="7"/>
      <c r="D116" s="183"/>
      <c r="E116" s="176">
        <f t="shared" si="4"/>
        <v>0</v>
      </c>
      <c r="F116" s="120"/>
      <c r="G116" s="179">
        <f t="shared" si="5"/>
        <v>0</v>
      </c>
      <c r="H116" s="127"/>
    </row>
    <row r="117" spans="1:8" x14ac:dyDescent="0.2">
      <c r="A117" s="119"/>
      <c r="B117" s="70"/>
      <c r="C117" s="7"/>
      <c r="D117" s="183"/>
      <c r="E117" s="176">
        <f t="shared" si="4"/>
        <v>0</v>
      </c>
      <c r="F117" s="120"/>
      <c r="G117" s="179">
        <f t="shared" si="5"/>
        <v>0</v>
      </c>
      <c r="H117" s="127"/>
    </row>
    <row r="118" spans="1:8" x14ac:dyDescent="0.2">
      <c r="A118" s="119"/>
      <c r="B118" s="70"/>
      <c r="C118" s="7"/>
      <c r="D118" s="183"/>
      <c r="E118" s="176">
        <f t="shared" si="4"/>
        <v>0</v>
      </c>
      <c r="F118" s="120"/>
      <c r="G118" s="179">
        <f t="shared" si="5"/>
        <v>0</v>
      </c>
      <c r="H118" s="127"/>
    </row>
    <row r="119" spans="1:8" x14ac:dyDescent="0.2">
      <c r="A119" s="119"/>
      <c r="B119" s="70"/>
      <c r="C119" s="7"/>
      <c r="D119" s="183"/>
      <c r="E119" s="176">
        <f t="shared" si="4"/>
        <v>0</v>
      </c>
      <c r="F119" s="120"/>
      <c r="G119" s="179">
        <f t="shared" si="5"/>
        <v>0</v>
      </c>
      <c r="H119" s="127"/>
    </row>
    <row r="120" spans="1:8" x14ac:dyDescent="0.2">
      <c r="A120" s="119"/>
      <c r="B120" s="70"/>
      <c r="C120" s="7"/>
      <c r="D120" s="183"/>
      <c r="E120" s="176">
        <f t="shared" si="4"/>
        <v>0</v>
      </c>
      <c r="F120" s="120"/>
      <c r="G120" s="179">
        <f t="shared" si="5"/>
        <v>0</v>
      </c>
      <c r="H120" s="127"/>
    </row>
    <row r="121" spans="1:8" x14ac:dyDescent="0.2">
      <c r="A121" s="119"/>
      <c r="B121" s="70"/>
      <c r="C121" s="7"/>
      <c r="D121" s="183"/>
      <c r="E121" s="176">
        <f t="shared" si="4"/>
        <v>0</v>
      </c>
      <c r="F121" s="120"/>
      <c r="G121" s="179">
        <f t="shared" si="5"/>
        <v>0</v>
      </c>
      <c r="H121" s="127"/>
    </row>
    <row r="122" spans="1:8" x14ac:dyDescent="0.2">
      <c r="A122" s="119"/>
      <c r="B122" s="70"/>
      <c r="C122" s="7"/>
      <c r="D122" s="183"/>
      <c r="E122" s="176">
        <f t="shared" si="4"/>
        <v>0</v>
      </c>
      <c r="F122" s="120"/>
      <c r="G122" s="179">
        <f t="shared" si="5"/>
        <v>0</v>
      </c>
      <c r="H122" s="127"/>
    </row>
    <row r="123" spans="1:8" x14ac:dyDescent="0.2">
      <c r="A123" s="119"/>
      <c r="B123" s="70"/>
      <c r="C123" s="7"/>
      <c r="D123" s="183"/>
      <c r="E123" s="176">
        <f t="shared" si="4"/>
        <v>0</v>
      </c>
      <c r="F123" s="120"/>
      <c r="G123" s="179">
        <f t="shared" si="5"/>
        <v>0</v>
      </c>
      <c r="H123" s="127"/>
    </row>
    <row r="124" spans="1:8" x14ac:dyDescent="0.2">
      <c r="A124" s="119"/>
      <c r="B124" s="70"/>
      <c r="C124" s="7"/>
      <c r="D124" s="183"/>
      <c r="E124" s="176">
        <f t="shared" si="4"/>
        <v>0</v>
      </c>
      <c r="F124" s="120"/>
      <c r="G124" s="179">
        <f t="shared" si="5"/>
        <v>0</v>
      </c>
      <c r="H124" s="127"/>
    </row>
    <row r="125" spans="1:8" x14ac:dyDescent="0.2">
      <c r="A125" s="119"/>
      <c r="B125" s="70"/>
      <c r="C125" s="7"/>
      <c r="D125" s="183"/>
      <c r="E125" s="176">
        <f t="shared" si="4"/>
        <v>0</v>
      </c>
      <c r="F125" s="120"/>
      <c r="G125" s="179">
        <f t="shared" si="5"/>
        <v>0</v>
      </c>
      <c r="H125" s="127"/>
    </row>
    <row r="126" spans="1:8" x14ac:dyDescent="0.2">
      <c r="A126" s="119"/>
      <c r="B126" s="70"/>
      <c r="C126" s="7"/>
      <c r="D126" s="183"/>
      <c r="E126" s="176">
        <f t="shared" si="4"/>
        <v>0</v>
      </c>
      <c r="F126" s="120"/>
      <c r="G126" s="179">
        <f t="shared" si="5"/>
        <v>0</v>
      </c>
      <c r="H126" s="127"/>
    </row>
    <row r="127" spans="1:8" x14ac:dyDescent="0.2">
      <c r="A127" s="119"/>
      <c r="B127" s="70"/>
      <c r="C127" s="7"/>
      <c r="D127" s="183"/>
      <c r="E127" s="176">
        <f t="shared" si="4"/>
        <v>0</v>
      </c>
      <c r="F127" s="120"/>
      <c r="G127" s="179">
        <f t="shared" si="5"/>
        <v>0</v>
      </c>
      <c r="H127" s="127"/>
    </row>
    <row r="128" spans="1:8" x14ac:dyDescent="0.2">
      <c r="A128" s="119"/>
      <c r="B128" s="70"/>
      <c r="C128" s="7"/>
      <c r="D128" s="183"/>
      <c r="E128" s="176">
        <f t="shared" si="4"/>
        <v>0</v>
      </c>
      <c r="F128" s="120"/>
      <c r="G128" s="179">
        <f t="shared" si="5"/>
        <v>0</v>
      </c>
      <c r="H128" s="127"/>
    </row>
    <row r="129" spans="1:8" x14ac:dyDescent="0.2">
      <c r="A129" s="119"/>
      <c r="B129" s="70"/>
      <c r="C129" s="7"/>
      <c r="D129" s="183"/>
      <c r="E129" s="176">
        <f t="shared" si="4"/>
        <v>0</v>
      </c>
      <c r="F129" s="120"/>
      <c r="G129" s="179">
        <f t="shared" si="5"/>
        <v>0</v>
      </c>
      <c r="H129" s="127"/>
    </row>
    <row r="130" spans="1:8" x14ac:dyDescent="0.2">
      <c r="A130" s="119"/>
      <c r="B130" s="70"/>
      <c r="C130" s="7"/>
      <c r="D130" s="183"/>
      <c r="E130" s="176">
        <f t="shared" si="4"/>
        <v>0</v>
      </c>
      <c r="F130" s="120"/>
      <c r="G130" s="179">
        <f t="shared" si="5"/>
        <v>0</v>
      </c>
      <c r="H130" s="127"/>
    </row>
    <row r="131" spans="1:8" x14ac:dyDescent="0.2">
      <c r="A131" s="119"/>
      <c r="B131" s="70"/>
      <c r="C131" s="7"/>
      <c r="D131" s="183"/>
      <c r="E131" s="176">
        <f t="shared" si="4"/>
        <v>0</v>
      </c>
      <c r="F131" s="120"/>
      <c r="G131" s="179">
        <f t="shared" si="5"/>
        <v>0</v>
      </c>
      <c r="H131" s="127"/>
    </row>
    <row r="132" spans="1:8" x14ac:dyDescent="0.2">
      <c r="A132" s="119"/>
      <c r="B132" s="70"/>
      <c r="C132" s="7"/>
      <c r="D132" s="183"/>
      <c r="E132" s="176">
        <f t="shared" si="4"/>
        <v>0</v>
      </c>
      <c r="F132" s="120"/>
      <c r="G132" s="179">
        <f t="shared" si="5"/>
        <v>0</v>
      </c>
      <c r="H132" s="127"/>
    </row>
    <row r="133" spans="1:8" x14ac:dyDescent="0.2">
      <c r="A133" s="119"/>
      <c r="B133" s="70"/>
      <c r="C133" s="7"/>
      <c r="D133" s="183"/>
      <c r="E133" s="176">
        <f t="shared" si="4"/>
        <v>0</v>
      </c>
      <c r="F133" s="120"/>
      <c r="G133" s="179">
        <f t="shared" si="5"/>
        <v>0</v>
      </c>
      <c r="H133" s="127"/>
    </row>
    <row r="134" spans="1:8" x14ac:dyDescent="0.2">
      <c r="A134" s="119"/>
      <c r="B134" s="70"/>
      <c r="C134" s="7"/>
      <c r="D134" s="183"/>
      <c r="E134" s="176">
        <f t="shared" si="4"/>
        <v>0</v>
      </c>
      <c r="F134" s="120"/>
      <c r="G134" s="179">
        <f t="shared" si="5"/>
        <v>0</v>
      </c>
      <c r="H134" s="127"/>
    </row>
    <row r="135" spans="1:8" x14ac:dyDescent="0.2">
      <c r="A135" s="119"/>
      <c r="B135" s="70"/>
      <c r="C135" s="7"/>
      <c r="D135" s="183"/>
      <c r="E135" s="176">
        <f t="shared" si="4"/>
        <v>0</v>
      </c>
      <c r="F135" s="120"/>
      <c r="G135" s="179">
        <f t="shared" si="5"/>
        <v>0</v>
      </c>
      <c r="H135" s="127"/>
    </row>
    <row r="136" spans="1:8" x14ac:dyDescent="0.2">
      <c r="A136" s="119"/>
      <c r="B136" s="70"/>
      <c r="C136" s="7"/>
      <c r="D136" s="183"/>
      <c r="E136" s="176">
        <f t="shared" si="4"/>
        <v>0</v>
      </c>
      <c r="F136" s="120"/>
      <c r="G136" s="179">
        <f t="shared" si="5"/>
        <v>0</v>
      </c>
      <c r="H136" s="127"/>
    </row>
    <row r="137" spans="1:8" x14ac:dyDescent="0.2">
      <c r="A137" s="119"/>
      <c r="B137" s="70"/>
      <c r="C137" s="7"/>
      <c r="D137" s="183"/>
      <c r="E137" s="176">
        <f t="shared" si="4"/>
        <v>0</v>
      </c>
      <c r="F137" s="120"/>
      <c r="G137" s="179">
        <f t="shared" si="5"/>
        <v>0</v>
      </c>
      <c r="H137" s="127"/>
    </row>
    <row r="138" spans="1:8" x14ac:dyDescent="0.2">
      <c r="A138" s="119"/>
      <c r="B138" s="70"/>
      <c r="C138" s="7"/>
      <c r="D138" s="183"/>
      <c r="E138" s="176">
        <f t="shared" si="4"/>
        <v>0</v>
      </c>
      <c r="F138" s="120"/>
      <c r="G138" s="179">
        <f t="shared" si="5"/>
        <v>0</v>
      </c>
      <c r="H138" s="127"/>
    </row>
    <row r="139" spans="1:8" x14ac:dyDescent="0.2">
      <c r="A139" s="119"/>
      <c r="B139" s="70"/>
      <c r="C139" s="7"/>
      <c r="D139" s="183"/>
      <c r="E139" s="176">
        <f t="shared" si="4"/>
        <v>0</v>
      </c>
      <c r="F139" s="120"/>
      <c r="G139" s="179">
        <f t="shared" si="5"/>
        <v>0</v>
      </c>
      <c r="H139" s="127"/>
    </row>
    <row r="140" spans="1:8" x14ac:dyDescent="0.2">
      <c r="A140" s="119"/>
      <c r="B140" s="70"/>
      <c r="C140" s="7"/>
      <c r="D140" s="183"/>
      <c r="E140" s="176">
        <f t="shared" si="4"/>
        <v>0</v>
      </c>
      <c r="F140" s="120"/>
      <c r="G140" s="179">
        <f t="shared" si="5"/>
        <v>0</v>
      </c>
      <c r="H140" s="127"/>
    </row>
    <row r="141" spans="1:8" x14ac:dyDescent="0.2">
      <c r="A141" s="119"/>
      <c r="B141" s="70"/>
      <c r="C141" s="7"/>
      <c r="D141" s="183"/>
      <c r="E141" s="176">
        <f t="shared" si="4"/>
        <v>0</v>
      </c>
      <c r="F141" s="120"/>
      <c r="G141" s="179">
        <f t="shared" si="5"/>
        <v>0</v>
      </c>
      <c r="H141" s="127"/>
    </row>
    <row r="142" spans="1:8" x14ac:dyDescent="0.2">
      <c r="A142" s="119"/>
      <c r="B142" s="70"/>
      <c r="C142" s="7"/>
      <c r="D142" s="183"/>
      <c r="E142" s="176">
        <f t="shared" si="4"/>
        <v>0</v>
      </c>
      <c r="F142" s="120"/>
      <c r="G142" s="179">
        <f t="shared" si="5"/>
        <v>0</v>
      </c>
      <c r="H142" s="127"/>
    </row>
    <row r="143" spans="1:8" x14ac:dyDescent="0.2">
      <c r="A143" s="119"/>
      <c r="B143" s="70"/>
      <c r="C143" s="7"/>
      <c r="D143" s="183"/>
      <c r="E143" s="176">
        <f t="shared" si="4"/>
        <v>0</v>
      </c>
      <c r="F143" s="120"/>
      <c r="G143" s="179">
        <f t="shared" si="5"/>
        <v>0</v>
      </c>
      <c r="H143" s="127"/>
    </row>
    <row r="144" spans="1:8" x14ac:dyDescent="0.2">
      <c r="A144" s="119"/>
      <c r="B144" s="70"/>
      <c r="C144" s="7"/>
      <c r="D144" s="183"/>
      <c r="E144" s="176">
        <f t="shared" si="4"/>
        <v>0</v>
      </c>
      <c r="F144" s="120"/>
      <c r="G144" s="179">
        <f t="shared" si="5"/>
        <v>0</v>
      </c>
      <c r="H144" s="127"/>
    </row>
    <row r="145" spans="1:8" x14ac:dyDescent="0.2">
      <c r="A145" s="119"/>
      <c r="B145" s="70"/>
      <c r="C145" s="7"/>
      <c r="D145" s="183"/>
      <c r="E145" s="176">
        <f t="shared" si="4"/>
        <v>0</v>
      </c>
      <c r="F145" s="120"/>
      <c r="G145" s="179">
        <f t="shared" si="5"/>
        <v>0</v>
      </c>
      <c r="H145" s="127"/>
    </row>
    <row r="146" spans="1:8" x14ac:dyDescent="0.2">
      <c r="A146" s="119"/>
      <c r="B146" s="70"/>
      <c r="C146" s="7"/>
      <c r="D146" s="183"/>
      <c r="E146" s="176">
        <f t="shared" si="4"/>
        <v>0</v>
      </c>
      <c r="F146" s="120"/>
      <c r="G146" s="179">
        <f t="shared" si="5"/>
        <v>0</v>
      </c>
      <c r="H146" s="127"/>
    </row>
    <row r="147" spans="1:8" x14ac:dyDescent="0.2">
      <c r="A147" s="119"/>
      <c r="B147" s="70"/>
      <c r="C147" s="7"/>
      <c r="D147" s="183"/>
      <c r="E147" s="176">
        <f t="shared" si="4"/>
        <v>0</v>
      </c>
      <c r="F147" s="120"/>
      <c r="G147" s="179">
        <f t="shared" si="5"/>
        <v>0</v>
      </c>
      <c r="H147" s="127"/>
    </row>
    <row r="148" spans="1:8" x14ac:dyDescent="0.2">
      <c r="A148" s="119"/>
      <c r="B148" s="70"/>
      <c r="C148" s="7"/>
      <c r="D148" s="183"/>
      <c r="E148" s="176">
        <f t="shared" si="4"/>
        <v>0</v>
      </c>
      <c r="F148" s="120"/>
      <c r="G148" s="179">
        <f t="shared" si="5"/>
        <v>0</v>
      </c>
      <c r="H148" s="127"/>
    </row>
    <row r="149" spans="1:8" x14ac:dyDescent="0.2">
      <c r="A149" s="119"/>
      <c r="B149" s="70"/>
      <c r="C149" s="7"/>
      <c r="D149" s="183"/>
      <c r="E149" s="176">
        <f t="shared" si="4"/>
        <v>0</v>
      </c>
      <c r="F149" s="120"/>
      <c r="G149" s="179">
        <f t="shared" si="5"/>
        <v>0</v>
      </c>
      <c r="H149" s="127"/>
    </row>
    <row r="150" spans="1:8" x14ac:dyDescent="0.2">
      <c r="A150" s="119"/>
      <c r="B150" s="70"/>
      <c r="C150" s="7"/>
      <c r="D150" s="183"/>
      <c r="E150" s="176">
        <f t="shared" si="4"/>
        <v>0</v>
      </c>
      <c r="F150" s="120"/>
      <c r="G150" s="179">
        <f t="shared" si="5"/>
        <v>0</v>
      </c>
      <c r="H150" s="127"/>
    </row>
    <row r="151" spans="1:8" x14ac:dyDescent="0.2">
      <c r="A151" s="119"/>
      <c r="B151" s="70"/>
      <c r="C151" s="7"/>
      <c r="D151" s="183"/>
      <c r="E151" s="176">
        <f t="shared" si="4"/>
        <v>0</v>
      </c>
      <c r="F151" s="120"/>
      <c r="G151" s="179">
        <f t="shared" si="5"/>
        <v>0</v>
      </c>
      <c r="H151" s="127"/>
    </row>
    <row r="152" spans="1:8" x14ac:dyDescent="0.2">
      <c r="A152" s="119"/>
      <c r="B152" s="70"/>
      <c r="C152" s="7"/>
      <c r="D152" s="183"/>
      <c r="E152" s="176">
        <f t="shared" si="4"/>
        <v>0</v>
      </c>
      <c r="F152" s="120"/>
      <c r="G152" s="179">
        <f t="shared" si="5"/>
        <v>0</v>
      </c>
      <c r="H152" s="127"/>
    </row>
    <row r="153" spans="1:8" x14ac:dyDescent="0.2">
      <c r="A153" s="119"/>
      <c r="B153" s="70"/>
      <c r="C153" s="7"/>
      <c r="D153" s="183"/>
      <c r="E153" s="176">
        <f t="shared" si="4"/>
        <v>0</v>
      </c>
      <c r="F153" s="120"/>
      <c r="G153" s="179">
        <f t="shared" si="5"/>
        <v>0</v>
      </c>
      <c r="H153" s="127"/>
    </row>
    <row r="154" spans="1:8" x14ac:dyDescent="0.2">
      <c r="A154" s="119"/>
      <c r="B154" s="70"/>
      <c r="C154" s="7"/>
      <c r="D154" s="183"/>
      <c r="E154" s="176">
        <f t="shared" si="4"/>
        <v>0</v>
      </c>
      <c r="F154" s="120"/>
      <c r="G154" s="179">
        <f t="shared" si="5"/>
        <v>0</v>
      </c>
      <c r="H154" s="127"/>
    </row>
    <row r="155" spans="1:8" x14ac:dyDescent="0.2">
      <c r="A155" s="119"/>
      <c r="B155" s="70"/>
      <c r="C155" s="7"/>
      <c r="D155" s="183"/>
      <c r="E155" s="176">
        <f t="shared" ref="E155:E218" si="6">C155*D155</f>
        <v>0</v>
      </c>
      <c r="F155" s="120"/>
      <c r="G155" s="179">
        <f t="shared" si="5"/>
        <v>0</v>
      </c>
      <c r="H155" s="127"/>
    </row>
    <row r="156" spans="1:8" x14ac:dyDescent="0.2">
      <c r="A156" s="119"/>
      <c r="B156" s="70"/>
      <c r="C156" s="7"/>
      <c r="D156" s="183"/>
      <c r="E156" s="176">
        <f t="shared" si="6"/>
        <v>0</v>
      </c>
      <c r="F156" s="120"/>
      <c r="G156" s="179">
        <f t="shared" ref="G156:G219" si="7">E156</f>
        <v>0</v>
      </c>
      <c r="H156" s="127"/>
    </row>
    <row r="157" spans="1:8" x14ac:dyDescent="0.2">
      <c r="A157" s="119"/>
      <c r="B157" s="70"/>
      <c r="C157" s="7"/>
      <c r="D157" s="183"/>
      <c r="E157" s="176">
        <f t="shared" si="6"/>
        <v>0</v>
      </c>
      <c r="F157" s="120"/>
      <c r="G157" s="179">
        <f t="shared" si="7"/>
        <v>0</v>
      </c>
      <c r="H157" s="127"/>
    </row>
    <row r="158" spans="1:8" x14ac:dyDescent="0.2">
      <c r="A158" s="119"/>
      <c r="B158" s="70"/>
      <c r="C158" s="7"/>
      <c r="D158" s="183"/>
      <c r="E158" s="176">
        <f t="shared" si="6"/>
        <v>0</v>
      </c>
      <c r="F158" s="120"/>
      <c r="G158" s="179">
        <f t="shared" si="7"/>
        <v>0</v>
      </c>
      <c r="H158" s="127"/>
    </row>
    <row r="159" spans="1:8" x14ac:dyDescent="0.2">
      <c r="A159" s="119"/>
      <c r="B159" s="70"/>
      <c r="C159" s="7"/>
      <c r="D159" s="183"/>
      <c r="E159" s="176">
        <f t="shared" si="6"/>
        <v>0</v>
      </c>
      <c r="F159" s="120"/>
      <c r="G159" s="179">
        <f t="shared" si="7"/>
        <v>0</v>
      </c>
      <c r="H159" s="127"/>
    </row>
    <row r="160" spans="1:8" x14ac:dyDescent="0.2">
      <c r="A160" s="119"/>
      <c r="B160" s="70"/>
      <c r="C160" s="7"/>
      <c r="D160" s="183"/>
      <c r="E160" s="176">
        <f t="shared" si="6"/>
        <v>0</v>
      </c>
      <c r="F160" s="120"/>
      <c r="G160" s="179">
        <f t="shared" si="7"/>
        <v>0</v>
      </c>
      <c r="H160" s="127"/>
    </row>
    <row r="161" spans="1:8" x14ac:dyDescent="0.2">
      <c r="A161" s="119"/>
      <c r="B161" s="70"/>
      <c r="C161" s="7"/>
      <c r="D161" s="183"/>
      <c r="E161" s="176">
        <f t="shared" si="6"/>
        <v>0</v>
      </c>
      <c r="F161" s="120"/>
      <c r="G161" s="179">
        <f t="shared" si="7"/>
        <v>0</v>
      </c>
      <c r="H161" s="127"/>
    </row>
    <row r="162" spans="1:8" x14ac:dyDescent="0.2">
      <c r="A162" s="119"/>
      <c r="B162" s="70"/>
      <c r="C162" s="7"/>
      <c r="D162" s="183"/>
      <c r="E162" s="176">
        <f t="shared" si="6"/>
        <v>0</v>
      </c>
      <c r="F162" s="120"/>
      <c r="G162" s="179">
        <f t="shared" si="7"/>
        <v>0</v>
      </c>
      <c r="H162" s="127"/>
    </row>
    <row r="163" spans="1:8" x14ac:dyDescent="0.2">
      <c r="A163" s="119"/>
      <c r="B163" s="70"/>
      <c r="C163" s="7"/>
      <c r="D163" s="183"/>
      <c r="E163" s="176">
        <f t="shared" si="6"/>
        <v>0</v>
      </c>
      <c r="F163" s="120"/>
      <c r="G163" s="179">
        <f t="shared" si="7"/>
        <v>0</v>
      </c>
      <c r="H163" s="127"/>
    </row>
    <row r="164" spans="1:8" x14ac:dyDescent="0.2">
      <c r="A164" s="119"/>
      <c r="B164" s="70"/>
      <c r="C164" s="7"/>
      <c r="D164" s="183"/>
      <c r="E164" s="176">
        <f t="shared" si="6"/>
        <v>0</v>
      </c>
      <c r="F164" s="120"/>
      <c r="G164" s="179">
        <f t="shared" si="7"/>
        <v>0</v>
      </c>
      <c r="H164" s="127"/>
    </row>
    <row r="165" spans="1:8" x14ac:dyDescent="0.2">
      <c r="A165" s="119"/>
      <c r="B165" s="70"/>
      <c r="C165" s="7"/>
      <c r="D165" s="183"/>
      <c r="E165" s="176">
        <f t="shared" si="6"/>
        <v>0</v>
      </c>
      <c r="F165" s="120"/>
      <c r="G165" s="179">
        <f t="shared" si="7"/>
        <v>0</v>
      </c>
      <c r="H165" s="127"/>
    </row>
    <row r="166" spans="1:8" x14ac:dyDescent="0.2">
      <c r="A166" s="119"/>
      <c r="B166" s="70"/>
      <c r="C166" s="7"/>
      <c r="D166" s="183"/>
      <c r="E166" s="176">
        <f t="shared" si="6"/>
        <v>0</v>
      </c>
      <c r="F166" s="120"/>
      <c r="G166" s="179">
        <f t="shared" si="7"/>
        <v>0</v>
      </c>
      <c r="H166" s="127"/>
    </row>
    <row r="167" spans="1:8" x14ac:dyDescent="0.2">
      <c r="A167" s="119"/>
      <c r="B167" s="70"/>
      <c r="C167" s="7"/>
      <c r="D167" s="183"/>
      <c r="E167" s="176">
        <f t="shared" si="6"/>
        <v>0</v>
      </c>
      <c r="F167" s="120"/>
      <c r="G167" s="179">
        <f t="shared" si="7"/>
        <v>0</v>
      </c>
      <c r="H167" s="127"/>
    </row>
    <row r="168" spans="1:8" x14ac:dyDescent="0.2">
      <c r="A168" s="119"/>
      <c r="B168" s="70"/>
      <c r="C168" s="7"/>
      <c r="D168" s="183"/>
      <c r="E168" s="176">
        <f t="shared" si="6"/>
        <v>0</v>
      </c>
      <c r="F168" s="120"/>
      <c r="G168" s="179">
        <f t="shared" si="7"/>
        <v>0</v>
      </c>
      <c r="H168" s="127"/>
    </row>
    <row r="169" spans="1:8" x14ac:dyDescent="0.2">
      <c r="A169" s="119"/>
      <c r="B169" s="70"/>
      <c r="C169" s="7"/>
      <c r="D169" s="183"/>
      <c r="E169" s="176">
        <f t="shared" si="6"/>
        <v>0</v>
      </c>
      <c r="F169" s="120"/>
      <c r="G169" s="179">
        <f t="shared" si="7"/>
        <v>0</v>
      </c>
      <c r="H169" s="127"/>
    </row>
    <row r="170" spans="1:8" x14ac:dyDescent="0.2">
      <c r="A170" s="119"/>
      <c r="B170" s="70"/>
      <c r="C170" s="7"/>
      <c r="D170" s="183"/>
      <c r="E170" s="176">
        <f t="shared" si="6"/>
        <v>0</v>
      </c>
      <c r="F170" s="120"/>
      <c r="G170" s="179">
        <f t="shared" si="7"/>
        <v>0</v>
      </c>
      <c r="H170" s="127"/>
    </row>
    <row r="171" spans="1:8" x14ac:dyDescent="0.2">
      <c r="A171" s="119"/>
      <c r="B171" s="70"/>
      <c r="C171" s="7"/>
      <c r="D171" s="183"/>
      <c r="E171" s="176">
        <f t="shared" si="6"/>
        <v>0</v>
      </c>
      <c r="F171" s="120"/>
      <c r="G171" s="179">
        <f t="shared" si="7"/>
        <v>0</v>
      </c>
      <c r="H171" s="127"/>
    </row>
    <row r="172" spans="1:8" x14ac:dyDescent="0.2">
      <c r="A172" s="119"/>
      <c r="B172" s="70"/>
      <c r="C172" s="7"/>
      <c r="D172" s="183"/>
      <c r="E172" s="176">
        <f t="shared" si="6"/>
        <v>0</v>
      </c>
      <c r="F172" s="120"/>
      <c r="G172" s="179">
        <f t="shared" si="7"/>
        <v>0</v>
      </c>
      <c r="H172" s="127"/>
    </row>
    <row r="173" spans="1:8" x14ac:dyDescent="0.2">
      <c r="A173" s="119"/>
      <c r="B173" s="70"/>
      <c r="C173" s="7"/>
      <c r="D173" s="183"/>
      <c r="E173" s="176">
        <f t="shared" si="6"/>
        <v>0</v>
      </c>
      <c r="F173" s="120"/>
      <c r="G173" s="179">
        <f t="shared" si="7"/>
        <v>0</v>
      </c>
      <c r="H173" s="127"/>
    </row>
    <row r="174" spans="1:8" x14ac:dyDescent="0.2">
      <c r="A174" s="119"/>
      <c r="B174" s="70"/>
      <c r="C174" s="7"/>
      <c r="D174" s="183"/>
      <c r="E174" s="176">
        <f t="shared" si="6"/>
        <v>0</v>
      </c>
      <c r="F174" s="120"/>
      <c r="G174" s="179">
        <f t="shared" si="7"/>
        <v>0</v>
      </c>
      <c r="H174" s="127"/>
    </row>
    <row r="175" spans="1:8" x14ac:dyDescent="0.2">
      <c r="A175" s="119"/>
      <c r="B175" s="70"/>
      <c r="C175" s="7"/>
      <c r="D175" s="183"/>
      <c r="E175" s="176">
        <f t="shared" si="6"/>
        <v>0</v>
      </c>
      <c r="F175" s="120"/>
      <c r="G175" s="179">
        <f t="shared" si="7"/>
        <v>0</v>
      </c>
      <c r="H175" s="127"/>
    </row>
    <row r="176" spans="1:8" x14ac:dyDescent="0.2">
      <c r="A176" s="119"/>
      <c r="B176" s="70"/>
      <c r="C176" s="7"/>
      <c r="D176" s="183"/>
      <c r="E176" s="176">
        <f t="shared" si="6"/>
        <v>0</v>
      </c>
      <c r="F176" s="120"/>
      <c r="G176" s="179">
        <f t="shared" si="7"/>
        <v>0</v>
      </c>
      <c r="H176" s="127"/>
    </row>
    <row r="177" spans="1:8" x14ac:dyDescent="0.2">
      <c r="A177" s="119"/>
      <c r="B177" s="70"/>
      <c r="C177" s="7"/>
      <c r="D177" s="183"/>
      <c r="E177" s="176">
        <f t="shared" si="6"/>
        <v>0</v>
      </c>
      <c r="F177" s="120"/>
      <c r="G177" s="179">
        <f t="shared" si="7"/>
        <v>0</v>
      </c>
      <c r="H177" s="127"/>
    </row>
    <row r="178" spans="1:8" x14ac:dyDescent="0.2">
      <c r="A178" s="119"/>
      <c r="B178" s="70"/>
      <c r="C178" s="7"/>
      <c r="D178" s="183"/>
      <c r="E178" s="176">
        <f t="shared" si="6"/>
        <v>0</v>
      </c>
      <c r="F178" s="120"/>
      <c r="G178" s="179">
        <f t="shared" si="7"/>
        <v>0</v>
      </c>
      <c r="H178" s="127"/>
    </row>
    <row r="179" spans="1:8" x14ac:dyDescent="0.2">
      <c r="A179" s="119"/>
      <c r="B179" s="70"/>
      <c r="C179" s="7"/>
      <c r="D179" s="183"/>
      <c r="E179" s="176">
        <f t="shared" si="6"/>
        <v>0</v>
      </c>
      <c r="F179" s="120"/>
      <c r="G179" s="179">
        <f t="shared" si="7"/>
        <v>0</v>
      </c>
      <c r="H179" s="127"/>
    </row>
    <row r="180" spans="1:8" x14ac:dyDescent="0.2">
      <c r="A180" s="119"/>
      <c r="B180" s="70"/>
      <c r="C180" s="7"/>
      <c r="D180" s="183"/>
      <c r="E180" s="176">
        <f t="shared" si="6"/>
        <v>0</v>
      </c>
      <c r="F180" s="120"/>
      <c r="G180" s="179">
        <f t="shared" si="7"/>
        <v>0</v>
      </c>
      <c r="H180" s="127"/>
    </row>
    <row r="181" spans="1:8" x14ac:dyDescent="0.2">
      <c r="A181" s="119"/>
      <c r="B181" s="70"/>
      <c r="C181" s="7"/>
      <c r="D181" s="183"/>
      <c r="E181" s="176">
        <f t="shared" si="6"/>
        <v>0</v>
      </c>
      <c r="F181" s="120"/>
      <c r="G181" s="179">
        <f t="shared" si="7"/>
        <v>0</v>
      </c>
      <c r="H181" s="127"/>
    </row>
    <row r="182" spans="1:8" x14ac:dyDescent="0.2">
      <c r="A182" s="119"/>
      <c r="B182" s="70"/>
      <c r="C182" s="7"/>
      <c r="D182" s="183"/>
      <c r="E182" s="176">
        <f t="shared" si="6"/>
        <v>0</v>
      </c>
      <c r="F182" s="120"/>
      <c r="G182" s="179">
        <f t="shared" si="7"/>
        <v>0</v>
      </c>
      <c r="H182" s="127"/>
    </row>
    <row r="183" spans="1:8" x14ac:dyDescent="0.2">
      <c r="A183" s="119"/>
      <c r="B183" s="70"/>
      <c r="C183" s="7"/>
      <c r="D183" s="183"/>
      <c r="E183" s="176">
        <f t="shared" si="6"/>
        <v>0</v>
      </c>
      <c r="F183" s="120"/>
      <c r="G183" s="179">
        <f t="shared" si="7"/>
        <v>0</v>
      </c>
      <c r="H183" s="127"/>
    </row>
    <row r="184" spans="1:8" x14ac:dyDescent="0.2">
      <c r="A184" s="119"/>
      <c r="B184" s="70"/>
      <c r="C184" s="7"/>
      <c r="D184" s="183"/>
      <c r="E184" s="176">
        <f t="shared" si="6"/>
        <v>0</v>
      </c>
      <c r="F184" s="120"/>
      <c r="G184" s="179">
        <f t="shared" si="7"/>
        <v>0</v>
      </c>
      <c r="H184" s="127"/>
    </row>
    <row r="185" spans="1:8" x14ac:dyDescent="0.2">
      <c r="A185" s="119"/>
      <c r="B185" s="70"/>
      <c r="C185" s="7"/>
      <c r="D185" s="183"/>
      <c r="E185" s="176">
        <f t="shared" si="6"/>
        <v>0</v>
      </c>
      <c r="F185" s="120"/>
      <c r="G185" s="179">
        <f t="shared" si="7"/>
        <v>0</v>
      </c>
      <c r="H185" s="127"/>
    </row>
    <row r="186" spans="1:8" x14ac:dyDescent="0.2">
      <c r="A186" s="119"/>
      <c r="B186" s="70"/>
      <c r="C186" s="7"/>
      <c r="D186" s="183"/>
      <c r="E186" s="176">
        <f t="shared" si="6"/>
        <v>0</v>
      </c>
      <c r="F186" s="120"/>
      <c r="G186" s="179">
        <f t="shared" si="7"/>
        <v>0</v>
      </c>
      <c r="H186" s="127"/>
    </row>
    <row r="187" spans="1:8" x14ac:dyDescent="0.2">
      <c r="A187" s="119"/>
      <c r="B187" s="70"/>
      <c r="C187" s="7"/>
      <c r="D187" s="183"/>
      <c r="E187" s="176">
        <f t="shared" si="6"/>
        <v>0</v>
      </c>
      <c r="F187" s="120"/>
      <c r="G187" s="179">
        <f t="shared" si="7"/>
        <v>0</v>
      </c>
      <c r="H187" s="127"/>
    </row>
    <row r="188" spans="1:8" x14ac:dyDescent="0.2">
      <c r="A188" s="119"/>
      <c r="B188" s="70"/>
      <c r="C188" s="7"/>
      <c r="D188" s="183"/>
      <c r="E188" s="176">
        <f t="shared" si="6"/>
        <v>0</v>
      </c>
      <c r="F188" s="120"/>
      <c r="G188" s="179">
        <f t="shared" si="7"/>
        <v>0</v>
      </c>
      <c r="H188" s="127"/>
    </row>
    <row r="189" spans="1:8" x14ac:dyDescent="0.2">
      <c r="A189" s="119"/>
      <c r="B189" s="70"/>
      <c r="C189" s="7"/>
      <c r="D189" s="183"/>
      <c r="E189" s="176">
        <f t="shared" si="6"/>
        <v>0</v>
      </c>
      <c r="F189" s="120"/>
      <c r="G189" s="179">
        <f t="shared" si="7"/>
        <v>0</v>
      </c>
      <c r="H189" s="127"/>
    </row>
    <row r="190" spans="1:8" x14ac:dyDescent="0.2">
      <c r="A190" s="119"/>
      <c r="B190" s="70"/>
      <c r="C190" s="7"/>
      <c r="D190" s="183"/>
      <c r="E190" s="176">
        <f t="shared" si="6"/>
        <v>0</v>
      </c>
      <c r="F190" s="120"/>
      <c r="G190" s="179">
        <f t="shared" si="7"/>
        <v>0</v>
      </c>
      <c r="H190" s="127"/>
    </row>
    <row r="191" spans="1:8" x14ac:dyDescent="0.2">
      <c r="A191" s="119"/>
      <c r="B191" s="70"/>
      <c r="C191" s="7"/>
      <c r="D191" s="183"/>
      <c r="E191" s="176">
        <f t="shared" si="6"/>
        <v>0</v>
      </c>
      <c r="F191" s="120"/>
      <c r="G191" s="179">
        <f t="shared" si="7"/>
        <v>0</v>
      </c>
      <c r="H191" s="127"/>
    </row>
    <row r="192" spans="1:8" x14ac:dyDescent="0.2">
      <c r="A192" s="119"/>
      <c r="B192" s="70"/>
      <c r="C192" s="7"/>
      <c r="D192" s="183"/>
      <c r="E192" s="176">
        <f t="shared" si="6"/>
        <v>0</v>
      </c>
      <c r="F192" s="120"/>
      <c r="G192" s="179">
        <f t="shared" si="7"/>
        <v>0</v>
      </c>
      <c r="H192" s="127"/>
    </row>
    <row r="193" spans="1:8" x14ac:dyDescent="0.2">
      <c r="A193" s="119"/>
      <c r="B193" s="70"/>
      <c r="C193" s="7"/>
      <c r="D193" s="183"/>
      <c r="E193" s="176">
        <f t="shared" si="6"/>
        <v>0</v>
      </c>
      <c r="F193" s="120"/>
      <c r="G193" s="179">
        <f t="shared" si="7"/>
        <v>0</v>
      </c>
      <c r="H193" s="127"/>
    </row>
    <row r="194" spans="1:8" x14ac:dyDescent="0.2">
      <c r="A194" s="119"/>
      <c r="B194" s="70"/>
      <c r="C194" s="7"/>
      <c r="D194" s="183"/>
      <c r="E194" s="176">
        <f t="shared" si="6"/>
        <v>0</v>
      </c>
      <c r="F194" s="120"/>
      <c r="G194" s="179">
        <f t="shared" si="7"/>
        <v>0</v>
      </c>
      <c r="H194" s="127"/>
    </row>
    <row r="195" spans="1:8" x14ac:dyDescent="0.2">
      <c r="A195" s="119"/>
      <c r="B195" s="70"/>
      <c r="C195" s="7"/>
      <c r="D195" s="183"/>
      <c r="E195" s="176">
        <f t="shared" si="6"/>
        <v>0</v>
      </c>
      <c r="F195" s="120"/>
      <c r="G195" s="179">
        <f t="shared" si="7"/>
        <v>0</v>
      </c>
      <c r="H195" s="127"/>
    </row>
    <row r="196" spans="1:8" x14ac:dyDescent="0.2">
      <c r="A196" s="119"/>
      <c r="B196" s="70"/>
      <c r="C196" s="7"/>
      <c r="D196" s="183"/>
      <c r="E196" s="176">
        <f t="shared" si="6"/>
        <v>0</v>
      </c>
      <c r="F196" s="120"/>
      <c r="G196" s="179">
        <f t="shared" si="7"/>
        <v>0</v>
      </c>
      <c r="H196" s="127"/>
    </row>
    <row r="197" spans="1:8" x14ac:dyDescent="0.2">
      <c r="A197" s="119"/>
      <c r="B197" s="70"/>
      <c r="C197" s="7"/>
      <c r="D197" s="183"/>
      <c r="E197" s="176">
        <f t="shared" si="6"/>
        <v>0</v>
      </c>
      <c r="F197" s="120"/>
      <c r="G197" s="179">
        <f t="shared" si="7"/>
        <v>0</v>
      </c>
      <c r="H197" s="127"/>
    </row>
    <row r="198" spans="1:8" x14ac:dyDescent="0.2">
      <c r="A198" s="119"/>
      <c r="B198" s="70"/>
      <c r="C198" s="7"/>
      <c r="D198" s="183"/>
      <c r="E198" s="176">
        <f t="shared" si="6"/>
        <v>0</v>
      </c>
      <c r="F198" s="120"/>
      <c r="G198" s="179">
        <f t="shared" si="7"/>
        <v>0</v>
      </c>
      <c r="H198" s="127"/>
    </row>
    <row r="199" spans="1:8" x14ac:dyDescent="0.2">
      <c r="A199" s="119"/>
      <c r="B199" s="70"/>
      <c r="C199" s="7"/>
      <c r="D199" s="183"/>
      <c r="E199" s="176">
        <f t="shared" si="6"/>
        <v>0</v>
      </c>
      <c r="F199" s="120"/>
      <c r="G199" s="179">
        <f t="shared" si="7"/>
        <v>0</v>
      </c>
      <c r="H199" s="127"/>
    </row>
    <row r="200" spans="1:8" x14ac:dyDescent="0.2">
      <c r="A200" s="119"/>
      <c r="B200" s="70"/>
      <c r="C200" s="7"/>
      <c r="D200" s="183"/>
      <c r="E200" s="176">
        <f t="shared" si="6"/>
        <v>0</v>
      </c>
      <c r="F200" s="120"/>
      <c r="G200" s="179">
        <f t="shared" si="7"/>
        <v>0</v>
      </c>
      <c r="H200" s="127"/>
    </row>
    <row r="201" spans="1:8" x14ac:dyDescent="0.2">
      <c r="A201" s="119"/>
      <c r="B201" s="70"/>
      <c r="C201" s="7"/>
      <c r="D201" s="183"/>
      <c r="E201" s="176">
        <f t="shared" si="6"/>
        <v>0</v>
      </c>
      <c r="F201" s="120"/>
      <c r="G201" s="179">
        <f t="shared" si="7"/>
        <v>0</v>
      </c>
      <c r="H201" s="127"/>
    </row>
    <row r="202" spans="1:8" x14ac:dyDescent="0.2">
      <c r="A202" s="119"/>
      <c r="B202" s="70"/>
      <c r="C202" s="7"/>
      <c r="D202" s="183"/>
      <c r="E202" s="176">
        <f t="shared" si="6"/>
        <v>0</v>
      </c>
      <c r="F202" s="120"/>
      <c r="G202" s="179">
        <f t="shared" si="7"/>
        <v>0</v>
      </c>
      <c r="H202" s="127"/>
    </row>
    <row r="203" spans="1:8" x14ac:dyDescent="0.2">
      <c r="A203" s="119"/>
      <c r="B203" s="70"/>
      <c r="C203" s="7"/>
      <c r="D203" s="183"/>
      <c r="E203" s="176">
        <f t="shared" si="6"/>
        <v>0</v>
      </c>
      <c r="F203" s="120"/>
      <c r="G203" s="179">
        <f t="shared" si="7"/>
        <v>0</v>
      </c>
      <c r="H203" s="127"/>
    </row>
    <row r="204" spans="1:8" x14ac:dyDescent="0.2">
      <c r="A204" s="119"/>
      <c r="B204" s="70"/>
      <c r="C204" s="7"/>
      <c r="D204" s="183"/>
      <c r="E204" s="176">
        <f t="shared" si="6"/>
        <v>0</v>
      </c>
      <c r="F204" s="120"/>
      <c r="G204" s="179">
        <f t="shared" si="7"/>
        <v>0</v>
      </c>
      <c r="H204" s="127"/>
    </row>
    <row r="205" spans="1:8" x14ac:dyDescent="0.2">
      <c r="A205" s="119"/>
      <c r="B205" s="70"/>
      <c r="C205" s="7"/>
      <c r="D205" s="183"/>
      <c r="E205" s="176">
        <f t="shared" si="6"/>
        <v>0</v>
      </c>
      <c r="F205" s="120"/>
      <c r="G205" s="179">
        <f t="shared" si="7"/>
        <v>0</v>
      </c>
      <c r="H205" s="127"/>
    </row>
    <row r="206" spans="1:8" x14ac:dyDescent="0.2">
      <c r="A206" s="119"/>
      <c r="B206" s="70"/>
      <c r="C206" s="7"/>
      <c r="D206" s="183"/>
      <c r="E206" s="176">
        <f t="shared" si="6"/>
        <v>0</v>
      </c>
      <c r="F206" s="120"/>
      <c r="G206" s="179">
        <f t="shared" si="7"/>
        <v>0</v>
      </c>
      <c r="H206" s="127"/>
    </row>
    <row r="207" spans="1:8" x14ac:dyDescent="0.2">
      <c r="A207" s="119"/>
      <c r="B207" s="70"/>
      <c r="C207" s="7"/>
      <c r="D207" s="183"/>
      <c r="E207" s="176">
        <f t="shared" si="6"/>
        <v>0</v>
      </c>
      <c r="F207" s="120"/>
      <c r="G207" s="179">
        <f t="shared" si="7"/>
        <v>0</v>
      </c>
      <c r="H207" s="127"/>
    </row>
    <row r="208" spans="1:8" x14ac:dyDescent="0.2">
      <c r="A208" s="119"/>
      <c r="B208" s="70"/>
      <c r="C208" s="7"/>
      <c r="D208" s="183"/>
      <c r="E208" s="176">
        <f t="shared" si="6"/>
        <v>0</v>
      </c>
      <c r="F208" s="120"/>
      <c r="G208" s="179">
        <f t="shared" si="7"/>
        <v>0</v>
      </c>
      <c r="H208" s="127"/>
    </row>
    <row r="209" spans="1:8" x14ac:dyDescent="0.2">
      <c r="A209" s="119"/>
      <c r="B209" s="70"/>
      <c r="C209" s="7"/>
      <c r="D209" s="183"/>
      <c r="E209" s="176">
        <f t="shared" si="6"/>
        <v>0</v>
      </c>
      <c r="F209" s="120"/>
      <c r="G209" s="179">
        <f t="shared" si="7"/>
        <v>0</v>
      </c>
      <c r="H209" s="127"/>
    </row>
    <row r="210" spans="1:8" x14ac:dyDescent="0.2">
      <c r="A210" s="119"/>
      <c r="B210" s="70"/>
      <c r="C210" s="7"/>
      <c r="D210" s="183"/>
      <c r="E210" s="176">
        <f t="shared" si="6"/>
        <v>0</v>
      </c>
      <c r="F210" s="120"/>
      <c r="G210" s="179">
        <f t="shared" si="7"/>
        <v>0</v>
      </c>
      <c r="H210" s="127"/>
    </row>
    <row r="211" spans="1:8" x14ac:dyDescent="0.2">
      <c r="A211" s="119"/>
      <c r="B211" s="70"/>
      <c r="C211" s="7"/>
      <c r="D211" s="183"/>
      <c r="E211" s="176">
        <f t="shared" si="6"/>
        <v>0</v>
      </c>
      <c r="F211" s="120"/>
      <c r="G211" s="179">
        <f t="shared" si="7"/>
        <v>0</v>
      </c>
      <c r="H211" s="127"/>
    </row>
    <row r="212" spans="1:8" x14ac:dyDescent="0.2">
      <c r="A212" s="119"/>
      <c r="B212" s="70"/>
      <c r="C212" s="7"/>
      <c r="D212" s="183"/>
      <c r="E212" s="176">
        <f t="shared" si="6"/>
        <v>0</v>
      </c>
      <c r="F212" s="120"/>
      <c r="G212" s="179">
        <f t="shared" si="7"/>
        <v>0</v>
      </c>
      <c r="H212" s="127"/>
    </row>
    <row r="213" spans="1:8" x14ac:dyDescent="0.2">
      <c r="A213" s="119"/>
      <c r="B213" s="70"/>
      <c r="C213" s="7"/>
      <c r="D213" s="183"/>
      <c r="E213" s="176">
        <f t="shared" si="6"/>
        <v>0</v>
      </c>
      <c r="F213" s="120"/>
      <c r="G213" s="179">
        <f t="shared" si="7"/>
        <v>0</v>
      </c>
      <c r="H213" s="127"/>
    </row>
    <row r="214" spans="1:8" x14ac:dyDescent="0.2">
      <c r="A214" s="119"/>
      <c r="B214" s="70"/>
      <c r="C214" s="7"/>
      <c r="D214" s="183"/>
      <c r="E214" s="176">
        <f t="shared" si="6"/>
        <v>0</v>
      </c>
      <c r="F214" s="120"/>
      <c r="G214" s="179">
        <f t="shared" si="7"/>
        <v>0</v>
      </c>
      <c r="H214" s="127"/>
    </row>
    <row r="215" spans="1:8" x14ac:dyDescent="0.2">
      <c r="A215" s="119"/>
      <c r="B215" s="70"/>
      <c r="C215" s="7"/>
      <c r="D215" s="183"/>
      <c r="E215" s="176">
        <f t="shared" si="6"/>
        <v>0</v>
      </c>
      <c r="F215" s="120"/>
      <c r="G215" s="179">
        <f t="shared" si="7"/>
        <v>0</v>
      </c>
      <c r="H215" s="127"/>
    </row>
    <row r="216" spans="1:8" x14ac:dyDescent="0.2">
      <c r="A216" s="119"/>
      <c r="B216" s="70"/>
      <c r="C216" s="7"/>
      <c r="D216" s="183"/>
      <c r="E216" s="176">
        <f t="shared" si="6"/>
        <v>0</v>
      </c>
      <c r="F216" s="120"/>
      <c r="G216" s="179">
        <f t="shared" si="7"/>
        <v>0</v>
      </c>
      <c r="H216" s="127"/>
    </row>
    <row r="217" spans="1:8" x14ac:dyDescent="0.2">
      <c r="A217" s="119"/>
      <c r="B217" s="70"/>
      <c r="C217" s="7"/>
      <c r="D217" s="183"/>
      <c r="E217" s="176">
        <f t="shared" si="6"/>
        <v>0</v>
      </c>
      <c r="F217" s="120"/>
      <c r="G217" s="179">
        <f t="shared" si="7"/>
        <v>0</v>
      </c>
      <c r="H217" s="127"/>
    </row>
    <row r="218" spans="1:8" x14ac:dyDescent="0.2">
      <c r="A218" s="119"/>
      <c r="B218" s="70"/>
      <c r="C218" s="7"/>
      <c r="D218" s="183"/>
      <c r="E218" s="176">
        <f t="shared" si="6"/>
        <v>0</v>
      </c>
      <c r="F218" s="120"/>
      <c r="G218" s="179">
        <f t="shared" si="7"/>
        <v>0</v>
      </c>
      <c r="H218" s="127"/>
    </row>
    <row r="219" spans="1:8" x14ac:dyDescent="0.2">
      <c r="A219" s="119"/>
      <c r="B219" s="70"/>
      <c r="C219" s="7"/>
      <c r="D219" s="183"/>
      <c r="E219" s="176">
        <f t="shared" ref="E219:E282" si="8">C219*D219</f>
        <v>0</v>
      </c>
      <c r="F219" s="120"/>
      <c r="G219" s="179">
        <f t="shared" si="7"/>
        <v>0</v>
      </c>
      <c r="H219" s="127"/>
    </row>
    <row r="220" spans="1:8" x14ac:dyDescent="0.2">
      <c r="A220" s="119"/>
      <c r="B220" s="70"/>
      <c r="C220" s="7"/>
      <c r="D220" s="183"/>
      <c r="E220" s="176">
        <f t="shared" si="8"/>
        <v>0</v>
      </c>
      <c r="F220" s="120"/>
      <c r="G220" s="179">
        <f t="shared" ref="G220:G283" si="9">E220</f>
        <v>0</v>
      </c>
      <c r="H220" s="127"/>
    </row>
    <row r="221" spans="1:8" x14ac:dyDescent="0.2">
      <c r="A221" s="119"/>
      <c r="B221" s="70"/>
      <c r="C221" s="7"/>
      <c r="D221" s="183"/>
      <c r="E221" s="176">
        <f t="shared" si="8"/>
        <v>0</v>
      </c>
      <c r="F221" s="120"/>
      <c r="G221" s="179">
        <f t="shared" si="9"/>
        <v>0</v>
      </c>
      <c r="H221" s="127"/>
    </row>
    <row r="222" spans="1:8" x14ac:dyDescent="0.2">
      <c r="A222" s="119"/>
      <c r="B222" s="70"/>
      <c r="C222" s="7"/>
      <c r="D222" s="183"/>
      <c r="E222" s="176">
        <f t="shared" si="8"/>
        <v>0</v>
      </c>
      <c r="F222" s="120"/>
      <c r="G222" s="179">
        <f t="shared" si="9"/>
        <v>0</v>
      </c>
      <c r="H222" s="127"/>
    </row>
    <row r="223" spans="1:8" x14ac:dyDescent="0.2">
      <c r="A223" s="119"/>
      <c r="B223" s="70"/>
      <c r="C223" s="7"/>
      <c r="D223" s="183"/>
      <c r="E223" s="176">
        <f t="shared" si="8"/>
        <v>0</v>
      </c>
      <c r="F223" s="120"/>
      <c r="G223" s="179">
        <f t="shared" si="9"/>
        <v>0</v>
      </c>
      <c r="H223" s="127"/>
    </row>
    <row r="224" spans="1:8" x14ac:dyDescent="0.2">
      <c r="A224" s="119"/>
      <c r="B224" s="70"/>
      <c r="C224" s="7"/>
      <c r="D224" s="183"/>
      <c r="E224" s="176">
        <f t="shared" si="8"/>
        <v>0</v>
      </c>
      <c r="F224" s="120"/>
      <c r="G224" s="179">
        <f t="shared" si="9"/>
        <v>0</v>
      </c>
      <c r="H224" s="127"/>
    </row>
    <row r="225" spans="1:8" x14ac:dyDescent="0.2">
      <c r="A225" s="119"/>
      <c r="B225" s="70"/>
      <c r="C225" s="7"/>
      <c r="D225" s="183"/>
      <c r="E225" s="176">
        <f t="shared" si="8"/>
        <v>0</v>
      </c>
      <c r="F225" s="120"/>
      <c r="G225" s="179">
        <f t="shared" si="9"/>
        <v>0</v>
      </c>
      <c r="H225" s="127"/>
    </row>
    <row r="226" spans="1:8" x14ac:dyDescent="0.2">
      <c r="A226" s="119"/>
      <c r="B226" s="70"/>
      <c r="C226" s="7"/>
      <c r="D226" s="183"/>
      <c r="E226" s="176">
        <f t="shared" si="8"/>
        <v>0</v>
      </c>
      <c r="F226" s="120"/>
      <c r="G226" s="179">
        <f t="shared" si="9"/>
        <v>0</v>
      </c>
      <c r="H226" s="127"/>
    </row>
    <row r="227" spans="1:8" x14ac:dyDescent="0.2">
      <c r="A227" s="119"/>
      <c r="B227" s="70"/>
      <c r="C227" s="7"/>
      <c r="D227" s="183"/>
      <c r="E227" s="176">
        <f t="shared" si="8"/>
        <v>0</v>
      </c>
      <c r="F227" s="120"/>
      <c r="G227" s="179">
        <f t="shared" si="9"/>
        <v>0</v>
      </c>
      <c r="H227" s="127"/>
    </row>
    <row r="228" spans="1:8" x14ac:dyDescent="0.2">
      <c r="A228" s="119"/>
      <c r="B228" s="70"/>
      <c r="C228" s="7"/>
      <c r="D228" s="183"/>
      <c r="E228" s="176">
        <f t="shared" si="8"/>
        <v>0</v>
      </c>
      <c r="F228" s="120"/>
      <c r="G228" s="179">
        <f t="shared" si="9"/>
        <v>0</v>
      </c>
      <c r="H228" s="127"/>
    </row>
    <row r="229" spans="1:8" x14ac:dyDescent="0.2">
      <c r="A229" s="119"/>
      <c r="B229" s="70"/>
      <c r="C229" s="7"/>
      <c r="D229" s="183"/>
      <c r="E229" s="176">
        <f t="shared" si="8"/>
        <v>0</v>
      </c>
      <c r="F229" s="120"/>
      <c r="G229" s="179">
        <f t="shared" si="9"/>
        <v>0</v>
      </c>
      <c r="H229" s="127"/>
    </row>
    <row r="230" spans="1:8" x14ac:dyDescent="0.2">
      <c r="A230" s="119"/>
      <c r="B230" s="70"/>
      <c r="C230" s="7"/>
      <c r="D230" s="183"/>
      <c r="E230" s="176">
        <f t="shared" si="8"/>
        <v>0</v>
      </c>
      <c r="F230" s="120"/>
      <c r="G230" s="179">
        <f t="shared" si="9"/>
        <v>0</v>
      </c>
      <c r="H230" s="127"/>
    </row>
    <row r="231" spans="1:8" x14ac:dyDescent="0.2">
      <c r="A231" s="119"/>
      <c r="B231" s="70"/>
      <c r="C231" s="7"/>
      <c r="D231" s="183"/>
      <c r="E231" s="176">
        <f t="shared" si="8"/>
        <v>0</v>
      </c>
      <c r="F231" s="120"/>
      <c r="G231" s="179">
        <f t="shared" si="9"/>
        <v>0</v>
      </c>
      <c r="H231" s="127"/>
    </row>
    <row r="232" spans="1:8" x14ac:dyDescent="0.2">
      <c r="A232" s="119"/>
      <c r="B232" s="70"/>
      <c r="C232" s="7"/>
      <c r="D232" s="183"/>
      <c r="E232" s="176">
        <f t="shared" si="8"/>
        <v>0</v>
      </c>
      <c r="F232" s="120"/>
      <c r="G232" s="179">
        <f t="shared" si="9"/>
        <v>0</v>
      </c>
      <c r="H232" s="127"/>
    </row>
    <row r="233" spans="1:8" x14ac:dyDescent="0.2">
      <c r="A233" s="119"/>
      <c r="B233" s="70"/>
      <c r="C233" s="7"/>
      <c r="D233" s="183"/>
      <c r="E233" s="176">
        <f t="shared" si="8"/>
        <v>0</v>
      </c>
      <c r="F233" s="120"/>
      <c r="G233" s="179">
        <f t="shared" si="9"/>
        <v>0</v>
      </c>
      <c r="H233" s="127"/>
    </row>
    <row r="234" spans="1:8" x14ac:dyDescent="0.2">
      <c r="A234" s="119"/>
      <c r="B234" s="70"/>
      <c r="C234" s="7"/>
      <c r="D234" s="183"/>
      <c r="E234" s="176">
        <f t="shared" si="8"/>
        <v>0</v>
      </c>
      <c r="F234" s="120"/>
      <c r="G234" s="179">
        <f t="shared" si="9"/>
        <v>0</v>
      </c>
      <c r="H234" s="127"/>
    </row>
    <row r="235" spans="1:8" x14ac:dyDescent="0.2">
      <c r="A235" s="119"/>
      <c r="B235" s="70"/>
      <c r="C235" s="7"/>
      <c r="D235" s="183"/>
      <c r="E235" s="176">
        <f t="shared" si="8"/>
        <v>0</v>
      </c>
      <c r="F235" s="120"/>
      <c r="G235" s="179">
        <f t="shared" si="9"/>
        <v>0</v>
      </c>
      <c r="H235" s="127"/>
    </row>
    <row r="236" spans="1:8" x14ac:dyDescent="0.2">
      <c r="A236" s="119"/>
      <c r="B236" s="70"/>
      <c r="C236" s="7"/>
      <c r="D236" s="183"/>
      <c r="E236" s="176">
        <f t="shared" si="8"/>
        <v>0</v>
      </c>
      <c r="F236" s="120"/>
      <c r="G236" s="179">
        <f t="shared" si="9"/>
        <v>0</v>
      </c>
      <c r="H236" s="127"/>
    </row>
    <row r="237" spans="1:8" x14ac:dyDescent="0.2">
      <c r="A237" s="119"/>
      <c r="B237" s="70"/>
      <c r="C237" s="7"/>
      <c r="D237" s="183"/>
      <c r="E237" s="176">
        <f t="shared" si="8"/>
        <v>0</v>
      </c>
      <c r="F237" s="120"/>
      <c r="G237" s="179">
        <f t="shared" si="9"/>
        <v>0</v>
      </c>
      <c r="H237" s="127"/>
    </row>
    <row r="238" spans="1:8" x14ac:dyDescent="0.2">
      <c r="A238" s="119"/>
      <c r="B238" s="70"/>
      <c r="C238" s="7"/>
      <c r="D238" s="183"/>
      <c r="E238" s="176">
        <f t="shared" si="8"/>
        <v>0</v>
      </c>
      <c r="F238" s="120"/>
      <c r="G238" s="179">
        <f t="shared" si="9"/>
        <v>0</v>
      </c>
      <c r="H238" s="127"/>
    </row>
    <row r="239" spans="1:8" x14ac:dyDescent="0.2">
      <c r="A239" s="119"/>
      <c r="B239" s="70"/>
      <c r="C239" s="7"/>
      <c r="D239" s="183"/>
      <c r="E239" s="176">
        <f t="shared" si="8"/>
        <v>0</v>
      </c>
      <c r="F239" s="120"/>
      <c r="G239" s="179">
        <f t="shared" si="9"/>
        <v>0</v>
      </c>
      <c r="H239" s="127"/>
    </row>
    <row r="240" spans="1:8" x14ac:dyDescent="0.2">
      <c r="A240" s="119"/>
      <c r="B240" s="70"/>
      <c r="C240" s="7"/>
      <c r="D240" s="183"/>
      <c r="E240" s="176">
        <f t="shared" si="8"/>
        <v>0</v>
      </c>
      <c r="F240" s="120"/>
      <c r="G240" s="179">
        <f t="shared" si="9"/>
        <v>0</v>
      </c>
      <c r="H240" s="127"/>
    </row>
    <row r="241" spans="1:8" x14ac:dyDescent="0.2">
      <c r="A241" s="119"/>
      <c r="B241" s="70"/>
      <c r="C241" s="7"/>
      <c r="D241" s="183"/>
      <c r="E241" s="176">
        <f t="shared" si="8"/>
        <v>0</v>
      </c>
      <c r="F241" s="120"/>
      <c r="G241" s="179">
        <f t="shared" si="9"/>
        <v>0</v>
      </c>
      <c r="H241" s="127"/>
    </row>
    <row r="242" spans="1:8" x14ac:dyDescent="0.2">
      <c r="A242" s="119"/>
      <c r="B242" s="70"/>
      <c r="C242" s="7"/>
      <c r="D242" s="183"/>
      <c r="E242" s="176">
        <f t="shared" si="8"/>
        <v>0</v>
      </c>
      <c r="F242" s="120"/>
      <c r="G242" s="179">
        <f t="shared" si="9"/>
        <v>0</v>
      </c>
      <c r="H242" s="127"/>
    </row>
    <row r="243" spans="1:8" x14ac:dyDescent="0.2">
      <c r="A243" s="119"/>
      <c r="B243" s="70"/>
      <c r="C243" s="7"/>
      <c r="D243" s="183"/>
      <c r="E243" s="176">
        <f t="shared" si="8"/>
        <v>0</v>
      </c>
      <c r="F243" s="120"/>
      <c r="G243" s="179">
        <f t="shared" si="9"/>
        <v>0</v>
      </c>
      <c r="H243" s="127"/>
    </row>
    <row r="244" spans="1:8" x14ac:dyDescent="0.2">
      <c r="A244" s="119"/>
      <c r="B244" s="70"/>
      <c r="C244" s="7"/>
      <c r="D244" s="183"/>
      <c r="E244" s="176">
        <f t="shared" si="8"/>
        <v>0</v>
      </c>
      <c r="F244" s="120"/>
      <c r="G244" s="179">
        <f t="shared" si="9"/>
        <v>0</v>
      </c>
      <c r="H244" s="127"/>
    </row>
    <row r="245" spans="1:8" x14ac:dyDescent="0.2">
      <c r="A245" s="119"/>
      <c r="B245" s="70"/>
      <c r="C245" s="7"/>
      <c r="D245" s="183"/>
      <c r="E245" s="176">
        <f t="shared" si="8"/>
        <v>0</v>
      </c>
      <c r="F245" s="120"/>
      <c r="G245" s="179">
        <f t="shared" si="9"/>
        <v>0</v>
      </c>
      <c r="H245" s="127"/>
    </row>
    <row r="246" spans="1:8" x14ac:dyDescent="0.2">
      <c r="A246" s="119"/>
      <c r="B246" s="70"/>
      <c r="C246" s="7"/>
      <c r="D246" s="183"/>
      <c r="E246" s="176">
        <f t="shared" si="8"/>
        <v>0</v>
      </c>
      <c r="F246" s="120"/>
      <c r="G246" s="179">
        <f t="shared" si="9"/>
        <v>0</v>
      </c>
      <c r="H246" s="127"/>
    </row>
    <row r="247" spans="1:8" x14ac:dyDescent="0.2">
      <c r="A247" s="119"/>
      <c r="B247" s="70"/>
      <c r="C247" s="7"/>
      <c r="D247" s="183"/>
      <c r="E247" s="176">
        <f t="shared" si="8"/>
        <v>0</v>
      </c>
      <c r="F247" s="120"/>
      <c r="G247" s="179">
        <f t="shared" si="9"/>
        <v>0</v>
      </c>
      <c r="H247" s="127"/>
    </row>
    <row r="248" spans="1:8" x14ac:dyDescent="0.2">
      <c r="A248" s="119"/>
      <c r="B248" s="70"/>
      <c r="C248" s="7"/>
      <c r="D248" s="183"/>
      <c r="E248" s="176">
        <f t="shared" si="8"/>
        <v>0</v>
      </c>
      <c r="F248" s="120"/>
      <c r="G248" s="179">
        <f t="shared" si="9"/>
        <v>0</v>
      </c>
      <c r="H248" s="127"/>
    </row>
    <row r="249" spans="1:8" x14ac:dyDescent="0.2">
      <c r="A249" s="119"/>
      <c r="B249" s="70"/>
      <c r="C249" s="7"/>
      <c r="D249" s="183"/>
      <c r="E249" s="176">
        <f t="shared" si="8"/>
        <v>0</v>
      </c>
      <c r="F249" s="120"/>
      <c r="G249" s="179">
        <f t="shared" si="9"/>
        <v>0</v>
      </c>
      <c r="H249" s="127"/>
    </row>
    <row r="250" spans="1:8" x14ac:dyDescent="0.2">
      <c r="A250" s="119"/>
      <c r="B250" s="70"/>
      <c r="C250" s="7"/>
      <c r="D250" s="183"/>
      <c r="E250" s="176">
        <f t="shared" si="8"/>
        <v>0</v>
      </c>
      <c r="F250" s="120"/>
      <c r="G250" s="179">
        <f t="shared" si="9"/>
        <v>0</v>
      </c>
      <c r="H250" s="127"/>
    </row>
    <row r="251" spans="1:8" x14ac:dyDescent="0.2">
      <c r="A251" s="119"/>
      <c r="B251" s="70"/>
      <c r="C251" s="7"/>
      <c r="D251" s="183"/>
      <c r="E251" s="176">
        <f t="shared" si="8"/>
        <v>0</v>
      </c>
      <c r="F251" s="120"/>
      <c r="G251" s="179">
        <f t="shared" si="9"/>
        <v>0</v>
      </c>
      <c r="H251" s="127"/>
    </row>
    <row r="252" spans="1:8" x14ac:dyDescent="0.2">
      <c r="A252" s="119"/>
      <c r="B252" s="70"/>
      <c r="C252" s="7"/>
      <c r="D252" s="183"/>
      <c r="E252" s="176">
        <f t="shared" si="8"/>
        <v>0</v>
      </c>
      <c r="F252" s="120"/>
      <c r="G252" s="179">
        <f t="shared" si="9"/>
        <v>0</v>
      </c>
      <c r="H252" s="127"/>
    </row>
    <row r="253" spans="1:8" x14ac:dyDescent="0.2">
      <c r="A253" s="119"/>
      <c r="B253" s="70"/>
      <c r="C253" s="7"/>
      <c r="D253" s="183"/>
      <c r="E253" s="176">
        <f t="shared" si="8"/>
        <v>0</v>
      </c>
      <c r="F253" s="120"/>
      <c r="G253" s="179">
        <f t="shared" si="9"/>
        <v>0</v>
      </c>
      <c r="H253" s="127"/>
    </row>
    <row r="254" spans="1:8" x14ac:dyDescent="0.2">
      <c r="A254" s="119"/>
      <c r="B254" s="70"/>
      <c r="C254" s="7"/>
      <c r="D254" s="183"/>
      <c r="E254" s="176">
        <f t="shared" si="8"/>
        <v>0</v>
      </c>
      <c r="F254" s="120"/>
      <c r="G254" s="179">
        <f t="shared" si="9"/>
        <v>0</v>
      </c>
      <c r="H254" s="127"/>
    </row>
    <row r="255" spans="1:8" x14ac:dyDescent="0.2">
      <c r="A255" s="119"/>
      <c r="B255" s="70"/>
      <c r="C255" s="7"/>
      <c r="D255" s="183"/>
      <c r="E255" s="176">
        <f t="shared" si="8"/>
        <v>0</v>
      </c>
      <c r="F255" s="120"/>
      <c r="G255" s="179">
        <f t="shared" si="9"/>
        <v>0</v>
      </c>
      <c r="H255" s="127"/>
    </row>
    <row r="256" spans="1:8" x14ac:dyDescent="0.2">
      <c r="A256" s="119"/>
      <c r="B256" s="70"/>
      <c r="C256" s="7"/>
      <c r="D256" s="183"/>
      <c r="E256" s="176">
        <f t="shared" si="8"/>
        <v>0</v>
      </c>
      <c r="F256" s="120"/>
      <c r="G256" s="179">
        <f t="shared" si="9"/>
        <v>0</v>
      </c>
      <c r="H256" s="127"/>
    </row>
    <row r="257" spans="1:8" x14ac:dyDescent="0.2">
      <c r="A257" s="119"/>
      <c r="B257" s="70"/>
      <c r="C257" s="7"/>
      <c r="D257" s="183"/>
      <c r="E257" s="176">
        <f t="shared" si="8"/>
        <v>0</v>
      </c>
      <c r="F257" s="120"/>
      <c r="G257" s="179">
        <f t="shared" si="9"/>
        <v>0</v>
      </c>
      <c r="H257" s="127"/>
    </row>
    <row r="258" spans="1:8" x14ac:dyDescent="0.2">
      <c r="A258" s="119"/>
      <c r="B258" s="70"/>
      <c r="C258" s="7"/>
      <c r="D258" s="183"/>
      <c r="E258" s="176">
        <f t="shared" si="8"/>
        <v>0</v>
      </c>
      <c r="F258" s="120"/>
      <c r="G258" s="179">
        <f t="shared" si="9"/>
        <v>0</v>
      </c>
      <c r="H258" s="127"/>
    </row>
    <row r="259" spans="1:8" x14ac:dyDescent="0.2">
      <c r="A259" s="119"/>
      <c r="B259" s="70"/>
      <c r="C259" s="7"/>
      <c r="D259" s="183"/>
      <c r="E259" s="176">
        <f t="shared" si="8"/>
        <v>0</v>
      </c>
      <c r="F259" s="120"/>
      <c r="G259" s="179">
        <f t="shared" si="9"/>
        <v>0</v>
      </c>
      <c r="H259" s="127"/>
    </row>
    <row r="260" spans="1:8" x14ac:dyDescent="0.2">
      <c r="A260" s="119"/>
      <c r="B260" s="70"/>
      <c r="C260" s="7"/>
      <c r="D260" s="183"/>
      <c r="E260" s="176">
        <f t="shared" si="8"/>
        <v>0</v>
      </c>
      <c r="F260" s="120"/>
      <c r="G260" s="179">
        <f t="shared" si="9"/>
        <v>0</v>
      </c>
      <c r="H260" s="127"/>
    </row>
    <row r="261" spans="1:8" x14ac:dyDescent="0.2">
      <c r="A261" s="119"/>
      <c r="B261" s="70"/>
      <c r="C261" s="7"/>
      <c r="D261" s="183"/>
      <c r="E261" s="176">
        <f t="shared" si="8"/>
        <v>0</v>
      </c>
      <c r="F261" s="120"/>
      <c r="G261" s="179">
        <f t="shared" si="9"/>
        <v>0</v>
      </c>
      <c r="H261" s="127"/>
    </row>
    <row r="262" spans="1:8" x14ac:dyDescent="0.2">
      <c r="A262" s="119"/>
      <c r="B262" s="70"/>
      <c r="C262" s="7"/>
      <c r="D262" s="183"/>
      <c r="E262" s="176">
        <f t="shared" si="8"/>
        <v>0</v>
      </c>
      <c r="F262" s="120"/>
      <c r="G262" s="179">
        <f t="shared" si="9"/>
        <v>0</v>
      </c>
      <c r="H262" s="127"/>
    </row>
    <row r="263" spans="1:8" x14ac:dyDescent="0.2">
      <c r="A263" s="119"/>
      <c r="B263" s="70"/>
      <c r="C263" s="7"/>
      <c r="D263" s="183"/>
      <c r="E263" s="176">
        <f t="shared" si="8"/>
        <v>0</v>
      </c>
      <c r="F263" s="120"/>
      <c r="G263" s="179">
        <f t="shared" si="9"/>
        <v>0</v>
      </c>
      <c r="H263" s="127"/>
    </row>
    <row r="264" spans="1:8" x14ac:dyDescent="0.2">
      <c r="A264" s="119"/>
      <c r="B264" s="70"/>
      <c r="C264" s="7"/>
      <c r="D264" s="183"/>
      <c r="E264" s="176">
        <f t="shared" si="8"/>
        <v>0</v>
      </c>
      <c r="F264" s="120"/>
      <c r="G264" s="179">
        <f t="shared" si="9"/>
        <v>0</v>
      </c>
      <c r="H264" s="127"/>
    </row>
    <row r="265" spans="1:8" x14ac:dyDescent="0.2">
      <c r="A265" s="119"/>
      <c r="B265" s="70"/>
      <c r="C265" s="7"/>
      <c r="D265" s="183"/>
      <c r="E265" s="176">
        <f t="shared" si="8"/>
        <v>0</v>
      </c>
      <c r="F265" s="120"/>
      <c r="G265" s="179">
        <f t="shared" si="9"/>
        <v>0</v>
      </c>
      <c r="H265" s="127"/>
    </row>
    <row r="266" spans="1:8" x14ac:dyDescent="0.2">
      <c r="A266" s="119"/>
      <c r="B266" s="70"/>
      <c r="C266" s="7"/>
      <c r="D266" s="183"/>
      <c r="E266" s="176">
        <f t="shared" si="8"/>
        <v>0</v>
      </c>
      <c r="F266" s="120"/>
      <c r="G266" s="179">
        <f t="shared" si="9"/>
        <v>0</v>
      </c>
      <c r="H266" s="127"/>
    </row>
    <row r="267" spans="1:8" x14ac:dyDescent="0.2">
      <c r="A267" s="119"/>
      <c r="B267" s="70"/>
      <c r="C267" s="7"/>
      <c r="D267" s="183"/>
      <c r="E267" s="176">
        <f t="shared" si="8"/>
        <v>0</v>
      </c>
      <c r="F267" s="120"/>
      <c r="G267" s="179">
        <f t="shared" si="9"/>
        <v>0</v>
      </c>
      <c r="H267" s="127"/>
    </row>
    <row r="268" spans="1:8" x14ac:dyDescent="0.2">
      <c r="A268" s="119"/>
      <c r="B268" s="70"/>
      <c r="C268" s="7"/>
      <c r="D268" s="183"/>
      <c r="E268" s="176">
        <f t="shared" si="8"/>
        <v>0</v>
      </c>
      <c r="F268" s="120"/>
      <c r="G268" s="179">
        <f t="shared" si="9"/>
        <v>0</v>
      </c>
      <c r="H268" s="127"/>
    </row>
    <row r="269" spans="1:8" x14ac:dyDescent="0.2">
      <c r="A269" s="119"/>
      <c r="B269" s="70"/>
      <c r="C269" s="7"/>
      <c r="D269" s="183"/>
      <c r="E269" s="176">
        <f t="shared" si="8"/>
        <v>0</v>
      </c>
      <c r="F269" s="120"/>
      <c r="G269" s="179">
        <f t="shared" si="9"/>
        <v>0</v>
      </c>
      <c r="H269" s="127"/>
    </row>
    <row r="270" spans="1:8" x14ac:dyDescent="0.2">
      <c r="A270" s="119"/>
      <c r="B270" s="70"/>
      <c r="C270" s="7"/>
      <c r="D270" s="183"/>
      <c r="E270" s="176">
        <f t="shared" si="8"/>
        <v>0</v>
      </c>
      <c r="F270" s="120"/>
      <c r="G270" s="179">
        <f t="shared" si="9"/>
        <v>0</v>
      </c>
      <c r="H270" s="127"/>
    </row>
    <row r="271" spans="1:8" x14ac:dyDescent="0.2">
      <c r="A271" s="119"/>
      <c r="B271" s="70"/>
      <c r="C271" s="7"/>
      <c r="D271" s="183"/>
      <c r="E271" s="176">
        <f t="shared" si="8"/>
        <v>0</v>
      </c>
      <c r="F271" s="120"/>
      <c r="G271" s="179">
        <f t="shared" si="9"/>
        <v>0</v>
      </c>
      <c r="H271" s="127"/>
    </row>
    <row r="272" spans="1:8" x14ac:dyDescent="0.2">
      <c r="A272" s="119"/>
      <c r="B272" s="70"/>
      <c r="C272" s="7"/>
      <c r="D272" s="183"/>
      <c r="E272" s="176">
        <f t="shared" si="8"/>
        <v>0</v>
      </c>
      <c r="F272" s="120"/>
      <c r="G272" s="179">
        <f t="shared" si="9"/>
        <v>0</v>
      </c>
      <c r="H272" s="127"/>
    </row>
    <row r="273" spans="1:8" x14ac:dyDescent="0.2">
      <c r="A273" s="119"/>
      <c r="B273" s="70"/>
      <c r="C273" s="7"/>
      <c r="D273" s="183"/>
      <c r="E273" s="176">
        <f t="shared" si="8"/>
        <v>0</v>
      </c>
      <c r="F273" s="120"/>
      <c r="G273" s="179">
        <f t="shared" si="9"/>
        <v>0</v>
      </c>
      <c r="H273" s="127"/>
    </row>
    <row r="274" spans="1:8" x14ac:dyDescent="0.2">
      <c r="A274" s="119"/>
      <c r="B274" s="70"/>
      <c r="C274" s="7"/>
      <c r="D274" s="183"/>
      <c r="E274" s="176">
        <f t="shared" si="8"/>
        <v>0</v>
      </c>
      <c r="F274" s="120"/>
      <c r="G274" s="179">
        <f t="shared" si="9"/>
        <v>0</v>
      </c>
      <c r="H274" s="127"/>
    </row>
    <row r="275" spans="1:8" x14ac:dyDescent="0.2">
      <c r="A275" s="119"/>
      <c r="B275" s="70"/>
      <c r="C275" s="7"/>
      <c r="D275" s="183"/>
      <c r="E275" s="176">
        <f t="shared" si="8"/>
        <v>0</v>
      </c>
      <c r="F275" s="120"/>
      <c r="G275" s="179">
        <f t="shared" si="9"/>
        <v>0</v>
      </c>
      <c r="H275" s="127"/>
    </row>
    <row r="276" spans="1:8" x14ac:dyDescent="0.2">
      <c r="A276" s="119"/>
      <c r="B276" s="70"/>
      <c r="C276" s="7"/>
      <c r="D276" s="183"/>
      <c r="E276" s="176">
        <f t="shared" si="8"/>
        <v>0</v>
      </c>
      <c r="F276" s="120"/>
      <c r="G276" s="179">
        <f t="shared" si="9"/>
        <v>0</v>
      </c>
      <c r="H276" s="127"/>
    </row>
    <row r="277" spans="1:8" x14ac:dyDescent="0.2">
      <c r="A277" s="119"/>
      <c r="B277" s="70"/>
      <c r="C277" s="7"/>
      <c r="D277" s="183"/>
      <c r="E277" s="176">
        <f t="shared" si="8"/>
        <v>0</v>
      </c>
      <c r="F277" s="120"/>
      <c r="G277" s="179">
        <f t="shared" si="9"/>
        <v>0</v>
      </c>
      <c r="H277" s="127"/>
    </row>
    <row r="278" spans="1:8" x14ac:dyDescent="0.2">
      <c r="A278" s="119"/>
      <c r="B278" s="70"/>
      <c r="C278" s="7"/>
      <c r="D278" s="183"/>
      <c r="E278" s="176">
        <f t="shared" si="8"/>
        <v>0</v>
      </c>
      <c r="F278" s="120"/>
      <c r="G278" s="179">
        <f t="shared" si="9"/>
        <v>0</v>
      </c>
      <c r="H278" s="127"/>
    </row>
    <row r="279" spans="1:8" x14ac:dyDescent="0.2">
      <c r="A279" s="119"/>
      <c r="B279" s="70"/>
      <c r="C279" s="7"/>
      <c r="D279" s="183"/>
      <c r="E279" s="176">
        <f t="shared" si="8"/>
        <v>0</v>
      </c>
      <c r="F279" s="120"/>
      <c r="G279" s="179">
        <f t="shared" si="9"/>
        <v>0</v>
      </c>
      <c r="H279" s="127"/>
    </row>
    <row r="280" spans="1:8" x14ac:dyDescent="0.2">
      <c r="A280" s="119"/>
      <c r="B280" s="70"/>
      <c r="C280" s="7"/>
      <c r="D280" s="183"/>
      <c r="E280" s="176">
        <f t="shared" si="8"/>
        <v>0</v>
      </c>
      <c r="F280" s="120"/>
      <c r="G280" s="179">
        <f t="shared" si="9"/>
        <v>0</v>
      </c>
      <c r="H280" s="127"/>
    </row>
    <row r="281" spans="1:8" x14ac:dyDescent="0.2">
      <c r="A281" s="119"/>
      <c r="B281" s="70"/>
      <c r="C281" s="7"/>
      <c r="D281" s="183"/>
      <c r="E281" s="176">
        <f t="shared" si="8"/>
        <v>0</v>
      </c>
      <c r="F281" s="120"/>
      <c r="G281" s="179">
        <f t="shared" si="9"/>
        <v>0</v>
      </c>
      <c r="H281" s="127"/>
    </row>
    <row r="282" spans="1:8" x14ac:dyDescent="0.2">
      <c r="A282" s="119"/>
      <c r="B282" s="70"/>
      <c r="C282" s="7"/>
      <c r="D282" s="183"/>
      <c r="E282" s="176">
        <f t="shared" si="8"/>
        <v>0</v>
      </c>
      <c r="F282" s="120"/>
      <c r="G282" s="179">
        <f t="shared" si="9"/>
        <v>0</v>
      </c>
      <c r="H282" s="127"/>
    </row>
    <row r="283" spans="1:8" x14ac:dyDescent="0.2">
      <c r="A283" s="119"/>
      <c r="B283" s="70"/>
      <c r="C283" s="7"/>
      <c r="D283" s="183"/>
      <c r="E283" s="176">
        <f t="shared" ref="E283:E346" si="10">C283*D283</f>
        <v>0</v>
      </c>
      <c r="F283" s="120"/>
      <c r="G283" s="179">
        <f t="shared" si="9"/>
        <v>0</v>
      </c>
      <c r="H283" s="127"/>
    </row>
    <row r="284" spans="1:8" x14ac:dyDescent="0.2">
      <c r="A284" s="119"/>
      <c r="B284" s="70"/>
      <c r="C284" s="7"/>
      <c r="D284" s="183"/>
      <c r="E284" s="176">
        <f t="shared" si="10"/>
        <v>0</v>
      </c>
      <c r="F284" s="120"/>
      <c r="G284" s="179">
        <f t="shared" ref="G284:G347" si="11">E284</f>
        <v>0</v>
      </c>
      <c r="H284" s="127"/>
    </row>
    <row r="285" spans="1:8" x14ac:dyDescent="0.2">
      <c r="A285" s="119"/>
      <c r="B285" s="70"/>
      <c r="C285" s="7"/>
      <c r="D285" s="183"/>
      <c r="E285" s="176">
        <f t="shared" si="10"/>
        <v>0</v>
      </c>
      <c r="F285" s="120"/>
      <c r="G285" s="179">
        <f t="shared" si="11"/>
        <v>0</v>
      </c>
      <c r="H285" s="127"/>
    </row>
    <row r="286" spans="1:8" x14ac:dyDescent="0.2">
      <c r="A286" s="119"/>
      <c r="B286" s="70"/>
      <c r="C286" s="7"/>
      <c r="D286" s="183"/>
      <c r="E286" s="176">
        <f t="shared" si="10"/>
        <v>0</v>
      </c>
      <c r="F286" s="120"/>
      <c r="G286" s="179">
        <f t="shared" si="11"/>
        <v>0</v>
      </c>
      <c r="H286" s="127"/>
    </row>
    <row r="287" spans="1:8" x14ac:dyDescent="0.2">
      <c r="A287" s="119"/>
      <c r="B287" s="70"/>
      <c r="C287" s="7"/>
      <c r="D287" s="183"/>
      <c r="E287" s="176">
        <f t="shared" si="10"/>
        <v>0</v>
      </c>
      <c r="F287" s="120"/>
      <c r="G287" s="179">
        <f t="shared" si="11"/>
        <v>0</v>
      </c>
      <c r="H287" s="127"/>
    </row>
    <row r="288" spans="1:8" x14ac:dyDescent="0.2">
      <c r="A288" s="119"/>
      <c r="B288" s="70"/>
      <c r="C288" s="7"/>
      <c r="D288" s="183"/>
      <c r="E288" s="176">
        <f t="shared" si="10"/>
        <v>0</v>
      </c>
      <c r="F288" s="120"/>
      <c r="G288" s="179">
        <f t="shared" si="11"/>
        <v>0</v>
      </c>
      <c r="H288" s="127"/>
    </row>
    <row r="289" spans="1:8" x14ac:dyDescent="0.2">
      <c r="A289" s="119"/>
      <c r="B289" s="70"/>
      <c r="C289" s="7"/>
      <c r="D289" s="183"/>
      <c r="E289" s="176">
        <f t="shared" si="10"/>
        <v>0</v>
      </c>
      <c r="F289" s="120"/>
      <c r="G289" s="179">
        <f t="shared" si="11"/>
        <v>0</v>
      </c>
      <c r="H289" s="127"/>
    </row>
    <row r="290" spans="1:8" x14ac:dyDescent="0.2">
      <c r="A290" s="119"/>
      <c r="B290" s="70"/>
      <c r="C290" s="7"/>
      <c r="D290" s="183"/>
      <c r="E290" s="176">
        <f t="shared" si="10"/>
        <v>0</v>
      </c>
      <c r="F290" s="120"/>
      <c r="G290" s="179">
        <f t="shared" si="11"/>
        <v>0</v>
      </c>
      <c r="H290" s="127"/>
    </row>
    <row r="291" spans="1:8" x14ac:dyDescent="0.2">
      <c r="A291" s="119"/>
      <c r="B291" s="70"/>
      <c r="C291" s="7"/>
      <c r="D291" s="183"/>
      <c r="E291" s="176">
        <f t="shared" si="10"/>
        <v>0</v>
      </c>
      <c r="F291" s="120"/>
      <c r="G291" s="179">
        <f t="shared" si="11"/>
        <v>0</v>
      </c>
      <c r="H291" s="127"/>
    </row>
    <row r="292" spans="1:8" x14ac:dyDescent="0.2">
      <c r="A292" s="119"/>
      <c r="B292" s="70"/>
      <c r="C292" s="7"/>
      <c r="D292" s="183"/>
      <c r="E292" s="176">
        <f t="shared" si="10"/>
        <v>0</v>
      </c>
      <c r="F292" s="120"/>
      <c r="G292" s="179">
        <f t="shared" si="11"/>
        <v>0</v>
      </c>
      <c r="H292" s="127"/>
    </row>
    <row r="293" spans="1:8" x14ac:dyDescent="0.2">
      <c r="A293" s="119"/>
      <c r="B293" s="70"/>
      <c r="C293" s="7"/>
      <c r="D293" s="183"/>
      <c r="E293" s="176">
        <f t="shared" si="10"/>
        <v>0</v>
      </c>
      <c r="F293" s="120"/>
      <c r="G293" s="179">
        <f t="shared" si="11"/>
        <v>0</v>
      </c>
      <c r="H293" s="127"/>
    </row>
    <row r="294" spans="1:8" x14ac:dyDescent="0.2">
      <c r="A294" s="119"/>
      <c r="B294" s="70"/>
      <c r="C294" s="7"/>
      <c r="D294" s="183"/>
      <c r="E294" s="176">
        <f t="shared" si="10"/>
        <v>0</v>
      </c>
      <c r="F294" s="120"/>
      <c r="G294" s="179">
        <f t="shared" si="11"/>
        <v>0</v>
      </c>
      <c r="H294" s="127"/>
    </row>
    <row r="295" spans="1:8" x14ac:dyDescent="0.2">
      <c r="A295" s="119"/>
      <c r="B295" s="70"/>
      <c r="C295" s="7"/>
      <c r="D295" s="183"/>
      <c r="E295" s="176">
        <f t="shared" si="10"/>
        <v>0</v>
      </c>
      <c r="F295" s="120"/>
      <c r="G295" s="179">
        <f t="shared" si="11"/>
        <v>0</v>
      </c>
      <c r="H295" s="127"/>
    </row>
    <row r="296" spans="1:8" x14ac:dyDescent="0.2">
      <c r="A296" s="119"/>
      <c r="B296" s="70"/>
      <c r="C296" s="7"/>
      <c r="D296" s="183"/>
      <c r="E296" s="176">
        <f t="shared" si="10"/>
        <v>0</v>
      </c>
      <c r="F296" s="120"/>
      <c r="G296" s="179">
        <f t="shared" si="11"/>
        <v>0</v>
      </c>
      <c r="H296" s="127"/>
    </row>
    <row r="297" spans="1:8" x14ac:dyDescent="0.2">
      <c r="A297" s="119"/>
      <c r="B297" s="70"/>
      <c r="C297" s="7"/>
      <c r="D297" s="183"/>
      <c r="E297" s="176">
        <f t="shared" si="10"/>
        <v>0</v>
      </c>
      <c r="F297" s="120"/>
      <c r="G297" s="179">
        <f t="shared" si="11"/>
        <v>0</v>
      </c>
      <c r="H297" s="127"/>
    </row>
    <row r="298" spans="1:8" x14ac:dyDescent="0.2">
      <c r="A298" s="119"/>
      <c r="B298" s="70"/>
      <c r="C298" s="7"/>
      <c r="D298" s="183"/>
      <c r="E298" s="176">
        <f t="shared" si="10"/>
        <v>0</v>
      </c>
      <c r="F298" s="120"/>
      <c r="G298" s="179">
        <f t="shared" si="11"/>
        <v>0</v>
      </c>
      <c r="H298" s="127"/>
    </row>
    <row r="299" spans="1:8" x14ac:dyDescent="0.2">
      <c r="A299" s="119"/>
      <c r="B299" s="70"/>
      <c r="C299" s="7"/>
      <c r="D299" s="183"/>
      <c r="E299" s="176">
        <f t="shared" si="10"/>
        <v>0</v>
      </c>
      <c r="F299" s="120"/>
      <c r="G299" s="179">
        <f t="shared" si="11"/>
        <v>0</v>
      </c>
      <c r="H299" s="127"/>
    </row>
    <row r="300" spans="1:8" x14ac:dyDescent="0.2">
      <c r="A300" s="119"/>
      <c r="B300" s="70"/>
      <c r="C300" s="7"/>
      <c r="D300" s="183"/>
      <c r="E300" s="176">
        <f t="shared" si="10"/>
        <v>0</v>
      </c>
      <c r="F300" s="120"/>
      <c r="G300" s="179">
        <f t="shared" si="11"/>
        <v>0</v>
      </c>
      <c r="H300" s="127"/>
    </row>
    <row r="301" spans="1:8" x14ac:dyDescent="0.2">
      <c r="A301" s="119"/>
      <c r="B301" s="70"/>
      <c r="C301" s="7"/>
      <c r="D301" s="183"/>
      <c r="E301" s="176">
        <f t="shared" si="10"/>
        <v>0</v>
      </c>
      <c r="F301" s="120"/>
      <c r="G301" s="179">
        <f t="shared" si="11"/>
        <v>0</v>
      </c>
      <c r="H301" s="127"/>
    </row>
    <row r="302" spans="1:8" x14ac:dyDescent="0.2">
      <c r="A302" s="119"/>
      <c r="B302" s="70"/>
      <c r="C302" s="7"/>
      <c r="D302" s="183"/>
      <c r="E302" s="176">
        <f t="shared" si="10"/>
        <v>0</v>
      </c>
      <c r="F302" s="120"/>
      <c r="G302" s="179">
        <f t="shared" si="11"/>
        <v>0</v>
      </c>
      <c r="H302" s="127"/>
    </row>
    <row r="303" spans="1:8" x14ac:dyDescent="0.2">
      <c r="A303" s="119"/>
      <c r="B303" s="70"/>
      <c r="C303" s="7"/>
      <c r="D303" s="183"/>
      <c r="E303" s="176">
        <f t="shared" si="10"/>
        <v>0</v>
      </c>
      <c r="F303" s="120"/>
      <c r="G303" s="179">
        <f t="shared" si="11"/>
        <v>0</v>
      </c>
      <c r="H303" s="127"/>
    </row>
    <row r="304" spans="1:8" x14ac:dyDescent="0.2">
      <c r="A304" s="119"/>
      <c r="B304" s="70"/>
      <c r="C304" s="7"/>
      <c r="D304" s="183"/>
      <c r="E304" s="176">
        <f t="shared" si="10"/>
        <v>0</v>
      </c>
      <c r="F304" s="120"/>
      <c r="G304" s="179">
        <f t="shared" si="11"/>
        <v>0</v>
      </c>
      <c r="H304" s="127"/>
    </row>
    <row r="305" spans="1:8" x14ac:dyDescent="0.2">
      <c r="A305" s="119"/>
      <c r="B305" s="70"/>
      <c r="C305" s="7"/>
      <c r="D305" s="183"/>
      <c r="E305" s="176">
        <f t="shared" si="10"/>
        <v>0</v>
      </c>
      <c r="F305" s="120"/>
      <c r="G305" s="179">
        <f t="shared" si="11"/>
        <v>0</v>
      </c>
      <c r="H305" s="127"/>
    </row>
    <row r="306" spans="1:8" x14ac:dyDescent="0.2">
      <c r="A306" s="119"/>
      <c r="B306" s="70"/>
      <c r="C306" s="7"/>
      <c r="D306" s="183"/>
      <c r="E306" s="176">
        <f t="shared" si="10"/>
        <v>0</v>
      </c>
      <c r="F306" s="120"/>
      <c r="G306" s="179">
        <f t="shared" si="11"/>
        <v>0</v>
      </c>
      <c r="H306" s="127"/>
    </row>
    <row r="307" spans="1:8" x14ac:dyDescent="0.2">
      <c r="A307" s="119"/>
      <c r="B307" s="70"/>
      <c r="C307" s="7"/>
      <c r="D307" s="183"/>
      <c r="E307" s="176">
        <f t="shared" si="10"/>
        <v>0</v>
      </c>
      <c r="F307" s="120"/>
      <c r="G307" s="179">
        <f t="shared" si="11"/>
        <v>0</v>
      </c>
      <c r="H307" s="127"/>
    </row>
    <row r="308" spans="1:8" x14ac:dyDescent="0.2">
      <c r="A308" s="119"/>
      <c r="B308" s="70"/>
      <c r="C308" s="7"/>
      <c r="D308" s="183"/>
      <c r="E308" s="176">
        <f t="shared" si="10"/>
        <v>0</v>
      </c>
      <c r="F308" s="120"/>
      <c r="G308" s="179">
        <f t="shared" si="11"/>
        <v>0</v>
      </c>
      <c r="H308" s="127"/>
    </row>
    <row r="309" spans="1:8" x14ac:dyDescent="0.2">
      <c r="A309" s="119"/>
      <c r="B309" s="70"/>
      <c r="C309" s="7"/>
      <c r="D309" s="183"/>
      <c r="E309" s="176">
        <f t="shared" si="10"/>
        <v>0</v>
      </c>
      <c r="F309" s="120"/>
      <c r="G309" s="179">
        <f t="shared" si="11"/>
        <v>0</v>
      </c>
      <c r="H309" s="127"/>
    </row>
    <row r="310" spans="1:8" x14ac:dyDescent="0.2">
      <c r="A310" s="119"/>
      <c r="B310" s="70"/>
      <c r="C310" s="7"/>
      <c r="D310" s="183"/>
      <c r="E310" s="176">
        <f t="shared" si="10"/>
        <v>0</v>
      </c>
      <c r="F310" s="120"/>
      <c r="G310" s="179">
        <f t="shared" si="11"/>
        <v>0</v>
      </c>
      <c r="H310" s="127"/>
    </row>
    <row r="311" spans="1:8" x14ac:dyDescent="0.2">
      <c r="A311" s="119"/>
      <c r="B311" s="70"/>
      <c r="C311" s="7"/>
      <c r="D311" s="183"/>
      <c r="E311" s="176">
        <f t="shared" si="10"/>
        <v>0</v>
      </c>
      <c r="F311" s="120"/>
      <c r="G311" s="179">
        <f t="shared" si="11"/>
        <v>0</v>
      </c>
      <c r="H311" s="127"/>
    </row>
    <row r="312" spans="1:8" x14ac:dyDescent="0.2">
      <c r="A312" s="119"/>
      <c r="B312" s="70"/>
      <c r="C312" s="7"/>
      <c r="D312" s="183"/>
      <c r="E312" s="176">
        <f t="shared" si="10"/>
        <v>0</v>
      </c>
      <c r="F312" s="120"/>
      <c r="G312" s="179">
        <f t="shared" si="11"/>
        <v>0</v>
      </c>
      <c r="H312" s="127"/>
    </row>
    <row r="313" spans="1:8" x14ac:dyDescent="0.2">
      <c r="A313" s="119"/>
      <c r="B313" s="70"/>
      <c r="C313" s="7"/>
      <c r="D313" s="183"/>
      <c r="E313" s="176">
        <f t="shared" si="10"/>
        <v>0</v>
      </c>
      <c r="F313" s="120"/>
      <c r="G313" s="179">
        <f t="shared" si="11"/>
        <v>0</v>
      </c>
      <c r="H313" s="127"/>
    </row>
    <row r="314" spans="1:8" x14ac:dyDescent="0.2">
      <c r="A314" s="119"/>
      <c r="B314" s="70"/>
      <c r="C314" s="7"/>
      <c r="D314" s="183"/>
      <c r="E314" s="176">
        <f t="shared" si="10"/>
        <v>0</v>
      </c>
      <c r="F314" s="120"/>
      <c r="G314" s="179">
        <f t="shared" si="11"/>
        <v>0</v>
      </c>
      <c r="H314" s="127"/>
    </row>
    <row r="315" spans="1:8" x14ac:dyDescent="0.2">
      <c r="A315" s="119"/>
      <c r="B315" s="70"/>
      <c r="C315" s="7"/>
      <c r="D315" s="183"/>
      <c r="E315" s="176">
        <f t="shared" si="10"/>
        <v>0</v>
      </c>
      <c r="F315" s="120"/>
      <c r="G315" s="179">
        <f t="shared" si="11"/>
        <v>0</v>
      </c>
      <c r="H315" s="127"/>
    </row>
    <row r="316" spans="1:8" x14ac:dyDescent="0.2">
      <c r="A316" s="119"/>
      <c r="B316" s="70"/>
      <c r="C316" s="7"/>
      <c r="D316" s="183"/>
      <c r="E316" s="176">
        <f t="shared" si="10"/>
        <v>0</v>
      </c>
      <c r="F316" s="120"/>
      <c r="G316" s="179">
        <f t="shared" si="11"/>
        <v>0</v>
      </c>
      <c r="H316" s="127"/>
    </row>
    <row r="317" spans="1:8" x14ac:dyDescent="0.2">
      <c r="A317" s="119"/>
      <c r="B317" s="70"/>
      <c r="C317" s="7"/>
      <c r="D317" s="183"/>
      <c r="E317" s="176">
        <f t="shared" si="10"/>
        <v>0</v>
      </c>
      <c r="F317" s="120"/>
      <c r="G317" s="179">
        <f t="shared" si="11"/>
        <v>0</v>
      </c>
      <c r="H317" s="127"/>
    </row>
    <row r="318" spans="1:8" x14ac:dyDescent="0.2">
      <c r="A318" s="119"/>
      <c r="B318" s="70"/>
      <c r="C318" s="7"/>
      <c r="D318" s="183"/>
      <c r="E318" s="176">
        <f t="shared" si="10"/>
        <v>0</v>
      </c>
      <c r="F318" s="120"/>
      <c r="G318" s="179">
        <f t="shared" si="11"/>
        <v>0</v>
      </c>
      <c r="H318" s="127"/>
    </row>
    <row r="319" spans="1:8" x14ac:dyDescent="0.2">
      <c r="A319" s="119"/>
      <c r="B319" s="70"/>
      <c r="C319" s="7"/>
      <c r="D319" s="183"/>
      <c r="E319" s="176">
        <f t="shared" si="10"/>
        <v>0</v>
      </c>
      <c r="F319" s="120"/>
      <c r="G319" s="179">
        <f t="shared" si="11"/>
        <v>0</v>
      </c>
      <c r="H319" s="127"/>
    </row>
    <row r="320" spans="1:8" x14ac:dyDescent="0.2">
      <c r="A320" s="119"/>
      <c r="B320" s="70"/>
      <c r="C320" s="7"/>
      <c r="D320" s="183"/>
      <c r="E320" s="176">
        <f t="shared" si="10"/>
        <v>0</v>
      </c>
      <c r="F320" s="120"/>
      <c r="G320" s="179">
        <f t="shared" si="11"/>
        <v>0</v>
      </c>
      <c r="H320" s="127"/>
    </row>
    <row r="321" spans="1:8" x14ac:dyDescent="0.2">
      <c r="A321" s="119"/>
      <c r="B321" s="70"/>
      <c r="C321" s="7"/>
      <c r="D321" s="183"/>
      <c r="E321" s="176">
        <f t="shared" si="10"/>
        <v>0</v>
      </c>
      <c r="F321" s="120"/>
      <c r="G321" s="179">
        <f t="shared" si="11"/>
        <v>0</v>
      </c>
      <c r="H321" s="127"/>
    </row>
    <row r="322" spans="1:8" x14ac:dyDescent="0.2">
      <c r="A322" s="119"/>
      <c r="B322" s="70"/>
      <c r="C322" s="7"/>
      <c r="D322" s="183"/>
      <c r="E322" s="176">
        <f t="shared" si="10"/>
        <v>0</v>
      </c>
      <c r="F322" s="120"/>
      <c r="G322" s="179">
        <f t="shared" si="11"/>
        <v>0</v>
      </c>
      <c r="H322" s="127"/>
    </row>
    <row r="323" spans="1:8" x14ac:dyDescent="0.2">
      <c r="A323" s="119"/>
      <c r="B323" s="70"/>
      <c r="C323" s="7"/>
      <c r="D323" s="183"/>
      <c r="E323" s="176">
        <f t="shared" si="10"/>
        <v>0</v>
      </c>
      <c r="F323" s="120"/>
      <c r="G323" s="179">
        <f t="shared" si="11"/>
        <v>0</v>
      </c>
      <c r="H323" s="127"/>
    </row>
    <row r="324" spans="1:8" x14ac:dyDescent="0.2">
      <c r="A324" s="119"/>
      <c r="B324" s="70"/>
      <c r="C324" s="7"/>
      <c r="D324" s="183"/>
      <c r="E324" s="176">
        <f t="shared" si="10"/>
        <v>0</v>
      </c>
      <c r="F324" s="120"/>
      <c r="G324" s="179">
        <f t="shared" si="11"/>
        <v>0</v>
      </c>
      <c r="H324" s="127"/>
    </row>
    <row r="325" spans="1:8" x14ac:dyDescent="0.2">
      <c r="A325" s="119"/>
      <c r="B325" s="70"/>
      <c r="C325" s="7"/>
      <c r="D325" s="183"/>
      <c r="E325" s="176">
        <f t="shared" si="10"/>
        <v>0</v>
      </c>
      <c r="F325" s="120"/>
      <c r="G325" s="179">
        <f t="shared" si="11"/>
        <v>0</v>
      </c>
      <c r="H325" s="127"/>
    </row>
    <row r="326" spans="1:8" x14ac:dyDescent="0.2">
      <c r="A326" s="119"/>
      <c r="B326" s="70"/>
      <c r="C326" s="7"/>
      <c r="D326" s="183"/>
      <c r="E326" s="176">
        <f t="shared" si="10"/>
        <v>0</v>
      </c>
      <c r="F326" s="120"/>
      <c r="G326" s="179">
        <f t="shared" si="11"/>
        <v>0</v>
      </c>
      <c r="H326" s="127"/>
    </row>
    <row r="327" spans="1:8" x14ac:dyDescent="0.2">
      <c r="A327" s="119"/>
      <c r="B327" s="70"/>
      <c r="C327" s="7"/>
      <c r="D327" s="183"/>
      <c r="E327" s="176">
        <f t="shared" si="10"/>
        <v>0</v>
      </c>
      <c r="F327" s="120"/>
      <c r="G327" s="179">
        <f t="shared" si="11"/>
        <v>0</v>
      </c>
      <c r="H327" s="127"/>
    </row>
    <row r="328" spans="1:8" x14ac:dyDescent="0.2">
      <c r="A328" s="119"/>
      <c r="B328" s="70"/>
      <c r="C328" s="7"/>
      <c r="D328" s="183"/>
      <c r="E328" s="176">
        <f t="shared" si="10"/>
        <v>0</v>
      </c>
      <c r="F328" s="120"/>
      <c r="G328" s="179">
        <f t="shared" si="11"/>
        <v>0</v>
      </c>
      <c r="H328" s="127"/>
    </row>
    <row r="329" spans="1:8" x14ac:dyDescent="0.2">
      <c r="A329" s="119"/>
      <c r="B329" s="70"/>
      <c r="C329" s="7"/>
      <c r="D329" s="183"/>
      <c r="E329" s="176">
        <f t="shared" si="10"/>
        <v>0</v>
      </c>
      <c r="F329" s="120"/>
      <c r="G329" s="179">
        <f t="shared" si="11"/>
        <v>0</v>
      </c>
      <c r="H329" s="127"/>
    </row>
    <row r="330" spans="1:8" x14ac:dyDescent="0.2">
      <c r="A330" s="119"/>
      <c r="B330" s="70"/>
      <c r="C330" s="7"/>
      <c r="D330" s="183"/>
      <c r="E330" s="176">
        <f t="shared" si="10"/>
        <v>0</v>
      </c>
      <c r="F330" s="120"/>
      <c r="G330" s="179">
        <f t="shared" si="11"/>
        <v>0</v>
      </c>
      <c r="H330" s="127"/>
    </row>
    <row r="331" spans="1:8" x14ac:dyDescent="0.2">
      <c r="A331" s="119"/>
      <c r="B331" s="70"/>
      <c r="C331" s="7"/>
      <c r="D331" s="183"/>
      <c r="E331" s="176">
        <f t="shared" si="10"/>
        <v>0</v>
      </c>
      <c r="F331" s="120"/>
      <c r="G331" s="179">
        <f t="shared" si="11"/>
        <v>0</v>
      </c>
      <c r="H331" s="127"/>
    </row>
    <row r="332" spans="1:8" x14ac:dyDescent="0.2">
      <c r="A332" s="119"/>
      <c r="B332" s="70"/>
      <c r="C332" s="7"/>
      <c r="D332" s="183"/>
      <c r="E332" s="176">
        <f t="shared" si="10"/>
        <v>0</v>
      </c>
      <c r="F332" s="120"/>
      <c r="G332" s="179">
        <f t="shared" si="11"/>
        <v>0</v>
      </c>
      <c r="H332" s="127"/>
    </row>
    <row r="333" spans="1:8" x14ac:dyDescent="0.2">
      <c r="A333" s="119"/>
      <c r="B333" s="70"/>
      <c r="C333" s="7"/>
      <c r="D333" s="183"/>
      <c r="E333" s="176">
        <f t="shared" si="10"/>
        <v>0</v>
      </c>
      <c r="F333" s="120"/>
      <c r="G333" s="179">
        <f t="shared" si="11"/>
        <v>0</v>
      </c>
      <c r="H333" s="127"/>
    </row>
    <row r="334" spans="1:8" x14ac:dyDescent="0.2">
      <c r="A334" s="119"/>
      <c r="B334" s="70"/>
      <c r="C334" s="7"/>
      <c r="D334" s="183"/>
      <c r="E334" s="176">
        <f t="shared" si="10"/>
        <v>0</v>
      </c>
      <c r="F334" s="120"/>
      <c r="G334" s="179">
        <f t="shared" si="11"/>
        <v>0</v>
      </c>
      <c r="H334" s="127"/>
    </row>
    <row r="335" spans="1:8" x14ac:dyDescent="0.2">
      <c r="A335" s="119"/>
      <c r="B335" s="70"/>
      <c r="C335" s="7"/>
      <c r="D335" s="183"/>
      <c r="E335" s="176">
        <f t="shared" si="10"/>
        <v>0</v>
      </c>
      <c r="F335" s="120"/>
      <c r="G335" s="179">
        <f t="shared" si="11"/>
        <v>0</v>
      </c>
      <c r="H335" s="127"/>
    </row>
    <row r="336" spans="1:8" x14ac:dyDescent="0.2">
      <c r="A336" s="119"/>
      <c r="B336" s="70"/>
      <c r="C336" s="7"/>
      <c r="D336" s="183"/>
      <c r="E336" s="176">
        <f t="shared" si="10"/>
        <v>0</v>
      </c>
      <c r="F336" s="120"/>
      <c r="G336" s="179">
        <f t="shared" si="11"/>
        <v>0</v>
      </c>
      <c r="H336" s="127"/>
    </row>
    <row r="337" spans="1:8" x14ac:dyDescent="0.2">
      <c r="A337" s="119"/>
      <c r="B337" s="70"/>
      <c r="C337" s="7"/>
      <c r="D337" s="183"/>
      <c r="E337" s="176">
        <f t="shared" si="10"/>
        <v>0</v>
      </c>
      <c r="F337" s="120"/>
      <c r="G337" s="179">
        <f t="shared" si="11"/>
        <v>0</v>
      </c>
      <c r="H337" s="127"/>
    </row>
    <row r="338" spans="1:8" x14ac:dyDescent="0.2">
      <c r="A338" s="119"/>
      <c r="B338" s="70"/>
      <c r="C338" s="7"/>
      <c r="D338" s="183"/>
      <c r="E338" s="176">
        <f t="shared" si="10"/>
        <v>0</v>
      </c>
      <c r="F338" s="120"/>
      <c r="G338" s="179">
        <f t="shared" si="11"/>
        <v>0</v>
      </c>
      <c r="H338" s="127"/>
    </row>
    <row r="339" spans="1:8" x14ac:dyDescent="0.2">
      <c r="A339" s="119"/>
      <c r="B339" s="70"/>
      <c r="C339" s="7"/>
      <c r="D339" s="183"/>
      <c r="E339" s="176">
        <f t="shared" si="10"/>
        <v>0</v>
      </c>
      <c r="F339" s="120"/>
      <c r="G339" s="179">
        <f t="shared" si="11"/>
        <v>0</v>
      </c>
      <c r="H339" s="127"/>
    </row>
    <row r="340" spans="1:8" x14ac:dyDescent="0.2">
      <c r="A340" s="119"/>
      <c r="B340" s="70"/>
      <c r="C340" s="7"/>
      <c r="D340" s="183"/>
      <c r="E340" s="176">
        <f t="shared" si="10"/>
        <v>0</v>
      </c>
      <c r="F340" s="120"/>
      <c r="G340" s="179">
        <f t="shared" si="11"/>
        <v>0</v>
      </c>
      <c r="H340" s="127"/>
    </row>
    <row r="341" spans="1:8" x14ac:dyDescent="0.2">
      <c r="A341" s="119"/>
      <c r="B341" s="70"/>
      <c r="C341" s="7"/>
      <c r="D341" s="183"/>
      <c r="E341" s="176">
        <f t="shared" si="10"/>
        <v>0</v>
      </c>
      <c r="F341" s="120"/>
      <c r="G341" s="179">
        <f t="shared" si="11"/>
        <v>0</v>
      </c>
      <c r="H341" s="127"/>
    </row>
    <row r="342" spans="1:8" x14ac:dyDescent="0.2">
      <c r="A342" s="119"/>
      <c r="B342" s="70"/>
      <c r="C342" s="7"/>
      <c r="D342" s="183"/>
      <c r="E342" s="176">
        <f t="shared" si="10"/>
        <v>0</v>
      </c>
      <c r="F342" s="120"/>
      <c r="G342" s="179">
        <f t="shared" si="11"/>
        <v>0</v>
      </c>
      <c r="H342" s="127"/>
    </row>
    <row r="343" spans="1:8" x14ac:dyDescent="0.2">
      <c r="A343" s="119"/>
      <c r="B343" s="70"/>
      <c r="C343" s="7"/>
      <c r="D343" s="183"/>
      <c r="E343" s="176">
        <f t="shared" si="10"/>
        <v>0</v>
      </c>
      <c r="F343" s="120"/>
      <c r="G343" s="179">
        <f t="shared" si="11"/>
        <v>0</v>
      </c>
      <c r="H343" s="127"/>
    </row>
    <row r="344" spans="1:8" x14ac:dyDescent="0.2">
      <c r="A344" s="119"/>
      <c r="B344" s="70"/>
      <c r="C344" s="7"/>
      <c r="D344" s="183"/>
      <c r="E344" s="176">
        <f t="shared" si="10"/>
        <v>0</v>
      </c>
      <c r="F344" s="120"/>
      <c r="G344" s="179">
        <f t="shared" si="11"/>
        <v>0</v>
      </c>
      <c r="H344" s="127"/>
    </row>
    <row r="345" spans="1:8" x14ac:dyDescent="0.2">
      <c r="A345" s="119"/>
      <c r="B345" s="70"/>
      <c r="C345" s="7"/>
      <c r="D345" s="183"/>
      <c r="E345" s="176">
        <f t="shared" si="10"/>
        <v>0</v>
      </c>
      <c r="F345" s="120"/>
      <c r="G345" s="179">
        <f t="shared" si="11"/>
        <v>0</v>
      </c>
      <c r="H345" s="127"/>
    </row>
    <row r="346" spans="1:8" x14ac:dyDescent="0.2">
      <c r="A346" s="119"/>
      <c r="B346" s="70"/>
      <c r="C346" s="7"/>
      <c r="D346" s="183"/>
      <c r="E346" s="176">
        <f t="shared" si="10"/>
        <v>0</v>
      </c>
      <c r="F346" s="120"/>
      <c r="G346" s="179">
        <f t="shared" si="11"/>
        <v>0</v>
      </c>
      <c r="H346" s="127"/>
    </row>
    <row r="347" spans="1:8" x14ac:dyDescent="0.2">
      <c r="A347" s="119"/>
      <c r="B347" s="70"/>
      <c r="C347" s="7"/>
      <c r="D347" s="183"/>
      <c r="E347" s="176">
        <f t="shared" ref="E347:E410" si="12">C347*D347</f>
        <v>0</v>
      </c>
      <c r="F347" s="120"/>
      <c r="G347" s="179">
        <f t="shared" si="11"/>
        <v>0</v>
      </c>
      <c r="H347" s="127"/>
    </row>
    <row r="348" spans="1:8" x14ac:dyDescent="0.2">
      <c r="A348" s="119"/>
      <c r="B348" s="70"/>
      <c r="C348" s="7"/>
      <c r="D348" s="183"/>
      <c r="E348" s="176">
        <f t="shared" si="12"/>
        <v>0</v>
      </c>
      <c r="F348" s="120"/>
      <c r="G348" s="179">
        <f t="shared" ref="G348:G411" si="13">E348</f>
        <v>0</v>
      </c>
      <c r="H348" s="127"/>
    </row>
    <row r="349" spans="1:8" x14ac:dyDescent="0.2">
      <c r="A349" s="119"/>
      <c r="B349" s="70"/>
      <c r="C349" s="7"/>
      <c r="D349" s="183"/>
      <c r="E349" s="176">
        <f t="shared" si="12"/>
        <v>0</v>
      </c>
      <c r="F349" s="120"/>
      <c r="G349" s="179">
        <f t="shared" si="13"/>
        <v>0</v>
      </c>
      <c r="H349" s="127"/>
    </row>
    <row r="350" spans="1:8" x14ac:dyDescent="0.2">
      <c r="A350" s="119"/>
      <c r="B350" s="70"/>
      <c r="C350" s="7"/>
      <c r="D350" s="183"/>
      <c r="E350" s="176">
        <f t="shared" si="12"/>
        <v>0</v>
      </c>
      <c r="F350" s="120"/>
      <c r="G350" s="179">
        <f t="shared" si="13"/>
        <v>0</v>
      </c>
      <c r="H350" s="127"/>
    </row>
    <row r="351" spans="1:8" x14ac:dyDescent="0.2">
      <c r="A351" s="119"/>
      <c r="B351" s="70"/>
      <c r="C351" s="7"/>
      <c r="D351" s="183"/>
      <c r="E351" s="176">
        <f t="shared" si="12"/>
        <v>0</v>
      </c>
      <c r="F351" s="120"/>
      <c r="G351" s="179">
        <f t="shared" si="13"/>
        <v>0</v>
      </c>
      <c r="H351" s="127"/>
    </row>
    <row r="352" spans="1:8" x14ac:dyDescent="0.2">
      <c r="A352" s="119"/>
      <c r="B352" s="70"/>
      <c r="C352" s="7"/>
      <c r="D352" s="183"/>
      <c r="E352" s="176">
        <f t="shared" si="12"/>
        <v>0</v>
      </c>
      <c r="F352" s="120"/>
      <c r="G352" s="179">
        <f t="shared" si="13"/>
        <v>0</v>
      </c>
      <c r="H352" s="127"/>
    </row>
    <row r="353" spans="1:8" x14ac:dyDescent="0.2">
      <c r="A353" s="119"/>
      <c r="B353" s="70"/>
      <c r="C353" s="7"/>
      <c r="D353" s="183"/>
      <c r="E353" s="176">
        <f t="shared" si="12"/>
        <v>0</v>
      </c>
      <c r="F353" s="120"/>
      <c r="G353" s="179">
        <f t="shared" si="13"/>
        <v>0</v>
      </c>
      <c r="H353" s="127"/>
    </row>
    <row r="354" spans="1:8" x14ac:dyDescent="0.2">
      <c r="A354" s="119"/>
      <c r="B354" s="70"/>
      <c r="C354" s="7"/>
      <c r="D354" s="183"/>
      <c r="E354" s="176">
        <f t="shared" si="12"/>
        <v>0</v>
      </c>
      <c r="F354" s="120"/>
      <c r="G354" s="179">
        <f t="shared" si="13"/>
        <v>0</v>
      </c>
      <c r="H354" s="127"/>
    </row>
    <row r="355" spans="1:8" x14ac:dyDescent="0.2">
      <c r="A355" s="119"/>
      <c r="B355" s="70"/>
      <c r="C355" s="7"/>
      <c r="D355" s="183"/>
      <c r="E355" s="176">
        <f t="shared" si="12"/>
        <v>0</v>
      </c>
      <c r="F355" s="120"/>
      <c r="G355" s="179">
        <f t="shared" si="13"/>
        <v>0</v>
      </c>
      <c r="H355" s="127"/>
    </row>
    <row r="356" spans="1:8" x14ac:dyDescent="0.2">
      <c r="A356" s="119"/>
      <c r="B356" s="70"/>
      <c r="C356" s="7"/>
      <c r="D356" s="183"/>
      <c r="E356" s="176">
        <f t="shared" si="12"/>
        <v>0</v>
      </c>
      <c r="F356" s="120"/>
      <c r="G356" s="179">
        <f t="shared" si="13"/>
        <v>0</v>
      </c>
      <c r="H356" s="127"/>
    </row>
    <row r="357" spans="1:8" x14ac:dyDescent="0.2">
      <c r="A357" s="119"/>
      <c r="B357" s="70"/>
      <c r="C357" s="7"/>
      <c r="D357" s="183"/>
      <c r="E357" s="176">
        <f t="shared" si="12"/>
        <v>0</v>
      </c>
      <c r="F357" s="120"/>
      <c r="G357" s="179">
        <f t="shared" si="13"/>
        <v>0</v>
      </c>
      <c r="H357" s="127"/>
    </row>
    <row r="358" spans="1:8" x14ac:dyDescent="0.2">
      <c r="A358" s="119"/>
      <c r="B358" s="70"/>
      <c r="C358" s="7"/>
      <c r="D358" s="183"/>
      <c r="E358" s="176">
        <f t="shared" si="12"/>
        <v>0</v>
      </c>
      <c r="F358" s="120"/>
      <c r="G358" s="179">
        <f t="shared" si="13"/>
        <v>0</v>
      </c>
      <c r="H358" s="127"/>
    </row>
    <row r="359" spans="1:8" x14ac:dyDescent="0.2">
      <c r="A359" s="119"/>
      <c r="B359" s="70"/>
      <c r="C359" s="7"/>
      <c r="D359" s="183"/>
      <c r="E359" s="176">
        <f t="shared" si="12"/>
        <v>0</v>
      </c>
      <c r="F359" s="120"/>
      <c r="G359" s="179">
        <f t="shared" si="13"/>
        <v>0</v>
      </c>
      <c r="H359" s="127"/>
    </row>
    <row r="360" spans="1:8" x14ac:dyDescent="0.2">
      <c r="A360" s="119"/>
      <c r="B360" s="70"/>
      <c r="C360" s="7"/>
      <c r="D360" s="183"/>
      <c r="E360" s="176">
        <f t="shared" si="12"/>
        <v>0</v>
      </c>
      <c r="F360" s="120"/>
      <c r="G360" s="179">
        <f t="shared" si="13"/>
        <v>0</v>
      </c>
      <c r="H360" s="127"/>
    </row>
    <row r="361" spans="1:8" x14ac:dyDescent="0.2">
      <c r="A361" s="119"/>
      <c r="B361" s="70"/>
      <c r="C361" s="7"/>
      <c r="D361" s="183"/>
      <c r="E361" s="176">
        <f t="shared" si="12"/>
        <v>0</v>
      </c>
      <c r="F361" s="120"/>
      <c r="G361" s="179">
        <f t="shared" si="13"/>
        <v>0</v>
      </c>
      <c r="H361" s="127"/>
    </row>
    <row r="362" spans="1:8" x14ac:dyDescent="0.2">
      <c r="A362" s="119"/>
      <c r="B362" s="70"/>
      <c r="C362" s="7"/>
      <c r="D362" s="183"/>
      <c r="E362" s="176">
        <f t="shared" si="12"/>
        <v>0</v>
      </c>
      <c r="F362" s="120"/>
      <c r="G362" s="179">
        <f t="shared" si="13"/>
        <v>0</v>
      </c>
      <c r="H362" s="127"/>
    </row>
    <row r="363" spans="1:8" x14ac:dyDescent="0.2">
      <c r="A363" s="119"/>
      <c r="B363" s="70"/>
      <c r="C363" s="7"/>
      <c r="D363" s="183"/>
      <c r="E363" s="176">
        <f t="shared" si="12"/>
        <v>0</v>
      </c>
      <c r="F363" s="120"/>
      <c r="G363" s="179">
        <f t="shared" si="13"/>
        <v>0</v>
      </c>
      <c r="H363" s="127"/>
    </row>
    <row r="364" spans="1:8" x14ac:dyDescent="0.2">
      <c r="A364" s="119"/>
      <c r="B364" s="70"/>
      <c r="C364" s="7"/>
      <c r="D364" s="183"/>
      <c r="E364" s="176">
        <f t="shared" si="12"/>
        <v>0</v>
      </c>
      <c r="F364" s="120"/>
      <c r="G364" s="179">
        <f t="shared" si="13"/>
        <v>0</v>
      </c>
      <c r="H364" s="127"/>
    </row>
    <row r="365" spans="1:8" x14ac:dyDescent="0.2">
      <c r="A365" s="119"/>
      <c r="B365" s="70"/>
      <c r="C365" s="7"/>
      <c r="D365" s="183"/>
      <c r="E365" s="176">
        <f t="shared" si="12"/>
        <v>0</v>
      </c>
      <c r="F365" s="120"/>
      <c r="G365" s="179">
        <f t="shared" si="13"/>
        <v>0</v>
      </c>
      <c r="H365" s="127"/>
    </row>
    <row r="366" spans="1:8" x14ac:dyDescent="0.2">
      <c r="A366" s="119"/>
      <c r="B366" s="70"/>
      <c r="C366" s="7"/>
      <c r="D366" s="183"/>
      <c r="E366" s="176">
        <f t="shared" si="12"/>
        <v>0</v>
      </c>
      <c r="F366" s="120"/>
      <c r="G366" s="179">
        <f t="shared" si="13"/>
        <v>0</v>
      </c>
      <c r="H366" s="127"/>
    </row>
    <row r="367" spans="1:8" x14ac:dyDescent="0.2">
      <c r="A367" s="119"/>
      <c r="B367" s="70"/>
      <c r="C367" s="7"/>
      <c r="D367" s="183"/>
      <c r="E367" s="176">
        <f t="shared" si="12"/>
        <v>0</v>
      </c>
      <c r="F367" s="120"/>
      <c r="G367" s="179">
        <f t="shared" si="13"/>
        <v>0</v>
      </c>
      <c r="H367" s="127"/>
    </row>
    <row r="368" spans="1:8" x14ac:dyDescent="0.2">
      <c r="A368" s="119"/>
      <c r="B368" s="70"/>
      <c r="C368" s="7"/>
      <c r="D368" s="183"/>
      <c r="E368" s="176">
        <f t="shared" si="12"/>
        <v>0</v>
      </c>
      <c r="F368" s="120"/>
      <c r="G368" s="179">
        <f t="shared" si="13"/>
        <v>0</v>
      </c>
      <c r="H368" s="127"/>
    </row>
    <row r="369" spans="1:8" x14ac:dyDescent="0.2">
      <c r="A369" s="119"/>
      <c r="B369" s="70"/>
      <c r="C369" s="7"/>
      <c r="D369" s="183"/>
      <c r="E369" s="176">
        <f t="shared" si="12"/>
        <v>0</v>
      </c>
      <c r="F369" s="120"/>
      <c r="G369" s="179">
        <f t="shared" si="13"/>
        <v>0</v>
      </c>
      <c r="H369" s="127"/>
    </row>
    <row r="370" spans="1:8" x14ac:dyDescent="0.2">
      <c r="A370" s="119"/>
      <c r="B370" s="70"/>
      <c r="C370" s="7"/>
      <c r="D370" s="183"/>
      <c r="E370" s="176">
        <f t="shared" si="12"/>
        <v>0</v>
      </c>
      <c r="F370" s="120"/>
      <c r="G370" s="179">
        <f t="shared" si="13"/>
        <v>0</v>
      </c>
      <c r="H370" s="127"/>
    </row>
    <row r="371" spans="1:8" x14ac:dyDescent="0.2">
      <c r="A371" s="119"/>
      <c r="B371" s="70"/>
      <c r="C371" s="7"/>
      <c r="D371" s="183"/>
      <c r="E371" s="176">
        <f t="shared" si="12"/>
        <v>0</v>
      </c>
      <c r="F371" s="120"/>
      <c r="G371" s="179">
        <f t="shared" si="13"/>
        <v>0</v>
      </c>
      <c r="H371" s="127"/>
    </row>
    <row r="372" spans="1:8" x14ac:dyDescent="0.2">
      <c r="A372" s="119"/>
      <c r="B372" s="70"/>
      <c r="C372" s="7"/>
      <c r="D372" s="183"/>
      <c r="E372" s="176">
        <f t="shared" si="12"/>
        <v>0</v>
      </c>
      <c r="F372" s="120"/>
      <c r="G372" s="179">
        <f t="shared" si="13"/>
        <v>0</v>
      </c>
      <c r="H372" s="127"/>
    </row>
    <row r="373" spans="1:8" x14ac:dyDescent="0.2">
      <c r="A373" s="119"/>
      <c r="B373" s="70"/>
      <c r="C373" s="7"/>
      <c r="D373" s="183"/>
      <c r="E373" s="176">
        <f t="shared" si="12"/>
        <v>0</v>
      </c>
      <c r="F373" s="120"/>
      <c r="G373" s="179">
        <f t="shared" si="13"/>
        <v>0</v>
      </c>
      <c r="H373" s="127"/>
    </row>
    <row r="374" spans="1:8" x14ac:dyDescent="0.2">
      <c r="A374" s="119"/>
      <c r="B374" s="70"/>
      <c r="C374" s="7"/>
      <c r="D374" s="183"/>
      <c r="E374" s="176">
        <f t="shared" si="12"/>
        <v>0</v>
      </c>
      <c r="F374" s="120"/>
      <c r="G374" s="179">
        <f t="shared" si="13"/>
        <v>0</v>
      </c>
      <c r="H374" s="127"/>
    </row>
    <row r="375" spans="1:8" x14ac:dyDescent="0.2">
      <c r="A375" s="119"/>
      <c r="B375" s="70"/>
      <c r="C375" s="7"/>
      <c r="D375" s="183"/>
      <c r="E375" s="176">
        <f t="shared" si="12"/>
        <v>0</v>
      </c>
      <c r="F375" s="120"/>
      <c r="G375" s="179">
        <f t="shared" si="13"/>
        <v>0</v>
      </c>
      <c r="H375" s="127"/>
    </row>
    <row r="376" spans="1:8" x14ac:dyDescent="0.2">
      <c r="A376" s="119"/>
      <c r="B376" s="70"/>
      <c r="C376" s="7"/>
      <c r="D376" s="183"/>
      <c r="E376" s="176">
        <f t="shared" si="12"/>
        <v>0</v>
      </c>
      <c r="F376" s="120"/>
      <c r="G376" s="179">
        <f t="shared" si="13"/>
        <v>0</v>
      </c>
      <c r="H376" s="127"/>
    </row>
    <row r="377" spans="1:8" x14ac:dyDescent="0.2">
      <c r="A377" s="119"/>
      <c r="B377" s="70"/>
      <c r="C377" s="7"/>
      <c r="D377" s="183"/>
      <c r="E377" s="176">
        <f t="shared" si="12"/>
        <v>0</v>
      </c>
      <c r="F377" s="120"/>
      <c r="G377" s="179">
        <f t="shared" si="13"/>
        <v>0</v>
      </c>
      <c r="H377" s="127"/>
    </row>
    <row r="378" spans="1:8" x14ac:dyDescent="0.2">
      <c r="A378" s="119"/>
      <c r="B378" s="70"/>
      <c r="C378" s="7"/>
      <c r="D378" s="183"/>
      <c r="E378" s="176">
        <f t="shared" si="12"/>
        <v>0</v>
      </c>
      <c r="F378" s="120"/>
      <c r="G378" s="179">
        <f t="shared" si="13"/>
        <v>0</v>
      </c>
      <c r="H378" s="127"/>
    </row>
    <row r="379" spans="1:8" x14ac:dyDescent="0.2">
      <c r="A379" s="119"/>
      <c r="B379" s="70"/>
      <c r="C379" s="7"/>
      <c r="D379" s="183"/>
      <c r="E379" s="176">
        <f t="shared" si="12"/>
        <v>0</v>
      </c>
      <c r="F379" s="120"/>
      <c r="G379" s="179">
        <f t="shared" si="13"/>
        <v>0</v>
      </c>
      <c r="H379" s="127"/>
    </row>
    <row r="380" spans="1:8" x14ac:dyDescent="0.2">
      <c r="A380" s="119"/>
      <c r="B380" s="70"/>
      <c r="C380" s="7"/>
      <c r="D380" s="183"/>
      <c r="E380" s="176">
        <f t="shared" si="12"/>
        <v>0</v>
      </c>
      <c r="F380" s="120"/>
      <c r="G380" s="179">
        <f t="shared" si="13"/>
        <v>0</v>
      </c>
      <c r="H380" s="127"/>
    </row>
    <row r="381" spans="1:8" x14ac:dyDescent="0.2">
      <c r="A381" s="119"/>
      <c r="B381" s="70"/>
      <c r="C381" s="7"/>
      <c r="D381" s="183"/>
      <c r="E381" s="176">
        <f t="shared" si="12"/>
        <v>0</v>
      </c>
      <c r="F381" s="120"/>
      <c r="G381" s="179">
        <f t="shared" si="13"/>
        <v>0</v>
      </c>
      <c r="H381" s="127"/>
    </row>
    <row r="382" spans="1:8" x14ac:dyDescent="0.2">
      <c r="A382" s="119"/>
      <c r="B382" s="70"/>
      <c r="C382" s="7"/>
      <c r="D382" s="183"/>
      <c r="E382" s="176">
        <f t="shared" si="12"/>
        <v>0</v>
      </c>
      <c r="F382" s="120"/>
      <c r="G382" s="179">
        <f t="shared" si="13"/>
        <v>0</v>
      </c>
      <c r="H382" s="127"/>
    </row>
    <row r="383" spans="1:8" x14ac:dyDescent="0.2">
      <c r="A383" s="119"/>
      <c r="B383" s="70"/>
      <c r="C383" s="7"/>
      <c r="D383" s="183"/>
      <c r="E383" s="176">
        <f t="shared" si="12"/>
        <v>0</v>
      </c>
      <c r="F383" s="120"/>
      <c r="G383" s="179">
        <f t="shared" si="13"/>
        <v>0</v>
      </c>
      <c r="H383" s="127"/>
    </row>
    <row r="384" spans="1:8" x14ac:dyDescent="0.2">
      <c r="A384" s="119"/>
      <c r="B384" s="70"/>
      <c r="C384" s="7"/>
      <c r="D384" s="183"/>
      <c r="E384" s="176">
        <f t="shared" si="12"/>
        <v>0</v>
      </c>
      <c r="F384" s="120"/>
      <c r="G384" s="179">
        <f t="shared" si="13"/>
        <v>0</v>
      </c>
      <c r="H384" s="127"/>
    </row>
    <row r="385" spans="1:8" x14ac:dyDescent="0.2">
      <c r="A385" s="119"/>
      <c r="B385" s="70"/>
      <c r="C385" s="7"/>
      <c r="D385" s="183"/>
      <c r="E385" s="176">
        <f t="shared" si="12"/>
        <v>0</v>
      </c>
      <c r="F385" s="120"/>
      <c r="G385" s="179">
        <f t="shared" si="13"/>
        <v>0</v>
      </c>
      <c r="H385" s="127"/>
    </row>
    <row r="386" spans="1:8" x14ac:dyDescent="0.2">
      <c r="A386" s="119"/>
      <c r="B386" s="70"/>
      <c r="C386" s="7"/>
      <c r="D386" s="183"/>
      <c r="E386" s="176">
        <f t="shared" si="12"/>
        <v>0</v>
      </c>
      <c r="F386" s="120"/>
      <c r="G386" s="179">
        <f t="shared" si="13"/>
        <v>0</v>
      </c>
      <c r="H386" s="127"/>
    </row>
    <row r="387" spans="1:8" x14ac:dyDescent="0.2">
      <c r="A387" s="119"/>
      <c r="B387" s="70"/>
      <c r="C387" s="7"/>
      <c r="D387" s="183"/>
      <c r="E387" s="176">
        <f t="shared" si="12"/>
        <v>0</v>
      </c>
      <c r="F387" s="120"/>
      <c r="G387" s="179">
        <f t="shared" si="13"/>
        <v>0</v>
      </c>
      <c r="H387" s="127"/>
    </row>
    <row r="388" spans="1:8" x14ac:dyDescent="0.2">
      <c r="A388" s="119"/>
      <c r="B388" s="70"/>
      <c r="C388" s="7"/>
      <c r="D388" s="183"/>
      <c r="E388" s="176">
        <f t="shared" si="12"/>
        <v>0</v>
      </c>
      <c r="F388" s="120"/>
      <c r="G388" s="179">
        <f t="shared" si="13"/>
        <v>0</v>
      </c>
      <c r="H388" s="127"/>
    </row>
    <row r="389" spans="1:8" x14ac:dyDescent="0.2">
      <c r="A389" s="119"/>
      <c r="B389" s="70"/>
      <c r="C389" s="7"/>
      <c r="D389" s="183"/>
      <c r="E389" s="176">
        <f t="shared" si="12"/>
        <v>0</v>
      </c>
      <c r="F389" s="120"/>
      <c r="G389" s="179">
        <f t="shared" si="13"/>
        <v>0</v>
      </c>
      <c r="H389" s="127"/>
    </row>
    <row r="390" spans="1:8" x14ac:dyDescent="0.2">
      <c r="A390" s="119"/>
      <c r="B390" s="70"/>
      <c r="C390" s="7"/>
      <c r="D390" s="183"/>
      <c r="E390" s="176">
        <f t="shared" si="12"/>
        <v>0</v>
      </c>
      <c r="F390" s="120"/>
      <c r="G390" s="179">
        <f t="shared" si="13"/>
        <v>0</v>
      </c>
      <c r="H390" s="127"/>
    </row>
    <row r="391" spans="1:8" x14ac:dyDescent="0.2">
      <c r="A391" s="119"/>
      <c r="B391" s="70"/>
      <c r="C391" s="7"/>
      <c r="D391" s="183"/>
      <c r="E391" s="176">
        <f t="shared" si="12"/>
        <v>0</v>
      </c>
      <c r="F391" s="120"/>
      <c r="G391" s="179">
        <f t="shared" si="13"/>
        <v>0</v>
      </c>
      <c r="H391" s="127"/>
    </row>
    <row r="392" spans="1:8" x14ac:dyDescent="0.2">
      <c r="A392" s="119"/>
      <c r="B392" s="70"/>
      <c r="C392" s="7"/>
      <c r="D392" s="183"/>
      <c r="E392" s="176">
        <f t="shared" si="12"/>
        <v>0</v>
      </c>
      <c r="F392" s="120"/>
      <c r="G392" s="179">
        <f t="shared" si="13"/>
        <v>0</v>
      </c>
      <c r="H392" s="127"/>
    </row>
    <row r="393" spans="1:8" x14ac:dyDescent="0.2">
      <c r="A393" s="119"/>
      <c r="B393" s="70"/>
      <c r="C393" s="7"/>
      <c r="D393" s="183"/>
      <c r="E393" s="176">
        <f t="shared" si="12"/>
        <v>0</v>
      </c>
      <c r="F393" s="120"/>
      <c r="G393" s="179">
        <f t="shared" si="13"/>
        <v>0</v>
      </c>
      <c r="H393" s="127"/>
    </row>
    <row r="394" spans="1:8" x14ac:dyDescent="0.2">
      <c r="A394" s="119"/>
      <c r="B394" s="70"/>
      <c r="C394" s="7"/>
      <c r="D394" s="183"/>
      <c r="E394" s="176">
        <f t="shared" si="12"/>
        <v>0</v>
      </c>
      <c r="F394" s="120"/>
      <c r="G394" s="179">
        <f t="shared" si="13"/>
        <v>0</v>
      </c>
      <c r="H394" s="127"/>
    </row>
    <row r="395" spans="1:8" x14ac:dyDescent="0.2">
      <c r="A395" s="119"/>
      <c r="B395" s="70"/>
      <c r="C395" s="7"/>
      <c r="D395" s="183"/>
      <c r="E395" s="176">
        <f t="shared" si="12"/>
        <v>0</v>
      </c>
      <c r="F395" s="120"/>
      <c r="G395" s="179">
        <f t="shared" si="13"/>
        <v>0</v>
      </c>
      <c r="H395" s="127"/>
    </row>
    <row r="396" spans="1:8" x14ac:dyDescent="0.2">
      <c r="A396" s="119"/>
      <c r="B396" s="70"/>
      <c r="C396" s="7"/>
      <c r="D396" s="183"/>
      <c r="E396" s="176">
        <f t="shared" si="12"/>
        <v>0</v>
      </c>
      <c r="F396" s="120"/>
      <c r="G396" s="179">
        <f t="shared" si="13"/>
        <v>0</v>
      </c>
      <c r="H396" s="127"/>
    </row>
    <row r="397" spans="1:8" x14ac:dyDescent="0.2">
      <c r="A397" s="119"/>
      <c r="B397" s="70"/>
      <c r="C397" s="7"/>
      <c r="D397" s="183"/>
      <c r="E397" s="176">
        <f t="shared" si="12"/>
        <v>0</v>
      </c>
      <c r="F397" s="120"/>
      <c r="G397" s="179">
        <f t="shared" si="13"/>
        <v>0</v>
      </c>
      <c r="H397" s="127"/>
    </row>
    <row r="398" spans="1:8" x14ac:dyDescent="0.2">
      <c r="A398" s="119"/>
      <c r="B398" s="70"/>
      <c r="C398" s="7"/>
      <c r="D398" s="183"/>
      <c r="E398" s="176">
        <f t="shared" si="12"/>
        <v>0</v>
      </c>
      <c r="F398" s="120"/>
      <c r="G398" s="179">
        <f t="shared" si="13"/>
        <v>0</v>
      </c>
      <c r="H398" s="127"/>
    </row>
    <row r="399" spans="1:8" x14ac:dyDescent="0.2">
      <c r="A399" s="119"/>
      <c r="B399" s="70"/>
      <c r="C399" s="7"/>
      <c r="D399" s="183"/>
      <c r="E399" s="176">
        <f t="shared" si="12"/>
        <v>0</v>
      </c>
      <c r="F399" s="120"/>
      <c r="G399" s="179">
        <f t="shared" si="13"/>
        <v>0</v>
      </c>
      <c r="H399" s="127"/>
    </row>
    <row r="400" spans="1:8" x14ac:dyDescent="0.2">
      <c r="A400" s="119"/>
      <c r="B400" s="70"/>
      <c r="C400" s="7"/>
      <c r="D400" s="183"/>
      <c r="E400" s="176">
        <f t="shared" si="12"/>
        <v>0</v>
      </c>
      <c r="F400" s="120"/>
      <c r="G400" s="179">
        <f t="shared" si="13"/>
        <v>0</v>
      </c>
      <c r="H400" s="127"/>
    </row>
    <row r="401" spans="1:8" x14ac:dyDescent="0.2">
      <c r="A401" s="119"/>
      <c r="B401" s="70"/>
      <c r="C401" s="7"/>
      <c r="D401" s="183"/>
      <c r="E401" s="176">
        <f t="shared" si="12"/>
        <v>0</v>
      </c>
      <c r="F401" s="120"/>
      <c r="G401" s="179">
        <f t="shared" si="13"/>
        <v>0</v>
      </c>
      <c r="H401" s="127"/>
    </row>
    <row r="402" spans="1:8" x14ac:dyDescent="0.2">
      <c r="A402" s="119"/>
      <c r="B402" s="70"/>
      <c r="C402" s="7"/>
      <c r="D402" s="183"/>
      <c r="E402" s="176">
        <f t="shared" si="12"/>
        <v>0</v>
      </c>
      <c r="F402" s="120"/>
      <c r="G402" s="179">
        <f t="shared" si="13"/>
        <v>0</v>
      </c>
      <c r="H402" s="127"/>
    </row>
    <row r="403" spans="1:8" x14ac:dyDescent="0.2">
      <c r="A403" s="119"/>
      <c r="B403" s="70"/>
      <c r="C403" s="7"/>
      <c r="D403" s="183"/>
      <c r="E403" s="176">
        <f t="shared" si="12"/>
        <v>0</v>
      </c>
      <c r="F403" s="120"/>
      <c r="G403" s="179">
        <f t="shared" si="13"/>
        <v>0</v>
      </c>
      <c r="H403" s="127"/>
    </row>
    <row r="404" spans="1:8" x14ac:dyDescent="0.2">
      <c r="A404" s="119"/>
      <c r="B404" s="70"/>
      <c r="C404" s="7"/>
      <c r="D404" s="183"/>
      <c r="E404" s="176">
        <f t="shared" si="12"/>
        <v>0</v>
      </c>
      <c r="F404" s="120"/>
      <c r="G404" s="179">
        <f t="shared" si="13"/>
        <v>0</v>
      </c>
      <c r="H404" s="127"/>
    </row>
    <row r="405" spans="1:8" x14ac:dyDescent="0.2">
      <c r="A405" s="119"/>
      <c r="B405" s="70"/>
      <c r="C405" s="7"/>
      <c r="D405" s="183"/>
      <c r="E405" s="176">
        <f t="shared" si="12"/>
        <v>0</v>
      </c>
      <c r="F405" s="120"/>
      <c r="G405" s="179">
        <f t="shared" si="13"/>
        <v>0</v>
      </c>
      <c r="H405" s="127"/>
    </row>
    <row r="406" spans="1:8" x14ac:dyDescent="0.2">
      <c r="A406" s="119"/>
      <c r="B406" s="70"/>
      <c r="C406" s="7"/>
      <c r="D406" s="183"/>
      <c r="E406" s="176">
        <f t="shared" si="12"/>
        <v>0</v>
      </c>
      <c r="F406" s="120"/>
      <c r="G406" s="179">
        <f t="shared" si="13"/>
        <v>0</v>
      </c>
      <c r="H406" s="127"/>
    </row>
    <row r="407" spans="1:8" x14ac:dyDescent="0.2">
      <c r="A407" s="119"/>
      <c r="B407" s="70"/>
      <c r="C407" s="7"/>
      <c r="D407" s="183"/>
      <c r="E407" s="176">
        <f t="shared" si="12"/>
        <v>0</v>
      </c>
      <c r="F407" s="120"/>
      <c r="G407" s="179">
        <f t="shared" si="13"/>
        <v>0</v>
      </c>
      <c r="H407" s="127"/>
    </row>
    <row r="408" spans="1:8" x14ac:dyDescent="0.2">
      <c r="A408" s="119"/>
      <c r="B408" s="70"/>
      <c r="C408" s="7"/>
      <c r="D408" s="183"/>
      <c r="E408" s="176">
        <f t="shared" si="12"/>
        <v>0</v>
      </c>
      <c r="F408" s="120"/>
      <c r="G408" s="179">
        <f t="shared" si="13"/>
        <v>0</v>
      </c>
      <c r="H408" s="127"/>
    </row>
    <row r="409" spans="1:8" x14ac:dyDescent="0.2">
      <c r="A409" s="119"/>
      <c r="B409" s="70"/>
      <c r="C409" s="7"/>
      <c r="D409" s="183"/>
      <c r="E409" s="176">
        <f t="shared" si="12"/>
        <v>0</v>
      </c>
      <c r="F409" s="120"/>
      <c r="G409" s="179">
        <f t="shared" si="13"/>
        <v>0</v>
      </c>
      <c r="H409" s="127"/>
    </row>
    <row r="410" spans="1:8" x14ac:dyDescent="0.2">
      <c r="A410" s="119"/>
      <c r="B410" s="70"/>
      <c r="C410" s="7"/>
      <c r="D410" s="183"/>
      <c r="E410" s="176">
        <f t="shared" si="12"/>
        <v>0</v>
      </c>
      <c r="F410" s="120"/>
      <c r="G410" s="179">
        <f t="shared" si="13"/>
        <v>0</v>
      </c>
      <c r="H410" s="127"/>
    </row>
    <row r="411" spans="1:8" x14ac:dyDescent="0.2">
      <c r="A411" s="119"/>
      <c r="B411" s="70"/>
      <c r="C411" s="7"/>
      <c r="D411" s="183"/>
      <c r="E411" s="176">
        <f t="shared" ref="E411:E474" si="14">C411*D411</f>
        <v>0</v>
      </c>
      <c r="F411" s="120"/>
      <c r="G411" s="179">
        <f t="shared" si="13"/>
        <v>0</v>
      </c>
      <c r="H411" s="127"/>
    </row>
    <row r="412" spans="1:8" x14ac:dyDescent="0.2">
      <c r="A412" s="119"/>
      <c r="B412" s="70"/>
      <c r="C412" s="7"/>
      <c r="D412" s="183"/>
      <c r="E412" s="176">
        <f t="shared" si="14"/>
        <v>0</v>
      </c>
      <c r="F412" s="120"/>
      <c r="G412" s="179">
        <f t="shared" ref="G412:G475" si="15">E412</f>
        <v>0</v>
      </c>
      <c r="H412" s="127"/>
    </row>
    <row r="413" spans="1:8" x14ac:dyDescent="0.2">
      <c r="A413" s="119"/>
      <c r="B413" s="70"/>
      <c r="C413" s="7"/>
      <c r="D413" s="183"/>
      <c r="E413" s="176">
        <f t="shared" si="14"/>
        <v>0</v>
      </c>
      <c r="F413" s="120"/>
      <c r="G413" s="179">
        <f t="shared" si="15"/>
        <v>0</v>
      </c>
      <c r="H413" s="127"/>
    </row>
    <row r="414" spans="1:8" x14ac:dyDescent="0.2">
      <c r="A414" s="119"/>
      <c r="B414" s="70"/>
      <c r="C414" s="7"/>
      <c r="D414" s="183"/>
      <c r="E414" s="176">
        <f t="shared" si="14"/>
        <v>0</v>
      </c>
      <c r="F414" s="120"/>
      <c r="G414" s="179">
        <f t="shared" si="15"/>
        <v>0</v>
      </c>
      <c r="H414" s="127"/>
    </row>
    <row r="415" spans="1:8" x14ac:dyDescent="0.2">
      <c r="A415" s="119"/>
      <c r="B415" s="70"/>
      <c r="C415" s="7"/>
      <c r="D415" s="183"/>
      <c r="E415" s="176">
        <f t="shared" si="14"/>
        <v>0</v>
      </c>
      <c r="F415" s="120"/>
      <c r="G415" s="179">
        <f t="shared" si="15"/>
        <v>0</v>
      </c>
      <c r="H415" s="127"/>
    </row>
    <row r="416" spans="1:8" x14ac:dyDescent="0.2">
      <c r="A416" s="119"/>
      <c r="B416" s="70"/>
      <c r="C416" s="7"/>
      <c r="D416" s="183"/>
      <c r="E416" s="176">
        <f t="shared" si="14"/>
        <v>0</v>
      </c>
      <c r="F416" s="120"/>
      <c r="G416" s="179">
        <f t="shared" si="15"/>
        <v>0</v>
      </c>
      <c r="H416" s="127"/>
    </row>
    <row r="417" spans="1:8" x14ac:dyDescent="0.2">
      <c r="A417" s="119"/>
      <c r="B417" s="70"/>
      <c r="C417" s="7"/>
      <c r="D417" s="183"/>
      <c r="E417" s="176">
        <f t="shared" si="14"/>
        <v>0</v>
      </c>
      <c r="F417" s="120"/>
      <c r="G417" s="179">
        <f t="shared" si="15"/>
        <v>0</v>
      </c>
      <c r="H417" s="127"/>
    </row>
    <row r="418" spans="1:8" x14ac:dyDescent="0.2">
      <c r="A418" s="119"/>
      <c r="B418" s="70"/>
      <c r="C418" s="7"/>
      <c r="D418" s="183"/>
      <c r="E418" s="176">
        <f t="shared" si="14"/>
        <v>0</v>
      </c>
      <c r="F418" s="120"/>
      <c r="G418" s="179">
        <f t="shared" si="15"/>
        <v>0</v>
      </c>
      <c r="H418" s="127"/>
    </row>
    <row r="419" spans="1:8" x14ac:dyDescent="0.2">
      <c r="A419" s="119"/>
      <c r="B419" s="70"/>
      <c r="C419" s="7"/>
      <c r="D419" s="183"/>
      <c r="E419" s="176">
        <f t="shared" si="14"/>
        <v>0</v>
      </c>
      <c r="F419" s="120"/>
      <c r="G419" s="179">
        <f t="shared" si="15"/>
        <v>0</v>
      </c>
      <c r="H419" s="127"/>
    </row>
    <row r="420" spans="1:8" x14ac:dyDescent="0.2">
      <c r="A420" s="119"/>
      <c r="B420" s="70"/>
      <c r="C420" s="7"/>
      <c r="D420" s="183"/>
      <c r="E420" s="176">
        <f t="shared" si="14"/>
        <v>0</v>
      </c>
      <c r="F420" s="120"/>
      <c r="G420" s="179">
        <f t="shared" si="15"/>
        <v>0</v>
      </c>
      <c r="H420" s="127"/>
    </row>
    <row r="421" spans="1:8" x14ac:dyDescent="0.2">
      <c r="A421" s="119"/>
      <c r="B421" s="70"/>
      <c r="C421" s="7"/>
      <c r="D421" s="183"/>
      <c r="E421" s="176">
        <f t="shared" si="14"/>
        <v>0</v>
      </c>
      <c r="F421" s="120"/>
      <c r="G421" s="179">
        <f t="shared" si="15"/>
        <v>0</v>
      </c>
      <c r="H421" s="127"/>
    </row>
    <row r="422" spans="1:8" x14ac:dyDescent="0.2">
      <c r="A422" s="119"/>
      <c r="B422" s="70"/>
      <c r="C422" s="7"/>
      <c r="D422" s="183"/>
      <c r="E422" s="176">
        <f t="shared" si="14"/>
        <v>0</v>
      </c>
      <c r="F422" s="120"/>
      <c r="G422" s="179">
        <f t="shared" si="15"/>
        <v>0</v>
      </c>
      <c r="H422" s="127"/>
    </row>
    <row r="423" spans="1:8" x14ac:dyDescent="0.2">
      <c r="A423" s="119"/>
      <c r="B423" s="70"/>
      <c r="C423" s="7"/>
      <c r="D423" s="183"/>
      <c r="E423" s="176">
        <f t="shared" si="14"/>
        <v>0</v>
      </c>
      <c r="F423" s="120"/>
      <c r="G423" s="179">
        <f t="shared" si="15"/>
        <v>0</v>
      </c>
      <c r="H423" s="127"/>
    </row>
    <row r="424" spans="1:8" x14ac:dyDescent="0.2">
      <c r="A424" s="119"/>
      <c r="B424" s="70"/>
      <c r="C424" s="7"/>
      <c r="D424" s="183"/>
      <c r="E424" s="176">
        <f t="shared" si="14"/>
        <v>0</v>
      </c>
      <c r="F424" s="120"/>
      <c r="G424" s="179">
        <f t="shared" si="15"/>
        <v>0</v>
      </c>
      <c r="H424" s="127"/>
    </row>
    <row r="425" spans="1:8" x14ac:dyDescent="0.2">
      <c r="A425" s="119"/>
      <c r="B425" s="70"/>
      <c r="C425" s="7"/>
      <c r="D425" s="183"/>
      <c r="E425" s="176">
        <f t="shared" si="14"/>
        <v>0</v>
      </c>
      <c r="F425" s="120"/>
      <c r="G425" s="179">
        <f t="shared" si="15"/>
        <v>0</v>
      </c>
      <c r="H425" s="127"/>
    </row>
    <row r="426" spans="1:8" x14ac:dyDescent="0.2">
      <c r="A426" s="119"/>
      <c r="B426" s="70"/>
      <c r="C426" s="7"/>
      <c r="D426" s="183"/>
      <c r="E426" s="176">
        <f t="shared" si="14"/>
        <v>0</v>
      </c>
      <c r="F426" s="120"/>
      <c r="G426" s="179">
        <f t="shared" si="15"/>
        <v>0</v>
      </c>
      <c r="H426" s="127"/>
    </row>
    <row r="427" spans="1:8" x14ac:dyDescent="0.2">
      <c r="A427" s="119"/>
      <c r="B427" s="70"/>
      <c r="C427" s="7"/>
      <c r="D427" s="183"/>
      <c r="E427" s="176">
        <f t="shared" si="14"/>
        <v>0</v>
      </c>
      <c r="F427" s="120"/>
      <c r="G427" s="179">
        <f t="shared" si="15"/>
        <v>0</v>
      </c>
      <c r="H427" s="127"/>
    </row>
    <row r="428" spans="1:8" x14ac:dyDescent="0.2">
      <c r="A428" s="119"/>
      <c r="B428" s="70"/>
      <c r="C428" s="7"/>
      <c r="D428" s="183"/>
      <c r="E428" s="176">
        <f t="shared" si="14"/>
        <v>0</v>
      </c>
      <c r="F428" s="120"/>
      <c r="G428" s="179">
        <f t="shared" si="15"/>
        <v>0</v>
      </c>
      <c r="H428" s="127"/>
    </row>
    <row r="429" spans="1:8" x14ac:dyDescent="0.2">
      <c r="A429" s="119"/>
      <c r="B429" s="70"/>
      <c r="C429" s="7"/>
      <c r="D429" s="183"/>
      <c r="E429" s="176">
        <f t="shared" si="14"/>
        <v>0</v>
      </c>
      <c r="F429" s="120"/>
      <c r="G429" s="179">
        <f t="shared" si="15"/>
        <v>0</v>
      </c>
      <c r="H429" s="127"/>
    </row>
    <row r="430" spans="1:8" x14ac:dyDescent="0.2">
      <c r="A430" s="119"/>
      <c r="B430" s="70"/>
      <c r="C430" s="7"/>
      <c r="D430" s="183"/>
      <c r="E430" s="176">
        <f t="shared" si="14"/>
        <v>0</v>
      </c>
      <c r="F430" s="120"/>
      <c r="G430" s="179">
        <f t="shared" si="15"/>
        <v>0</v>
      </c>
      <c r="H430" s="127"/>
    </row>
    <row r="431" spans="1:8" x14ac:dyDescent="0.2">
      <c r="A431" s="119"/>
      <c r="B431" s="70"/>
      <c r="C431" s="7"/>
      <c r="D431" s="183"/>
      <c r="E431" s="176">
        <f t="shared" si="14"/>
        <v>0</v>
      </c>
      <c r="F431" s="120"/>
      <c r="G431" s="179">
        <f t="shared" si="15"/>
        <v>0</v>
      </c>
      <c r="H431" s="127"/>
    </row>
    <row r="432" spans="1:8" x14ac:dyDescent="0.2">
      <c r="A432" s="119"/>
      <c r="B432" s="70"/>
      <c r="C432" s="7"/>
      <c r="D432" s="183"/>
      <c r="E432" s="176">
        <f t="shared" si="14"/>
        <v>0</v>
      </c>
      <c r="F432" s="120"/>
      <c r="G432" s="179">
        <f t="shared" si="15"/>
        <v>0</v>
      </c>
      <c r="H432" s="127"/>
    </row>
    <row r="433" spans="1:8" x14ac:dyDescent="0.2">
      <c r="A433" s="119"/>
      <c r="B433" s="70"/>
      <c r="C433" s="7"/>
      <c r="D433" s="183"/>
      <c r="E433" s="176">
        <f t="shared" si="14"/>
        <v>0</v>
      </c>
      <c r="F433" s="120"/>
      <c r="G433" s="179">
        <f t="shared" si="15"/>
        <v>0</v>
      </c>
      <c r="H433" s="127"/>
    </row>
    <row r="434" spans="1:8" x14ac:dyDescent="0.2">
      <c r="A434" s="119"/>
      <c r="B434" s="70"/>
      <c r="C434" s="7"/>
      <c r="D434" s="183"/>
      <c r="E434" s="176">
        <f t="shared" si="14"/>
        <v>0</v>
      </c>
      <c r="F434" s="120"/>
      <c r="G434" s="179">
        <f t="shared" si="15"/>
        <v>0</v>
      </c>
      <c r="H434" s="127"/>
    </row>
    <row r="435" spans="1:8" x14ac:dyDescent="0.2">
      <c r="A435" s="119"/>
      <c r="B435" s="70"/>
      <c r="C435" s="7"/>
      <c r="D435" s="183"/>
      <c r="E435" s="176">
        <f t="shared" si="14"/>
        <v>0</v>
      </c>
      <c r="F435" s="120"/>
      <c r="G435" s="179">
        <f t="shared" si="15"/>
        <v>0</v>
      </c>
      <c r="H435" s="127"/>
    </row>
    <row r="436" spans="1:8" x14ac:dyDescent="0.2">
      <c r="A436" s="119"/>
      <c r="B436" s="70"/>
      <c r="C436" s="7"/>
      <c r="D436" s="183"/>
      <c r="E436" s="176">
        <f t="shared" si="14"/>
        <v>0</v>
      </c>
      <c r="F436" s="120"/>
      <c r="G436" s="179">
        <f t="shared" si="15"/>
        <v>0</v>
      </c>
      <c r="H436" s="127"/>
    </row>
    <row r="437" spans="1:8" x14ac:dyDescent="0.2">
      <c r="A437" s="119"/>
      <c r="B437" s="70"/>
      <c r="C437" s="7"/>
      <c r="D437" s="183"/>
      <c r="E437" s="176">
        <f t="shared" si="14"/>
        <v>0</v>
      </c>
      <c r="F437" s="120"/>
      <c r="G437" s="179">
        <f t="shared" si="15"/>
        <v>0</v>
      </c>
      <c r="H437" s="127"/>
    </row>
    <row r="438" spans="1:8" x14ac:dyDescent="0.2">
      <c r="A438" s="119"/>
      <c r="B438" s="70"/>
      <c r="C438" s="7"/>
      <c r="D438" s="183"/>
      <c r="E438" s="176">
        <f t="shared" si="14"/>
        <v>0</v>
      </c>
      <c r="F438" s="120"/>
      <c r="G438" s="179">
        <f t="shared" si="15"/>
        <v>0</v>
      </c>
      <c r="H438" s="127"/>
    </row>
    <row r="439" spans="1:8" x14ac:dyDescent="0.2">
      <c r="A439" s="119"/>
      <c r="B439" s="70"/>
      <c r="C439" s="7"/>
      <c r="D439" s="183"/>
      <c r="E439" s="176">
        <f t="shared" si="14"/>
        <v>0</v>
      </c>
      <c r="F439" s="120"/>
      <c r="G439" s="179">
        <f t="shared" si="15"/>
        <v>0</v>
      </c>
      <c r="H439" s="127"/>
    </row>
    <row r="440" spans="1:8" x14ac:dyDescent="0.2">
      <c r="A440" s="119"/>
      <c r="B440" s="70"/>
      <c r="C440" s="7"/>
      <c r="D440" s="183"/>
      <c r="E440" s="176">
        <f t="shared" si="14"/>
        <v>0</v>
      </c>
      <c r="F440" s="120"/>
      <c r="G440" s="179">
        <f t="shared" si="15"/>
        <v>0</v>
      </c>
      <c r="H440" s="127"/>
    </row>
    <row r="441" spans="1:8" x14ac:dyDescent="0.2">
      <c r="A441" s="119"/>
      <c r="B441" s="70"/>
      <c r="C441" s="7"/>
      <c r="D441" s="183"/>
      <c r="E441" s="176">
        <f t="shared" si="14"/>
        <v>0</v>
      </c>
      <c r="F441" s="120"/>
      <c r="G441" s="179">
        <f t="shared" si="15"/>
        <v>0</v>
      </c>
      <c r="H441" s="127"/>
    </row>
    <row r="442" spans="1:8" x14ac:dyDescent="0.2">
      <c r="A442" s="119"/>
      <c r="B442" s="70"/>
      <c r="C442" s="7"/>
      <c r="D442" s="183"/>
      <c r="E442" s="176">
        <f t="shared" si="14"/>
        <v>0</v>
      </c>
      <c r="F442" s="120"/>
      <c r="G442" s="179">
        <f t="shared" si="15"/>
        <v>0</v>
      </c>
      <c r="H442" s="127"/>
    </row>
    <row r="443" spans="1:8" x14ac:dyDescent="0.2">
      <c r="A443" s="119"/>
      <c r="B443" s="70"/>
      <c r="C443" s="7"/>
      <c r="D443" s="183"/>
      <c r="E443" s="176">
        <f t="shared" si="14"/>
        <v>0</v>
      </c>
      <c r="F443" s="120"/>
      <c r="G443" s="179">
        <f t="shared" si="15"/>
        <v>0</v>
      </c>
      <c r="H443" s="127"/>
    </row>
    <row r="444" spans="1:8" x14ac:dyDescent="0.2">
      <c r="A444" s="119"/>
      <c r="B444" s="70"/>
      <c r="C444" s="7"/>
      <c r="D444" s="183"/>
      <c r="E444" s="176">
        <f t="shared" si="14"/>
        <v>0</v>
      </c>
      <c r="F444" s="120"/>
      <c r="G444" s="179">
        <f t="shared" si="15"/>
        <v>0</v>
      </c>
      <c r="H444" s="127"/>
    </row>
    <row r="445" spans="1:8" x14ac:dyDescent="0.2">
      <c r="A445" s="119"/>
      <c r="B445" s="70"/>
      <c r="C445" s="7"/>
      <c r="D445" s="183"/>
      <c r="E445" s="176">
        <f t="shared" si="14"/>
        <v>0</v>
      </c>
      <c r="F445" s="120"/>
      <c r="G445" s="179">
        <f t="shared" si="15"/>
        <v>0</v>
      </c>
      <c r="H445" s="127"/>
    </row>
    <row r="446" spans="1:8" x14ac:dyDescent="0.2">
      <c r="A446" s="119"/>
      <c r="B446" s="70"/>
      <c r="C446" s="7"/>
      <c r="D446" s="183"/>
      <c r="E446" s="176">
        <f t="shared" si="14"/>
        <v>0</v>
      </c>
      <c r="F446" s="120"/>
      <c r="G446" s="179">
        <f t="shared" si="15"/>
        <v>0</v>
      </c>
      <c r="H446" s="127"/>
    </row>
    <row r="447" spans="1:8" x14ac:dyDescent="0.2">
      <c r="A447" s="119"/>
      <c r="B447" s="70"/>
      <c r="C447" s="7"/>
      <c r="D447" s="183"/>
      <c r="E447" s="176">
        <f t="shared" si="14"/>
        <v>0</v>
      </c>
      <c r="F447" s="120"/>
      <c r="G447" s="179">
        <f t="shared" si="15"/>
        <v>0</v>
      </c>
      <c r="H447" s="127"/>
    </row>
    <row r="448" spans="1:8" x14ac:dyDescent="0.2">
      <c r="A448" s="119"/>
      <c r="B448" s="70"/>
      <c r="C448" s="7"/>
      <c r="D448" s="183"/>
      <c r="E448" s="176">
        <f t="shared" si="14"/>
        <v>0</v>
      </c>
      <c r="F448" s="120"/>
      <c r="G448" s="179">
        <f t="shared" si="15"/>
        <v>0</v>
      </c>
      <c r="H448" s="127"/>
    </row>
    <row r="449" spans="1:8" x14ac:dyDescent="0.2">
      <c r="A449" s="119"/>
      <c r="B449" s="70"/>
      <c r="C449" s="7"/>
      <c r="D449" s="183"/>
      <c r="E449" s="176">
        <f t="shared" si="14"/>
        <v>0</v>
      </c>
      <c r="F449" s="120"/>
      <c r="G449" s="179">
        <f t="shared" si="15"/>
        <v>0</v>
      </c>
      <c r="H449" s="127"/>
    </row>
    <row r="450" spans="1:8" x14ac:dyDescent="0.2">
      <c r="A450" s="119"/>
      <c r="B450" s="70"/>
      <c r="C450" s="7"/>
      <c r="D450" s="183"/>
      <c r="E450" s="176">
        <f t="shared" si="14"/>
        <v>0</v>
      </c>
      <c r="F450" s="120"/>
      <c r="G450" s="179">
        <f t="shared" si="15"/>
        <v>0</v>
      </c>
      <c r="H450" s="127"/>
    </row>
    <row r="451" spans="1:8" x14ac:dyDescent="0.2">
      <c r="A451" s="119"/>
      <c r="B451" s="70"/>
      <c r="C451" s="7"/>
      <c r="D451" s="183"/>
      <c r="E451" s="176">
        <f t="shared" si="14"/>
        <v>0</v>
      </c>
      <c r="F451" s="120"/>
      <c r="G451" s="179">
        <f t="shared" si="15"/>
        <v>0</v>
      </c>
      <c r="H451" s="127"/>
    </row>
    <row r="452" spans="1:8" x14ac:dyDescent="0.2">
      <c r="A452" s="119"/>
      <c r="B452" s="70"/>
      <c r="C452" s="7"/>
      <c r="D452" s="183"/>
      <c r="E452" s="176">
        <f t="shared" si="14"/>
        <v>0</v>
      </c>
      <c r="F452" s="120"/>
      <c r="G452" s="179">
        <f t="shared" si="15"/>
        <v>0</v>
      </c>
      <c r="H452" s="127"/>
    </row>
    <row r="453" spans="1:8" x14ac:dyDescent="0.2">
      <c r="A453" s="119"/>
      <c r="B453" s="70"/>
      <c r="C453" s="7"/>
      <c r="D453" s="183"/>
      <c r="E453" s="176">
        <f t="shared" si="14"/>
        <v>0</v>
      </c>
      <c r="F453" s="120"/>
      <c r="G453" s="179">
        <f t="shared" si="15"/>
        <v>0</v>
      </c>
      <c r="H453" s="127"/>
    </row>
    <row r="454" spans="1:8" x14ac:dyDescent="0.2">
      <c r="A454" s="119"/>
      <c r="B454" s="70"/>
      <c r="C454" s="7"/>
      <c r="D454" s="183"/>
      <c r="E454" s="176">
        <f t="shared" si="14"/>
        <v>0</v>
      </c>
      <c r="F454" s="120"/>
      <c r="G454" s="179">
        <f t="shared" si="15"/>
        <v>0</v>
      </c>
      <c r="H454" s="127"/>
    </row>
    <row r="455" spans="1:8" x14ac:dyDescent="0.2">
      <c r="A455" s="119"/>
      <c r="B455" s="70"/>
      <c r="C455" s="7"/>
      <c r="D455" s="183"/>
      <c r="E455" s="176">
        <f t="shared" si="14"/>
        <v>0</v>
      </c>
      <c r="F455" s="120"/>
      <c r="G455" s="179">
        <f t="shared" si="15"/>
        <v>0</v>
      </c>
      <c r="H455" s="127"/>
    </row>
    <row r="456" spans="1:8" x14ac:dyDescent="0.2">
      <c r="A456" s="119"/>
      <c r="B456" s="70"/>
      <c r="C456" s="7"/>
      <c r="D456" s="183"/>
      <c r="E456" s="176">
        <f t="shared" si="14"/>
        <v>0</v>
      </c>
      <c r="F456" s="120"/>
      <c r="G456" s="179">
        <f t="shared" si="15"/>
        <v>0</v>
      </c>
      <c r="H456" s="127"/>
    </row>
    <row r="457" spans="1:8" x14ac:dyDescent="0.2">
      <c r="A457" s="119"/>
      <c r="B457" s="70"/>
      <c r="C457" s="7"/>
      <c r="D457" s="183"/>
      <c r="E457" s="176">
        <f t="shared" si="14"/>
        <v>0</v>
      </c>
      <c r="F457" s="120"/>
      <c r="G457" s="179">
        <f t="shared" si="15"/>
        <v>0</v>
      </c>
      <c r="H457" s="127"/>
    </row>
    <row r="458" spans="1:8" x14ac:dyDescent="0.2">
      <c r="A458" s="119"/>
      <c r="B458" s="70"/>
      <c r="C458" s="7"/>
      <c r="D458" s="183"/>
      <c r="E458" s="176">
        <f t="shared" si="14"/>
        <v>0</v>
      </c>
      <c r="F458" s="120"/>
      <c r="G458" s="179">
        <f t="shared" si="15"/>
        <v>0</v>
      </c>
      <c r="H458" s="127"/>
    </row>
    <row r="459" spans="1:8" x14ac:dyDescent="0.2">
      <c r="A459" s="119"/>
      <c r="B459" s="70"/>
      <c r="C459" s="7"/>
      <c r="D459" s="183"/>
      <c r="E459" s="176">
        <f t="shared" si="14"/>
        <v>0</v>
      </c>
      <c r="F459" s="120"/>
      <c r="G459" s="179">
        <f t="shared" si="15"/>
        <v>0</v>
      </c>
      <c r="H459" s="127"/>
    </row>
    <row r="460" spans="1:8" x14ac:dyDescent="0.2">
      <c r="A460" s="119"/>
      <c r="B460" s="70"/>
      <c r="C460" s="7"/>
      <c r="D460" s="183"/>
      <c r="E460" s="176">
        <f t="shared" si="14"/>
        <v>0</v>
      </c>
      <c r="F460" s="120"/>
      <c r="G460" s="179">
        <f t="shared" si="15"/>
        <v>0</v>
      </c>
      <c r="H460" s="127"/>
    </row>
    <row r="461" spans="1:8" x14ac:dyDescent="0.2">
      <c r="A461" s="119"/>
      <c r="B461" s="70"/>
      <c r="C461" s="7"/>
      <c r="D461" s="183"/>
      <c r="E461" s="176">
        <f t="shared" si="14"/>
        <v>0</v>
      </c>
      <c r="F461" s="120"/>
      <c r="G461" s="179">
        <f t="shared" si="15"/>
        <v>0</v>
      </c>
      <c r="H461" s="127"/>
    </row>
    <row r="462" spans="1:8" x14ac:dyDescent="0.2">
      <c r="A462" s="119"/>
      <c r="B462" s="70"/>
      <c r="C462" s="7"/>
      <c r="D462" s="183"/>
      <c r="E462" s="176">
        <f t="shared" si="14"/>
        <v>0</v>
      </c>
      <c r="F462" s="120"/>
      <c r="G462" s="179">
        <f t="shared" si="15"/>
        <v>0</v>
      </c>
      <c r="H462" s="127"/>
    </row>
    <row r="463" spans="1:8" x14ac:dyDescent="0.2">
      <c r="A463" s="119"/>
      <c r="B463" s="70"/>
      <c r="C463" s="7"/>
      <c r="D463" s="183"/>
      <c r="E463" s="176">
        <f t="shared" si="14"/>
        <v>0</v>
      </c>
      <c r="F463" s="120"/>
      <c r="G463" s="179">
        <f t="shared" si="15"/>
        <v>0</v>
      </c>
      <c r="H463" s="127"/>
    </row>
    <row r="464" spans="1:8" x14ac:dyDescent="0.2">
      <c r="A464" s="119"/>
      <c r="B464" s="70"/>
      <c r="C464" s="7"/>
      <c r="D464" s="183"/>
      <c r="E464" s="176">
        <f t="shared" si="14"/>
        <v>0</v>
      </c>
      <c r="F464" s="120"/>
      <c r="G464" s="179">
        <f t="shared" si="15"/>
        <v>0</v>
      </c>
      <c r="H464" s="127"/>
    </row>
    <row r="465" spans="1:8" x14ac:dyDescent="0.2">
      <c r="A465" s="119"/>
      <c r="B465" s="70"/>
      <c r="C465" s="7"/>
      <c r="D465" s="183"/>
      <c r="E465" s="176">
        <f t="shared" si="14"/>
        <v>0</v>
      </c>
      <c r="F465" s="120"/>
      <c r="G465" s="179">
        <f t="shared" si="15"/>
        <v>0</v>
      </c>
      <c r="H465" s="127"/>
    </row>
    <row r="466" spans="1:8" x14ac:dyDescent="0.2">
      <c r="A466" s="119"/>
      <c r="B466" s="70"/>
      <c r="C466" s="7"/>
      <c r="D466" s="183"/>
      <c r="E466" s="176">
        <f t="shared" si="14"/>
        <v>0</v>
      </c>
      <c r="F466" s="120"/>
      <c r="G466" s="179">
        <f t="shared" si="15"/>
        <v>0</v>
      </c>
      <c r="H466" s="127"/>
    </row>
    <row r="467" spans="1:8" x14ac:dyDescent="0.2">
      <c r="A467" s="119"/>
      <c r="B467" s="70"/>
      <c r="C467" s="7"/>
      <c r="D467" s="183"/>
      <c r="E467" s="176">
        <f t="shared" si="14"/>
        <v>0</v>
      </c>
      <c r="F467" s="120"/>
      <c r="G467" s="179">
        <f t="shared" si="15"/>
        <v>0</v>
      </c>
      <c r="H467" s="127"/>
    </row>
    <row r="468" spans="1:8" x14ac:dyDescent="0.2">
      <c r="A468" s="119"/>
      <c r="B468" s="70"/>
      <c r="C468" s="7"/>
      <c r="D468" s="183"/>
      <c r="E468" s="176">
        <f t="shared" si="14"/>
        <v>0</v>
      </c>
      <c r="F468" s="120"/>
      <c r="G468" s="179">
        <f t="shared" si="15"/>
        <v>0</v>
      </c>
      <c r="H468" s="127"/>
    </row>
    <row r="469" spans="1:8" x14ac:dyDescent="0.2">
      <c r="A469" s="119"/>
      <c r="B469" s="70"/>
      <c r="C469" s="7"/>
      <c r="D469" s="183"/>
      <c r="E469" s="176">
        <f t="shared" si="14"/>
        <v>0</v>
      </c>
      <c r="F469" s="120"/>
      <c r="G469" s="179">
        <f t="shared" si="15"/>
        <v>0</v>
      </c>
      <c r="H469" s="127"/>
    </row>
    <row r="470" spans="1:8" x14ac:dyDescent="0.2">
      <c r="A470" s="119"/>
      <c r="B470" s="70"/>
      <c r="C470" s="7"/>
      <c r="D470" s="183"/>
      <c r="E470" s="176">
        <f t="shared" si="14"/>
        <v>0</v>
      </c>
      <c r="F470" s="120"/>
      <c r="G470" s="179">
        <f t="shared" si="15"/>
        <v>0</v>
      </c>
      <c r="H470" s="127"/>
    </row>
    <row r="471" spans="1:8" x14ac:dyDescent="0.2">
      <c r="A471" s="119"/>
      <c r="B471" s="70"/>
      <c r="C471" s="7"/>
      <c r="D471" s="183"/>
      <c r="E471" s="176">
        <f t="shared" si="14"/>
        <v>0</v>
      </c>
      <c r="F471" s="120"/>
      <c r="G471" s="179">
        <f t="shared" si="15"/>
        <v>0</v>
      </c>
      <c r="H471" s="127"/>
    </row>
    <row r="472" spans="1:8" x14ac:dyDescent="0.2">
      <c r="A472" s="119"/>
      <c r="B472" s="70"/>
      <c r="C472" s="7"/>
      <c r="D472" s="183"/>
      <c r="E472" s="176">
        <f t="shared" si="14"/>
        <v>0</v>
      </c>
      <c r="F472" s="120"/>
      <c r="G472" s="179">
        <f t="shared" si="15"/>
        <v>0</v>
      </c>
      <c r="H472" s="127"/>
    </row>
    <row r="473" spans="1:8" x14ac:dyDescent="0.2">
      <c r="A473" s="119"/>
      <c r="B473" s="70"/>
      <c r="C473" s="7"/>
      <c r="D473" s="183"/>
      <c r="E473" s="176">
        <f t="shared" si="14"/>
        <v>0</v>
      </c>
      <c r="F473" s="120"/>
      <c r="G473" s="179">
        <f t="shared" si="15"/>
        <v>0</v>
      </c>
      <c r="H473" s="127"/>
    </row>
    <row r="474" spans="1:8" x14ac:dyDescent="0.2">
      <c r="A474" s="119"/>
      <c r="B474" s="70"/>
      <c r="C474" s="7"/>
      <c r="D474" s="183"/>
      <c r="E474" s="176">
        <f t="shared" si="14"/>
        <v>0</v>
      </c>
      <c r="F474" s="120"/>
      <c r="G474" s="179">
        <f t="shared" si="15"/>
        <v>0</v>
      </c>
      <c r="H474" s="127"/>
    </row>
    <row r="475" spans="1:8" x14ac:dyDescent="0.2">
      <c r="A475" s="119"/>
      <c r="B475" s="70"/>
      <c r="C475" s="7"/>
      <c r="D475" s="183"/>
      <c r="E475" s="176">
        <f t="shared" ref="E475:E538" si="16">C475*D475</f>
        <v>0</v>
      </c>
      <c r="F475" s="120"/>
      <c r="G475" s="179">
        <f t="shared" si="15"/>
        <v>0</v>
      </c>
      <c r="H475" s="127"/>
    </row>
    <row r="476" spans="1:8" x14ac:dyDescent="0.2">
      <c r="A476" s="119"/>
      <c r="B476" s="70"/>
      <c r="C476" s="7"/>
      <c r="D476" s="183"/>
      <c r="E476" s="176">
        <f t="shared" si="16"/>
        <v>0</v>
      </c>
      <c r="F476" s="120"/>
      <c r="G476" s="179">
        <f t="shared" ref="G476:G539" si="17">E476</f>
        <v>0</v>
      </c>
      <c r="H476" s="127"/>
    </row>
    <row r="477" spans="1:8" x14ac:dyDescent="0.2">
      <c r="A477" s="119"/>
      <c r="B477" s="70"/>
      <c r="C477" s="7"/>
      <c r="D477" s="183"/>
      <c r="E477" s="176">
        <f t="shared" si="16"/>
        <v>0</v>
      </c>
      <c r="F477" s="120"/>
      <c r="G477" s="179">
        <f t="shared" si="17"/>
        <v>0</v>
      </c>
      <c r="H477" s="127"/>
    </row>
    <row r="478" spans="1:8" x14ac:dyDescent="0.2">
      <c r="A478" s="119"/>
      <c r="B478" s="70"/>
      <c r="C478" s="7"/>
      <c r="D478" s="183"/>
      <c r="E478" s="176">
        <f t="shared" si="16"/>
        <v>0</v>
      </c>
      <c r="F478" s="120"/>
      <c r="G478" s="179">
        <f t="shared" si="17"/>
        <v>0</v>
      </c>
      <c r="H478" s="127"/>
    </row>
    <row r="479" spans="1:8" x14ac:dyDescent="0.2">
      <c r="A479" s="119"/>
      <c r="B479" s="70"/>
      <c r="C479" s="7"/>
      <c r="D479" s="183"/>
      <c r="E479" s="176">
        <f t="shared" si="16"/>
        <v>0</v>
      </c>
      <c r="F479" s="120"/>
      <c r="G479" s="179">
        <f t="shared" si="17"/>
        <v>0</v>
      </c>
      <c r="H479" s="127"/>
    </row>
    <row r="480" spans="1:8" x14ac:dyDescent="0.2">
      <c r="A480" s="119"/>
      <c r="B480" s="70"/>
      <c r="C480" s="7"/>
      <c r="D480" s="183"/>
      <c r="E480" s="176">
        <f t="shared" si="16"/>
        <v>0</v>
      </c>
      <c r="F480" s="120"/>
      <c r="G480" s="179">
        <f t="shared" si="17"/>
        <v>0</v>
      </c>
      <c r="H480" s="127"/>
    </row>
    <row r="481" spans="1:8" x14ac:dyDescent="0.2">
      <c r="A481" s="119"/>
      <c r="B481" s="70"/>
      <c r="C481" s="7"/>
      <c r="D481" s="183"/>
      <c r="E481" s="176">
        <f t="shared" si="16"/>
        <v>0</v>
      </c>
      <c r="F481" s="120"/>
      <c r="G481" s="179">
        <f t="shared" si="17"/>
        <v>0</v>
      </c>
      <c r="H481" s="127"/>
    </row>
    <row r="482" spans="1:8" x14ac:dyDescent="0.2">
      <c r="A482" s="119"/>
      <c r="B482" s="70"/>
      <c r="C482" s="7"/>
      <c r="D482" s="183"/>
      <c r="E482" s="176">
        <f t="shared" si="16"/>
        <v>0</v>
      </c>
      <c r="F482" s="120"/>
      <c r="G482" s="179">
        <f t="shared" si="17"/>
        <v>0</v>
      </c>
      <c r="H482" s="127"/>
    </row>
    <row r="483" spans="1:8" x14ac:dyDescent="0.2">
      <c r="A483" s="119"/>
      <c r="B483" s="70"/>
      <c r="C483" s="7"/>
      <c r="D483" s="183"/>
      <c r="E483" s="176">
        <f t="shared" si="16"/>
        <v>0</v>
      </c>
      <c r="F483" s="120"/>
      <c r="G483" s="179">
        <f t="shared" si="17"/>
        <v>0</v>
      </c>
      <c r="H483" s="127"/>
    </row>
    <row r="484" spans="1:8" x14ac:dyDescent="0.2">
      <c r="A484" s="119"/>
      <c r="B484" s="70"/>
      <c r="C484" s="7"/>
      <c r="D484" s="183"/>
      <c r="E484" s="176">
        <f t="shared" si="16"/>
        <v>0</v>
      </c>
      <c r="F484" s="120"/>
      <c r="G484" s="179">
        <f t="shared" si="17"/>
        <v>0</v>
      </c>
      <c r="H484" s="127"/>
    </row>
    <row r="485" spans="1:8" x14ac:dyDescent="0.2">
      <c r="A485" s="119"/>
      <c r="B485" s="70"/>
      <c r="C485" s="7"/>
      <c r="D485" s="183"/>
      <c r="E485" s="176">
        <f t="shared" si="16"/>
        <v>0</v>
      </c>
      <c r="F485" s="120"/>
      <c r="G485" s="179">
        <f t="shared" si="17"/>
        <v>0</v>
      </c>
      <c r="H485" s="127"/>
    </row>
    <row r="486" spans="1:8" x14ac:dyDescent="0.2">
      <c r="A486" s="119"/>
      <c r="B486" s="70"/>
      <c r="C486" s="7"/>
      <c r="D486" s="183"/>
      <c r="E486" s="176">
        <f t="shared" si="16"/>
        <v>0</v>
      </c>
      <c r="F486" s="120"/>
      <c r="G486" s="179">
        <f t="shared" si="17"/>
        <v>0</v>
      </c>
      <c r="H486" s="127"/>
    </row>
    <row r="487" spans="1:8" x14ac:dyDescent="0.2">
      <c r="A487" s="119"/>
      <c r="B487" s="70"/>
      <c r="C487" s="7"/>
      <c r="D487" s="183"/>
      <c r="E487" s="176">
        <f t="shared" si="16"/>
        <v>0</v>
      </c>
      <c r="F487" s="120"/>
      <c r="G487" s="179">
        <f t="shared" si="17"/>
        <v>0</v>
      </c>
      <c r="H487" s="127"/>
    </row>
    <row r="488" spans="1:8" x14ac:dyDescent="0.2">
      <c r="A488" s="119"/>
      <c r="B488" s="70"/>
      <c r="C488" s="7"/>
      <c r="D488" s="183"/>
      <c r="E488" s="176">
        <f t="shared" si="16"/>
        <v>0</v>
      </c>
      <c r="F488" s="120"/>
      <c r="G488" s="179">
        <f t="shared" si="17"/>
        <v>0</v>
      </c>
      <c r="H488" s="127"/>
    </row>
    <row r="489" spans="1:8" x14ac:dyDescent="0.2">
      <c r="A489" s="119"/>
      <c r="B489" s="70"/>
      <c r="C489" s="7"/>
      <c r="D489" s="183"/>
      <c r="E489" s="176">
        <f t="shared" si="16"/>
        <v>0</v>
      </c>
      <c r="F489" s="120"/>
      <c r="G489" s="179">
        <f t="shared" si="17"/>
        <v>0</v>
      </c>
      <c r="H489" s="127"/>
    </row>
    <row r="490" spans="1:8" x14ac:dyDescent="0.2">
      <c r="A490" s="119"/>
      <c r="B490" s="70"/>
      <c r="C490" s="7"/>
      <c r="D490" s="183"/>
      <c r="E490" s="176">
        <f t="shared" si="16"/>
        <v>0</v>
      </c>
      <c r="F490" s="120"/>
      <c r="G490" s="179">
        <f t="shared" si="17"/>
        <v>0</v>
      </c>
      <c r="H490" s="127"/>
    </row>
    <row r="491" spans="1:8" x14ac:dyDescent="0.2">
      <c r="A491" s="119"/>
      <c r="B491" s="70"/>
      <c r="C491" s="7"/>
      <c r="D491" s="183"/>
      <c r="E491" s="176">
        <f t="shared" si="16"/>
        <v>0</v>
      </c>
      <c r="F491" s="120"/>
      <c r="G491" s="179">
        <f t="shared" si="17"/>
        <v>0</v>
      </c>
      <c r="H491" s="127"/>
    </row>
    <row r="492" spans="1:8" x14ac:dyDescent="0.2">
      <c r="A492" s="119"/>
      <c r="B492" s="70"/>
      <c r="C492" s="7"/>
      <c r="D492" s="183"/>
      <c r="E492" s="176">
        <f t="shared" si="16"/>
        <v>0</v>
      </c>
      <c r="F492" s="120"/>
      <c r="G492" s="179">
        <f t="shared" si="17"/>
        <v>0</v>
      </c>
      <c r="H492" s="127"/>
    </row>
    <row r="493" spans="1:8" x14ac:dyDescent="0.2">
      <c r="A493" s="119"/>
      <c r="B493" s="70"/>
      <c r="C493" s="7"/>
      <c r="D493" s="183"/>
      <c r="E493" s="176">
        <f t="shared" si="16"/>
        <v>0</v>
      </c>
      <c r="F493" s="120"/>
      <c r="G493" s="179">
        <f t="shared" si="17"/>
        <v>0</v>
      </c>
      <c r="H493" s="127"/>
    </row>
    <row r="494" spans="1:8" x14ac:dyDescent="0.2">
      <c r="A494" s="119"/>
      <c r="B494" s="70"/>
      <c r="C494" s="7"/>
      <c r="D494" s="183"/>
      <c r="E494" s="176">
        <f t="shared" si="16"/>
        <v>0</v>
      </c>
      <c r="F494" s="120"/>
      <c r="G494" s="179">
        <f t="shared" si="17"/>
        <v>0</v>
      </c>
      <c r="H494" s="127"/>
    </row>
    <row r="495" spans="1:8" x14ac:dyDescent="0.2">
      <c r="A495" s="119"/>
      <c r="B495" s="70"/>
      <c r="C495" s="7"/>
      <c r="D495" s="183"/>
      <c r="E495" s="176">
        <f t="shared" si="16"/>
        <v>0</v>
      </c>
      <c r="F495" s="120"/>
      <c r="G495" s="179">
        <f t="shared" si="17"/>
        <v>0</v>
      </c>
      <c r="H495" s="127"/>
    </row>
    <row r="496" spans="1:8" x14ac:dyDescent="0.2">
      <c r="A496" s="119"/>
      <c r="B496" s="70"/>
      <c r="C496" s="7"/>
      <c r="D496" s="183"/>
      <c r="E496" s="176">
        <f t="shared" si="16"/>
        <v>0</v>
      </c>
      <c r="F496" s="120"/>
      <c r="G496" s="179">
        <f t="shared" si="17"/>
        <v>0</v>
      </c>
      <c r="H496" s="127"/>
    </row>
    <row r="497" spans="1:8" x14ac:dyDescent="0.2">
      <c r="A497" s="119"/>
      <c r="B497" s="70"/>
      <c r="C497" s="7"/>
      <c r="D497" s="183"/>
      <c r="E497" s="176">
        <f t="shared" si="16"/>
        <v>0</v>
      </c>
      <c r="F497" s="120"/>
      <c r="G497" s="179">
        <f t="shared" si="17"/>
        <v>0</v>
      </c>
      <c r="H497" s="127"/>
    </row>
    <row r="498" spans="1:8" x14ac:dyDescent="0.2">
      <c r="A498" s="119"/>
      <c r="B498" s="70"/>
      <c r="C498" s="7"/>
      <c r="D498" s="183"/>
      <c r="E498" s="176">
        <f t="shared" si="16"/>
        <v>0</v>
      </c>
      <c r="F498" s="120"/>
      <c r="G498" s="179">
        <f t="shared" si="17"/>
        <v>0</v>
      </c>
      <c r="H498" s="127"/>
    </row>
    <row r="499" spans="1:8" x14ac:dyDescent="0.2">
      <c r="A499" s="119"/>
      <c r="B499" s="70"/>
      <c r="C499" s="7"/>
      <c r="D499" s="183"/>
      <c r="E499" s="176">
        <f t="shared" si="16"/>
        <v>0</v>
      </c>
      <c r="F499" s="120"/>
      <c r="G499" s="179">
        <f t="shared" si="17"/>
        <v>0</v>
      </c>
      <c r="H499" s="127"/>
    </row>
    <row r="500" spans="1:8" x14ac:dyDescent="0.2">
      <c r="A500" s="119"/>
      <c r="B500" s="70"/>
      <c r="C500" s="7"/>
      <c r="D500" s="183"/>
      <c r="E500" s="176">
        <f t="shared" si="16"/>
        <v>0</v>
      </c>
      <c r="F500" s="120"/>
      <c r="G500" s="179">
        <f t="shared" si="17"/>
        <v>0</v>
      </c>
      <c r="H500" s="127"/>
    </row>
    <row r="501" spans="1:8" x14ac:dyDescent="0.2">
      <c r="A501" s="119"/>
      <c r="B501" s="70"/>
      <c r="C501" s="7"/>
      <c r="D501" s="183"/>
      <c r="E501" s="176">
        <f t="shared" si="16"/>
        <v>0</v>
      </c>
      <c r="F501" s="120"/>
      <c r="G501" s="179">
        <f t="shared" si="17"/>
        <v>0</v>
      </c>
      <c r="H501" s="127"/>
    </row>
    <row r="502" spans="1:8" x14ac:dyDescent="0.2">
      <c r="A502" s="119"/>
      <c r="B502" s="70"/>
      <c r="C502" s="7"/>
      <c r="D502" s="183"/>
      <c r="E502" s="176">
        <f t="shared" si="16"/>
        <v>0</v>
      </c>
      <c r="F502" s="120"/>
      <c r="G502" s="179">
        <f t="shared" si="17"/>
        <v>0</v>
      </c>
      <c r="H502" s="127"/>
    </row>
    <row r="503" spans="1:8" x14ac:dyDescent="0.2">
      <c r="A503" s="119"/>
      <c r="B503" s="70"/>
      <c r="C503" s="7"/>
      <c r="D503" s="183"/>
      <c r="E503" s="176">
        <f t="shared" si="16"/>
        <v>0</v>
      </c>
      <c r="F503" s="120"/>
      <c r="G503" s="179">
        <f t="shared" si="17"/>
        <v>0</v>
      </c>
      <c r="H503" s="127"/>
    </row>
    <row r="504" spans="1:8" x14ac:dyDescent="0.2">
      <c r="A504" s="119"/>
      <c r="B504" s="70"/>
      <c r="C504" s="7"/>
      <c r="D504" s="183"/>
      <c r="E504" s="176">
        <f t="shared" si="16"/>
        <v>0</v>
      </c>
      <c r="F504" s="120"/>
      <c r="G504" s="179">
        <f t="shared" si="17"/>
        <v>0</v>
      </c>
      <c r="H504" s="127"/>
    </row>
    <row r="505" spans="1:8" x14ac:dyDescent="0.2">
      <c r="A505" s="119"/>
      <c r="B505" s="70"/>
      <c r="C505" s="7"/>
      <c r="D505" s="183"/>
      <c r="E505" s="176">
        <f t="shared" si="16"/>
        <v>0</v>
      </c>
      <c r="F505" s="120"/>
      <c r="G505" s="179">
        <f t="shared" si="17"/>
        <v>0</v>
      </c>
      <c r="H505" s="127"/>
    </row>
    <row r="506" spans="1:8" x14ac:dyDescent="0.2">
      <c r="A506" s="119"/>
      <c r="B506" s="70"/>
      <c r="C506" s="7"/>
      <c r="D506" s="183"/>
      <c r="E506" s="176">
        <f t="shared" si="16"/>
        <v>0</v>
      </c>
      <c r="F506" s="120"/>
      <c r="G506" s="179">
        <f t="shared" si="17"/>
        <v>0</v>
      </c>
      <c r="H506" s="127"/>
    </row>
    <row r="507" spans="1:8" x14ac:dyDescent="0.2">
      <c r="A507" s="119"/>
      <c r="B507" s="70"/>
      <c r="C507" s="7"/>
      <c r="D507" s="183"/>
      <c r="E507" s="176">
        <f t="shared" si="16"/>
        <v>0</v>
      </c>
      <c r="F507" s="120"/>
      <c r="G507" s="179">
        <f t="shared" si="17"/>
        <v>0</v>
      </c>
      <c r="H507" s="127"/>
    </row>
    <row r="508" spans="1:8" x14ac:dyDescent="0.2">
      <c r="A508" s="119"/>
      <c r="B508" s="70"/>
      <c r="C508" s="7"/>
      <c r="D508" s="183"/>
      <c r="E508" s="176">
        <f t="shared" si="16"/>
        <v>0</v>
      </c>
      <c r="F508" s="120"/>
      <c r="G508" s="179">
        <f t="shared" si="17"/>
        <v>0</v>
      </c>
      <c r="H508" s="127"/>
    </row>
    <row r="509" spans="1:8" x14ac:dyDescent="0.2">
      <c r="A509" s="119"/>
      <c r="B509" s="70"/>
      <c r="C509" s="7"/>
      <c r="D509" s="183"/>
      <c r="E509" s="176">
        <f t="shared" si="16"/>
        <v>0</v>
      </c>
      <c r="F509" s="120"/>
      <c r="G509" s="179">
        <f t="shared" si="17"/>
        <v>0</v>
      </c>
      <c r="H509" s="127"/>
    </row>
    <row r="510" spans="1:8" x14ac:dyDescent="0.2">
      <c r="A510" s="119"/>
      <c r="B510" s="70"/>
      <c r="C510" s="7"/>
      <c r="D510" s="183"/>
      <c r="E510" s="176">
        <f t="shared" si="16"/>
        <v>0</v>
      </c>
      <c r="F510" s="120"/>
      <c r="G510" s="179">
        <f t="shared" si="17"/>
        <v>0</v>
      </c>
      <c r="H510" s="127"/>
    </row>
    <row r="511" spans="1:8" x14ac:dyDescent="0.2">
      <c r="A511" s="119"/>
      <c r="B511" s="70"/>
      <c r="C511" s="7"/>
      <c r="D511" s="183"/>
      <c r="E511" s="176">
        <f t="shared" si="16"/>
        <v>0</v>
      </c>
      <c r="F511" s="120"/>
      <c r="G511" s="179">
        <f t="shared" si="17"/>
        <v>0</v>
      </c>
      <c r="H511" s="127"/>
    </row>
    <row r="512" spans="1:8" x14ac:dyDescent="0.2">
      <c r="A512" s="119"/>
      <c r="B512" s="70"/>
      <c r="C512" s="7"/>
      <c r="D512" s="183"/>
      <c r="E512" s="176">
        <f t="shared" si="16"/>
        <v>0</v>
      </c>
      <c r="F512" s="120"/>
      <c r="G512" s="179">
        <f t="shared" si="17"/>
        <v>0</v>
      </c>
      <c r="H512" s="127"/>
    </row>
    <row r="513" spans="1:8" x14ac:dyDescent="0.2">
      <c r="A513" s="119"/>
      <c r="B513" s="70"/>
      <c r="C513" s="7"/>
      <c r="D513" s="183"/>
      <c r="E513" s="176">
        <f t="shared" si="16"/>
        <v>0</v>
      </c>
      <c r="F513" s="120"/>
      <c r="G513" s="179">
        <f t="shared" si="17"/>
        <v>0</v>
      </c>
      <c r="H513" s="127"/>
    </row>
    <row r="514" spans="1:8" x14ac:dyDescent="0.2">
      <c r="A514" s="119"/>
      <c r="B514" s="70"/>
      <c r="C514" s="7"/>
      <c r="D514" s="183"/>
      <c r="E514" s="176">
        <f t="shared" si="16"/>
        <v>0</v>
      </c>
      <c r="F514" s="120"/>
      <c r="G514" s="179">
        <f t="shared" si="17"/>
        <v>0</v>
      </c>
      <c r="H514" s="127"/>
    </row>
    <row r="515" spans="1:8" x14ac:dyDescent="0.2">
      <c r="A515" s="119"/>
      <c r="B515" s="70"/>
      <c r="C515" s="7"/>
      <c r="D515" s="183"/>
      <c r="E515" s="176">
        <f t="shared" si="16"/>
        <v>0</v>
      </c>
      <c r="F515" s="120"/>
      <c r="G515" s="179">
        <f t="shared" si="17"/>
        <v>0</v>
      </c>
      <c r="H515" s="127"/>
    </row>
    <row r="516" spans="1:8" x14ac:dyDescent="0.2">
      <c r="A516" s="119"/>
      <c r="B516" s="70"/>
      <c r="C516" s="7"/>
      <c r="D516" s="183"/>
      <c r="E516" s="176">
        <f t="shared" si="16"/>
        <v>0</v>
      </c>
      <c r="F516" s="120"/>
      <c r="G516" s="179">
        <f t="shared" si="17"/>
        <v>0</v>
      </c>
      <c r="H516" s="127"/>
    </row>
    <row r="517" spans="1:8" x14ac:dyDescent="0.2">
      <c r="A517" s="119"/>
      <c r="B517" s="70"/>
      <c r="C517" s="7"/>
      <c r="D517" s="183"/>
      <c r="E517" s="176">
        <f t="shared" si="16"/>
        <v>0</v>
      </c>
      <c r="F517" s="120"/>
      <c r="G517" s="179">
        <f t="shared" si="17"/>
        <v>0</v>
      </c>
      <c r="H517" s="127"/>
    </row>
    <row r="518" spans="1:8" x14ac:dyDescent="0.2">
      <c r="A518" s="119"/>
      <c r="B518" s="70"/>
      <c r="C518" s="7"/>
      <c r="D518" s="183"/>
      <c r="E518" s="176">
        <f t="shared" si="16"/>
        <v>0</v>
      </c>
      <c r="F518" s="120"/>
      <c r="G518" s="179">
        <f t="shared" si="17"/>
        <v>0</v>
      </c>
      <c r="H518" s="127"/>
    </row>
    <row r="519" spans="1:8" x14ac:dyDescent="0.2">
      <c r="A519" s="119"/>
      <c r="B519" s="70"/>
      <c r="C519" s="7"/>
      <c r="D519" s="183"/>
      <c r="E519" s="176">
        <f t="shared" si="16"/>
        <v>0</v>
      </c>
      <c r="F519" s="120"/>
      <c r="G519" s="179">
        <f t="shared" si="17"/>
        <v>0</v>
      </c>
      <c r="H519" s="127"/>
    </row>
    <row r="520" spans="1:8" x14ac:dyDescent="0.2">
      <c r="A520" s="119"/>
      <c r="B520" s="70"/>
      <c r="C520" s="7"/>
      <c r="D520" s="183"/>
      <c r="E520" s="176">
        <f t="shared" si="16"/>
        <v>0</v>
      </c>
      <c r="F520" s="120"/>
      <c r="G520" s="179">
        <f t="shared" si="17"/>
        <v>0</v>
      </c>
      <c r="H520" s="127"/>
    </row>
    <row r="521" spans="1:8" x14ac:dyDescent="0.2">
      <c r="A521" s="119"/>
      <c r="B521" s="70"/>
      <c r="C521" s="7"/>
      <c r="D521" s="183"/>
      <c r="E521" s="176">
        <f t="shared" si="16"/>
        <v>0</v>
      </c>
      <c r="F521" s="120"/>
      <c r="G521" s="179">
        <f t="shared" si="17"/>
        <v>0</v>
      </c>
      <c r="H521" s="127"/>
    </row>
    <row r="522" spans="1:8" x14ac:dyDescent="0.2">
      <c r="A522" s="119"/>
      <c r="B522" s="70"/>
      <c r="C522" s="7"/>
      <c r="D522" s="183"/>
      <c r="E522" s="176">
        <f t="shared" si="16"/>
        <v>0</v>
      </c>
      <c r="F522" s="120"/>
      <c r="G522" s="179">
        <f t="shared" si="17"/>
        <v>0</v>
      </c>
      <c r="H522" s="127"/>
    </row>
    <row r="523" spans="1:8" x14ac:dyDescent="0.2">
      <c r="A523" s="119"/>
      <c r="B523" s="70"/>
      <c r="C523" s="7"/>
      <c r="D523" s="183"/>
      <c r="E523" s="176">
        <f t="shared" si="16"/>
        <v>0</v>
      </c>
      <c r="F523" s="120"/>
      <c r="G523" s="179">
        <f t="shared" si="17"/>
        <v>0</v>
      </c>
      <c r="H523" s="127"/>
    </row>
    <row r="524" spans="1:8" x14ac:dyDescent="0.2">
      <c r="A524" s="119"/>
      <c r="B524" s="70"/>
      <c r="C524" s="7"/>
      <c r="D524" s="183"/>
      <c r="E524" s="176">
        <f t="shared" si="16"/>
        <v>0</v>
      </c>
      <c r="F524" s="120"/>
      <c r="G524" s="179">
        <f t="shared" si="17"/>
        <v>0</v>
      </c>
      <c r="H524" s="127"/>
    </row>
    <row r="525" spans="1:8" x14ac:dyDescent="0.2">
      <c r="A525" s="119"/>
      <c r="B525" s="70"/>
      <c r="C525" s="7"/>
      <c r="D525" s="183"/>
      <c r="E525" s="176">
        <f t="shared" si="16"/>
        <v>0</v>
      </c>
      <c r="F525" s="120"/>
      <c r="G525" s="179">
        <f t="shared" si="17"/>
        <v>0</v>
      </c>
      <c r="H525" s="127"/>
    </row>
    <row r="526" spans="1:8" x14ac:dyDescent="0.2">
      <c r="A526" s="119"/>
      <c r="B526" s="70"/>
      <c r="C526" s="7"/>
      <c r="D526" s="183"/>
      <c r="E526" s="176">
        <f t="shared" si="16"/>
        <v>0</v>
      </c>
      <c r="F526" s="120"/>
      <c r="G526" s="179">
        <f t="shared" si="17"/>
        <v>0</v>
      </c>
      <c r="H526" s="127"/>
    </row>
    <row r="527" spans="1:8" x14ac:dyDescent="0.2">
      <c r="A527" s="119"/>
      <c r="B527" s="70"/>
      <c r="C527" s="7"/>
      <c r="D527" s="183"/>
      <c r="E527" s="176">
        <f t="shared" si="16"/>
        <v>0</v>
      </c>
      <c r="F527" s="120"/>
      <c r="G527" s="179">
        <f t="shared" si="17"/>
        <v>0</v>
      </c>
      <c r="H527" s="127"/>
    </row>
    <row r="528" spans="1:8" x14ac:dyDescent="0.2">
      <c r="A528" s="119"/>
      <c r="B528" s="70"/>
      <c r="C528" s="7"/>
      <c r="D528" s="183"/>
      <c r="E528" s="176">
        <f t="shared" si="16"/>
        <v>0</v>
      </c>
      <c r="F528" s="120"/>
      <c r="G528" s="179">
        <f t="shared" si="17"/>
        <v>0</v>
      </c>
      <c r="H528" s="127"/>
    </row>
    <row r="529" spans="1:8" x14ac:dyDescent="0.2">
      <c r="A529" s="119"/>
      <c r="B529" s="70"/>
      <c r="C529" s="7"/>
      <c r="D529" s="183"/>
      <c r="E529" s="176">
        <f t="shared" si="16"/>
        <v>0</v>
      </c>
      <c r="F529" s="120"/>
      <c r="G529" s="179">
        <f t="shared" si="17"/>
        <v>0</v>
      </c>
      <c r="H529" s="127"/>
    </row>
    <row r="530" spans="1:8" x14ac:dyDescent="0.2">
      <c r="A530" s="119"/>
      <c r="B530" s="70"/>
      <c r="C530" s="7"/>
      <c r="D530" s="183"/>
      <c r="E530" s="176">
        <f t="shared" si="16"/>
        <v>0</v>
      </c>
      <c r="F530" s="120"/>
      <c r="G530" s="179">
        <f t="shared" si="17"/>
        <v>0</v>
      </c>
      <c r="H530" s="127"/>
    </row>
    <row r="531" spans="1:8" x14ac:dyDescent="0.2">
      <c r="A531" s="119"/>
      <c r="B531" s="70"/>
      <c r="C531" s="7"/>
      <c r="D531" s="183"/>
      <c r="E531" s="176">
        <f t="shared" si="16"/>
        <v>0</v>
      </c>
      <c r="F531" s="120"/>
      <c r="G531" s="179">
        <f t="shared" si="17"/>
        <v>0</v>
      </c>
      <c r="H531" s="127"/>
    </row>
    <row r="532" spans="1:8" x14ac:dyDescent="0.2">
      <c r="A532" s="119"/>
      <c r="B532" s="70"/>
      <c r="C532" s="7"/>
      <c r="D532" s="183"/>
      <c r="E532" s="176">
        <f t="shared" si="16"/>
        <v>0</v>
      </c>
      <c r="F532" s="120"/>
      <c r="G532" s="179">
        <f t="shared" si="17"/>
        <v>0</v>
      </c>
      <c r="H532" s="127"/>
    </row>
    <row r="533" spans="1:8" x14ac:dyDescent="0.2">
      <c r="A533" s="119"/>
      <c r="B533" s="70"/>
      <c r="C533" s="7"/>
      <c r="D533" s="183"/>
      <c r="E533" s="176">
        <f t="shared" si="16"/>
        <v>0</v>
      </c>
      <c r="F533" s="120"/>
      <c r="G533" s="179">
        <f t="shared" si="17"/>
        <v>0</v>
      </c>
      <c r="H533" s="127"/>
    </row>
    <row r="534" spans="1:8" x14ac:dyDescent="0.2">
      <c r="A534" s="119"/>
      <c r="B534" s="70"/>
      <c r="C534" s="7"/>
      <c r="D534" s="183"/>
      <c r="E534" s="176">
        <f t="shared" si="16"/>
        <v>0</v>
      </c>
      <c r="F534" s="120"/>
      <c r="G534" s="179">
        <f t="shared" si="17"/>
        <v>0</v>
      </c>
      <c r="H534" s="127"/>
    </row>
    <row r="535" spans="1:8" x14ac:dyDescent="0.2">
      <c r="A535" s="119"/>
      <c r="B535" s="70"/>
      <c r="C535" s="7"/>
      <c r="D535" s="183"/>
      <c r="E535" s="176">
        <f t="shared" si="16"/>
        <v>0</v>
      </c>
      <c r="F535" s="120"/>
      <c r="G535" s="179">
        <f t="shared" si="17"/>
        <v>0</v>
      </c>
      <c r="H535" s="127"/>
    </row>
    <row r="536" spans="1:8" x14ac:dyDescent="0.2">
      <c r="A536" s="119"/>
      <c r="B536" s="70"/>
      <c r="C536" s="7"/>
      <c r="D536" s="183"/>
      <c r="E536" s="176">
        <f t="shared" si="16"/>
        <v>0</v>
      </c>
      <c r="F536" s="120"/>
      <c r="G536" s="179">
        <f t="shared" si="17"/>
        <v>0</v>
      </c>
      <c r="H536" s="127"/>
    </row>
    <row r="537" spans="1:8" x14ac:dyDescent="0.2">
      <c r="A537" s="119"/>
      <c r="B537" s="70"/>
      <c r="C537" s="7"/>
      <c r="D537" s="183"/>
      <c r="E537" s="176">
        <f t="shared" si="16"/>
        <v>0</v>
      </c>
      <c r="F537" s="120"/>
      <c r="G537" s="179">
        <f t="shared" si="17"/>
        <v>0</v>
      </c>
      <c r="H537" s="127"/>
    </row>
    <row r="538" spans="1:8" x14ac:dyDescent="0.2">
      <c r="A538" s="119"/>
      <c r="B538" s="70"/>
      <c r="C538" s="7"/>
      <c r="D538" s="183"/>
      <c r="E538" s="176">
        <f t="shared" si="16"/>
        <v>0</v>
      </c>
      <c r="F538" s="120"/>
      <c r="G538" s="179">
        <f t="shared" si="17"/>
        <v>0</v>
      </c>
      <c r="H538" s="127"/>
    </row>
    <row r="539" spans="1:8" x14ac:dyDescent="0.2">
      <c r="A539" s="119"/>
      <c r="B539" s="70"/>
      <c r="C539" s="7"/>
      <c r="D539" s="183"/>
      <c r="E539" s="176">
        <f t="shared" ref="E539:E602" si="18">C539*D539</f>
        <v>0</v>
      </c>
      <c r="F539" s="120"/>
      <c r="G539" s="179">
        <f t="shared" si="17"/>
        <v>0</v>
      </c>
      <c r="H539" s="127"/>
    </row>
    <row r="540" spans="1:8" x14ac:dyDescent="0.2">
      <c r="A540" s="119"/>
      <c r="B540" s="70"/>
      <c r="C540" s="7"/>
      <c r="D540" s="183"/>
      <c r="E540" s="176">
        <f t="shared" si="18"/>
        <v>0</v>
      </c>
      <c r="F540" s="120"/>
      <c r="G540" s="179">
        <f t="shared" ref="G540:G603" si="19">E540</f>
        <v>0</v>
      </c>
      <c r="H540" s="127"/>
    </row>
    <row r="541" spans="1:8" x14ac:dyDescent="0.2">
      <c r="A541" s="119"/>
      <c r="B541" s="70"/>
      <c r="C541" s="7"/>
      <c r="D541" s="183"/>
      <c r="E541" s="176">
        <f t="shared" si="18"/>
        <v>0</v>
      </c>
      <c r="F541" s="120"/>
      <c r="G541" s="179">
        <f t="shared" si="19"/>
        <v>0</v>
      </c>
      <c r="H541" s="127"/>
    </row>
    <row r="542" spans="1:8" x14ac:dyDescent="0.2">
      <c r="A542" s="119"/>
      <c r="B542" s="70"/>
      <c r="C542" s="7"/>
      <c r="D542" s="183"/>
      <c r="E542" s="176">
        <f t="shared" si="18"/>
        <v>0</v>
      </c>
      <c r="F542" s="120"/>
      <c r="G542" s="179">
        <f t="shared" si="19"/>
        <v>0</v>
      </c>
      <c r="H542" s="127"/>
    </row>
    <row r="543" spans="1:8" x14ac:dyDescent="0.2">
      <c r="A543" s="119"/>
      <c r="B543" s="70"/>
      <c r="C543" s="7"/>
      <c r="D543" s="183"/>
      <c r="E543" s="176">
        <f t="shared" si="18"/>
        <v>0</v>
      </c>
      <c r="F543" s="120"/>
      <c r="G543" s="179">
        <f t="shared" si="19"/>
        <v>0</v>
      </c>
      <c r="H543" s="127"/>
    </row>
    <row r="544" spans="1:8" x14ac:dyDescent="0.2">
      <c r="A544" s="119"/>
      <c r="B544" s="70"/>
      <c r="C544" s="7"/>
      <c r="D544" s="183"/>
      <c r="E544" s="176">
        <f t="shared" si="18"/>
        <v>0</v>
      </c>
      <c r="F544" s="120"/>
      <c r="G544" s="179">
        <f t="shared" si="19"/>
        <v>0</v>
      </c>
      <c r="H544" s="127"/>
    </row>
    <row r="545" spans="1:8" x14ac:dyDescent="0.2">
      <c r="A545" s="119"/>
      <c r="B545" s="70"/>
      <c r="C545" s="7"/>
      <c r="D545" s="183"/>
      <c r="E545" s="176">
        <f t="shared" si="18"/>
        <v>0</v>
      </c>
      <c r="F545" s="120"/>
      <c r="G545" s="179">
        <f t="shared" si="19"/>
        <v>0</v>
      </c>
      <c r="H545" s="127"/>
    </row>
    <row r="546" spans="1:8" x14ac:dyDescent="0.2">
      <c r="A546" s="119"/>
      <c r="B546" s="70"/>
      <c r="C546" s="7"/>
      <c r="D546" s="183"/>
      <c r="E546" s="176">
        <f t="shared" si="18"/>
        <v>0</v>
      </c>
      <c r="F546" s="120"/>
      <c r="G546" s="179">
        <f t="shared" si="19"/>
        <v>0</v>
      </c>
      <c r="H546" s="127"/>
    </row>
    <row r="547" spans="1:8" x14ac:dyDescent="0.2">
      <c r="A547" s="119"/>
      <c r="B547" s="70"/>
      <c r="C547" s="7"/>
      <c r="D547" s="183"/>
      <c r="E547" s="176">
        <f t="shared" si="18"/>
        <v>0</v>
      </c>
      <c r="F547" s="120"/>
      <c r="G547" s="179">
        <f t="shared" si="19"/>
        <v>0</v>
      </c>
      <c r="H547" s="127"/>
    </row>
    <row r="548" spans="1:8" x14ac:dyDescent="0.2">
      <c r="A548" s="119"/>
      <c r="B548" s="70"/>
      <c r="C548" s="7"/>
      <c r="D548" s="183"/>
      <c r="E548" s="176">
        <f t="shared" si="18"/>
        <v>0</v>
      </c>
      <c r="F548" s="120"/>
      <c r="G548" s="179">
        <f t="shared" si="19"/>
        <v>0</v>
      </c>
      <c r="H548" s="127"/>
    </row>
    <row r="549" spans="1:8" x14ac:dyDescent="0.2">
      <c r="A549" s="119"/>
      <c r="B549" s="70"/>
      <c r="C549" s="7"/>
      <c r="D549" s="183"/>
      <c r="E549" s="176">
        <f t="shared" si="18"/>
        <v>0</v>
      </c>
      <c r="F549" s="120"/>
      <c r="G549" s="179">
        <f t="shared" si="19"/>
        <v>0</v>
      </c>
      <c r="H549" s="127"/>
    </row>
    <row r="550" spans="1:8" x14ac:dyDescent="0.2">
      <c r="A550" s="119"/>
      <c r="B550" s="70"/>
      <c r="C550" s="7"/>
      <c r="D550" s="183"/>
      <c r="E550" s="176">
        <f t="shared" si="18"/>
        <v>0</v>
      </c>
      <c r="F550" s="120"/>
      <c r="G550" s="179">
        <f t="shared" si="19"/>
        <v>0</v>
      </c>
      <c r="H550" s="127"/>
    </row>
    <row r="551" spans="1:8" x14ac:dyDescent="0.2">
      <c r="A551" s="119"/>
      <c r="B551" s="70"/>
      <c r="C551" s="7"/>
      <c r="D551" s="183"/>
      <c r="E551" s="176">
        <f t="shared" si="18"/>
        <v>0</v>
      </c>
      <c r="F551" s="120"/>
      <c r="G551" s="179">
        <f t="shared" si="19"/>
        <v>0</v>
      </c>
      <c r="H551" s="127"/>
    </row>
    <row r="552" spans="1:8" x14ac:dyDescent="0.2">
      <c r="A552" s="119"/>
      <c r="B552" s="70"/>
      <c r="C552" s="7"/>
      <c r="D552" s="183"/>
      <c r="E552" s="176">
        <f t="shared" si="18"/>
        <v>0</v>
      </c>
      <c r="F552" s="120"/>
      <c r="G552" s="179">
        <f t="shared" si="19"/>
        <v>0</v>
      </c>
      <c r="H552" s="127"/>
    </row>
    <row r="553" spans="1:8" x14ac:dyDescent="0.2">
      <c r="A553" s="119"/>
      <c r="B553" s="70"/>
      <c r="C553" s="7"/>
      <c r="D553" s="183"/>
      <c r="E553" s="176">
        <f t="shared" si="18"/>
        <v>0</v>
      </c>
      <c r="F553" s="120"/>
      <c r="G553" s="179">
        <f t="shared" si="19"/>
        <v>0</v>
      </c>
      <c r="H553" s="127"/>
    </row>
    <row r="554" spans="1:8" x14ac:dyDescent="0.2">
      <c r="A554" s="119"/>
      <c r="B554" s="70"/>
      <c r="C554" s="7"/>
      <c r="D554" s="183"/>
      <c r="E554" s="176">
        <f t="shared" si="18"/>
        <v>0</v>
      </c>
      <c r="F554" s="120"/>
      <c r="G554" s="179">
        <f t="shared" si="19"/>
        <v>0</v>
      </c>
      <c r="H554" s="127"/>
    </row>
    <row r="555" spans="1:8" x14ac:dyDescent="0.2">
      <c r="A555" s="119"/>
      <c r="B555" s="70"/>
      <c r="C555" s="7"/>
      <c r="D555" s="183"/>
      <c r="E555" s="176">
        <f t="shared" si="18"/>
        <v>0</v>
      </c>
      <c r="F555" s="120"/>
      <c r="G555" s="179">
        <f t="shared" si="19"/>
        <v>0</v>
      </c>
      <c r="H555" s="127"/>
    </row>
    <row r="556" spans="1:8" x14ac:dyDescent="0.2">
      <c r="A556" s="119"/>
      <c r="B556" s="70"/>
      <c r="C556" s="7"/>
      <c r="D556" s="183"/>
      <c r="E556" s="176">
        <f t="shared" si="18"/>
        <v>0</v>
      </c>
      <c r="F556" s="120"/>
      <c r="G556" s="179">
        <f t="shared" si="19"/>
        <v>0</v>
      </c>
      <c r="H556" s="127"/>
    </row>
    <row r="557" spans="1:8" x14ac:dyDescent="0.2">
      <c r="A557" s="119"/>
      <c r="B557" s="70"/>
      <c r="C557" s="7"/>
      <c r="D557" s="183"/>
      <c r="E557" s="176">
        <f t="shared" si="18"/>
        <v>0</v>
      </c>
      <c r="F557" s="120"/>
      <c r="G557" s="179">
        <f t="shared" si="19"/>
        <v>0</v>
      </c>
      <c r="H557" s="127"/>
    </row>
    <row r="558" spans="1:8" x14ac:dyDescent="0.2">
      <c r="A558" s="119"/>
      <c r="B558" s="70"/>
      <c r="C558" s="7"/>
      <c r="D558" s="183"/>
      <c r="E558" s="176">
        <f t="shared" si="18"/>
        <v>0</v>
      </c>
      <c r="F558" s="120"/>
      <c r="G558" s="179">
        <f t="shared" si="19"/>
        <v>0</v>
      </c>
      <c r="H558" s="127"/>
    </row>
    <row r="559" spans="1:8" x14ac:dyDescent="0.2">
      <c r="A559" s="119"/>
      <c r="B559" s="70"/>
      <c r="C559" s="7"/>
      <c r="D559" s="183"/>
      <c r="E559" s="176">
        <f t="shared" si="18"/>
        <v>0</v>
      </c>
      <c r="F559" s="120"/>
      <c r="G559" s="179">
        <f t="shared" si="19"/>
        <v>0</v>
      </c>
      <c r="H559" s="127"/>
    </row>
    <row r="560" spans="1:8" x14ac:dyDescent="0.2">
      <c r="A560" s="119"/>
      <c r="B560" s="70"/>
      <c r="C560" s="7"/>
      <c r="D560" s="183"/>
      <c r="E560" s="176">
        <f t="shared" si="18"/>
        <v>0</v>
      </c>
      <c r="F560" s="120"/>
      <c r="G560" s="179">
        <f t="shared" si="19"/>
        <v>0</v>
      </c>
      <c r="H560" s="127"/>
    </row>
    <row r="561" spans="1:8" x14ac:dyDescent="0.2">
      <c r="A561" s="119"/>
      <c r="B561" s="70"/>
      <c r="C561" s="7"/>
      <c r="D561" s="183"/>
      <c r="E561" s="176">
        <f t="shared" si="18"/>
        <v>0</v>
      </c>
      <c r="F561" s="120"/>
      <c r="G561" s="179">
        <f t="shared" si="19"/>
        <v>0</v>
      </c>
      <c r="H561" s="127"/>
    </row>
    <row r="562" spans="1:8" x14ac:dyDescent="0.2">
      <c r="A562" s="119"/>
      <c r="B562" s="70"/>
      <c r="C562" s="7"/>
      <c r="D562" s="183"/>
      <c r="E562" s="176">
        <f t="shared" si="18"/>
        <v>0</v>
      </c>
      <c r="F562" s="120"/>
      <c r="G562" s="179">
        <f t="shared" si="19"/>
        <v>0</v>
      </c>
      <c r="H562" s="127"/>
    </row>
    <row r="563" spans="1:8" x14ac:dyDescent="0.2">
      <c r="A563" s="119"/>
      <c r="B563" s="70"/>
      <c r="C563" s="7"/>
      <c r="D563" s="183"/>
      <c r="E563" s="176">
        <f t="shared" si="18"/>
        <v>0</v>
      </c>
      <c r="F563" s="120"/>
      <c r="G563" s="179">
        <f t="shared" si="19"/>
        <v>0</v>
      </c>
      <c r="H563" s="127"/>
    </row>
    <row r="564" spans="1:8" x14ac:dyDescent="0.2">
      <c r="A564" s="119"/>
      <c r="B564" s="70"/>
      <c r="C564" s="7"/>
      <c r="D564" s="183"/>
      <c r="E564" s="176">
        <f t="shared" si="18"/>
        <v>0</v>
      </c>
      <c r="F564" s="120"/>
      <c r="G564" s="179">
        <f t="shared" si="19"/>
        <v>0</v>
      </c>
      <c r="H564" s="127"/>
    </row>
    <row r="565" spans="1:8" x14ac:dyDescent="0.2">
      <c r="A565" s="119"/>
      <c r="B565" s="70"/>
      <c r="C565" s="7"/>
      <c r="D565" s="183"/>
      <c r="E565" s="176">
        <f t="shared" si="18"/>
        <v>0</v>
      </c>
      <c r="F565" s="120"/>
      <c r="G565" s="179">
        <f t="shared" si="19"/>
        <v>0</v>
      </c>
      <c r="H565" s="127"/>
    </row>
    <row r="566" spans="1:8" x14ac:dyDescent="0.2">
      <c r="A566" s="119"/>
      <c r="B566" s="70"/>
      <c r="C566" s="7"/>
      <c r="D566" s="183"/>
      <c r="E566" s="176">
        <f t="shared" si="18"/>
        <v>0</v>
      </c>
      <c r="F566" s="120"/>
      <c r="G566" s="179">
        <f t="shared" si="19"/>
        <v>0</v>
      </c>
      <c r="H566" s="127"/>
    </row>
    <row r="567" spans="1:8" x14ac:dyDescent="0.2">
      <c r="A567" s="119"/>
      <c r="B567" s="70"/>
      <c r="C567" s="7"/>
      <c r="D567" s="183"/>
      <c r="E567" s="176">
        <f t="shared" si="18"/>
        <v>0</v>
      </c>
      <c r="F567" s="120"/>
      <c r="G567" s="179">
        <f t="shared" si="19"/>
        <v>0</v>
      </c>
      <c r="H567" s="127"/>
    </row>
    <row r="568" spans="1:8" x14ac:dyDescent="0.2">
      <c r="A568" s="119"/>
      <c r="B568" s="70"/>
      <c r="C568" s="7"/>
      <c r="D568" s="183"/>
      <c r="E568" s="176">
        <f t="shared" si="18"/>
        <v>0</v>
      </c>
      <c r="F568" s="120"/>
      <c r="G568" s="179">
        <f t="shared" si="19"/>
        <v>0</v>
      </c>
      <c r="H568" s="127"/>
    </row>
    <row r="569" spans="1:8" x14ac:dyDescent="0.2">
      <c r="A569" s="119"/>
      <c r="B569" s="70"/>
      <c r="C569" s="7"/>
      <c r="D569" s="183"/>
      <c r="E569" s="176">
        <f t="shared" si="18"/>
        <v>0</v>
      </c>
      <c r="F569" s="120"/>
      <c r="G569" s="179">
        <f t="shared" si="19"/>
        <v>0</v>
      </c>
      <c r="H569" s="127"/>
    </row>
    <row r="570" spans="1:8" x14ac:dyDescent="0.2">
      <c r="A570" s="119"/>
      <c r="B570" s="70"/>
      <c r="C570" s="7"/>
      <c r="D570" s="183"/>
      <c r="E570" s="176">
        <f t="shared" si="18"/>
        <v>0</v>
      </c>
      <c r="F570" s="120"/>
      <c r="G570" s="179">
        <f t="shared" si="19"/>
        <v>0</v>
      </c>
      <c r="H570" s="127"/>
    </row>
    <row r="571" spans="1:8" x14ac:dyDescent="0.2">
      <c r="A571" s="119"/>
      <c r="B571" s="70"/>
      <c r="C571" s="7"/>
      <c r="D571" s="183"/>
      <c r="E571" s="176">
        <f t="shared" si="18"/>
        <v>0</v>
      </c>
      <c r="F571" s="120"/>
      <c r="G571" s="179">
        <f t="shared" si="19"/>
        <v>0</v>
      </c>
      <c r="H571" s="127"/>
    </row>
    <row r="572" spans="1:8" x14ac:dyDescent="0.2">
      <c r="A572" s="119"/>
      <c r="B572" s="70"/>
      <c r="C572" s="7"/>
      <c r="D572" s="183"/>
      <c r="E572" s="176">
        <f t="shared" si="18"/>
        <v>0</v>
      </c>
      <c r="F572" s="120"/>
      <c r="G572" s="179">
        <f t="shared" si="19"/>
        <v>0</v>
      </c>
      <c r="H572" s="127"/>
    </row>
    <row r="573" spans="1:8" x14ac:dyDescent="0.2">
      <c r="A573" s="119"/>
      <c r="B573" s="70"/>
      <c r="C573" s="7"/>
      <c r="D573" s="183"/>
      <c r="E573" s="176">
        <f t="shared" si="18"/>
        <v>0</v>
      </c>
      <c r="F573" s="120"/>
      <c r="G573" s="179">
        <f t="shared" si="19"/>
        <v>0</v>
      </c>
      <c r="H573" s="127"/>
    </row>
    <row r="574" spans="1:8" x14ac:dyDescent="0.2">
      <c r="A574" s="119"/>
      <c r="B574" s="70"/>
      <c r="C574" s="7"/>
      <c r="D574" s="183"/>
      <c r="E574" s="176">
        <f t="shared" si="18"/>
        <v>0</v>
      </c>
      <c r="F574" s="120"/>
      <c r="G574" s="179">
        <f t="shared" si="19"/>
        <v>0</v>
      </c>
      <c r="H574" s="127"/>
    </row>
    <row r="575" spans="1:8" x14ac:dyDescent="0.2">
      <c r="A575" s="119"/>
      <c r="B575" s="70"/>
      <c r="C575" s="7"/>
      <c r="D575" s="183"/>
      <c r="E575" s="176">
        <f t="shared" si="18"/>
        <v>0</v>
      </c>
      <c r="F575" s="120"/>
      <c r="G575" s="179">
        <f t="shared" si="19"/>
        <v>0</v>
      </c>
      <c r="H575" s="127"/>
    </row>
    <row r="576" spans="1:8" x14ac:dyDescent="0.2">
      <c r="A576" s="119"/>
      <c r="B576" s="70"/>
      <c r="C576" s="7"/>
      <c r="D576" s="183"/>
      <c r="E576" s="176">
        <f t="shared" si="18"/>
        <v>0</v>
      </c>
      <c r="F576" s="120"/>
      <c r="G576" s="179">
        <f t="shared" si="19"/>
        <v>0</v>
      </c>
      <c r="H576" s="127"/>
    </row>
    <row r="577" spans="1:8" x14ac:dyDescent="0.2">
      <c r="A577" s="119"/>
      <c r="B577" s="70"/>
      <c r="C577" s="7"/>
      <c r="D577" s="183"/>
      <c r="E577" s="176">
        <f t="shared" si="18"/>
        <v>0</v>
      </c>
      <c r="F577" s="120"/>
      <c r="G577" s="179">
        <f t="shared" si="19"/>
        <v>0</v>
      </c>
      <c r="H577" s="127"/>
    </row>
    <row r="578" spans="1:8" x14ac:dyDescent="0.2">
      <c r="A578" s="119"/>
      <c r="B578" s="70"/>
      <c r="C578" s="7"/>
      <c r="D578" s="183"/>
      <c r="E578" s="176">
        <f t="shared" si="18"/>
        <v>0</v>
      </c>
      <c r="F578" s="120"/>
      <c r="G578" s="179">
        <f t="shared" si="19"/>
        <v>0</v>
      </c>
      <c r="H578" s="127"/>
    </row>
    <row r="579" spans="1:8" x14ac:dyDescent="0.2">
      <c r="A579" s="119"/>
      <c r="B579" s="70"/>
      <c r="C579" s="7"/>
      <c r="D579" s="183"/>
      <c r="E579" s="176">
        <f t="shared" si="18"/>
        <v>0</v>
      </c>
      <c r="F579" s="120"/>
      <c r="G579" s="179">
        <f t="shared" si="19"/>
        <v>0</v>
      </c>
      <c r="H579" s="127"/>
    </row>
    <row r="580" spans="1:8" x14ac:dyDescent="0.2">
      <c r="A580" s="119"/>
      <c r="B580" s="70"/>
      <c r="C580" s="7"/>
      <c r="D580" s="183"/>
      <c r="E580" s="176">
        <f t="shared" si="18"/>
        <v>0</v>
      </c>
      <c r="F580" s="120"/>
      <c r="G580" s="179">
        <f t="shared" si="19"/>
        <v>0</v>
      </c>
      <c r="H580" s="127"/>
    </row>
    <row r="581" spans="1:8" x14ac:dyDescent="0.2">
      <c r="A581" s="119"/>
      <c r="B581" s="70"/>
      <c r="C581" s="7"/>
      <c r="D581" s="183"/>
      <c r="E581" s="176">
        <f t="shared" si="18"/>
        <v>0</v>
      </c>
      <c r="F581" s="120"/>
      <c r="G581" s="179">
        <f t="shared" si="19"/>
        <v>0</v>
      </c>
      <c r="H581" s="127"/>
    </row>
    <row r="582" spans="1:8" x14ac:dyDescent="0.2">
      <c r="A582" s="119"/>
      <c r="B582" s="70"/>
      <c r="C582" s="7"/>
      <c r="D582" s="183"/>
      <c r="E582" s="176">
        <f t="shared" si="18"/>
        <v>0</v>
      </c>
      <c r="F582" s="120"/>
      <c r="G582" s="179">
        <f t="shared" si="19"/>
        <v>0</v>
      </c>
      <c r="H582" s="127"/>
    </row>
    <row r="583" spans="1:8" x14ac:dyDescent="0.2">
      <c r="A583" s="119"/>
      <c r="B583" s="70"/>
      <c r="C583" s="7"/>
      <c r="D583" s="183"/>
      <c r="E583" s="176">
        <f t="shared" si="18"/>
        <v>0</v>
      </c>
      <c r="F583" s="120"/>
      <c r="G583" s="179">
        <f t="shared" si="19"/>
        <v>0</v>
      </c>
      <c r="H583" s="127"/>
    </row>
    <row r="584" spans="1:8" x14ac:dyDescent="0.2">
      <c r="A584" s="119"/>
      <c r="B584" s="70"/>
      <c r="C584" s="7"/>
      <c r="D584" s="183"/>
      <c r="E584" s="176">
        <f t="shared" si="18"/>
        <v>0</v>
      </c>
      <c r="F584" s="120"/>
      <c r="G584" s="179">
        <f t="shared" si="19"/>
        <v>0</v>
      </c>
      <c r="H584" s="127"/>
    </row>
    <row r="585" spans="1:8" x14ac:dyDescent="0.2">
      <c r="A585" s="119"/>
      <c r="B585" s="70"/>
      <c r="C585" s="7"/>
      <c r="D585" s="183"/>
      <c r="E585" s="176">
        <f t="shared" si="18"/>
        <v>0</v>
      </c>
      <c r="F585" s="120"/>
      <c r="G585" s="179">
        <f t="shared" si="19"/>
        <v>0</v>
      </c>
      <c r="H585" s="127"/>
    </row>
    <row r="586" spans="1:8" x14ac:dyDescent="0.2">
      <c r="A586" s="119"/>
      <c r="B586" s="70"/>
      <c r="C586" s="7"/>
      <c r="D586" s="183"/>
      <c r="E586" s="176">
        <f t="shared" si="18"/>
        <v>0</v>
      </c>
      <c r="F586" s="120"/>
      <c r="G586" s="179">
        <f t="shared" si="19"/>
        <v>0</v>
      </c>
      <c r="H586" s="127"/>
    </row>
    <row r="587" spans="1:8" x14ac:dyDescent="0.2">
      <c r="A587" s="119"/>
      <c r="B587" s="70"/>
      <c r="C587" s="7"/>
      <c r="D587" s="183"/>
      <c r="E587" s="176">
        <f t="shared" si="18"/>
        <v>0</v>
      </c>
      <c r="F587" s="120"/>
      <c r="G587" s="179">
        <f t="shared" si="19"/>
        <v>0</v>
      </c>
      <c r="H587" s="127"/>
    </row>
    <row r="588" spans="1:8" x14ac:dyDescent="0.2">
      <c r="A588" s="119"/>
      <c r="B588" s="70"/>
      <c r="C588" s="7"/>
      <c r="D588" s="183"/>
      <c r="E588" s="176">
        <f t="shared" si="18"/>
        <v>0</v>
      </c>
      <c r="F588" s="120"/>
      <c r="G588" s="179">
        <f t="shared" si="19"/>
        <v>0</v>
      </c>
      <c r="H588" s="127"/>
    </row>
    <row r="589" spans="1:8" x14ac:dyDescent="0.2">
      <c r="A589" s="119"/>
      <c r="B589" s="70"/>
      <c r="C589" s="7"/>
      <c r="D589" s="183"/>
      <c r="E589" s="176">
        <f t="shared" si="18"/>
        <v>0</v>
      </c>
      <c r="F589" s="120"/>
      <c r="G589" s="179">
        <f t="shared" si="19"/>
        <v>0</v>
      </c>
      <c r="H589" s="127"/>
    </row>
    <row r="590" spans="1:8" x14ac:dyDescent="0.2">
      <c r="A590" s="119"/>
      <c r="B590" s="70"/>
      <c r="C590" s="7"/>
      <c r="D590" s="183"/>
      <c r="E590" s="176">
        <f t="shared" si="18"/>
        <v>0</v>
      </c>
      <c r="F590" s="120"/>
      <c r="G590" s="179">
        <f t="shared" si="19"/>
        <v>0</v>
      </c>
      <c r="H590" s="127"/>
    </row>
    <row r="591" spans="1:8" x14ac:dyDescent="0.2">
      <c r="A591" s="119"/>
      <c r="B591" s="70"/>
      <c r="C591" s="7"/>
      <c r="D591" s="183"/>
      <c r="E591" s="176">
        <f t="shared" si="18"/>
        <v>0</v>
      </c>
      <c r="F591" s="120"/>
      <c r="G591" s="179">
        <f t="shared" si="19"/>
        <v>0</v>
      </c>
      <c r="H591" s="127"/>
    </row>
    <row r="592" spans="1:8" x14ac:dyDescent="0.2">
      <c r="A592" s="119"/>
      <c r="B592" s="70"/>
      <c r="C592" s="7"/>
      <c r="D592" s="183"/>
      <c r="E592" s="176">
        <f t="shared" si="18"/>
        <v>0</v>
      </c>
      <c r="F592" s="120"/>
      <c r="G592" s="179">
        <f t="shared" si="19"/>
        <v>0</v>
      </c>
      <c r="H592" s="127"/>
    </row>
    <row r="593" spans="1:8" x14ac:dyDescent="0.2">
      <c r="A593" s="119"/>
      <c r="B593" s="70"/>
      <c r="C593" s="7"/>
      <c r="D593" s="183"/>
      <c r="E593" s="176">
        <f t="shared" si="18"/>
        <v>0</v>
      </c>
      <c r="F593" s="120"/>
      <c r="G593" s="179">
        <f t="shared" si="19"/>
        <v>0</v>
      </c>
      <c r="H593" s="127"/>
    </row>
    <row r="594" spans="1:8" x14ac:dyDescent="0.2">
      <c r="A594" s="119"/>
      <c r="B594" s="70"/>
      <c r="C594" s="7"/>
      <c r="D594" s="183"/>
      <c r="E594" s="176">
        <f t="shared" si="18"/>
        <v>0</v>
      </c>
      <c r="F594" s="120"/>
      <c r="G594" s="179">
        <f t="shared" si="19"/>
        <v>0</v>
      </c>
      <c r="H594" s="127"/>
    </row>
    <row r="595" spans="1:8" x14ac:dyDescent="0.2">
      <c r="A595" s="119"/>
      <c r="B595" s="70"/>
      <c r="C595" s="7"/>
      <c r="D595" s="183"/>
      <c r="E595" s="176">
        <f t="shared" si="18"/>
        <v>0</v>
      </c>
      <c r="F595" s="120"/>
      <c r="G595" s="179">
        <f t="shared" si="19"/>
        <v>0</v>
      </c>
      <c r="H595" s="127"/>
    </row>
    <row r="596" spans="1:8" x14ac:dyDescent="0.2">
      <c r="A596" s="119"/>
      <c r="B596" s="70"/>
      <c r="C596" s="7"/>
      <c r="D596" s="183"/>
      <c r="E596" s="176">
        <f t="shared" si="18"/>
        <v>0</v>
      </c>
      <c r="F596" s="120"/>
      <c r="G596" s="179">
        <f t="shared" si="19"/>
        <v>0</v>
      </c>
      <c r="H596" s="127"/>
    </row>
    <row r="597" spans="1:8" x14ac:dyDescent="0.2">
      <c r="A597" s="119"/>
      <c r="B597" s="70"/>
      <c r="C597" s="7"/>
      <c r="D597" s="183"/>
      <c r="E597" s="176">
        <f t="shared" si="18"/>
        <v>0</v>
      </c>
      <c r="F597" s="120"/>
      <c r="G597" s="179">
        <f t="shared" si="19"/>
        <v>0</v>
      </c>
      <c r="H597" s="127"/>
    </row>
    <row r="598" spans="1:8" x14ac:dyDescent="0.2">
      <c r="A598" s="119"/>
      <c r="B598" s="70"/>
      <c r="C598" s="7"/>
      <c r="D598" s="183"/>
      <c r="E598" s="176">
        <f t="shared" si="18"/>
        <v>0</v>
      </c>
      <c r="F598" s="120"/>
      <c r="G598" s="179">
        <f t="shared" si="19"/>
        <v>0</v>
      </c>
      <c r="H598" s="127"/>
    </row>
    <row r="599" spans="1:8" x14ac:dyDescent="0.2">
      <c r="A599" s="119"/>
      <c r="B599" s="70"/>
      <c r="C599" s="7"/>
      <c r="D599" s="183"/>
      <c r="E599" s="176">
        <f t="shared" si="18"/>
        <v>0</v>
      </c>
      <c r="F599" s="120"/>
      <c r="G599" s="179">
        <f t="shared" si="19"/>
        <v>0</v>
      </c>
      <c r="H599" s="127"/>
    </row>
    <row r="600" spans="1:8" x14ac:dyDescent="0.2">
      <c r="A600" s="119"/>
      <c r="B600" s="70"/>
      <c r="C600" s="7"/>
      <c r="D600" s="183"/>
      <c r="E600" s="176">
        <f t="shared" si="18"/>
        <v>0</v>
      </c>
      <c r="F600" s="120"/>
      <c r="G600" s="179">
        <f t="shared" si="19"/>
        <v>0</v>
      </c>
      <c r="H600" s="127"/>
    </row>
    <row r="601" spans="1:8" x14ac:dyDescent="0.2">
      <c r="A601" s="119"/>
      <c r="B601" s="70"/>
      <c r="C601" s="7"/>
      <c r="D601" s="183"/>
      <c r="E601" s="176">
        <f t="shared" si="18"/>
        <v>0</v>
      </c>
      <c r="F601" s="120"/>
      <c r="G601" s="179">
        <f t="shared" si="19"/>
        <v>0</v>
      </c>
      <c r="H601" s="127"/>
    </row>
    <row r="602" spans="1:8" x14ac:dyDescent="0.2">
      <c r="A602" s="119"/>
      <c r="B602" s="70"/>
      <c r="C602" s="7"/>
      <c r="D602" s="183"/>
      <c r="E602" s="176">
        <f t="shared" si="18"/>
        <v>0</v>
      </c>
      <c r="F602" s="120"/>
      <c r="G602" s="179">
        <f t="shared" si="19"/>
        <v>0</v>
      </c>
      <c r="H602" s="127"/>
    </row>
    <row r="603" spans="1:8" x14ac:dyDescent="0.2">
      <c r="A603" s="119"/>
      <c r="B603" s="70"/>
      <c r="C603" s="7"/>
      <c r="D603" s="183"/>
      <c r="E603" s="176">
        <f t="shared" ref="E603:E666" si="20">C603*D603</f>
        <v>0</v>
      </c>
      <c r="F603" s="120"/>
      <c r="G603" s="179">
        <f t="shared" si="19"/>
        <v>0</v>
      </c>
      <c r="H603" s="127"/>
    </row>
    <row r="604" spans="1:8" x14ac:dyDescent="0.2">
      <c r="A604" s="119"/>
      <c r="B604" s="70"/>
      <c r="C604" s="7"/>
      <c r="D604" s="183"/>
      <c r="E604" s="176">
        <f t="shared" si="20"/>
        <v>0</v>
      </c>
      <c r="F604" s="120"/>
      <c r="G604" s="179">
        <f t="shared" ref="G604:G667" si="21">E604</f>
        <v>0</v>
      </c>
      <c r="H604" s="127"/>
    </row>
    <row r="605" spans="1:8" x14ac:dyDescent="0.2">
      <c r="A605" s="119"/>
      <c r="B605" s="70"/>
      <c r="C605" s="7"/>
      <c r="D605" s="183"/>
      <c r="E605" s="176">
        <f t="shared" si="20"/>
        <v>0</v>
      </c>
      <c r="F605" s="120"/>
      <c r="G605" s="179">
        <f t="shared" si="21"/>
        <v>0</v>
      </c>
      <c r="H605" s="127"/>
    </row>
    <row r="606" spans="1:8" x14ac:dyDescent="0.2">
      <c r="A606" s="119"/>
      <c r="B606" s="70"/>
      <c r="C606" s="7"/>
      <c r="D606" s="183"/>
      <c r="E606" s="176">
        <f t="shared" si="20"/>
        <v>0</v>
      </c>
      <c r="F606" s="120"/>
      <c r="G606" s="179">
        <f t="shared" si="21"/>
        <v>0</v>
      </c>
      <c r="H606" s="127"/>
    </row>
    <row r="607" spans="1:8" x14ac:dyDescent="0.2">
      <c r="A607" s="119"/>
      <c r="B607" s="70"/>
      <c r="C607" s="7"/>
      <c r="D607" s="183"/>
      <c r="E607" s="176">
        <f t="shared" si="20"/>
        <v>0</v>
      </c>
      <c r="F607" s="120"/>
      <c r="G607" s="179">
        <f t="shared" si="21"/>
        <v>0</v>
      </c>
      <c r="H607" s="127"/>
    </row>
    <row r="608" spans="1:8" x14ac:dyDescent="0.2">
      <c r="A608" s="119"/>
      <c r="B608" s="70"/>
      <c r="C608" s="7"/>
      <c r="D608" s="183"/>
      <c r="E608" s="176">
        <f t="shared" si="20"/>
        <v>0</v>
      </c>
      <c r="F608" s="120"/>
      <c r="G608" s="179">
        <f t="shared" si="21"/>
        <v>0</v>
      </c>
      <c r="H608" s="127"/>
    </row>
    <row r="609" spans="1:8" x14ac:dyDescent="0.2">
      <c r="A609" s="119"/>
      <c r="B609" s="70"/>
      <c r="C609" s="7"/>
      <c r="D609" s="183"/>
      <c r="E609" s="176">
        <f t="shared" si="20"/>
        <v>0</v>
      </c>
      <c r="F609" s="120"/>
      <c r="G609" s="179">
        <f t="shared" si="21"/>
        <v>0</v>
      </c>
      <c r="H609" s="127"/>
    </row>
    <row r="610" spans="1:8" x14ac:dyDescent="0.2">
      <c r="A610" s="119"/>
      <c r="B610" s="70"/>
      <c r="C610" s="7"/>
      <c r="D610" s="183"/>
      <c r="E610" s="176">
        <f t="shared" si="20"/>
        <v>0</v>
      </c>
      <c r="F610" s="120"/>
      <c r="G610" s="179">
        <f t="shared" si="21"/>
        <v>0</v>
      </c>
      <c r="H610" s="127"/>
    </row>
    <row r="611" spans="1:8" x14ac:dyDescent="0.2">
      <c r="A611" s="119"/>
      <c r="B611" s="70"/>
      <c r="C611" s="7"/>
      <c r="D611" s="183"/>
      <c r="E611" s="176">
        <f t="shared" si="20"/>
        <v>0</v>
      </c>
      <c r="F611" s="120"/>
      <c r="G611" s="179">
        <f t="shared" si="21"/>
        <v>0</v>
      </c>
      <c r="H611" s="127"/>
    </row>
    <row r="612" spans="1:8" x14ac:dyDescent="0.2">
      <c r="A612" s="119"/>
      <c r="B612" s="70"/>
      <c r="C612" s="7"/>
      <c r="D612" s="183"/>
      <c r="E612" s="176">
        <f t="shared" si="20"/>
        <v>0</v>
      </c>
      <c r="F612" s="120"/>
      <c r="G612" s="179">
        <f t="shared" si="21"/>
        <v>0</v>
      </c>
      <c r="H612" s="127"/>
    </row>
    <row r="613" spans="1:8" x14ac:dyDescent="0.2">
      <c r="A613" s="119"/>
      <c r="B613" s="70"/>
      <c r="C613" s="7"/>
      <c r="D613" s="183"/>
      <c r="E613" s="176">
        <f t="shared" si="20"/>
        <v>0</v>
      </c>
      <c r="F613" s="120"/>
      <c r="G613" s="179">
        <f t="shared" si="21"/>
        <v>0</v>
      </c>
      <c r="H613" s="127"/>
    </row>
    <row r="614" spans="1:8" x14ac:dyDescent="0.2">
      <c r="A614" s="119"/>
      <c r="B614" s="70"/>
      <c r="C614" s="7"/>
      <c r="D614" s="183"/>
      <c r="E614" s="176">
        <f t="shared" si="20"/>
        <v>0</v>
      </c>
      <c r="F614" s="120"/>
      <c r="G614" s="179">
        <f t="shared" si="21"/>
        <v>0</v>
      </c>
      <c r="H614" s="127"/>
    </row>
    <row r="615" spans="1:8" x14ac:dyDescent="0.2">
      <c r="A615" s="119"/>
      <c r="B615" s="70"/>
      <c r="C615" s="7"/>
      <c r="D615" s="183"/>
      <c r="E615" s="176">
        <f t="shared" si="20"/>
        <v>0</v>
      </c>
      <c r="F615" s="120"/>
      <c r="G615" s="179">
        <f t="shared" si="21"/>
        <v>0</v>
      </c>
      <c r="H615" s="127"/>
    </row>
    <row r="616" spans="1:8" x14ac:dyDescent="0.2">
      <c r="A616" s="119"/>
      <c r="B616" s="70"/>
      <c r="C616" s="7"/>
      <c r="D616" s="183"/>
      <c r="E616" s="176">
        <f t="shared" si="20"/>
        <v>0</v>
      </c>
      <c r="F616" s="120"/>
      <c r="G616" s="179">
        <f t="shared" si="21"/>
        <v>0</v>
      </c>
      <c r="H616" s="127"/>
    </row>
    <row r="617" spans="1:8" x14ac:dyDescent="0.2">
      <c r="A617" s="119"/>
      <c r="B617" s="70"/>
      <c r="C617" s="7"/>
      <c r="D617" s="183"/>
      <c r="E617" s="176">
        <f t="shared" si="20"/>
        <v>0</v>
      </c>
      <c r="F617" s="120"/>
      <c r="G617" s="179">
        <f t="shared" si="21"/>
        <v>0</v>
      </c>
      <c r="H617" s="127"/>
    </row>
    <row r="618" spans="1:8" x14ac:dyDescent="0.2">
      <c r="A618" s="119"/>
      <c r="B618" s="70"/>
      <c r="C618" s="7"/>
      <c r="D618" s="183"/>
      <c r="E618" s="176">
        <f t="shared" si="20"/>
        <v>0</v>
      </c>
      <c r="F618" s="120"/>
      <c r="G618" s="179">
        <f t="shared" si="21"/>
        <v>0</v>
      </c>
      <c r="H618" s="127"/>
    </row>
    <row r="619" spans="1:8" x14ac:dyDescent="0.2">
      <c r="A619" s="119"/>
      <c r="B619" s="70"/>
      <c r="C619" s="7"/>
      <c r="D619" s="183"/>
      <c r="E619" s="176">
        <f t="shared" si="20"/>
        <v>0</v>
      </c>
      <c r="F619" s="120"/>
      <c r="G619" s="179">
        <f t="shared" si="21"/>
        <v>0</v>
      </c>
      <c r="H619" s="127"/>
    </row>
    <row r="620" spans="1:8" x14ac:dyDescent="0.2">
      <c r="A620" s="119"/>
      <c r="B620" s="70"/>
      <c r="C620" s="7"/>
      <c r="D620" s="183"/>
      <c r="E620" s="176">
        <f t="shared" si="20"/>
        <v>0</v>
      </c>
      <c r="F620" s="120"/>
      <c r="G620" s="179">
        <f t="shared" si="21"/>
        <v>0</v>
      </c>
      <c r="H620" s="127"/>
    </row>
    <row r="621" spans="1:8" x14ac:dyDescent="0.2">
      <c r="A621" s="119"/>
      <c r="B621" s="70"/>
      <c r="C621" s="7"/>
      <c r="D621" s="183"/>
      <c r="E621" s="176">
        <f t="shared" si="20"/>
        <v>0</v>
      </c>
      <c r="F621" s="120"/>
      <c r="G621" s="179">
        <f t="shared" si="21"/>
        <v>0</v>
      </c>
      <c r="H621" s="127"/>
    </row>
    <row r="622" spans="1:8" x14ac:dyDescent="0.2">
      <c r="A622" s="119"/>
      <c r="B622" s="70"/>
      <c r="C622" s="7"/>
      <c r="D622" s="183"/>
      <c r="E622" s="176">
        <f t="shared" si="20"/>
        <v>0</v>
      </c>
      <c r="F622" s="120"/>
      <c r="G622" s="179">
        <f t="shared" si="21"/>
        <v>0</v>
      </c>
      <c r="H622" s="127"/>
    </row>
    <row r="623" spans="1:8" x14ac:dyDescent="0.2">
      <c r="A623" s="119"/>
      <c r="B623" s="70"/>
      <c r="C623" s="7"/>
      <c r="D623" s="183"/>
      <c r="E623" s="176">
        <f t="shared" si="20"/>
        <v>0</v>
      </c>
      <c r="F623" s="120"/>
      <c r="G623" s="179">
        <f t="shared" si="21"/>
        <v>0</v>
      </c>
      <c r="H623" s="127"/>
    </row>
    <row r="624" spans="1:8" x14ac:dyDescent="0.2">
      <c r="A624" s="119"/>
      <c r="B624" s="70"/>
      <c r="C624" s="7"/>
      <c r="D624" s="183"/>
      <c r="E624" s="176">
        <f t="shared" si="20"/>
        <v>0</v>
      </c>
      <c r="F624" s="120"/>
      <c r="G624" s="179">
        <f t="shared" si="21"/>
        <v>0</v>
      </c>
      <c r="H624" s="127"/>
    </row>
    <row r="625" spans="1:8" x14ac:dyDescent="0.2">
      <c r="A625" s="119"/>
      <c r="B625" s="70"/>
      <c r="C625" s="7"/>
      <c r="D625" s="183"/>
      <c r="E625" s="176">
        <f t="shared" si="20"/>
        <v>0</v>
      </c>
      <c r="F625" s="120"/>
      <c r="G625" s="179">
        <f t="shared" si="21"/>
        <v>0</v>
      </c>
      <c r="H625" s="127"/>
    </row>
    <row r="626" spans="1:8" x14ac:dyDescent="0.2">
      <c r="A626" s="119"/>
      <c r="B626" s="70"/>
      <c r="C626" s="7"/>
      <c r="D626" s="183"/>
      <c r="E626" s="176">
        <f t="shared" si="20"/>
        <v>0</v>
      </c>
      <c r="F626" s="120"/>
      <c r="G626" s="179">
        <f t="shared" si="21"/>
        <v>0</v>
      </c>
      <c r="H626" s="127"/>
    </row>
    <row r="627" spans="1:8" x14ac:dyDescent="0.2">
      <c r="A627" s="119"/>
      <c r="B627" s="70"/>
      <c r="C627" s="7"/>
      <c r="D627" s="183"/>
      <c r="E627" s="176">
        <f t="shared" si="20"/>
        <v>0</v>
      </c>
      <c r="F627" s="120"/>
      <c r="G627" s="179">
        <f t="shared" si="21"/>
        <v>0</v>
      </c>
      <c r="H627" s="127"/>
    </row>
    <row r="628" spans="1:8" x14ac:dyDescent="0.2">
      <c r="A628" s="119"/>
      <c r="B628" s="70"/>
      <c r="C628" s="7"/>
      <c r="D628" s="183"/>
      <c r="E628" s="176">
        <f t="shared" si="20"/>
        <v>0</v>
      </c>
      <c r="F628" s="120"/>
      <c r="G628" s="179">
        <f t="shared" si="21"/>
        <v>0</v>
      </c>
      <c r="H628" s="127"/>
    </row>
    <row r="629" spans="1:8" x14ac:dyDescent="0.2">
      <c r="A629" s="119"/>
      <c r="B629" s="70"/>
      <c r="C629" s="7"/>
      <c r="D629" s="183"/>
      <c r="E629" s="176">
        <f t="shared" si="20"/>
        <v>0</v>
      </c>
      <c r="F629" s="120"/>
      <c r="G629" s="179">
        <f t="shared" si="21"/>
        <v>0</v>
      </c>
      <c r="H629" s="127"/>
    </row>
    <row r="630" spans="1:8" x14ac:dyDescent="0.2">
      <c r="A630" s="119"/>
      <c r="B630" s="70"/>
      <c r="C630" s="7"/>
      <c r="D630" s="183"/>
      <c r="E630" s="176">
        <f t="shared" si="20"/>
        <v>0</v>
      </c>
      <c r="F630" s="120"/>
      <c r="G630" s="179">
        <f t="shared" si="21"/>
        <v>0</v>
      </c>
      <c r="H630" s="127"/>
    </row>
    <row r="631" spans="1:8" x14ac:dyDescent="0.2">
      <c r="A631" s="119"/>
      <c r="B631" s="70"/>
      <c r="C631" s="7"/>
      <c r="D631" s="183"/>
      <c r="E631" s="176">
        <f t="shared" si="20"/>
        <v>0</v>
      </c>
      <c r="F631" s="120"/>
      <c r="G631" s="179">
        <f t="shared" si="21"/>
        <v>0</v>
      </c>
      <c r="H631" s="127"/>
    </row>
    <row r="632" spans="1:8" x14ac:dyDescent="0.2">
      <c r="A632" s="119"/>
      <c r="B632" s="70"/>
      <c r="C632" s="7"/>
      <c r="D632" s="183"/>
      <c r="E632" s="176">
        <f t="shared" si="20"/>
        <v>0</v>
      </c>
      <c r="F632" s="120"/>
      <c r="G632" s="179">
        <f t="shared" si="21"/>
        <v>0</v>
      </c>
      <c r="H632" s="127"/>
    </row>
    <row r="633" spans="1:8" x14ac:dyDescent="0.2">
      <c r="A633" s="119"/>
      <c r="B633" s="70"/>
      <c r="C633" s="7"/>
      <c r="D633" s="183"/>
      <c r="E633" s="176">
        <f t="shared" si="20"/>
        <v>0</v>
      </c>
      <c r="F633" s="120"/>
      <c r="G633" s="179">
        <f t="shared" si="21"/>
        <v>0</v>
      </c>
      <c r="H633" s="127"/>
    </row>
    <row r="634" spans="1:8" x14ac:dyDescent="0.2">
      <c r="A634" s="119"/>
      <c r="B634" s="70"/>
      <c r="C634" s="7"/>
      <c r="D634" s="183"/>
      <c r="E634" s="176">
        <f t="shared" si="20"/>
        <v>0</v>
      </c>
      <c r="F634" s="120"/>
      <c r="G634" s="179">
        <f t="shared" si="21"/>
        <v>0</v>
      </c>
      <c r="H634" s="127"/>
    </row>
    <row r="635" spans="1:8" x14ac:dyDescent="0.2">
      <c r="A635" s="119"/>
      <c r="B635" s="70"/>
      <c r="C635" s="7"/>
      <c r="D635" s="183"/>
      <c r="E635" s="176">
        <f t="shared" si="20"/>
        <v>0</v>
      </c>
      <c r="F635" s="120"/>
      <c r="G635" s="179">
        <f t="shared" si="21"/>
        <v>0</v>
      </c>
      <c r="H635" s="127"/>
    </row>
    <row r="636" spans="1:8" x14ac:dyDescent="0.2">
      <c r="A636" s="119"/>
      <c r="B636" s="70"/>
      <c r="C636" s="7"/>
      <c r="D636" s="183"/>
      <c r="E636" s="176">
        <f t="shared" si="20"/>
        <v>0</v>
      </c>
      <c r="F636" s="120"/>
      <c r="G636" s="179">
        <f t="shared" si="21"/>
        <v>0</v>
      </c>
      <c r="H636" s="127"/>
    </row>
    <row r="637" spans="1:8" x14ac:dyDescent="0.2">
      <c r="A637" s="119"/>
      <c r="B637" s="70"/>
      <c r="C637" s="7"/>
      <c r="D637" s="183"/>
      <c r="E637" s="176">
        <f t="shared" si="20"/>
        <v>0</v>
      </c>
      <c r="F637" s="120"/>
      <c r="G637" s="179">
        <f t="shared" si="21"/>
        <v>0</v>
      </c>
      <c r="H637" s="127"/>
    </row>
    <row r="638" spans="1:8" x14ac:dyDescent="0.2">
      <c r="A638" s="119"/>
      <c r="B638" s="70"/>
      <c r="C638" s="7"/>
      <c r="D638" s="183"/>
      <c r="E638" s="176">
        <f t="shared" si="20"/>
        <v>0</v>
      </c>
      <c r="F638" s="120"/>
      <c r="G638" s="179">
        <f t="shared" si="21"/>
        <v>0</v>
      </c>
      <c r="H638" s="127"/>
    </row>
    <row r="639" spans="1:8" x14ac:dyDescent="0.2">
      <c r="A639" s="119"/>
      <c r="B639" s="70"/>
      <c r="C639" s="7"/>
      <c r="D639" s="183"/>
      <c r="E639" s="176">
        <f t="shared" si="20"/>
        <v>0</v>
      </c>
      <c r="F639" s="120"/>
      <c r="G639" s="179">
        <f t="shared" si="21"/>
        <v>0</v>
      </c>
      <c r="H639" s="127"/>
    </row>
    <row r="640" spans="1:8" x14ac:dyDescent="0.2">
      <c r="A640" s="119"/>
      <c r="B640" s="70"/>
      <c r="C640" s="7"/>
      <c r="D640" s="183"/>
      <c r="E640" s="176">
        <f t="shared" si="20"/>
        <v>0</v>
      </c>
      <c r="F640" s="120"/>
      <c r="G640" s="179">
        <f t="shared" si="21"/>
        <v>0</v>
      </c>
      <c r="H640" s="127"/>
    </row>
    <row r="641" spans="1:8" x14ac:dyDescent="0.2">
      <c r="A641" s="119"/>
      <c r="B641" s="70"/>
      <c r="C641" s="7"/>
      <c r="D641" s="183"/>
      <c r="E641" s="176">
        <f t="shared" si="20"/>
        <v>0</v>
      </c>
      <c r="F641" s="120"/>
      <c r="G641" s="179">
        <f t="shared" si="21"/>
        <v>0</v>
      </c>
      <c r="H641" s="127"/>
    </row>
    <row r="642" spans="1:8" x14ac:dyDescent="0.2">
      <c r="A642" s="119"/>
      <c r="B642" s="70"/>
      <c r="C642" s="7"/>
      <c r="D642" s="183"/>
      <c r="E642" s="176">
        <f t="shared" si="20"/>
        <v>0</v>
      </c>
      <c r="F642" s="120"/>
      <c r="G642" s="179">
        <f t="shared" si="21"/>
        <v>0</v>
      </c>
      <c r="H642" s="127"/>
    </row>
    <row r="643" spans="1:8" x14ac:dyDescent="0.2">
      <c r="A643" s="119"/>
      <c r="B643" s="70"/>
      <c r="C643" s="7"/>
      <c r="D643" s="183"/>
      <c r="E643" s="176">
        <f t="shared" si="20"/>
        <v>0</v>
      </c>
      <c r="F643" s="120"/>
      <c r="G643" s="179">
        <f t="shared" si="21"/>
        <v>0</v>
      </c>
      <c r="H643" s="127"/>
    </row>
    <row r="644" spans="1:8" x14ac:dyDescent="0.2">
      <c r="A644" s="119"/>
      <c r="B644" s="70"/>
      <c r="C644" s="7"/>
      <c r="D644" s="183"/>
      <c r="E644" s="176">
        <f t="shared" si="20"/>
        <v>0</v>
      </c>
      <c r="F644" s="120"/>
      <c r="G644" s="179">
        <f t="shared" si="21"/>
        <v>0</v>
      </c>
      <c r="H644" s="127"/>
    </row>
    <row r="645" spans="1:8" x14ac:dyDescent="0.2">
      <c r="A645" s="119"/>
      <c r="B645" s="70"/>
      <c r="C645" s="7"/>
      <c r="D645" s="183"/>
      <c r="E645" s="176">
        <f t="shared" si="20"/>
        <v>0</v>
      </c>
      <c r="F645" s="120"/>
      <c r="G645" s="179">
        <f t="shared" si="21"/>
        <v>0</v>
      </c>
      <c r="H645" s="127"/>
    </row>
    <row r="646" spans="1:8" x14ac:dyDescent="0.2">
      <c r="A646" s="119"/>
      <c r="B646" s="70"/>
      <c r="C646" s="7"/>
      <c r="D646" s="183"/>
      <c r="E646" s="176">
        <f t="shared" si="20"/>
        <v>0</v>
      </c>
      <c r="F646" s="120"/>
      <c r="G646" s="179">
        <f t="shared" si="21"/>
        <v>0</v>
      </c>
      <c r="H646" s="127"/>
    </row>
    <row r="647" spans="1:8" x14ac:dyDescent="0.2">
      <c r="A647" s="119"/>
      <c r="B647" s="70"/>
      <c r="C647" s="7"/>
      <c r="D647" s="183"/>
      <c r="E647" s="176">
        <f t="shared" si="20"/>
        <v>0</v>
      </c>
      <c r="F647" s="120"/>
      <c r="G647" s="179">
        <f t="shared" si="21"/>
        <v>0</v>
      </c>
      <c r="H647" s="127"/>
    </row>
    <row r="648" spans="1:8" x14ac:dyDescent="0.2">
      <c r="A648" s="119"/>
      <c r="B648" s="70"/>
      <c r="C648" s="7"/>
      <c r="D648" s="183"/>
      <c r="E648" s="176">
        <f t="shared" si="20"/>
        <v>0</v>
      </c>
      <c r="F648" s="120"/>
      <c r="G648" s="179">
        <f t="shared" si="21"/>
        <v>0</v>
      </c>
      <c r="H648" s="127"/>
    </row>
    <row r="649" spans="1:8" x14ac:dyDescent="0.2">
      <c r="A649" s="119"/>
      <c r="B649" s="70"/>
      <c r="C649" s="7"/>
      <c r="D649" s="183"/>
      <c r="E649" s="176">
        <f t="shared" si="20"/>
        <v>0</v>
      </c>
      <c r="F649" s="120"/>
      <c r="G649" s="179">
        <f t="shared" si="21"/>
        <v>0</v>
      </c>
      <c r="H649" s="127"/>
    </row>
    <row r="650" spans="1:8" x14ac:dyDescent="0.2">
      <c r="A650" s="119"/>
      <c r="B650" s="70"/>
      <c r="C650" s="7"/>
      <c r="D650" s="183"/>
      <c r="E650" s="176">
        <f t="shared" si="20"/>
        <v>0</v>
      </c>
      <c r="F650" s="120"/>
      <c r="G650" s="179">
        <f t="shared" si="21"/>
        <v>0</v>
      </c>
      <c r="H650" s="127"/>
    </row>
    <row r="651" spans="1:8" x14ac:dyDescent="0.2">
      <c r="A651" s="119"/>
      <c r="B651" s="70"/>
      <c r="C651" s="7"/>
      <c r="D651" s="183"/>
      <c r="E651" s="176">
        <f t="shared" si="20"/>
        <v>0</v>
      </c>
      <c r="F651" s="120"/>
      <c r="G651" s="179">
        <f t="shared" si="21"/>
        <v>0</v>
      </c>
      <c r="H651" s="127"/>
    </row>
    <row r="652" spans="1:8" x14ac:dyDescent="0.2">
      <c r="A652" s="119"/>
      <c r="B652" s="70"/>
      <c r="C652" s="7"/>
      <c r="D652" s="183"/>
      <c r="E652" s="176">
        <f t="shared" si="20"/>
        <v>0</v>
      </c>
      <c r="F652" s="120"/>
      <c r="G652" s="179">
        <f t="shared" si="21"/>
        <v>0</v>
      </c>
      <c r="H652" s="127"/>
    </row>
    <row r="653" spans="1:8" x14ac:dyDescent="0.2">
      <c r="A653" s="119"/>
      <c r="B653" s="70"/>
      <c r="C653" s="7"/>
      <c r="D653" s="183"/>
      <c r="E653" s="176">
        <f t="shared" si="20"/>
        <v>0</v>
      </c>
      <c r="F653" s="120"/>
      <c r="G653" s="179">
        <f t="shared" si="21"/>
        <v>0</v>
      </c>
      <c r="H653" s="127"/>
    </row>
    <row r="654" spans="1:8" x14ac:dyDescent="0.2">
      <c r="A654" s="119"/>
      <c r="B654" s="70"/>
      <c r="C654" s="7"/>
      <c r="D654" s="183"/>
      <c r="E654" s="176">
        <f t="shared" si="20"/>
        <v>0</v>
      </c>
      <c r="F654" s="120"/>
      <c r="G654" s="179">
        <f t="shared" si="21"/>
        <v>0</v>
      </c>
      <c r="H654" s="127"/>
    </row>
    <row r="655" spans="1:8" x14ac:dyDescent="0.2">
      <c r="A655" s="119"/>
      <c r="B655" s="70"/>
      <c r="C655" s="7"/>
      <c r="D655" s="183"/>
      <c r="E655" s="176">
        <f t="shared" si="20"/>
        <v>0</v>
      </c>
      <c r="F655" s="120"/>
      <c r="G655" s="179">
        <f t="shared" si="21"/>
        <v>0</v>
      </c>
      <c r="H655" s="127"/>
    </row>
    <row r="656" spans="1:8" x14ac:dyDescent="0.2">
      <c r="A656" s="119"/>
      <c r="B656" s="70"/>
      <c r="C656" s="7"/>
      <c r="D656" s="183"/>
      <c r="E656" s="176">
        <f t="shared" si="20"/>
        <v>0</v>
      </c>
      <c r="F656" s="120"/>
      <c r="G656" s="179">
        <f t="shared" si="21"/>
        <v>0</v>
      </c>
      <c r="H656" s="127"/>
    </row>
    <row r="657" spans="1:8" x14ac:dyDescent="0.2">
      <c r="A657" s="119"/>
      <c r="B657" s="70"/>
      <c r="C657" s="7"/>
      <c r="D657" s="183"/>
      <c r="E657" s="176">
        <f t="shared" si="20"/>
        <v>0</v>
      </c>
      <c r="F657" s="120"/>
      <c r="G657" s="179">
        <f t="shared" si="21"/>
        <v>0</v>
      </c>
      <c r="H657" s="127"/>
    </row>
    <row r="658" spans="1:8" x14ac:dyDescent="0.2">
      <c r="A658" s="119"/>
      <c r="B658" s="70"/>
      <c r="C658" s="7"/>
      <c r="D658" s="183"/>
      <c r="E658" s="176">
        <f t="shared" si="20"/>
        <v>0</v>
      </c>
      <c r="F658" s="120"/>
      <c r="G658" s="179">
        <f t="shared" si="21"/>
        <v>0</v>
      </c>
      <c r="H658" s="127"/>
    </row>
    <row r="659" spans="1:8" x14ac:dyDescent="0.2">
      <c r="A659" s="119"/>
      <c r="B659" s="70"/>
      <c r="C659" s="7"/>
      <c r="D659" s="183"/>
      <c r="E659" s="176">
        <f t="shared" si="20"/>
        <v>0</v>
      </c>
      <c r="F659" s="120"/>
      <c r="G659" s="179">
        <f t="shared" si="21"/>
        <v>0</v>
      </c>
      <c r="H659" s="127"/>
    </row>
    <row r="660" spans="1:8" x14ac:dyDescent="0.2">
      <c r="A660" s="119"/>
      <c r="B660" s="70"/>
      <c r="C660" s="7"/>
      <c r="D660" s="183"/>
      <c r="E660" s="176">
        <f t="shared" si="20"/>
        <v>0</v>
      </c>
      <c r="F660" s="120"/>
      <c r="G660" s="179">
        <f t="shared" si="21"/>
        <v>0</v>
      </c>
      <c r="H660" s="127"/>
    </row>
    <row r="661" spans="1:8" x14ac:dyDescent="0.2">
      <c r="A661" s="119"/>
      <c r="B661" s="70"/>
      <c r="C661" s="7"/>
      <c r="D661" s="183"/>
      <c r="E661" s="176">
        <f t="shared" si="20"/>
        <v>0</v>
      </c>
      <c r="F661" s="120"/>
      <c r="G661" s="179">
        <f t="shared" si="21"/>
        <v>0</v>
      </c>
      <c r="H661" s="127"/>
    </row>
    <row r="662" spans="1:8" x14ac:dyDescent="0.2">
      <c r="A662" s="119"/>
      <c r="B662" s="70"/>
      <c r="C662" s="7"/>
      <c r="D662" s="183"/>
      <c r="E662" s="176">
        <f t="shared" si="20"/>
        <v>0</v>
      </c>
      <c r="F662" s="120"/>
      <c r="G662" s="179">
        <f t="shared" si="21"/>
        <v>0</v>
      </c>
      <c r="H662" s="127"/>
    </row>
    <row r="663" spans="1:8" x14ac:dyDescent="0.2">
      <c r="A663" s="119"/>
      <c r="B663" s="70"/>
      <c r="C663" s="7"/>
      <c r="D663" s="183"/>
      <c r="E663" s="176">
        <f t="shared" si="20"/>
        <v>0</v>
      </c>
      <c r="F663" s="120"/>
      <c r="G663" s="179">
        <f t="shared" si="21"/>
        <v>0</v>
      </c>
      <c r="H663" s="127"/>
    </row>
    <row r="664" spans="1:8" x14ac:dyDescent="0.2">
      <c r="A664" s="119"/>
      <c r="B664" s="70"/>
      <c r="C664" s="7"/>
      <c r="D664" s="183"/>
      <c r="E664" s="176">
        <f t="shared" si="20"/>
        <v>0</v>
      </c>
      <c r="F664" s="120"/>
      <c r="G664" s="179">
        <f t="shared" si="21"/>
        <v>0</v>
      </c>
      <c r="H664" s="127"/>
    </row>
    <row r="665" spans="1:8" x14ac:dyDescent="0.2">
      <c r="A665" s="119"/>
      <c r="B665" s="70"/>
      <c r="C665" s="7"/>
      <c r="D665" s="183"/>
      <c r="E665" s="176">
        <f t="shared" si="20"/>
        <v>0</v>
      </c>
      <c r="F665" s="120"/>
      <c r="G665" s="179">
        <f t="shared" si="21"/>
        <v>0</v>
      </c>
      <c r="H665" s="127"/>
    </row>
    <row r="666" spans="1:8" x14ac:dyDescent="0.2">
      <c r="A666" s="119"/>
      <c r="B666" s="70"/>
      <c r="C666" s="7"/>
      <c r="D666" s="183"/>
      <c r="E666" s="176">
        <f t="shared" si="20"/>
        <v>0</v>
      </c>
      <c r="F666" s="120"/>
      <c r="G666" s="179">
        <f t="shared" si="21"/>
        <v>0</v>
      </c>
      <c r="H666" s="127"/>
    </row>
    <row r="667" spans="1:8" x14ac:dyDescent="0.2">
      <c r="A667" s="119"/>
      <c r="B667" s="70"/>
      <c r="C667" s="7"/>
      <c r="D667" s="183"/>
      <c r="E667" s="176">
        <f t="shared" ref="E667:E730" si="22">C667*D667</f>
        <v>0</v>
      </c>
      <c r="F667" s="120"/>
      <c r="G667" s="179">
        <f t="shared" si="21"/>
        <v>0</v>
      </c>
      <c r="H667" s="127"/>
    </row>
    <row r="668" spans="1:8" x14ac:dyDescent="0.2">
      <c r="A668" s="119"/>
      <c r="B668" s="70"/>
      <c r="C668" s="7"/>
      <c r="D668" s="183"/>
      <c r="E668" s="176">
        <f t="shared" si="22"/>
        <v>0</v>
      </c>
      <c r="F668" s="120"/>
      <c r="G668" s="179">
        <f t="shared" ref="G668:G731" si="23">E668</f>
        <v>0</v>
      </c>
      <c r="H668" s="127"/>
    </row>
    <row r="669" spans="1:8" x14ac:dyDescent="0.2">
      <c r="A669" s="119"/>
      <c r="B669" s="70"/>
      <c r="C669" s="7"/>
      <c r="D669" s="183"/>
      <c r="E669" s="176">
        <f t="shared" si="22"/>
        <v>0</v>
      </c>
      <c r="F669" s="120"/>
      <c r="G669" s="179">
        <f t="shared" si="23"/>
        <v>0</v>
      </c>
      <c r="H669" s="127"/>
    </row>
    <row r="670" spans="1:8" x14ac:dyDescent="0.2">
      <c r="A670" s="119"/>
      <c r="B670" s="70"/>
      <c r="C670" s="7"/>
      <c r="D670" s="183"/>
      <c r="E670" s="176">
        <f t="shared" si="22"/>
        <v>0</v>
      </c>
      <c r="F670" s="120"/>
      <c r="G670" s="179">
        <f t="shared" si="23"/>
        <v>0</v>
      </c>
      <c r="H670" s="127"/>
    </row>
    <row r="671" spans="1:8" x14ac:dyDescent="0.2">
      <c r="A671" s="119"/>
      <c r="B671" s="70"/>
      <c r="C671" s="7"/>
      <c r="D671" s="183"/>
      <c r="E671" s="176">
        <f t="shared" si="22"/>
        <v>0</v>
      </c>
      <c r="F671" s="120"/>
      <c r="G671" s="179">
        <f t="shared" si="23"/>
        <v>0</v>
      </c>
      <c r="H671" s="127"/>
    </row>
    <row r="672" spans="1:8" x14ac:dyDescent="0.2">
      <c r="A672" s="119"/>
      <c r="B672" s="70"/>
      <c r="C672" s="7"/>
      <c r="D672" s="183"/>
      <c r="E672" s="176">
        <f t="shared" si="22"/>
        <v>0</v>
      </c>
      <c r="F672" s="120"/>
      <c r="G672" s="179">
        <f t="shared" si="23"/>
        <v>0</v>
      </c>
      <c r="H672" s="127"/>
    </row>
    <row r="673" spans="1:8" x14ac:dyDescent="0.2">
      <c r="A673" s="119"/>
      <c r="B673" s="70"/>
      <c r="C673" s="7"/>
      <c r="D673" s="183"/>
      <c r="E673" s="176">
        <f t="shared" si="22"/>
        <v>0</v>
      </c>
      <c r="F673" s="120"/>
      <c r="G673" s="179">
        <f t="shared" si="23"/>
        <v>0</v>
      </c>
      <c r="H673" s="127"/>
    </row>
    <row r="674" spans="1:8" x14ac:dyDescent="0.2">
      <c r="A674" s="119"/>
      <c r="B674" s="70"/>
      <c r="C674" s="7"/>
      <c r="D674" s="183"/>
      <c r="E674" s="176">
        <f t="shared" si="22"/>
        <v>0</v>
      </c>
      <c r="F674" s="120"/>
      <c r="G674" s="179">
        <f t="shared" si="23"/>
        <v>0</v>
      </c>
      <c r="H674" s="127"/>
    </row>
    <row r="675" spans="1:8" x14ac:dyDescent="0.2">
      <c r="A675" s="119"/>
      <c r="B675" s="70"/>
      <c r="C675" s="7"/>
      <c r="D675" s="183"/>
      <c r="E675" s="176">
        <f t="shared" si="22"/>
        <v>0</v>
      </c>
      <c r="F675" s="120"/>
      <c r="G675" s="179">
        <f t="shared" si="23"/>
        <v>0</v>
      </c>
      <c r="H675" s="127"/>
    </row>
    <row r="676" spans="1:8" x14ac:dyDescent="0.2">
      <c r="A676" s="119"/>
      <c r="B676" s="70"/>
      <c r="C676" s="7"/>
      <c r="D676" s="183"/>
      <c r="E676" s="176">
        <f t="shared" si="22"/>
        <v>0</v>
      </c>
      <c r="F676" s="120"/>
      <c r="G676" s="179">
        <f t="shared" si="23"/>
        <v>0</v>
      </c>
      <c r="H676" s="127"/>
    </row>
    <row r="677" spans="1:8" x14ac:dyDescent="0.2">
      <c r="A677" s="119"/>
      <c r="B677" s="70"/>
      <c r="C677" s="7"/>
      <c r="D677" s="183"/>
      <c r="E677" s="176">
        <f t="shared" si="22"/>
        <v>0</v>
      </c>
      <c r="F677" s="120"/>
      <c r="G677" s="179">
        <f t="shared" si="23"/>
        <v>0</v>
      </c>
      <c r="H677" s="127"/>
    </row>
    <row r="678" spans="1:8" x14ac:dyDescent="0.2">
      <c r="A678" s="119"/>
      <c r="B678" s="70"/>
      <c r="C678" s="7"/>
      <c r="D678" s="183"/>
      <c r="E678" s="176">
        <f t="shared" si="22"/>
        <v>0</v>
      </c>
      <c r="F678" s="120"/>
      <c r="G678" s="179">
        <f t="shared" si="23"/>
        <v>0</v>
      </c>
      <c r="H678" s="127"/>
    </row>
    <row r="679" spans="1:8" x14ac:dyDescent="0.2">
      <c r="A679" s="119"/>
      <c r="B679" s="70"/>
      <c r="C679" s="7"/>
      <c r="D679" s="183"/>
      <c r="E679" s="176">
        <f t="shared" si="22"/>
        <v>0</v>
      </c>
      <c r="F679" s="120"/>
      <c r="G679" s="179">
        <f t="shared" si="23"/>
        <v>0</v>
      </c>
      <c r="H679" s="127"/>
    </row>
    <row r="680" spans="1:8" x14ac:dyDescent="0.2">
      <c r="A680" s="119"/>
      <c r="B680" s="70"/>
      <c r="C680" s="7"/>
      <c r="D680" s="183"/>
      <c r="E680" s="176">
        <f t="shared" si="22"/>
        <v>0</v>
      </c>
      <c r="F680" s="120"/>
      <c r="G680" s="179">
        <f t="shared" si="23"/>
        <v>0</v>
      </c>
      <c r="H680" s="127"/>
    </row>
    <row r="681" spans="1:8" x14ac:dyDescent="0.2">
      <c r="A681" s="119"/>
      <c r="B681" s="70"/>
      <c r="C681" s="7"/>
      <c r="D681" s="183"/>
      <c r="E681" s="176">
        <f t="shared" si="22"/>
        <v>0</v>
      </c>
      <c r="F681" s="120"/>
      <c r="G681" s="179">
        <f t="shared" si="23"/>
        <v>0</v>
      </c>
      <c r="H681" s="127"/>
    </row>
    <row r="682" spans="1:8" x14ac:dyDescent="0.2">
      <c r="A682" s="119"/>
      <c r="B682" s="70"/>
      <c r="C682" s="7"/>
      <c r="D682" s="183"/>
      <c r="E682" s="176">
        <f t="shared" si="22"/>
        <v>0</v>
      </c>
      <c r="F682" s="120"/>
      <c r="G682" s="179">
        <f t="shared" si="23"/>
        <v>0</v>
      </c>
      <c r="H682" s="127"/>
    </row>
    <row r="683" spans="1:8" x14ac:dyDescent="0.2">
      <c r="A683" s="119"/>
      <c r="B683" s="70"/>
      <c r="C683" s="7"/>
      <c r="D683" s="183"/>
      <c r="E683" s="176">
        <f t="shared" si="22"/>
        <v>0</v>
      </c>
      <c r="F683" s="120"/>
      <c r="G683" s="179">
        <f t="shared" si="23"/>
        <v>0</v>
      </c>
      <c r="H683" s="127"/>
    </row>
    <row r="684" spans="1:8" x14ac:dyDescent="0.2">
      <c r="A684" s="119"/>
      <c r="B684" s="70"/>
      <c r="C684" s="7"/>
      <c r="D684" s="183"/>
      <c r="E684" s="176">
        <f t="shared" si="22"/>
        <v>0</v>
      </c>
      <c r="F684" s="120"/>
      <c r="G684" s="179">
        <f t="shared" si="23"/>
        <v>0</v>
      </c>
      <c r="H684" s="127"/>
    </row>
    <row r="685" spans="1:8" x14ac:dyDescent="0.2">
      <c r="A685" s="119"/>
      <c r="B685" s="70"/>
      <c r="C685" s="7"/>
      <c r="D685" s="183"/>
      <c r="E685" s="176">
        <f t="shared" si="22"/>
        <v>0</v>
      </c>
      <c r="F685" s="120"/>
      <c r="G685" s="179">
        <f t="shared" si="23"/>
        <v>0</v>
      </c>
      <c r="H685" s="127"/>
    </row>
    <row r="686" spans="1:8" x14ac:dyDescent="0.2">
      <c r="A686" s="119"/>
      <c r="B686" s="70"/>
      <c r="C686" s="7"/>
      <c r="D686" s="183"/>
      <c r="E686" s="176">
        <f t="shared" si="22"/>
        <v>0</v>
      </c>
      <c r="F686" s="120"/>
      <c r="G686" s="179">
        <f t="shared" si="23"/>
        <v>0</v>
      </c>
      <c r="H686" s="127"/>
    </row>
    <row r="687" spans="1:8" x14ac:dyDescent="0.2">
      <c r="A687" s="119"/>
      <c r="B687" s="70"/>
      <c r="C687" s="7"/>
      <c r="D687" s="183"/>
      <c r="E687" s="176">
        <f t="shared" si="22"/>
        <v>0</v>
      </c>
      <c r="F687" s="120"/>
      <c r="G687" s="179">
        <f t="shared" si="23"/>
        <v>0</v>
      </c>
      <c r="H687" s="127"/>
    </row>
    <row r="688" spans="1:8" x14ac:dyDescent="0.2">
      <c r="A688" s="119"/>
      <c r="B688" s="70"/>
      <c r="C688" s="7"/>
      <c r="D688" s="183"/>
      <c r="E688" s="176">
        <f t="shared" si="22"/>
        <v>0</v>
      </c>
      <c r="F688" s="120"/>
      <c r="G688" s="179">
        <f t="shared" si="23"/>
        <v>0</v>
      </c>
      <c r="H688" s="127"/>
    </row>
    <row r="689" spans="1:8" x14ac:dyDescent="0.2">
      <c r="A689" s="119"/>
      <c r="B689" s="70"/>
      <c r="C689" s="7"/>
      <c r="D689" s="183"/>
      <c r="E689" s="176">
        <f t="shared" si="22"/>
        <v>0</v>
      </c>
      <c r="F689" s="120"/>
      <c r="G689" s="179">
        <f t="shared" si="23"/>
        <v>0</v>
      </c>
      <c r="H689" s="127"/>
    </row>
    <row r="690" spans="1:8" x14ac:dyDescent="0.2">
      <c r="A690" s="119"/>
      <c r="B690" s="70"/>
      <c r="C690" s="7"/>
      <c r="D690" s="183"/>
      <c r="E690" s="176">
        <f t="shared" si="22"/>
        <v>0</v>
      </c>
      <c r="F690" s="120"/>
      <c r="G690" s="179">
        <f t="shared" si="23"/>
        <v>0</v>
      </c>
      <c r="H690" s="127"/>
    </row>
    <row r="691" spans="1:8" x14ac:dyDescent="0.2">
      <c r="A691" s="119"/>
      <c r="B691" s="70"/>
      <c r="C691" s="7"/>
      <c r="D691" s="183"/>
      <c r="E691" s="176">
        <f t="shared" si="22"/>
        <v>0</v>
      </c>
      <c r="F691" s="120"/>
      <c r="G691" s="179">
        <f t="shared" si="23"/>
        <v>0</v>
      </c>
      <c r="H691" s="127"/>
    </row>
    <row r="692" spans="1:8" x14ac:dyDescent="0.2">
      <c r="A692" s="119"/>
      <c r="B692" s="70"/>
      <c r="C692" s="7"/>
      <c r="D692" s="183"/>
      <c r="E692" s="176">
        <f t="shared" si="22"/>
        <v>0</v>
      </c>
      <c r="F692" s="120"/>
      <c r="G692" s="179">
        <f t="shared" si="23"/>
        <v>0</v>
      </c>
      <c r="H692" s="127"/>
    </row>
    <row r="693" spans="1:8" x14ac:dyDescent="0.2">
      <c r="A693" s="119"/>
      <c r="B693" s="70"/>
      <c r="C693" s="7"/>
      <c r="D693" s="183"/>
      <c r="E693" s="176">
        <f t="shared" si="22"/>
        <v>0</v>
      </c>
      <c r="F693" s="120"/>
      <c r="G693" s="179">
        <f t="shared" si="23"/>
        <v>0</v>
      </c>
      <c r="H693" s="127"/>
    </row>
    <row r="694" spans="1:8" x14ac:dyDescent="0.2">
      <c r="A694" s="119"/>
      <c r="B694" s="70"/>
      <c r="C694" s="7"/>
      <c r="D694" s="183"/>
      <c r="E694" s="176">
        <f t="shared" si="22"/>
        <v>0</v>
      </c>
      <c r="F694" s="120"/>
      <c r="G694" s="179">
        <f t="shared" si="23"/>
        <v>0</v>
      </c>
      <c r="H694" s="127"/>
    </row>
    <row r="695" spans="1:8" x14ac:dyDescent="0.2">
      <c r="A695" s="119"/>
      <c r="B695" s="70"/>
      <c r="C695" s="7"/>
      <c r="D695" s="183"/>
      <c r="E695" s="176">
        <f t="shared" si="22"/>
        <v>0</v>
      </c>
      <c r="F695" s="120"/>
      <c r="G695" s="179">
        <f t="shared" si="23"/>
        <v>0</v>
      </c>
      <c r="H695" s="127"/>
    </row>
    <row r="696" spans="1:8" x14ac:dyDescent="0.2">
      <c r="A696" s="119"/>
      <c r="B696" s="70"/>
      <c r="C696" s="7"/>
      <c r="D696" s="183"/>
      <c r="E696" s="176">
        <f t="shared" si="22"/>
        <v>0</v>
      </c>
      <c r="F696" s="120"/>
      <c r="G696" s="179">
        <f t="shared" si="23"/>
        <v>0</v>
      </c>
      <c r="H696" s="127"/>
    </row>
    <row r="697" spans="1:8" x14ac:dyDescent="0.2">
      <c r="A697" s="119"/>
      <c r="B697" s="70"/>
      <c r="C697" s="7"/>
      <c r="D697" s="183"/>
      <c r="E697" s="176">
        <f t="shared" si="22"/>
        <v>0</v>
      </c>
      <c r="F697" s="120"/>
      <c r="G697" s="179">
        <f t="shared" si="23"/>
        <v>0</v>
      </c>
      <c r="H697" s="127"/>
    </row>
    <row r="698" spans="1:8" x14ac:dyDescent="0.2">
      <c r="A698" s="119"/>
      <c r="B698" s="70"/>
      <c r="C698" s="7"/>
      <c r="D698" s="183"/>
      <c r="E698" s="176">
        <f t="shared" si="22"/>
        <v>0</v>
      </c>
      <c r="F698" s="120"/>
      <c r="G698" s="179">
        <f t="shared" si="23"/>
        <v>0</v>
      </c>
      <c r="H698" s="127"/>
    </row>
    <row r="699" spans="1:8" x14ac:dyDescent="0.2">
      <c r="A699" s="119"/>
      <c r="B699" s="70"/>
      <c r="C699" s="7"/>
      <c r="D699" s="183"/>
      <c r="E699" s="176">
        <f t="shared" si="22"/>
        <v>0</v>
      </c>
      <c r="F699" s="120"/>
      <c r="G699" s="179">
        <f t="shared" si="23"/>
        <v>0</v>
      </c>
      <c r="H699" s="127"/>
    </row>
    <row r="700" spans="1:8" x14ac:dyDescent="0.2">
      <c r="A700" s="119"/>
      <c r="B700" s="70"/>
      <c r="C700" s="7"/>
      <c r="D700" s="183"/>
      <c r="E700" s="176">
        <f t="shared" si="22"/>
        <v>0</v>
      </c>
      <c r="F700" s="120"/>
      <c r="G700" s="179">
        <f t="shared" si="23"/>
        <v>0</v>
      </c>
      <c r="H700" s="127"/>
    </row>
    <row r="701" spans="1:8" x14ac:dyDescent="0.2">
      <c r="A701" s="119"/>
      <c r="B701" s="70"/>
      <c r="C701" s="7"/>
      <c r="D701" s="183"/>
      <c r="E701" s="176">
        <f t="shared" si="22"/>
        <v>0</v>
      </c>
      <c r="F701" s="120"/>
      <c r="G701" s="179">
        <f t="shared" si="23"/>
        <v>0</v>
      </c>
      <c r="H701" s="127"/>
    </row>
    <row r="702" spans="1:8" x14ac:dyDescent="0.2">
      <c r="A702" s="119"/>
      <c r="B702" s="70"/>
      <c r="C702" s="7"/>
      <c r="D702" s="183"/>
      <c r="E702" s="176">
        <f t="shared" si="22"/>
        <v>0</v>
      </c>
      <c r="F702" s="120"/>
      <c r="G702" s="179">
        <f t="shared" si="23"/>
        <v>0</v>
      </c>
      <c r="H702" s="127"/>
    </row>
    <row r="703" spans="1:8" x14ac:dyDescent="0.2">
      <c r="A703" s="119"/>
      <c r="B703" s="70"/>
      <c r="C703" s="7"/>
      <c r="D703" s="183"/>
      <c r="E703" s="176">
        <f t="shared" si="22"/>
        <v>0</v>
      </c>
      <c r="F703" s="120"/>
      <c r="G703" s="179">
        <f t="shared" si="23"/>
        <v>0</v>
      </c>
      <c r="H703" s="127"/>
    </row>
    <row r="704" spans="1:8" x14ac:dyDescent="0.2">
      <c r="A704" s="119"/>
      <c r="B704" s="70"/>
      <c r="C704" s="7"/>
      <c r="D704" s="183"/>
      <c r="E704" s="176">
        <f t="shared" si="22"/>
        <v>0</v>
      </c>
      <c r="F704" s="120"/>
      <c r="G704" s="179">
        <f t="shared" si="23"/>
        <v>0</v>
      </c>
      <c r="H704" s="127"/>
    </row>
    <row r="705" spans="1:8" x14ac:dyDescent="0.2">
      <c r="A705" s="119"/>
      <c r="B705" s="70"/>
      <c r="C705" s="7"/>
      <c r="D705" s="183"/>
      <c r="E705" s="176">
        <f t="shared" si="22"/>
        <v>0</v>
      </c>
      <c r="F705" s="120"/>
      <c r="G705" s="179">
        <f t="shared" si="23"/>
        <v>0</v>
      </c>
      <c r="H705" s="127"/>
    </row>
    <row r="706" spans="1:8" x14ac:dyDescent="0.2">
      <c r="A706" s="119"/>
      <c r="B706" s="70"/>
      <c r="C706" s="7"/>
      <c r="D706" s="183"/>
      <c r="E706" s="176">
        <f t="shared" si="22"/>
        <v>0</v>
      </c>
      <c r="F706" s="120"/>
      <c r="G706" s="179">
        <f t="shared" si="23"/>
        <v>0</v>
      </c>
      <c r="H706" s="127"/>
    </row>
    <row r="707" spans="1:8" x14ac:dyDescent="0.2">
      <c r="A707" s="119"/>
      <c r="B707" s="70"/>
      <c r="C707" s="7"/>
      <c r="D707" s="183"/>
      <c r="E707" s="176">
        <f t="shared" si="22"/>
        <v>0</v>
      </c>
      <c r="F707" s="120"/>
      <c r="G707" s="179">
        <f t="shared" si="23"/>
        <v>0</v>
      </c>
      <c r="H707" s="127"/>
    </row>
    <row r="708" spans="1:8" x14ac:dyDescent="0.2">
      <c r="A708" s="119"/>
      <c r="B708" s="70"/>
      <c r="C708" s="7"/>
      <c r="D708" s="183"/>
      <c r="E708" s="176">
        <f t="shared" si="22"/>
        <v>0</v>
      </c>
      <c r="F708" s="120"/>
      <c r="G708" s="179">
        <f t="shared" si="23"/>
        <v>0</v>
      </c>
      <c r="H708" s="127"/>
    </row>
    <row r="709" spans="1:8" x14ac:dyDescent="0.2">
      <c r="A709" s="119"/>
      <c r="B709" s="70"/>
      <c r="C709" s="7"/>
      <c r="D709" s="183"/>
      <c r="E709" s="176">
        <f t="shared" si="22"/>
        <v>0</v>
      </c>
      <c r="F709" s="120"/>
      <c r="G709" s="179">
        <f t="shared" si="23"/>
        <v>0</v>
      </c>
      <c r="H709" s="127"/>
    </row>
    <row r="710" spans="1:8" x14ac:dyDescent="0.2">
      <c r="A710" s="119"/>
      <c r="B710" s="70"/>
      <c r="C710" s="7"/>
      <c r="D710" s="183"/>
      <c r="E710" s="176">
        <f t="shared" si="22"/>
        <v>0</v>
      </c>
      <c r="F710" s="120"/>
      <c r="G710" s="179">
        <f t="shared" si="23"/>
        <v>0</v>
      </c>
      <c r="H710" s="127"/>
    </row>
    <row r="711" spans="1:8" x14ac:dyDescent="0.2">
      <c r="A711" s="119"/>
      <c r="B711" s="70"/>
      <c r="C711" s="7"/>
      <c r="D711" s="183"/>
      <c r="E711" s="176">
        <f t="shared" si="22"/>
        <v>0</v>
      </c>
      <c r="F711" s="120"/>
      <c r="G711" s="179">
        <f t="shared" si="23"/>
        <v>0</v>
      </c>
      <c r="H711" s="127"/>
    </row>
    <row r="712" spans="1:8" x14ac:dyDescent="0.2">
      <c r="A712" s="119"/>
      <c r="B712" s="70"/>
      <c r="C712" s="7"/>
      <c r="D712" s="183"/>
      <c r="E712" s="176">
        <f t="shared" si="22"/>
        <v>0</v>
      </c>
      <c r="F712" s="120"/>
      <c r="G712" s="179">
        <f t="shared" si="23"/>
        <v>0</v>
      </c>
      <c r="H712" s="127"/>
    </row>
    <row r="713" spans="1:8" x14ac:dyDescent="0.2">
      <c r="A713" s="119"/>
      <c r="B713" s="70"/>
      <c r="C713" s="7"/>
      <c r="D713" s="183"/>
      <c r="E713" s="176">
        <f t="shared" si="22"/>
        <v>0</v>
      </c>
      <c r="F713" s="120"/>
      <c r="G713" s="179">
        <f t="shared" si="23"/>
        <v>0</v>
      </c>
      <c r="H713" s="127"/>
    </row>
    <row r="714" spans="1:8" x14ac:dyDescent="0.2">
      <c r="A714" s="119"/>
      <c r="B714" s="70"/>
      <c r="C714" s="7"/>
      <c r="D714" s="183"/>
      <c r="E714" s="176">
        <f t="shared" si="22"/>
        <v>0</v>
      </c>
      <c r="F714" s="120"/>
      <c r="G714" s="179">
        <f t="shared" si="23"/>
        <v>0</v>
      </c>
      <c r="H714" s="127"/>
    </row>
    <row r="715" spans="1:8" x14ac:dyDescent="0.2">
      <c r="A715" s="119"/>
      <c r="B715" s="70"/>
      <c r="C715" s="7"/>
      <c r="D715" s="183"/>
      <c r="E715" s="176">
        <f t="shared" si="22"/>
        <v>0</v>
      </c>
      <c r="F715" s="120"/>
      <c r="G715" s="179">
        <f t="shared" si="23"/>
        <v>0</v>
      </c>
      <c r="H715" s="127"/>
    </row>
    <row r="716" spans="1:8" x14ac:dyDescent="0.2">
      <c r="A716" s="119"/>
      <c r="B716" s="70"/>
      <c r="C716" s="7"/>
      <c r="D716" s="183"/>
      <c r="E716" s="176">
        <f t="shared" si="22"/>
        <v>0</v>
      </c>
      <c r="F716" s="120"/>
      <c r="G716" s="179">
        <f t="shared" si="23"/>
        <v>0</v>
      </c>
      <c r="H716" s="127"/>
    </row>
    <row r="717" spans="1:8" x14ac:dyDescent="0.2">
      <c r="A717" s="119"/>
      <c r="B717" s="70"/>
      <c r="C717" s="7"/>
      <c r="D717" s="183"/>
      <c r="E717" s="176">
        <f t="shared" si="22"/>
        <v>0</v>
      </c>
      <c r="F717" s="120"/>
      <c r="G717" s="179">
        <f t="shared" si="23"/>
        <v>0</v>
      </c>
      <c r="H717" s="127"/>
    </row>
    <row r="718" spans="1:8" x14ac:dyDescent="0.2">
      <c r="A718" s="119"/>
      <c r="B718" s="70"/>
      <c r="C718" s="7"/>
      <c r="D718" s="183"/>
      <c r="E718" s="176">
        <f t="shared" si="22"/>
        <v>0</v>
      </c>
      <c r="F718" s="120"/>
      <c r="G718" s="179">
        <f t="shared" si="23"/>
        <v>0</v>
      </c>
      <c r="H718" s="127"/>
    </row>
    <row r="719" spans="1:8" x14ac:dyDescent="0.2">
      <c r="A719" s="119"/>
      <c r="B719" s="70"/>
      <c r="C719" s="7"/>
      <c r="D719" s="183"/>
      <c r="E719" s="176">
        <f t="shared" si="22"/>
        <v>0</v>
      </c>
      <c r="F719" s="120"/>
      <c r="G719" s="179">
        <f t="shared" si="23"/>
        <v>0</v>
      </c>
      <c r="H719" s="127"/>
    </row>
    <row r="720" spans="1:8" x14ac:dyDescent="0.2">
      <c r="A720" s="119"/>
      <c r="B720" s="70"/>
      <c r="C720" s="7"/>
      <c r="D720" s="183"/>
      <c r="E720" s="176">
        <f t="shared" si="22"/>
        <v>0</v>
      </c>
      <c r="F720" s="120"/>
      <c r="G720" s="179">
        <f t="shared" si="23"/>
        <v>0</v>
      </c>
      <c r="H720" s="127"/>
    </row>
    <row r="721" spans="1:8" x14ac:dyDescent="0.2">
      <c r="A721" s="119"/>
      <c r="B721" s="70"/>
      <c r="C721" s="7"/>
      <c r="D721" s="183"/>
      <c r="E721" s="176">
        <f t="shared" si="22"/>
        <v>0</v>
      </c>
      <c r="F721" s="120"/>
      <c r="G721" s="179">
        <f t="shared" si="23"/>
        <v>0</v>
      </c>
      <c r="H721" s="127"/>
    </row>
    <row r="722" spans="1:8" x14ac:dyDescent="0.2">
      <c r="A722" s="119"/>
      <c r="B722" s="70"/>
      <c r="C722" s="7"/>
      <c r="D722" s="183"/>
      <c r="E722" s="176">
        <f t="shared" si="22"/>
        <v>0</v>
      </c>
      <c r="F722" s="120"/>
      <c r="G722" s="179">
        <f t="shared" si="23"/>
        <v>0</v>
      </c>
      <c r="H722" s="127"/>
    </row>
    <row r="723" spans="1:8" x14ac:dyDescent="0.2">
      <c r="A723" s="119"/>
      <c r="B723" s="70"/>
      <c r="C723" s="7"/>
      <c r="D723" s="183"/>
      <c r="E723" s="176">
        <f t="shared" si="22"/>
        <v>0</v>
      </c>
      <c r="F723" s="120"/>
      <c r="G723" s="179">
        <f t="shared" si="23"/>
        <v>0</v>
      </c>
      <c r="H723" s="127"/>
    </row>
    <row r="724" spans="1:8" x14ac:dyDescent="0.2">
      <c r="A724" s="119"/>
      <c r="B724" s="70"/>
      <c r="C724" s="7"/>
      <c r="D724" s="183"/>
      <c r="E724" s="176">
        <f t="shared" si="22"/>
        <v>0</v>
      </c>
      <c r="F724" s="120"/>
      <c r="G724" s="179">
        <f t="shared" si="23"/>
        <v>0</v>
      </c>
      <c r="H724" s="127"/>
    </row>
    <row r="725" spans="1:8" x14ac:dyDescent="0.2">
      <c r="A725" s="119"/>
      <c r="B725" s="70"/>
      <c r="C725" s="7"/>
      <c r="D725" s="183"/>
      <c r="E725" s="176">
        <f t="shared" si="22"/>
        <v>0</v>
      </c>
      <c r="F725" s="120"/>
      <c r="G725" s="179">
        <f t="shared" si="23"/>
        <v>0</v>
      </c>
      <c r="H725" s="127"/>
    </row>
    <row r="726" spans="1:8" x14ac:dyDescent="0.2">
      <c r="A726" s="119"/>
      <c r="B726" s="70"/>
      <c r="C726" s="7"/>
      <c r="D726" s="183"/>
      <c r="E726" s="176">
        <f t="shared" si="22"/>
        <v>0</v>
      </c>
      <c r="F726" s="120"/>
      <c r="G726" s="179">
        <f t="shared" si="23"/>
        <v>0</v>
      </c>
      <c r="H726" s="127"/>
    </row>
    <row r="727" spans="1:8" x14ac:dyDescent="0.2">
      <c r="A727" s="119"/>
      <c r="B727" s="70"/>
      <c r="C727" s="7"/>
      <c r="D727" s="183"/>
      <c r="E727" s="176">
        <f t="shared" si="22"/>
        <v>0</v>
      </c>
      <c r="F727" s="120"/>
      <c r="G727" s="179">
        <f t="shared" si="23"/>
        <v>0</v>
      </c>
      <c r="H727" s="127"/>
    </row>
    <row r="728" spans="1:8" x14ac:dyDescent="0.2">
      <c r="A728" s="119"/>
      <c r="B728" s="70"/>
      <c r="C728" s="7"/>
      <c r="D728" s="183"/>
      <c r="E728" s="176">
        <f t="shared" si="22"/>
        <v>0</v>
      </c>
      <c r="F728" s="120"/>
      <c r="G728" s="179">
        <f t="shared" si="23"/>
        <v>0</v>
      </c>
      <c r="H728" s="127"/>
    </row>
    <row r="729" spans="1:8" x14ac:dyDescent="0.2">
      <c r="A729" s="119"/>
      <c r="B729" s="70"/>
      <c r="C729" s="7"/>
      <c r="D729" s="183"/>
      <c r="E729" s="176">
        <f t="shared" si="22"/>
        <v>0</v>
      </c>
      <c r="F729" s="120"/>
      <c r="G729" s="179">
        <f t="shared" si="23"/>
        <v>0</v>
      </c>
      <c r="H729" s="127"/>
    </row>
    <row r="730" spans="1:8" x14ac:dyDescent="0.2">
      <c r="A730" s="119"/>
      <c r="B730" s="70"/>
      <c r="C730" s="7"/>
      <c r="D730" s="183"/>
      <c r="E730" s="176">
        <f t="shared" si="22"/>
        <v>0</v>
      </c>
      <c r="F730" s="120"/>
      <c r="G730" s="179">
        <f t="shared" si="23"/>
        <v>0</v>
      </c>
      <c r="H730" s="127"/>
    </row>
    <row r="731" spans="1:8" x14ac:dyDescent="0.2">
      <c r="A731" s="119"/>
      <c r="B731" s="70"/>
      <c r="C731" s="7"/>
      <c r="D731" s="183"/>
      <c r="E731" s="176">
        <f t="shared" ref="E731:E794" si="24">C731*D731</f>
        <v>0</v>
      </c>
      <c r="F731" s="120"/>
      <c r="G731" s="179">
        <f t="shared" si="23"/>
        <v>0</v>
      </c>
      <c r="H731" s="127"/>
    </row>
    <row r="732" spans="1:8" x14ac:dyDescent="0.2">
      <c r="A732" s="119"/>
      <c r="B732" s="70"/>
      <c r="C732" s="7"/>
      <c r="D732" s="183"/>
      <c r="E732" s="176">
        <f t="shared" si="24"/>
        <v>0</v>
      </c>
      <c r="F732" s="120"/>
      <c r="G732" s="179">
        <f t="shared" ref="G732:G795" si="25">E732</f>
        <v>0</v>
      </c>
      <c r="H732" s="127"/>
    </row>
    <row r="733" spans="1:8" x14ac:dyDescent="0.2">
      <c r="A733" s="119"/>
      <c r="B733" s="70"/>
      <c r="C733" s="7"/>
      <c r="D733" s="183"/>
      <c r="E733" s="176">
        <f t="shared" si="24"/>
        <v>0</v>
      </c>
      <c r="F733" s="120"/>
      <c r="G733" s="179">
        <f t="shared" si="25"/>
        <v>0</v>
      </c>
      <c r="H733" s="127"/>
    </row>
    <row r="734" spans="1:8" x14ac:dyDescent="0.2">
      <c r="A734" s="119"/>
      <c r="B734" s="70"/>
      <c r="C734" s="7"/>
      <c r="D734" s="183"/>
      <c r="E734" s="176">
        <f t="shared" si="24"/>
        <v>0</v>
      </c>
      <c r="F734" s="120"/>
      <c r="G734" s="179">
        <f t="shared" si="25"/>
        <v>0</v>
      </c>
      <c r="H734" s="127"/>
    </row>
    <row r="735" spans="1:8" x14ac:dyDescent="0.2">
      <c r="A735" s="119"/>
      <c r="B735" s="70"/>
      <c r="C735" s="7"/>
      <c r="D735" s="183"/>
      <c r="E735" s="176">
        <f t="shared" si="24"/>
        <v>0</v>
      </c>
      <c r="F735" s="120"/>
      <c r="G735" s="179">
        <f t="shared" si="25"/>
        <v>0</v>
      </c>
      <c r="H735" s="127"/>
    </row>
    <row r="736" spans="1:8" x14ac:dyDescent="0.2">
      <c r="A736" s="119"/>
      <c r="B736" s="70"/>
      <c r="C736" s="7"/>
      <c r="D736" s="183"/>
      <c r="E736" s="176">
        <f t="shared" si="24"/>
        <v>0</v>
      </c>
      <c r="F736" s="120"/>
      <c r="G736" s="179">
        <f t="shared" si="25"/>
        <v>0</v>
      </c>
      <c r="H736" s="127"/>
    </row>
    <row r="737" spans="1:8" x14ac:dyDescent="0.2">
      <c r="A737" s="119"/>
      <c r="B737" s="70"/>
      <c r="C737" s="7"/>
      <c r="D737" s="183"/>
      <c r="E737" s="176">
        <f t="shared" si="24"/>
        <v>0</v>
      </c>
      <c r="F737" s="120"/>
      <c r="G737" s="179">
        <f t="shared" si="25"/>
        <v>0</v>
      </c>
      <c r="H737" s="127"/>
    </row>
    <row r="738" spans="1:8" x14ac:dyDescent="0.2">
      <c r="A738" s="119"/>
      <c r="B738" s="70"/>
      <c r="C738" s="7"/>
      <c r="D738" s="183"/>
      <c r="E738" s="176">
        <f t="shared" si="24"/>
        <v>0</v>
      </c>
      <c r="F738" s="120"/>
      <c r="G738" s="179">
        <f t="shared" si="25"/>
        <v>0</v>
      </c>
      <c r="H738" s="127"/>
    </row>
    <row r="739" spans="1:8" x14ac:dyDescent="0.2">
      <c r="A739" s="119"/>
      <c r="B739" s="70"/>
      <c r="C739" s="7"/>
      <c r="D739" s="183"/>
      <c r="E739" s="176">
        <f t="shared" si="24"/>
        <v>0</v>
      </c>
      <c r="F739" s="120"/>
      <c r="G739" s="179">
        <f t="shared" si="25"/>
        <v>0</v>
      </c>
      <c r="H739" s="127"/>
    </row>
    <row r="740" spans="1:8" x14ac:dyDescent="0.2">
      <c r="A740" s="119"/>
      <c r="B740" s="70"/>
      <c r="C740" s="7"/>
      <c r="D740" s="183"/>
      <c r="E740" s="176">
        <f t="shared" si="24"/>
        <v>0</v>
      </c>
      <c r="F740" s="120"/>
      <c r="G740" s="179">
        <f t="shared" si="25"/>
        <v>0</v>
      </c>
      <c r="H740" s="127"/>
    </row>
    <row r="741" spans="1:8" x14ac:dyDescent="0.2">
      <c r="A741" s="119"/>
      <c r="B741" s="70"/>
      <c r="C741" s="7"/>
      <c r="D741" s="183"/>
      <c r="E741" s="176">
        <f t="shared" si="24"/>
        <v>0</v>
      </c>
      <c r="F741" s="120"/>
      <c r="G741" s="179">
        <f t="shared" si="25"/>
        <v>0</v>
      </c>
      <c r="H741" s="127"/>
    </row>
    <row r="742" spans="1:8" x14ac:dyDescent="0.2">
      <c r="A742" s="119"/>
      <c r="B742" s="70"/>
      <c r="C742" s="7"/>
      <c r="D742" s="183"/>
      <c r="E742" s="176">
        <f t="shared" si="24"/>
        <v>0</v>
      </c>
      <c r="F742" s="120"/>
      <c r="G742" s="179">
        <f t="shared" si="25"/>
        <v>0</v>
      </c>
      <c r="H742" s="127"/>
    </row>
    <row r="743" spans="1:8" x14ac:dyDescent="0.2">
      <c r="A743" s="119"/>
      <c r="B743" s="70"/>
      <c r="C743" s="7"/>
      <c r="D743" s="183"/>
      <c r="E743" s="176">
        <f t="shared" si="24"/>
        <v>0</v>
      </c>
      <c r="F743" s="120"/>
      <c r="G743" s="179">
        <f t="shared" si="25"/>
        <v>0</v>
      </c>
      <c r="H743" s="127"/>
    </row>
    <row r="744" spans="1:8" x14ac:dyDescent="0.2">
      <c r="A744" s="119"/>
      <c r="B744" s="70"/>
      <c r="C744" s="7"/>
      <c r="D744" s="183"/>
      <c r="E744" s="176">
        <f t="shared" si="24"/>
        <v>0</v>
      </c>
      <c r="F744" s="120"/>
      <c r="G744" s="179">
        <f t="shared" si="25"/>
        <v>0</v>
      </c>
      <c r="H744" s="127"/>
    </row>
    <row r="745" spans="1:8" x14ac:dyDescent="0.2">
      <c r="A745" s="119"/>
      <c r="B745" s="70"/>
      <c r="C745" s="7"/>
      <c r="D745" s="183"/>
      <c r="E745" s="176">
        <f t="shared" si="24"/>
        <v>0</v>
      </c>
      <c r="F745" s="120"/>
      <c r="G745" s="179">
        <f t="shared" si="25"/>
        <v>0</v>
      </c>
      <c r="H745" s="127"/>
    </row>
    <row r="746" spans="1:8" x14ac:dyDescent="0.2">
      <c r="A746" s="119"/>
      <c r="B746" s="70"/>
      <c r="C746" s="7"/>
      <c r="D746" s="183"/>
      <c r="E746" s="176">
        <f t="shared" si="24"/>
        <v>0</v>
      </c>
      <c r="F746" s="120"/>
      <c r="G746" s="179">
        <f t="shared" si="25"/>
        <v>0</v>
      </c>
      <c r="H746" s="127"/>
    </row>
    <row r="747" spans="1:8" x14ac:dyDescent="0.2">
      <c r="A747" s="119"/>
      <c r="B747" s="70"/>
      <c r="C747" s="7"/>
      <c r="D747" s="183"/>
      <c r="E747" s="176">
        <f t="shared" si="24"/>
        <v>0</v>
      </c>
      <c r="F747" s="120"/>
      <c r="G747" s="179">
        <f t="shared" si="25"/>
        <v>0</v>
      </c>
      <c r="H747" s="127"/>
    </row>
    <row r="748" spans="1:8" x14ac:dyDescent="0.2">
      <c r="A748" s="119"/>
      <c r="B748" s="70"/>
      <c r="C748" s="7"/>
      <c r="D748" s="183"/>
      <c r="E748" s="176">
        <f t="shared" si="24"/>
        <v>0</v>
      </c>
      <c r="F748" s="120"/>
      <c r="G748" s="179">
        <f t="shared" si="25"/>
        <v>0</v>
      </c>
      <c r="H748" s="127"/>
    </row>
    <row r="749" spans="1:8" x14ac:dyDescent="0.2">
      <c r="A749" s="119"/>
      <c r="B749" s="70"/>
      <c r="C749" s="7"/>
      <c r="D749" s="183"/>
      <c r="E749" s="176">
        <f t="shared" si="24"/>
        <v>0</v>
      </c>
      <c r="F749" s="120"/>
      <c r="G749" s="179">
        <f t="shared" si="25"/>
        <v>0</v>
      </c>
      <c r="H749" s="127"/>
    </row>
    <row r="750" spans="1:8" x14ac:dyDescent="0.2">
      <c r="A750" s="119"/>
      <c r="B750" s="70"/>
      <c r="C750" s="7"/>
      <c r="D750" s="183"/>
      <c r="E750" s="176">
        <f t="shared" si="24"/>
        <v>0</v>
      </c>
      <c r="F750" s="120"/>
      <c r="G750" s="179">
        <f t="shared" si="25"/>
        <v>0</v>
      </c>
      <c r="H750" s="127"/>
    </row>
    <row r="751" spans="1:8" x14ac:dyDescent="0.2">
      <c r="A751" s="119"/>
      <c r="B751" s="70"/>
      <c r="C751" s="7"/>
      <c r="D751" s="183"/>
      <c r="E751" s="176">
        <f t="shared" si="24"/>
        <v>0</v>
      </c>
      <c r="F751" s="120"/>
      <c r="G751" s="179">
        <f t="shared" si="25"/>
        <v>0</v>
      </c>
      <c r="H751" s="127"/>
    </row>
    <row r="752" spans="1:8" x14ac:dyDescent="0.2">
      <c r="A752" s="119"/>
      <c r="B752" s="70"/>
      <c r="C752" s="7"/>
      <c r="D752" s="183"/>
      <c r="E752" s="176">
        <f t="shared" si="24"/>
        <v>0</v>
      </c>
      <c r="F752" s="120"/>
      <c r="G752" s="179">
        <f t="shared" si="25"/>
        <v>0</v>
      </c>
      <c r="H752" s="127"/>
    </row>
    <row r="753" spans="1:8" x14ac:dyDescent="0.2">
      <c r="A753" s="119"/>
      <c r="B753" s="70"/>
      <c r="C753" s="7"/>
      <c r="D753" s="183"/>
      <c r="E753" s="176">
        <f t="shared" si="24"/>
        <v>0</v>
      </c>
      <c r="F753" s="120"/>
      <c r="G753" s="179">
        <f t="shared" si="25"/>
        <v>0</v>
      </c>
      <c r="H753" s="127"/>
    </row>
    <row r="754" spans="1:8" x14ac:dyDescent="0.2">
      <c r="A754" s="119"/>
      <c r="B754" s="70"/>
      <c r="C754" s="7"/>
      <c r="D754" s="183"/>
      <c r="E754" s="176">
        <f t="shared" si="24"/>
        <v>0</v>
      </c>
      <c r="F754" s="120"/>
      <c r="G754" s="179">
        <f t="shared" si="25"/>
        <v>0</v>
      </c>
      <c r="H754" s="127"/>
    </row>
    <row r="755" spans="1:8" x14ac:dyDescent="0.2">
      <c r="A755" s="119"/>
      <c r="B755" s="70"/>
      <c r="C755" s="7"/>
      <c r="D755" s="183"/>
      <c r="E755" s="176">
        <f t="shared" si="24"/>
        <v>0</v>
      </c>
      <c r="F755" s="120"/>
      <c r="G755" s="179">
        <f t="shared" si="25"/>
        <v>0</v>
      </c>
      <c r="H755" s="127"/>
    </row>
    <row r="756" spans="1:8" x14ac:dyDescent="0.2">
      <c r="A756" s="119"/>
      <c r="B756" s="70"/>
      <c r="C756" s="7"/>
      <c r="D756" s="183"/>
      <c r="E756" s="176">
        <f t="shared" si="24"/>
        <v>0</v>
      </c>
      <c r="F756" s="120"/>
      <c r="G756" s="179">
        <f t="shared" si="25"/>
        <v>0</v>
      </c>
      <c r="H756" s="127"/>
    </row>
    <row r="757" spans="1:8" x14ac:dyDescent="0.2">
      <c r="A757" s="119"/>
      <c r="B757" s="70"/>
      <c r="C757" s="7"/>
      <c r="D757" s="183"/>
      <c r="E757" s="176">
        <f t="shared" si="24"/>
        <v>0</v>
      </c>
      <c r="F757" s="120"/>
      <c r="G757" s="179">
        <f t="shared" si="25"/>
        <v>0</v>
      </c>
      <c r="H757" s="127"/>
    </row>
    <row r="758" spans="1:8" x14ac:dyDescent="0.2">
      <c r="A758" s="119"/>
      <c r="B758" s="70"/>
      <c r="C758" s="7"/>
      <c r="D758" s="183"/>
      <c r="E758" s="176">
        <f t="shared" si="24"/>
        <v>0</v>
      </c>
      <c r="F758" s="120"/>
      <c r="G758" s="179">
        <f t="shared" si="25"/>
        <v>0</v>
      </c>
      <c r="H758" s="127"/>
    </row>
    <row r="759" spans="1:8" x14ac:dyDescent="0.2">
      <c r="A759" s="119"/>
      <c r="B759" s="70"/>
      <c r="C759" s="7"/>
      <c r="D759" s="183"/>
      <c r="E759" s="176">
        <f t="shared" si="24"/>
        <v>0</v>
      </c>
      <c r="F759" s="120"/>
      <c r="G759" s="179">
        <f t="shared" si="25"/>
        <v>0</v>
      </c>
      <c r="H759" s="127"/>
    </row>
    <row r="760" spans="1:8" x14ac:dyDescent="0.2">
      <c r="A760" s="119"/>
      <c r="B760" s="70"/>
      <c r="C760" s="7"/>
      <c r="D760" s="183"/>
      <c r="E760" s="176">
        <f t="shared" si="24"/>
        <v>0</v>
      </c>
      <c r="F760" s="120"/>
      <c r="G760" s="179">
        <f t="shared" si="25"/>
        <v>0</v>
      </c>
      <c r="H760" s="127"/>
    </row>
    <row r="761" spans="1:8" x14ac:dyDescent="0.2">
      <c r="A761" s="119"/>
      <c r="B761" s="70"/>
      <c r="C761" s="7"/>
      <c r="D761" s="183"/>
      <c r="E761" s="176">
        <f t="shared" si="24"/>
        <v>0</v>
      </c>
      <c r="F761" s="120"/>
      <c r="G761" s="179">
        <f t="shared" si="25"/>
        <v>0</v>
      </c>
      <c r="H761" s="127"/>
    </row>
    <row r="762" spans="1:8" x14ac:dyDescent="0.2">
      <c r="A762" s="119"/>
      <c r="B762" s="70"/>
      <c r="C762" s="7"/>
      <c r="D762" s="183"/>
      <c r="E762" s="176">
        <f t="shared" si="24"/>
        <v>0</v>
      </c>
      <c r="F762" s="120"/>
      <c r="G762" s="179">
        <f t="shared" si="25"/>
        <v>0</v>
      </c>
      <c r="H762" s="127"/>
    </row>
    <row r="763" spans="1:8" x14ac:dyDescent="0.2">
      <c r="A763" s="119"/>
      <c r="B763" s="70"/>
      <c r="C763" s="7"/>
      <c r="D763" s="183"/>
      <c r="E763" s="176">
        <f t="shared" si="24"/>
        <v>0</v>
      </c>
      <c r="F763" s="120"/>
      <c r="G763" s="179">
        <f t="shared" si="25"/>
        <v>0</v>
      </c>
      <c r="H763" s="127"/>
    </row>
    <row r="764" spans="1:8" x14ac:dyDescent="0.2">
      <c r="A764" s="119"/>
      <c r="B764" s="70"/>
      <c r="C764" s="7"/>
      <c r="D764" s="183"/>
      <c r="E764" s="176">
        <f t="shared" si="24"/>
        <v>0</v>
      </c>
      <c r="F764" s="120"/>
      <c r="G764" s="179">
        <f t="shared" si="25"/>
        <v>0</v>
      </c>
      <c r="H764" s="127"/>
    </row>
    <row r="765" spans="1:8" x14ac:dyDescent="0.2">
      <c r="A765" s="119"/>
      <c r="B765" s="70"/>
      <c r="C765" s="7"/>
      <c r="D765" s="183"/>
      <c r="E765" s="176">
        <f t="shared" si="24"/>
        <v>0</v>
      </c>
      <c r="F765" s="120"/>
      <c r="G765" s="179">
        <f t="shared" si="25"/>
        <v>0</v>
      </c>
      <c r="H765" s="127"/>
    </row>
    <row r="766" spans="1:8" x14ac:dyDescent="0.2">
      <c r="A766" s="119"/>
      <c r="B766" s="70"/>
      <c r="C766" s="7"/>
      <c r="D766" s="183"/>
      <c r="E766" s="176">
        <f t="shared" si="24"/>
        <v>0</v>
      </c>
      <c r="F766" s="120"/>
      <c r="G766" s="179">
        <f t="shared" si="25"/>
        <v>0</v>
      </c>
      <c r="H766" s="127"/>
    </row>
    <row r="767" spans="1:8" x14ac:dyDescent="0.2">
      <c r="A767" s="119"/>
      <c r="B767" s="70"/>
      <c r="C767" s="7"/>
      <c r="D767" s="183"/>
      <c r="E767" s="176">
        <f t="shared" si="24"/>
        <v>0</v>
      </c>
      <c r="F767" s="120"/>
      <c r="G767" s="179">
        <f t="shared" si="25"/>
        <v>0</v>
      </c>
      <c r="H767" s="127"/>
    </row>
    <row r="768" spans="1:8" x14ac:dyDescent="0.2">
      <c r="A768" s="119"/>
      <c r="B768" s="70"/>
      <c r="C768" s="7"/>
      <c r="D768" s="183"/>
      <c r="E768" s="176">
        <f t="shared" si="24"/>
        <v>0</v>
      </c>
      <c r="F768" s="120"/>
      <c r="G768" s="179">
        <f t="shared" si="25"/>
        <v>0</v>
      </c>
      <c r="H768" s="127"/>
    </row>
    <row r="769" spans="1:8" x14ac:dyDescent="0.2">
      <c r="A769" s="119"/>
      <c r="B769" s="70"/>
      <c r="C769" s="7"/>
      <c r="D769" s="183"/>
      <c r="E769" s="176">
        <f t="shared" si="24"/>
        <v>0</v>
      </c>
      <c r="F769" s="120"/>
      <c r="G769" s="179">
        <f t="shared" si="25"/>
        <v>0</v>
      </c>
      <c r="H769" s="127"/>
    </row>
    <row r="770" spans="1:8" x14ac:dyDescent="0.2">
      <c r="A770" s="119"/>
      <c r="B770" s="70"/>
      <c r="C770" s="7"/>
      <c r="D770" s="183"/>
      <c r="E770" s="176">
        <f t="shared" si="24"/>
        <v>0</v>
      </c>
      <c r="F770" s="120"/>
      <c r="G770" s="179">
        <f t="shared" si="25"/>
        <v>0</v>
      </c>
      <c r="H770" s="127"/>
    </row>
    <row r="771" spans="1:8" x14ac:dyDescent="0.2">
      <c r="A771" s="119"/>
      <c r="B771" s="70"/>
      <c r="C771" s="7"/>
      <c r="D771" s="183"/>
      <c r="E771" s="176">
        <f t="shared" si="24"/>
        <v>0</v>
      </c>
      <c r="F771" s="120"/>
      <c r="G771" s="179">
        <f t="shared" si="25"/>
        <v>0</v>
      </c>
      <c r="H771" s="127"/>
    </row>
    <row r="772" spans="1:8" x14ac:dyDescent="0.2">
      <c r="A772" s="119"/>
      <c r="B772" s="70"/>
      <c r="C772" s="7"/>
      <c r="D772" s="183"/>
      <c r="E772" s="176">
        <f t="shared" si="24"/>
        <v>0</v>
      </c>
      <c r="F772" s="120"/>
      <c r="G772" s="179">
        <f t="shared" si="25"/>
        <v>0</v>
      </c>
      <c r="H772" s="127"/>
    </row>
    <row r="773" spans="1:8" x14ac:dyDescent="0.2">
      <c r="A773" s="119"/>
      <c r="B773" s="70"/>
      <c r="C773" s="7"/>
      <c r="D773" s="183"/>
      <c r="E773" s="176">
        <f t="shared" si="24"/>
        <v>0</v>
      </c>
      <c r="F773" s="120"/>
      <c r="G773" s="179">
        <f t="shared" si="25"/>
        <v>0</v>
      </c>
      <c r="H773" s="127"/>
    </row>
    <row r="774" spans="1:8" x14ac:dyDescent="0.2">
      <c r="A774" s="119"/>
      <c r="B774" s="70"/>
      <c r="C774" s="7"/>
      <c r="D774" s="183"/>
      <c r="E774" s="176">
        <f t="shared" si="24"/>
        <v>0</v>
      </c>
      <c r="F774" s="120"/>
      <c r="G774" s="179">
        <f t="shared" si="25"/>
        <v>0</v>
      </c>
      <c r="H774" s="127"/>
    </row>
    <row r="775" spans="1:8" x14ac:dyDescent="0.2">
      <c r="A775" s="119"/>
      <c r="B775" s="70"/>
      <c r="C775" s="7"/>
      <c r="D775" s="183"/>
      <c r="E775" s="176">
        <f t="shared" si="24"/>
        <v>0</v>
      </c>
      <c r="F775" s="120"/>
      <c r="G775" s="179">
        <f t="shared" si="25"/>
        <v>0</v>
      </c>
      <c r="H775" s="127"/>
    </row>
    <row r="776" spans="1:8" x14ac:dyDescent="0.2">
      <c r="A776" s="119"/>
      <c r="B776" s="70"/>
      <c r="C776" s="7"/>
      <c r="D776" s="183"/>
      <c r="E776" s="176">
        <f t="shared" si="24"/>
        <v>0</v>
      </c>
      <c r="F776" s="120"/>
      <c r="G776" s="179">
        <f t="shared" si="25"/>
        <v>0</v>
      </c>
      <c r="H776" s="127"/>
    </row>
    <row r="777" spans="1:8" x14ac:dyDescent="0.2">
      <c r="A777" s="119"/>
      <c r="B777" s="70"/>
      <c r="C777" s="7"/>
      <c r="D777" s="183"/>
      <c r="E777" s="176">
        <f t="shared" si="24"/>
        <v>0</v>
      </c>
      <c r="F777" s="120"/>
      <c r="G777" s="179">
        <f t="shared" si="25"/>
        <v>0</v>
      </c>
      <c r="H777" s="127"/>
    </row>
    <row r="778" spans="1:8" x14ac:dyDescent="0.2">
      <c r="A778" s="119"/>
      <c r="B778" s="70"/>
      <c r="C778" s="7"/>
      <c r="D778" s="183"/>
      <c r="E778" s="176">
        <f t="shared" si="24"/>
        <v>0</v>
      </c>
      <c r="F778" s="120"/>
      <c r="G778" s="179">
        <f t="shared" si="25"/>
        <v>0</v>
      </c>
      <c r="H778" s="127"/>
    </row>
    <row r="779" spans="1:8" x14ac:dyDescent="0.2">
      <c r="A779" s="119"/>
      <c r="B779" s="70"/>
      <c r="C779" s="7"/>
      <c r="D779" s="183"/>
      <c r="E779" s="176">
        <f t="shared" si="24"/>
        <v>0</v>
      </c>
      <c r="F779" s="120"/>
      <c r="G779" s="179">
        <f t="shared" si="25"/>
        <v>0</v>
      </c>
      <c r="H779" s="127"/>
    </row>
    <row r="780" spans="1:8" x14ac:dyDescent="0.2">
      <c r="A780" s="119"/>
      <c r="B780" s="70"/>
      <c r="C780" s="7"/>
      <c r="D780" s="183"/>
      <c r="E780" s="176">
        <f t="shared" si="24"/>
        <v>0</v>
      </c>
      <c r="F780" s="120"/>
      <c r="G780" s="179">
        <f t="shared" si="25"/>
        <v>0</v>
      </c>
      <c r="H780" s="127"/>
    </row>
    <row r="781" spans="1:8" x14ac:dyDescent="0.2">
      <c r="A781" s="119"/>
      <c r="B781" s="70"/>
      <c r="C781" s="7"/>
      <c r="D781" s="183"/>
      <c r="E781" s="176">
        <f t="shared" si="24"/>
        <v>0</v>
      </c>
      <c r="F781" s="120"/>
      <c r="G781" s="179">
        <f t="shared" si="25"/>
        <v>0</v>
      </c>
      <c r="H781" s="127"/>
    </row>
    <row r="782" spans="1:8" x14ac:dyDescent="0.2">
      <c r="A782" s="119"/>
      <c r="B782" s="70"/>
      <c r="C782" s="7"/>
      <c r="D782" s="183"/>
      <c r="E782" s="176">
        <f t="shared" si="24"/>
        <v>0</v>
      </c>
      <c r="F782" s="120"/>
      <c r="G782" s="179">
        <f t="shared" si="25"/>
        <v>0</v>
      </c>
      <c r="H782" s="127"/>
    </row>
    <row r="783" spans="1:8" x14ac:dyDescent="0.2">
      <c r="A783" s="119"/>
      <c r="B783" s="70"/>
      <c r="C783" s="7"/>
      <c r="D783" s="183"/>
      <c r="E783" s="176">
        <f t="shared" si="24"/>
        <v>0</v>
      </c>
      <c r="F783" s="120"/>
      <c r="G783" s="179">
        <f t="shared" si="25"/>
        <v>0</v>
      </c>
      <c r="H783" s="127"/>
    </row>
    <row r="784" spans="1:8" x14ac:dyDescent="0.2">
      <c r="A784" s="119"/>
      <c r="B784" s="70"/>
      <c r="C784" s="7"/>
      <c r="D784" s="183"/>
      <c r="E784" s="176">
        <f t="shared" si="24"/>
        <v>0</v>
      </c>
      <c r="F784" s="120"/>
      <c r="G784" s="179">
        <f t="shared" si="25"/>
        <v>0</v>
      </c>
      <c r="H784" s="127"/>
    </row>
    <row r="785" spans="1:8" x14ac:dyDescent="0.2">
      <c r="A785" s="119"/>
      <c r="B785" s="70"/>
      <c r="C785" s="7"/>
      <c r="D785" s="183"/>
      <c r="E785" s="176">
        <f t="shared" si="24"/>
        <v>0</v>
      </c>
      <c r="F785" s="120"/>
      <c r="G785" s="179">
        <f t="shared" si="25"/>
        <v>0</v>
      </c>
      <c r="H785" s="127"/>
    </row>
    <row r="786" spans="1:8" x14ac:dyDescent="0.2">
      <c r="A786" s="119"/>
      <c r="B786" s="70"/>
      <c r="C786" s="7"/>
      <c r="D786" s="183"/>
      <c r="E786" s="176">
        <f t="shared" si="24"/>
        <v>0</v>
      </c>
      <c r="F786" s="120"/>
      <c r="G786" s="179">
        <f t="shared" si="25"/>
        <v>0</v>
      </c>
      <c r="H786" s="127"/>
    </row>
    <row r="787" spans="1:8" x14ac:dyDescent="0.2">
      <c r="A787" s="119"/>
      <c r="B787" s="70"/>
      <c r="C787" s="7"/>
      <c r="D787" s="183"/>
      <c r="E787" s="176">
        <f t="shared" si="24"/>
        <v>0</v>
      </c>
      <c r="F787" s="120"/>
      <c r="G787" s="179">
        <f t="shared" si="25"/>
        <v>0</v>
      </c>
      <c r="H787" s="127"/>
    </row>
    <row r="788" spans="1:8" x14ac:dyDescent="0.2">
      <c r="A788" s="119"/>
      <c r="B788" s="70"/>
      <c r="C788" s="7"/>
      <c r="D788" s="183"/>
      <c r="E788" s="176">
        <f t="shared" si="24"/>
        <v>0</v>
      </c>
      <c r="F788" s="120"/>
      <c r="G788" s="179">
        <f t="shared" si="25"/>
        <v>0</v>
      </c>
      <c r="H788" s="127"/>
    </row>
    <row r="789" spans="1:8" x14ac:dyDescent="0.2">
      <c r="A789" s="119"/>
      <c r="B789" s="70"/>
      <c r="C789" s="7"/>
      <c r="D789" s="183"/>
      <c r="E789" s="176">
        <f t="shared" si="24"/>
        <v>0</v>
      </c>
      <c r="F789" s="120"/>
      <c r="G789" s="179">
        <f t="shared" si="25"/>
        <v>0</v>
      </c>
      <c r="H789" s="127"/>
    </row>
    <row r="790" spans="1:8" x14ac:dyDescent="0.2">
      <c r="A790" s="119"/>
      <c r="B790" s="70"/>
      <c r="C790" s="7"/>
      <c r="D790" s="183"/>
      <c r="E790" s="176">
        <f t="shared" si="24"/>
        <v>0</v>
      </c>
      <c r="F790" s="120"/>
      <c r="G790" s="179">
        <f t="shared" si="25"/>
        <v>0</v>
      </c>
      <c r="H790" s="127"/>
    </row>
    <row r="791" spans="1:8" x14ac:dyDescent="0.2">
      <c r="A791" s="119"/>
      <c r="B791" s="70"/>
      <c r="C791" s="7"/>
      <c r="D791" s="183"/>
      <c r="E791" s="176">
        <f t="shared" si="24"/>
        <v>0</v>
      </c>
      <c r="F791" s="120"/>
      <c r="G791" s="179">
        <f t="shared" si="25"/>
        <v>0</v>
      </c>
      <c r="H791" s="127"/>
    </row>
    <row r="792" spans="1:8" x14ac:dyDescent="0.2">
      <c r="A792" s="119"/>
      <c r="B792" s="70"/>
      <c r="C792" s="7"/>
      <c r="D792" s="183"/>
      <c r="E792" s="176">
        <f t="shared" si="24"/>
        <v>0</v>
      </c>
      <c r="F792" s="120"/>
      <c r="G792" s="179">
        <f t="shared" si="25"/>
        <v>0</v>
      </c>
      <c r="H792" s="127"/>
    </row>
    <row r="793" spans="1:8" x14ac:dyDescent="0.2">
      <c r="A793" s="119"/>
      <c r="B793" s="70"/>
      <c r="C793" s="7"/>
      <c r="D793" s="183"/>
      <c r="E793" s="176">
        <f t="shared" si="24"/>
        <v>0</v>
      </c>
      <c r="F793" s="120"/>
      <c r="G793" s="179">
        <f t="shared" si="25"/>
        <v>0</v>
      </c>
      <c r="H793" s="127"/>
    </row>
    <row r="794" spans="1:8" x14ac:dyDescent="0.2">
      <c r="A794" s="119"/>
      <c r="B794" s="70"/>
      <c r="C794" s="7"/>
      <c r="D794" s="183"/>
      <c r="E794" s="176">
        <f t="shared" si="24"/>
        <v>0</v>
      </c>
      <c r="F794" s="120"/>
      <c r="G794" s="179">
        <f t="shared" si="25"/>
        <v>0</v>
      </c>
      <c r="H794" s="127"/>
    </row>
    <row r="795" spans="1:8" x14ac:dyDescent="0.2">
      <c r="A795" s="119"/>
      <c r="B795" s="70"/>
      <c r="C795" s="7"/>
      <c r="D795" s="183"/>
      <c r="E795" s="176">
        <f t="shared" ref="E795:E858" si="26">C795*D795</f>
        <v>0</v>
      </c>
      <c r="F795" s="120"/>
      <c r="G795" s="179">
        <f t="shared" si="25"/>
        <v>0</v>
      </c>
      <c r="H795" s="127"/>
    </row>
    <row r="796" spans="1:8" x14ac:dyDescent="0.2">
      <c r="A796" s="119"/>
      <c r="B796" s="70"/>
      <c r="C796" s="7"/>
      <c r="D796" s="183"/>
      <c r="E796" s="176">
        <f t="shared" si="26"/>
        <v>0</v>
      </c>
      <c r="F796" s="120"/>
      <c r="G796" s="179">
        <f t="shared" ref="G796:G859" si="27">E796</f>
        <v>0</v>
      </c>
      <c r="H796" s="127"/>
    </row>
    <row r="797" spans="1:8" x14ac:dyDescent="0.2">
      <c r="A797" s="119"/>
      <c r="B797" s="70"/>
      <c r="C797" s="7"/>
      <c r="D797" s="183"/>
      <c r="E797" s="176">
        <f t="shared" si="26"/>
        <v>0</v>
      </c>
      <c r="F797" s="120"/>
      <c r="G797" s="179">
        <f t="shared" si="27"/>
        <v>0</v>
      </c>
      <c r="H797" s="127"/>
    </row>
    <row r="798" spans="1:8" x14ac:dyDescent="0.2">
      <c r="A798" s="119"/>
      <c r="B798" s="70"/>
      <c r="C798" s="7"/>
      <c r="D798" s="183"/>
      <c r="E798" s="176">
        <f t="shared" si="26"/>
        <v>0</v>
      </c>
      <c r="F798" s="120"/>
      <c r="G798" s="179">
        <f t="shared" si="27"/>
        <v>0</v>
      </c>
      <c r="H798" s="127"/>
    </row>
    <row r="799" spans="1:8" x14ac:dyDescent="0.2">
      <c r="A799" s="119"/>
      <c r="B799" s="70"/>
      <c r="C799" s="7"/>
      <c r="D799" s="183"/>
      <c r="E799" s="176">
        <f t="shared" si="26"/>
        <v>0</v>
      </c>
      <c r="F799" s="120"/>
      <c r="G799" s="179">
        <f t="shared" si="27"/>
        <v>0</v>
      </c>
      <c r="H799" s="127"/>
    </row>
    <row r="800" spans="1:8" x14ac:dyDescent="0.2">
      <c r="A800" s="119"/>
      <c r="B800" s="70"/>
      <c r="C800" s="7"/>
      <c r="D800" s="183"/>
      <c r="E800" s="176">
        <f t="shared" si="26"/>
        <v>0</v>
      </c>
      <c r="F800" s="120"/>
      <c r="G800" s="179">
        <f t="shared" si="27"/>
        <v>0</v>
      </c>
      <c r="H800" s="127"/>
    </row>
    <row r="801" spans="1:8" x14ac:dyDescent="0.2">
      <c r="A801" s="119"/>
      <c r="B801" s="70"/>
      <c r="C801" s="7"/>
      <c r="D801" s="183"/>
      <c r="E801" s="176">
        <f t="shared" si="26"/>
        <v>0</v>
      </c>
      <c r="F801" s="120"/>
      <c r="G801" s="179">
        <f t="shared" si="27"/>
        <v>0</v>
      </c>
      <c r="H801" s="127"/>
    </row>
    <row r="802" spans="1:8" x14ac:dyDescent="0.2">
      <c r="A802" s="119"/>
      <c r="B802" s="70"/>
      <c r="C802" s="7"/>
      <c r="D802" s="183"/>
      <c r="E802" s="176">
        <f t="shared" si="26"/>
        <v>0</v>
      </c>
      <c r="F802" s="120"/>
      <c r="G802" s="179">
        <f t="shared" si="27"/>
        <v>0</v>
      </c>
      <c r="H802" s="127"/>
    </row>
    <row r="803" spans="1:8" x14ac:dyDescent="0.2">
      <c r="A803" s="119"/>
      <c r="B803" s="70"/>
      <c r="C803" s="7"/>
      <c r="D803" s="183"/>
      <c r="E803" s="176">
        <f t="shared" si="26"/>
        <v>0</v>
      </c>
      <c r="F803" s="120"/>
      <c r="G803" s="179">
        <f t="shared" si="27"/>
        <v>0</v>
      </c>
      <c r="H803" s="127"/>
    </row>
    <row r="804" spans="1:8" x14ac:dyDescent="0.2">
      <c r="A804" s="119"/>
      <c r="B804" s="70"/>
      <c r="C804" s="7"/>
      <c r="D804" s="183"/>
      <c r="E804" s="176">
        <f t="shared" si="26"/>
        <v>0</v>
      </c>
      <c r="F804" s="120"/>
      <c r="G804" s="179">
        <f t="shared" si="27"/>
        <v>0</v>
      </c>
      <c r="H804" s="127"/>
    </row>
    <row r="805" spans="1:8" x14ac:dyDescent="0.2">
      <c r="A805" s="119"/>
      <c r="B805" s="70"/>
      <c r="C805" s="7"/>
      <c r="D805" s="183"/>
      <c r="E805" s="176">
        <f t="shared" si="26"/>
        <v>0</v>
      </c>
      <c r="F805" s="120"/>
      <c r="G805" s="179">
        <f t="shared" si="27"/>
        <v>0</v>
      </c>
      <c r="H805" s="127"/>
    </row>
    <row r="806" spans="1:8" x14ac:dyDescent="0.2">
      <c r="A806" s="119"/>
      <c r="B806" s="70"/>
      <c r="C806" s="7"/>
      <c r="D806" s="183"/>
      <c r="E806" s="176">
        <f t="shared" si="26"/>
        <v>0</v>
      </c>
      <c r="F806" s="120"/>
      <c r="G806" s="179">
        <f t="shared" si="27"/>
        <v>0</v>
      </c>
      <c r="H806" s="127"/>
    </row>
    <row r="807" spans="1:8" x14ac:dyDescent="0.2">
      <c r="A807" s="119"/>
      <c r="B807" s="70"/>
      <c r="C807" s="7"/>
      <c r="D807" s="183"/>
      <c r="E807" s="176">
        <f t="shared" si="26"/>
        <v>0</v>
      </c>
      <c r="F807" s="120"/>
      <c r="G807" s="179">
        <f t="shared" si="27"/>
        <v>0</v>
      </c>
      <c r="H807" s="127"/>
    </row>
    <row r="808" spans="1:8" x14ac:dyDescent="0.2">
      <c r="A808" s="119"/>
      <c r="B808" s="70"/>
      <c r="C808" s="7"/>
      <c r="D808" s="183"/>
      <c r="E808" s="176">
        <f t="shared" si="26"/>
        <v>0</v>
      </c>
      <c r="F808" s="120"/>
      <c r="G808" s="179">
        <f t="shared" si="27"/>
        <v>0</v>
      </c>
      <c r="H808" s="127"/>
    </row>
    <row r="809" spans="1:8" x14ac:dyDescent="0.2">
      <c r="A809" s="119"/>
      <c r="B809" s="70"/>
      <c r="C809" s="7"/>
      <c r="D809" s="183"/>
      <c r="E809" s="176">
        <f t="shared" si="26"/>
        <v>0</v>
      </c>
      <c r="F809" s="120"/>
      <c r="G809" s="179">
        <f t="shared" si="27"/>
        <v>0</v>
      </c>
      <c r="H809" s="127"/>
    </row>
    <row r="810" spans="1:8" x14ac:dyDescent="0.2">
      <c r="A810" s="119"/>
      <c r="B810" s="70"/>
      <c r="C810" s="7"/>
      <c r="D810" s="183"/>
      <c r="E810" s="176">
        <f t="shared" si="26"/>
        <v>0</v>
      </c>
      <c r="F810" s="120"/>
      <c r="G810" s="179">
        <f t="shared" si="27"/>
        <v>0</v>
      </c>
      <c r="H810" s="127"/>
    </row>
    <row r="811" spans="1:8" x14ac:dyDescent="0.2">
      <c r="A811" s="119"/>
      <c r="B811" s="70"/>
      <c r="C811" s="7"/>
      <c r="D811" s="183"/>
      <c r="E811" s="176">
        <f t="shared" si="26"/>
        <v>0</v>
      </c>
      <c r="F811" s="120"/>
      <c r="G811" s="179">
        <f t="shared" si="27"/>
        <v>0</v>
      </c>
      <c r="H811" s="127"/>
    </row>
    <row r="812" spans="1:8" x14ac:dyDescent="0.2">
      <c r="A812" s="119"/>
      <c r="B812" s="70"/>
      <c r="C812" s="7"/>
      <c r="D812" s="183"/>
      <c r="E812" s="176">
        <f t="shared" si="26"/>
        <v>0</v>
      </c>
      <c r="F812" s="120"/>
      <c r="G812" s="179">
        <f t="shared" si="27"/>
        <v>0</v>
      </c>
      <c r="H812" s="127"/>
    </row>
    <row r="813" spans="1:8" x14ac:dyDescent="0.2">
      <c r="A813" s="119"/>
      <c r="B813" s="70"/>
      <c r="C813" s="7"/>
      <c r="D813" s="183"/>
      <c r="E813" s="176">
        <f t="shared" si="26"/>
        <v>0</v>
      </c>
      <c r="F813" s="120"/>
      <c r="G813" s="179">
        <f t="shared" si="27"/>
        <v>0</v>
      </c>
      <c r="H813" s="127"/>
    </row>
    <row r="814" spans="1:8" x14ac:dyDescent="0.2">
      <c r="A814" s="119"/>
      <c r="B814" s="70"/>
      <c r="C814" s="7"/>
      <c r="D814" s="183"/>
      <c r="E814" s="176">
        <f t="shared" si="26"/>
        <v>0</v>
      </c>
      <c r="F814" s="120"/>
      <c r="G814" s="179">
        <f t="shared" si="27"/>
        <v>0</v>
      </c>
      <c r="H814" s="127"/>
    </row>
    <row r="815" spans="1:8" x14ac:dyDescent="0.2">
      <c r="A815" s="119"/>
      <c r="B815" s="70"/>
      <c r="C815" s="7"/>
      <c r="D815" s="183"/>
      <c r="E815" s="176">
        <f t="shared" si="26"/>
        <v>0</v>
      </c>
      <c r="F815" s="120"/>
      <c r="G815" s="179">
        <f t="shared" si="27"/>
        <v>0</v>
      </c>
      <c r="H815" s="127"/>
    </row>
    <row r="816" spans="1:8" x14ac:dyDescent="0.2">
      <c r="A816" s="119"/>
      <c r="B816" s="70"/>
      <c r="C816" s="7"/>
      <c r="D816" s="183"/>
      <c r="E816" s="176">
        <f t="shared" si="26"/>
        <v>0</v>
      </c>
      <c r="F816" s="120"/>
      <c r="G816" s="179">
        <f t="shared" si="27"/>
        <v>0</v>
      </c>
      <c r="H816" s="127"/>
    </row>
    <row r="817" spans="1:8" x14ac:dyDescent="0.2">
      <c r="A817" s="119"/>
      <c r="B817" s="70"/>
      <c r="C817" s="7"/>
      <c r="D817" s="183"/>
      <c r="E817" s="176">
        <f t="shared" si="26"/>
        <v>0</v>
      </c>
      <c r="F817" s="120"/>
      <c r="G817" s="179">
        <f t="shared" si="27"/>
        <v>0</v>
      </c>
      <c r="H817" s="127"/>
    </row>
    <row r="818" spans="1:8" x14ac:dyDescent="0.2">
      <c r="A818" s="119"/>
      <c r="B818" s="70"/>
      <c r="C818" s="7"/>
      <c r="D818" s="183"/>
      <c r="E818" s="176">
        <f t="shared" si="26"/>
        <v>0</v>
      </c>
      <c r="F818" s="120"/>
      <c r="G818" s="179">
        <f t="shared" si="27"/>
        <v>0</v>
      </c>
      <c r="H818" s="127"/>
    </row>
    <row r="819" spans="1:8" x14ac:dyDescent="0.2">
      <c r="A819" s="119"/>
      <c r="B819" s="70"/>
      <c r="C819" s="7"/>
      <c r="D819" s="183"/>
      <c r="E819" s="176">
        <f t="shared" si="26"/>
        <v>0</v>
      </c>
      <c r="F819" s="120"/>
      <c r="G819" s="179">
        <f t="shared" si="27"/>
        <v>0</v>
      </c>
      <c r="H819" s="127"/>
    </row>
    <row r="820" spans="1:8" x14ac:dyDescent="0.2">
      <c r="A820" s="119"/>
      <c r="B820" s="70"/>
      <c r="C820" s="7"/>
      <c r="D820" s="183"/>
      <c r="E820" s="176">
        <f t="shared" si="26"/>
        <v>0</v>
      </c>
      <c r="F820" s="120"/>
      <c r="G820" s="179">
        <f t="shared" si="27"/>
        <v>0</v>
      </c>
      <c r="H820" s="127"/>
    </row>
    <row r="821" spans="1:8" x14ac:dyDescent="0.2">
      <c r="A821" s="119"/>
      <c r="B821" s="70"/>
      <c r="C821" s="7"/>
      <c r="D821" s="183"/>
      <c r="E821" s="176">
        <f t="shared" si="26"/>
        <v>0</v>
      </c>
      <c r="F821" s="120"/>
      <c r="G821" s="179">
        <f t="shared" si="27"/>
        <v>0</v>
      </c>
      <c r="H821" s="127"/>
    </row>
    <row r="822" spans="1:8" x14ac:dyDescent="0.2">
      <c r="A822" s="119"/>
      <c r="B822" s="70"/>
      <c r="C822" s="7"/>
      <c r="D822" s="183"/>
      <c r="E822" s="176">
        <f t="shared" si="26"/>
        <v>0</v>
      </c>
      <c r="F822" s="120"/>
      <c r="G822" s="179">
        <f t="shared" si="27"/>
        <v>0</v>
      </c>
      <c r="H822" s="127"/>
    </row>
    <row r="823" spans="1:8" x14ac:dyDescent="0.2">
      <c r="A823" s="119"/>
      <c r="B823" s="70"/>
      <c r="C823" s="7"/>
      <c r="D823" s="183"/>
      <c r="E823" s="176">
        <f t="shared" si="26"/>
        <v>0</v>
      </c>
      <c r="F823" s="120"/>
      <c r="G823" s="179">
        <f t="shared" si="27"/>
        <v>0</v>
      </c>
      <c r="H823" s="127"/>
    </row>
    <row r="824" spans="1:8" x14ac:dyDescent="0.2">
      <c r="A824" s="119"/>
      <c r="B824" s="70"/>
      <c r="C824" s="7"/>
      <c r="D824" s="183"/>
      <c r="E824" s="176">
        <f t="shared" si="26"/>
        <v>0</v>
      </c>
      <c r="F824" s="120"/>
      <c r="G824" s="179">
        <f t="shared" si="27"/>
        <v>0</v>
      </c>
      <c r="H824" s="127"/>
    </row>
    <row r="825" spans="1:8" x14ac:dyDescent="0.2">
      <c r="A825" s="119"/>
      <c r="B825" s="70"/>
      <c r="C825" s="7"/>
      <c r="D825" s="183"/>
      <c r="E825" s="176">
        <f t="shared" si="26"/>
        <v>0</v>
      </c>
      <c r="F825" s="120"/>
      <c r="G825" s="179">
        <f t="shared" si="27"/>
        <v>0</v>
      </c>
      <c r="H825" s="127"/>
    </row>
    <row r="826" spans="1:8" x14ac:dyDescent="0.2">
      <c r="A826" s="119"/>
      <c r="B826" s="70"/>
      <c r="C826" s="7"/>
      <c r="D826" s="183"/>
      <c r="E826" s="176">
        <f t="shared" si="26"/>
        <v>0</v>
      </c>
      <c r="F826" s="120"/>
      <c r="G826" s="179">
        <f t="shared" si="27"/>
        <v>0</v>
      </c>
      <c r="H826" s="127"/>
    </row>
    <row r="827" spans="1:8" x14ac:dyDescent="0.2">
      <c r="A827" s="119"/>
      <c r="B827" s="70"/>
      <c r="C827" s="7"/>
      <c r="D827" s="183"/>
      <c r="E827" s="176">
        <f t="shared" si="26"/>
        <v>0</v>
      </c>
      <c r="F827" s="120"/>
      <c r="G827" s="179">
        <f t="shared" si="27"/>
        <v>0</v>
      </c>
      <c r="H827" s="127"/>
    </row>
    <row r="828" spans="1:8" x14ac:dyDescent="0.2">
      <c r="A828" s="119"/>
      <c r="B828" s="70"/>
      <c r="C828" s="7"/>
      <c r="D828" s="183"/>
      <c r="E828" s="176">
        <f t="shared" si="26"/>
        <v>0</v>
      </c>
      <c r="F828" s="120"/>
      <c r="G828" s="179">
        <f t="shared" si="27"/>
        <v>0</v>
      </c>
      <c r="H828" s="127"/>
    </row>
    <row r="829" spans="1:8" x14ac:dyDescent="0.2">
      <c r="A829" s="119"/>
      <c r="B829" s="70"/>
      <c r="C829" s="7"/>
      <c r="D829" s="183"/>
      <c r="E829" s="176">
        <f t="shared" si="26"/>
        <v>0</v>
      </c>
      <c r="F829" s="120"/>
      <c r="G829" s="179">
        <f t="shared" si="27"/>
        <v>0</v>
      </c>
      <c r="H829" s="127"/>
    </row>
    <row r="830" spans="1:8" x14ac:dyDescent="0.2">
      <c r="A830" s="119"/>
      <c r="B830" s="70"/>
      <c r="C830" s="7"/>
      <c r="D830" s="183"/>
      <c r="E830" s="176">
        <f t="shared" si="26"/>
        <v>0</v>
      </c>
      <c r="F830" s="120"/>
      <c r="G830" s="179">
        <f t="shared" si="27"/>
        <v>0</v>
      </c>
      <c r="H830" s="127"/>
    </row>
    <row r="831" spans="1:8" x14ac:dyDescent="0.2">
      <c r="A831" s="119"/>
      <c r="B831" s="70"/>
      <c r="C831" s="7"/>
      <c r="D831" s="183"/>
      <c r="E831" s="176">
        <f t="shared" si="26"/>
        <v>0</v>
      </c>
      <c r="F831" s="120"/>
      <c r="G831" s="179">
        <f t="shared" si="27"/>
        <v>0</v>
      </c>
      <c r="H831" s="127"/>
    </row>
    <row r="832" spans="1:8" x14ac:dyDescent="0.2">
      <c r="A832" s="119"/>
      <c r="B832" s="70"/>
      <c r="C832" s="7"/>
      <c r="D832" s="183"/>
      <c r="E832" s="176">
        <f t="shared" si="26"/>
        <v>0</v>
      </c>
      <c r="F832" s="120"/>
      <c r="G832" s="179">
        <f t="shared" si="27"/>
        <v>0</v>
      </c>
      <c r="H832" s="127"/>
    </row>
    <row r="833" spans="1:8" x14ac:dyDescent="0.2">
      <c r="A833" s="119"/>
      <c r="B833" s="70"/>
      <c r="C833" s="7"/>
      <c r="D833" s="183"/>
      <c r="E833" s="176">
        <f t="shared" si="26"/>
        <v>0</v>
      </c>
      <c r="F833" s="120"/>
      <c r="G833" s="179">
        <f t="shared" si="27"/>
        <v>0</v>
      </c>
      <c r="H833" s="127"/>
    </row>
    <row r="834" spans="1:8" x14ac:dyDescent="0.2">
      <c r="A834" s="119"/>
      <c r="B834" s="70"/>
      <c r="C834" s="7"/>
      <c r="D834" s="183"/>
      <c r="E834" s="176">
        <f t="shared" si="26"/>
        <v>0</v>
      </c>
      <c r="F834" s="120"/>
      <c r="G834" s="179">
        <f t="shared" si="27"/>
        <v>0</v>
      </c>
      <c r="H834" s="127"/>
    </row>
    <row r="835" spans="1:8" x14ac:dyDescent="0.2">
      <c r="A835" s="119"/>
      <c r="B835" s="70"/>
      <c r="C835" s="7"/>
      <c r="D835" s="183"/>
      <c r="E835" s="176">
        <f t="shared" si="26"/>
        <v>0</v>
      </c>
      <c r="F835" s="120"/>
      <c r="G835" s="179">
        <f t="shared" si="27"/>
        <v>0</v>
      </c>
      <c r="H835" s="127"/>
    </row>
    <row r="836" spans="1:8" x14ac:dyDescent="0.2">
      <c r="A836" s="119"/>
      <c r="B836" s="70"/>
      <c r="C836" s="7"/>
      <c r="D836" s="183"/>
      <c r="E836" s="176">
        <f t="shared" si="26"/>
        <v>0</v>
      </c>
      <c r="F836" s="120"/>
      <c r="G836" s="179">
        <f t="shared" si="27"/>
        <v>0</v>
      </c>
      <c r="H836" s="127"/>
    </row>
    <row r="837" spans="1:8" x14ac:dyDescent="0.2">
      <c r="A837" s="119"/>
      <c r="B837" s="70"/>
      <c r="C837" s="7"/>
      <c r="D837" s="183"/>
      <c r="E837" s="176">
        <f t="shared" si="26"/>
        <v>0</v>
      </c>
      <c r="F837" s="120"/>
      <c r="G837" s="179">
        <f t="shared" si="27"/>
        <v>0</v>
      </c>
      <c r="H837" s="127"/>
    </row>
    <row r="838" spans="1:8" x14ac:dyDescent="0.2">
      <c r="A838" s="119"/>
      <c r="B838" s="70"/>
      <c r="C838" s="7"/>
      <c r="D838" s="183"/>
      <c r="E838" s="176">
        <f t="shared" si="26"/>
        <v>0</v>
      </c>
      <c r="F838" s="120"/>
      <c r="G838" s="179">
        <f t="shared" si="27"/>
        <v>0</v>
      </c>
      <c r="H838" s="127"/>
    </row>
    <row r="839" spans="1:8" x14ac:dyDescent="0.2">
      <c r="A839" s="119"/>
      <c r="B839" s="70"/>
      <c r="C839" s="7"/>
      <c r="D839" s="183"/>
      <c r="E839" s="176">
        <f t="shared" si="26"/>
        <v>0</v>
      </c>
      <c r="F839" s="120"/>
      <c r="G839" s="179">
        <f t="shared" si="27"/>
        <v>0</v>
      </c>
      <c r="H839" s="127"/>
    </row>
    <row r="840" spans="1:8" x14ac:dyDescent="0.2">
      <c r="A840" s="119"/>
      <c r="B840" s="70"/>
      <c r="C840" s="7"/>
      <c r="D840" s="183"/>
      <c r="E840" s="176">
        <f t="shared" si="26"/>
        <v>0</v>
      </c>
      <c r="F840" s="120"/>
      <c r="G840" s="179">
        <f t="shared" si="27"/>
        <v>0</v>
      </c>
      <c r="H840" s="127"/>
    </row>
    <row r="841" spans="1:8" x14ac:dyDescent="0.2">
      <c r="A841" s="119"/>
      <c r="B841" s="70"/>
      <c r="C841" s="7"/>
      <c r="D841" s="183"/>
      <c r="E841" s="176">
        <f t="shared" si="26"/>
        <v>0</v>
      </c>
      <c r="F841" s="120"/>
      <c r="G841" s="179">
        <f t="shared" si="27"/>
        <v>0</v>
      </c>
      <c r="H841" s="127"/>
    </row>
    <row r="842" spans="1:8" x14ac:dyDescent="0.2">
      <c r="A842" s="119"/>
      <c r="B842" s="70"/>
      <c r="C842" s="7"/>
      <c r="D842" s="183"/>
      <c r="E842" s="176">
        <f t="shared" si="26"/>
        <v>0</v>
      </c>
      <c r="F842" s="120"/>
      <c r="G842" s="179">
        <f t="shared" si="27"/>
        <v>0</v>
      </c>
      <c r="H842" s="127"/>
    </row>
    <row r="843" spans="1:8" x14ac:dyDescent="0.2">
      <c r="A843" s="119"/>
      <c r="B843" s="70"/>
      <c r="C843" s="7"/>
      <c r="D843" s="183"/>
      <c r="E843" s="176">
        <f t="shared" si="26"/>
        <v>0</v>
      </c>
      <c r="F843" s="120"/>
      <c r="G843" s="179">
        <f t="shared" si="27"/>
        <v>0</v>
      </c>
      <c r="H843" s="127"/>
    </row>
    <row r="844" spans="1:8" x14ac:dyDescent="0.2">
      <c r="A844" s="119"/>
      <c r="B844" s="70"/>
      <c r="C844" s="7"/>
      <c r="D844" s="183"/>
      <c r="E844" s="176">
        <f t="shared" si="26"/>
        <v>0</v>
      </c>
      <c r="F844" s="120"/>
      <c r="G844" s="179">
        <f t="shared" si="27"/>
        <v>0</v>
      </c>
      <c r="H844" s="127"/>
    </row>
    <row r="845" spans="1:8" x14ac:dyDescent="0.2">
      <c r="A845" s="119"/>
      <c r="B845" s="70"/>
      <c r="C845" s="7"/>
      <c r="D845" s="183"/>
      <c r="E845" s="176">
        <f t="shared" si="26"/>
        <v>0</v>
      </c>
      <c r="F845" s="120"/>
      <c r="G845" s="179">
        <f t="shared" si="27"/>
        <v>0</v>
      </c>
      <c r="H845" s="127"/>
    </row>
    <row r="846" spans="1:8" x14ac:dyDescent="0.2">
      <c r="A846" s="119"/>
      <c r="B846" s="70"/>
      <c r="C846" s="7"/>
      <c r="D846" s="183"/>
      <c r="E846" s="176">
        <f t="shared" si="26"/>
        <v>0</v>
      </c>
      <c r="F846" s="120"/>
      <c r="G846" s="179">
        <f t="shared" si="27"/>
        <v>0</v>
      </c>
      <c r="H846" s="127"/>
    </row>
    <row r="847" spans="1:8" x14ac:dyDescent="0.2">
      <c r="A847" s="119"/>
      <c r="B847" s="70"/>
      <c r="C847" s="7"/>
      <c r="D847" s="183"/>
      <c r="E847" s="176">
        <f t="shared" si="26"/>
        <v>0</v>
      </c>
      <c r="F847" s="120"/>
      <c r="G847" s="179">
        <f t="shared" si="27"/>
        <v>0</v>
      </c>
      <c r="H847" s="127"/>
    </row>
    <row r="848" spans="1:8" x14ac:dyDescent="0.2">
      <c r="A848" s="119"/>
      <c r="B848" s="70"/>
      <c r="C848" s="7"/>
      <c r="D848" s="183"/>
      <c r="E848" s="176">
        <f t="shared" si="26"/>
        <v>0</v>
      </c>
      <c r="F848" s="120"/>
      <c r="G848" s="179">
        <f t="shared" si="27"/>
        <v>0</v>
      </c>
      <c r="H848" s="127"/>
    </row>
    <row r="849" spans="1:8" x14ac:dyDescent="0.2">
      <c r="A849" s="119"/>
      <c r="B849" s="70"/>
      <c r="C849" s="7"/>
      <c r="D849" s="183"/>
      <c r="E849" s="176">
        <f t="shared" si="26"/>
        <v>0</v>
      </c>
      <c r="F849" s="120"/>
      <c r="G849" s="179">
        <f t="shared" si="27"/>
        <v>0</v>
      </c>
      <c r="H849" s="127"/>
    </row>
    <row r="850" spans="1:8" x14ac:dyDescent="0.2">
      <c r="A850" s="119"/>
      <c r="B850" s="70"/>
      <c r="C850" s="7"/>
      <c r="D850" s="183"/>
      <c r="E850" s="176">
        <f t="shared" si="26"/>
        <v>0</v>
      </c>
      <c r="F850" s="120"/>
      <c r="G850" s="179">
        <f t="shared" si="27"/>
        <v>0</v>
      </c>
      <c r="H850" s="127"/>
    </row>
    <row r="851" spans="1:8" x14ac:dyDescent="0.2">
      <c r="A851" s="119"/>
      <c r="B851" s="70"/>
      <c r="C851" s="7"/>
      <c r="D851" s="183"/>
      <c r="E851" s="176">
        <f t="shared" si="26"/>
        <v>0</v>
      </c>
      <c r="F851" s="120"/>
      <c r="G851" s="179">
        <f t="shared" si="27"/>
        <v>0</v>
      </c>
      <c r="H851" s="127"/>
    </row>
    <row r="852" spans="1:8" x14ac:dyDescent="0.2">
      <c r="A852" s="119"/>
      <c r="B852" s="70"/>
      <c r="C852" s="7"/>
      <c r="D852" s="183"/>
      <c r="E852" s="176">
        <f t="shared" si="26"/>
        <v>0</v>
      </c>
      <c r="F852" s="120"/>
      <c r="G852" s="179">
        <f t="shared" si="27"/>
        <v>0</v>
      </c>
      <c r="H852" s="127"/>
    </row>
    <row r="853" spans="1:8" x14ac:dyDescent="0.2">
      <c r="A853" s="119"/>
      <c r="B853" s="70"/>
      <c r="C853" s="7"/>
      <c r="D853" s="183"/>
      <c r="E853" s="176">
        <f t="shared" si="26"/>
        <v>0</v>
      </c>
      <c r="F853" s="120"/>
      <c r="G853" s="179">
        <f t="shared" si="27"/>
        <v>0</v>
      </c>
      <c r="H853" s="127"/>
    </row>
    <row r="854" spans="1:8" x14ac:dyDescent="0.2">
      <c r="A854" s="119"/>
      <c r="B854" s="70"/>
      <c r="C854" s="7"/>
      <c r="D854" s="183"/>
      <c r="E854" s="176">
        <f t="shared" si="26"/>
        <v>0</v>
      </c>
      <c r="F854" s="120"/>
      <c r="G854" s="179">
        <f t="shared" si="27"/>
        <v>0</v>
      </c>
      <c r="H854" s="127"/>
    </row>
    <row r="855" spans="1:8" x14ac:dyDescent="0.2">
      <c r="A855" s="119"/>
      <c r="B855" s="70"/>
      <c r="C855" s="7"/>
      <c r="D855" s="183"/>
      <c r="E855" s="176">
        <f t="shared" si="26"/>
        <v>0</v>
      </c>
      <c r="F855" s="120"/>
      <c r="G855" s="179">
        <f t="shared" si="27"/>
        <v>0</v>
      </c>
      <c r="H855" s="127"/>
    </row>
    <row r="856" spans="1:8" x14ac:dyDescent="0.2">
      <c r="A856" s="119"/>
      <c r="B856" s="70"/>
      <c r="C856" s="7"/>
      <c r="D856" s="183"/>
      <c r="E856" s="176">
        <f t="shared" si="26"/>
        <v>0</v>
      </c>
      <c r="F856" s="120"/>
      <c r="G856" s="179">
        <f t="shared" si="27"/>
        <v>0</v>
      </c>
      <c r="H856" s="127"/>
    </row>
    <row r="857" spans="1:8" x14ac:dyDescent="0.2">
      <c r="A857" s="119"/>
      <c r="B857" s="70"/>
      <c r="C857" s="7"/>
      <c r="D857" s="183"/>
      <c r="E857" s="176">
        <f t="shared" si="26"/>
        <v>0</v>
      </c>
      <c r="F857" s="120"/>
      <c r="G857" s="179">
        <f t="shared" si="27"/>
        <v>0</v>
      </c>
      <c r="H857" s="127"/>
    </row>
    <row r="858" spans="1:8" x14ac:dyDescent="0.2">
      <c r="A858" s="119"/>
      <c r="B858" s="70"/>
      <c r="C858" s="7"/>
      <c r="D858" s="183"/>
      <c r="E858" s="176">
        <f t="shared" si="26"/>
        <v>0</v>
      </c>
      <c r="F858" s="120"/>
      <c r="G858" s="179">
        <f t="shared" si="27"/>
        <v>0</v>
      </c>
      <c r="H858" s="127"/>
    </row>
    <row r="859" spans="1:8" x14ac:dyDescent="0.2">
      <c r="A859" s="119"/>
      <c r="B859" s="70"/>
      <c r="C859" s="7"/>
      <c r="D859" s="183"/>
      <c r="E859" s="176">
        <f t="shared" ref="E859:E922" si="28">C859*D859</f>
        <v>0</v>
      </c>
      <c r="F859" s="120"/>
      <c r="G859" s="179">
        <f t="shared" si="27"/>
        <v>0</v>
      </c>
      <c r="H859" s="127"/>
    </row>
    <row r="860" spans="1:8" x14ac:dyDescent="0.2">
      <c r="A860" s="119"/>
      <c r="B860" s="70"/>
      <c r="C860" s="7"/>
      <c r="D860" s="183"/>
      <c r="E860" s="176">
        <f t="shared" si="28"/>
        <v>0</v>
      </c>
      <c r="F860" s="120"/>
      <c r="G860" s="179">
        <f t="shared" ref="G860:G923" si="29">E860</f>
        <v>0</v>
      </c>
      <c r="H860" s="127"/>
    </row>
    <row r="861" spans="1:8" x14ac:dyDescent="0.2">
      <c r="A861" s="119"/>
      <c r="B861" s="70"/>
      <c r="C861" s="7"/>
      <c r="D861" s="183"/>
      <c r="E861" s="176">
        <f t="shared" si="28"/>
        <v>0</v>
      </c>
      <c r="F861" s="120"/>
      <c r="G861" s="179">
        <f t="shared" si="29"/>
        <v>0</v>
      </c>
      <c r="H861" s="127"/>
    </row>
    <row r="862" spans="1:8" x14ac:dyDescent="0.2">
      <c r="A862" s="119"/>
      <c r="B862" s="70"/>
      <c r="C862" s="7"/>
      <c r="D862" s="183"/>
      <c r="E862" s="176">
        <f t="shared" si="28"/>
        <v>0</v>
      </c>
      <c r="F862" s="120"/>
      <c r="G862" s="179">
        <f t="shared" si="29"/>
        <v>0</v>
      </c>
      <c r="H862" s="127"/>
    </row>
    <row r="863" spans="1:8" x14ac:dyDescent="0.2">
      <c r="A863" s="119"/>
      <c r="B863" s="70"/>
      <c r="C863" s="7"/>
      <c r="D863" s="183"/>
      <c r="E863" s="176">
        <f t="shared" si="28"/>
        <v>0</v>
      </c>
      <c r="F863" s="120"/>
      <c r="G863" s="179">
        <f t="shared" si="29"/>
        <v>0</v>
      </c>
      <c r="H863" s="127"/>
    </row>
    <row r="864" spans="1:8" x14ac:dyDescent="0.2">
      <c r="A864" s="119"/>
      <c r="B864" s="70"/>
      <c r="C864" s="7"/>
      <c r="D864" s="183"/>
      <c r="E864" s="176">
        <f t="shared" si="28"/>
        <v>0</v>
      </c>
      <c r="F864" s="120"/>
      <c r="G864" s="179">
        <f t="shared" si="29"/>
        <v>0</v>
      </c>
      <c r="H864" s="127"/>
    </row>
    <row r="865" spans="1:8" x14ac:dyDescent="0.2">
      <c r="A865" s="119"/>
      <c r="B865" s="70"/>
      <c r="C865" s="7"/>
      <c r="D865" s="183"/>
      <c r="E865" s="176">
        <f t="shared" si="28"/>
        <v>0</v>
      </c>
      <c r="F865" s="120"/>
      <c r="G865" s="179">
        <f t="shared" si="29"/>
        <v>0</v>
      </c>
      <c r="H865" s="127"/>
    </row>
    <row r="866" spans="1:8" x14ac:dyDescent="0.2">
      <c r="A866" s="119"/>
      <c r="B866" s="70"/>
      <c r="C866" s="7"/>
      <c r="D866" s="183"/>
      <c r="E866" s="176">
        <f t="shared" si="28"/>
        <v>0</v>
      </c>
      <c r="F866" s="120"/>
      <c r="G866" s="179">
        <f t="shared" si="29"/>
        <v>0</v>
      </c>
      <c r="H866" s="127"/>
    </row>
    <row r="867" spans="1:8" x14ac:dyDescent="0.2">
      <c r="A867" s="119"/>
      <c r="B867" s="70"/>
      <c r="C867" s="7"/>
      <c r="D867" s="183"/>
      <c r="E867" s="176">
        <f t="shared" si="28"/>
        <v>0</v>
      </c>
      <c r="F867" s="120"/>
      <c r="G867" s="179">
        <f t="shared" si="29"/>
        <v>0</v>
      </c>
      <c r="H867" s="127"/>
    </row>
    <row r="868" spans="1:8" x14ac:dyDescent="0.2">
      <c r="A868" s="119"/>
      <c r="B868" s="70"/>
      <c r="C868" s="7"/>
      <c r="D868" s="183"/>
      <c r="E868" s="176">
        <f t="shared" si="28"/>
        <v>0</v>
      </c>
      <c r="F868" s="120"/>
      <c r="G868" s="179">
        <f t="shared" si="29"/>
        <v>0</v>
      </c>
      <c r="H868" s="127"/>
    </row>
    <row r="869" spans="1:8" x14ac:dyDescent="0.2">
      <c r="A869" s="119"/>
      <c r="B869" s="70"/>
      <c r="C869" s="7"/>
      <c r="D869" s="183"/>
      <c r="E869" s="176">
        <f t="shared" si="28"/>
        <v>0</v>
      </c>
      <c r="F869" s="120"/>
      <c r="G869" s="179">
        <f t="shared" si="29"/>
        <v>0</v>
      </c>
      <c r="H869" s="127"/>
    </row>
    <row r="870" spans="1:8" x14ac:dyDescent="0.2">
      <c r="A870" s="119"/>
      <c r="B870" s="70"/>
      <c r="C870" s="7"/>
      <c r="D870" s="183"/>
      <c r="E870" s="176">
        <f t="shared" si="28"/>
        <v>0</v>
      </c>
      <c r="F870" s="120"/>
      <c r="G870" s="179">
        <f t="shared" si="29"/>
        <v>0</v>
      </c>
      <c r="H870" s="127"/>
    </row>
    <row r="871" spans="1:8" x14ac:dyDescent="0.2">
      <c r="A871" s="119"/>
      <c r="B871" s="70"/>
      <c r="C871" s="7"/>
      <c r="D871" s="183"/>
      <c r="E871" s="176">
        <f t="shared" si="28"/>
        <v>0</v>
      </c>
      <c r="F871" s="120"/>
      <c r="G871" s="179">
        <f t="shared" si="29"/>
        <v>0</v>
      </c>
      <c r="H871" s="127"/>
    </row>
    <row r="872" spans="1:8" x14ac:dyDescent="0.2">
      <c r="A872" s="119"/>
      <c r="B872" s="70"/>
      <c r="C872" s="7"/>
      <c r="D872" s="183"/>
      <c r="E872" s="176">
        <f t="shared" si="28"/>
        <v>0</v>
      </c>
      <c r="F872" s="120"/>
      <c r="G872" s="179">
        <f t="shared" si="29"/>
        <v>0</v>
      </c>
      <c r="H872" s="127"/>
    </row>
    <row r="873" spans="1:8" x14ac:dyDescent="0.2">
      <c r="A873" s="119"/>
      <c r="B873" s="70"/>
      <c r="C873" s="7"/>
      <c r="D873" s="183"/>
      <c r="E873" s="176">
        <f t="shared" si="28"/>
        <v>0</v>
      </c>
      <c r="F873" s="120"/>
      <c r="G873" s="179">
        <f t="shared" si="29"/>
        <v>0</v>
      </c>
      <c r="H873" s="127"/>
    </row>
    <row r="874" spans="1:8" x14ac:dyDescent="0.2">
      <c r="A874" s="119"/>
      <c r="B874" s="70"/>
      <c r="C874" s="7"/>
      <c r="D874" s="183"/>
      <c r="E874" s="176">
        <f t="shared" si="28"/>
        <v>0</v>
      </c>
      <c r="F874" s="120"/>
      <c r="G874" s="179">
        <f t="shared" si="29"/>
        <v>0</v>
      </c>
      <c r="H874" s="127"/>
    </row>
    <row r="875" spans="1:8" x14ac:dyDescent="0.2">
      <c r="A875" s="119"/>
      <c r="B875" s="70"/>
      <c r="C875" s="7"/>
      <c r="D875" s="183"/>
      <c r="E875" s="176">
        <f t="shared" si="28"/>
        <v>0</v>
      </c>
      <c r="F875" s="120"/>
      <c r="G875" s="179">
        <f t="shared" si="29"/>
        <v>0</v>
      </c>
      <c r="H875" s="127"/>
    </row>
    <row r="876" spans="1:8" x14ac:dyDescent="0.2">
      <c r="A876" s="119"/>
      <c r="B876" s="70"/>
      <c r="C876" s="7"/>
      <c r="D876" s="183"/>
      <c r="E876" s="176">
        <f t="shared" si="28"/>
        <v>0</v>
      </c>
      <c r="F876" s="120"/>
      <c r="G876" s="179">
        <f t="shared" si="29"/>
        <v>0</v>
      </c>
      <c r="H876" s="127"/>
    </row>
    <row r="877" spans="1:8" x14ac:dyDescent="0.2">
      <c r="A877" s="119"/>
      <c r="B877" s="70"/>
      <c r="C877" s="7"/>
      <c r="D877" s="183"/>
      <c r="E877" s="176">
        <f t="shared" si="28"/>
        <v>0</v>
      </c>
      <c r="F877" s="120"/>
      <c r="G877" s="179">
        <f t="shared" si="29"/>
        <v>0</v>
      </c>
      <c r="H877" s="127"/>
    </row>
    <row r="878" spans="1:8" x14ac:dyDescent="0.2">
      <c r="A878" s="119"/>
      <c r="B878" s="70"/>
      <c r="C878" s="7"/>
      <c r="D878" s="183"/>
      <c r="E878" s="176">
        <f t="shared" si="28"/>
        <v>0</v>
      </c>
      <c r="F878" s="120"/>
      <c r="G878" s="179">
        <f t="shared" si="29"/>
        <v>0</v>
      </c>
      <c r="H878" s="127"/>
    </row>
    <row r="879" spans="1:8" x14ac:dyDescent="0.2">
      <c r="A879" s="119"/>
      <c r="B879" s="70"/>
      <c r="C879" s="7"/>
      <c r="D879" s="183"/>
      <c r="E879" s="176">
        <f t="shared" si="28"/>
        <v>0</v>
      </c>
      <c r="F879" s="120"/>
      <c r="G879" s="179">
        <f t="shared" si="29"/>
        <v>0</v>
      </c>
      <c r="H879" s="127"/>
    </row>
    <row r="880" spans="1:8" x14ac:dyDescent="0.2">
      <c r="A880" s="119"/>
      <c r="B880" s="70"/>
      <c r="C880" s="7"/>
      <c r="D880" s="183"/>
      <c r="E880" s="176">
        <f t="shared" si="28"/>
        <v>0</v>
      </c>
      <c r="F880" s="120"/>
      <c r="G880" s="179">
        <f t="shared" si="29"/>
        <v>0</v>
      </c>
      <c r="H880" s="127"/>
    </row>
    <row r="881" spans="1:8" x14ac:dyDescent="0.2">
      <c r="A881" s="119"/>
      <c r="B881" s="70"/>
      <c r="C881" s="7"/>
      <c r="D881" s="183"/>
      <c r="E881" s="176">
        <f t="shared" si="28"/>
        <v>0</v>
      </c>
      <c r="F881" s="120"/>
      <c r="G881" s="179">
        <f t="shared" si="29"/>
        <v>0</v>
      </c>
      <c r="H881" s="127"/>
    </row>
    <row r="882" spans="1:8" x14ac:dyDescent="0.2">
      <c r="A882" s="119"/>
      <c r="B882" s="70"/>
      <c r="C882" s="7"/>
      <c r="D882" s="183"/>
      <c r="E882" s="176">
        <f t="shared" si="28"/>
        <v>0</v>
      </c>
      <c r="F882" s="120"/>
      <c r="G882" s="179">
        <f t="shared" si="29"/>
        <v>0</v>
      </c>
      <c r="H882" s="127"/>
    </row>
    <row r="883" spans="1:8" x14ac:dyDescent="0.2">
      <c r="A883" s="119"/>
      <c r="B883" s="70"/>
      <c r="C883" s="7"/>
      <c r="D883" s="183"/>
      <c r="E883" s="176">
        <f t="shared" si="28"/>
        <v>0</v>
      </c>
      <c r="F883" s="120"/>
      <c r="G883" s="179">
        <f t="shared" si="29"/>
        <v>0</v>
      </c>
      <c r="H883" s="127"/>
    </row>
    <row r="884" spans="1:8" x14ac:dyDescent="0.2">
      <c r="A884" s="119"/>
      <c r="B884" s="70"/>
      <c r="C884" s="7"/>
      <c r="D884" s="183"/>
      <c r="E884" s="176">
        <f t="shared" si="28"/>
        <v>0</v>
      </c>
      <c r="F884" s="120"/>
      <c r="G884" s="179">
        <f t="shared" si="29"/>
        <v>0</v>
      </c>
      <c r="H884" s="127"/>
    </row>
    <row r="885" spans="1:8" x14ac:dyDescent="0.2">
      <c r="A885" s="119"/>
      <c r="B885" s="70"/>
      <c r="C885" s="7"/>
      <c r="D885" s="183"/>
      <c r="E885" s="176">
        <f t="shared" si="28"/>
        <v>0</v>
      </c>
      <c r="F885" s="120"/>
      <c r="G885" s="179">
        <f t="shared" si="29"/>
        <v>0</v>
      </c>
      <c r="H885" s="127"/>
    </row>
    <row r="886" spans="1:8" x14ac:dyDescent="0.2">
      <c r="A886" s="119"/>
      <c r="B886" s="70"/>
      <c r="C886" s="7"/>
      <c r="D886" s="183"/>
      <c r="E886" s="176">
        <f t="shared" si="28"/>
        <v>0</v>
      </c>
      <c r="F886" s="120"/>
      <c r="G886" s="179">
        <f t="shared" si="29"/>
        <v>0</v>
      </c>
      <c r="H886" s="127"/>
    </row>
    <row r="887" spans="1:8" x14ac:dyDescent="0.2">
      <c r="A887" s="119"/>
      <c r="B887" s="70"/>
      <c r="C887" s="7"/>
      <c r="D887" s="183"/>
      <c r="E887" s="176">
        <f t="shared" si="28"/>
        <v>0</v>
      </c>
      <c r="F887" s="120"/>
      <c r="G887" s="179">
        <f t="shared" si="29"/>
        <v>0</v>
      </c>
      <c r="H887" s="127"/>
    </row>
    <row r="888" spans="1:8" x14ac:dyDescent="0.2">
      <c r="A888" s="119"/>
      <c r="B888" s="70"/>
      <c r="C888" s="7"/>
      <c r="D888" s="183"/>
      <c r="E888" s="176">
        <f t="shared" si="28"/>
        <v>0</v>
      </c>
      <c r="F888" s="120"/>
      <c r="G888" s="179">
        <f t="shared" si="29"/>
        <v>0</v>
      </c>
      <c r="H888" s="127"/>
    </row>
    <row r="889" spans="1:8" x14ac:dyDescent="0.2">
      <c r="A889" s="119"/>
      <c r="B889" s="70"/>
      <c r="C889" s="7"/>
      <c r="D889" s="183"/>
      <c r="E889" s="176">
        <f t="shared" si="28"/>
        <v>0</v>
      </c>
      <c r="F889" s="120"/>
      <c r="G889" s="179">
        <f t="shared" si="29"/>
        <v>0</v>
      </c>
      <c r="H889" s="127"/>
    </row>
    <row r="890" spans="1:8" x14ac:dyDescent="0.2">
      <c r="A890" s="119"/>
      <c r="B890" s="70"/>
      <c r="C890" s="7"/>
      <c r="D890" s="183"/>
      <c r="E890" s="176">
        <f t="shared" si="28"/>
        <v>0</v>
      </c>
      <c r="F890" s="120"/>
      <c r="G890" s="179">
        <f t="shared" si="29"/>
        <v>0</v>
      </c>
      <c r="H890" s="127"/>
    </row>
    <row r="891" spans="1:8" x14ac:dyDescent="0.2">
      <c r="A891" s="119"/>
      <c r="B891" s="70"/>
      <c r="C891" s="7"/>
      <c r="D891" s="183"/>
      <c r="E891" s="176">
        <f t="shared" si="28"/>
        <v>0</v>
      </c>
      <c r="F891" s="120"/>
      <c r="G891" s="179">
        <f t="shared" si="29"/>
        <v>0</v>
      </c>
      <c r="H891" s="127"/>
    </row>
    <row r="892" spans="1:8" x14ac:dyDescent="0.2">
      <c r="A892" s="119"/>
      <c r="B892" s="70"/>
      <c r="C892" s="7"/>
      <c r="D892" s="183"/>
      <c r="E892" s="176">
        <f t="shared" si="28"/>
        <v>0</v>
      </c>
      <c r="F892" s="120"/>
      <c r="G892" s="179">
        <f t="shared" si="29"/>
        <v>0</v>
      </c>
      <c r="H892" s="127"/>
    </row>
    <row r="893" spans="1:8" x14ac:dyDescent="0.2">
      <c r="A893" s="119"/>
      <c r="B893" s="70"/>
      <c r="C893" s="7"/>
      <c r="D893" s="183"/>
      <c r="E893" s="176">
        <f t="shared" si="28"/>
        <v>0</v>
      </c>
      <c r="F893" s="120"/>
      <c r="G893" s="179">
        <f t="shared" si="29"/>
        <v>0</v>
      </c>
      <c r="H893" s="127"/>
    </row>
    <row r="894" spans="1:8" x14ac:dyDescent="0.2">
      <c r="A894" s="119"/>
      <c r="B894" s="70"/>
      <c r="C894" s="7"/>
      <c r="D894" s="183"/>
      <c r="E894" s="176">
        <f t="shared" si="28"/>
        <v>0</v>
      </c>
      <c r="F894" s="120"/>
      <c r="G894" s="179">
        <f t="shared" si="29"/>
        <v>0</v>
      </c>
      <c r="H894" s="127"/>
    </row>
    <row r="895" spans="1:8" x14ac:dyDescent="0.2">
      <c r="A895" s="119"/>
      <c r="B895" s="70"/>
      <c r="C895" s="7"/>
      <c r="D895" s="183"/>
      <c r="E895" s="176">
        <f t="shared" si="28"/>
        <v>0</v>
      </c>
      <c r="F895" s="120"/>
      <c r="G895" s="179">
        <f t="shared" si="29"/>
        <v>0</v>
      </c>
      <c r="H895" s="127"/>
    </row>
    <row r="896" spans="1:8" x14ac:dyDescent="0.2">
      <c r="A896" s="119"/>
      <c r="B896" s="70"/>
      <c r="C896" s="7"/>
      <c r="D896" s="183"/>
      <c r="E896" s="176">
        <f t="shared" si="28"/>
        <v>0</v>
      </c>
      <c r="F896" s="120"/>
      <c r="G896" s="179">
        <f t="shared" si="29"/>
        <v>0</v>
      </c>
      <c r="H896" s="127"/>
    </row>
    <row r="897" spans="1:8" x14ac:dyDescent="0.2">
      <c r="A897" s="119"/>
      <c r="B897" s="70"/>
      <c r="C897" s="7"/>
      <c r="D897" s="183"/>
      <c r="E897" s="176">
        <f t="shared" si="28"/>
        <v>0</v>
      </c>
      <c r="F897" s="120"/>
      <c r="G897" s="179">
        <f t="shared" si="29"/>
        <v>0</v>
      </c>
      <c r="H897" s="127"/>
    </row>
    <row r="898" spans="1:8" x14ac:dyDescent="0.2">
      <c r="A898" s="119"/>
      <c r="B898" s="70"/>
      <c r="C898" s="7"/>
      <c r="D898" s="183"/>
      <c r="E898" s="176">
        <f t="shared" si="28"/>
        <v>0</v>
      </c>
      <c r="F898" s="120"/>
      <c r="G898" s="179">
        <f t="shared" si="29"/>
        <v>0</v>
      </c>
      <c r="H898" s="127"/>
    </row>
    <row r="899" spans="1:8" x14ac:dyDescent="0.2">
      <c r="A899" s="119"/>
      <c r="B899" s="70"/>
      <c r="C899" s="7"/>
      <c r="D899" s="183"/>
      <c r="E899" s="176">
        <f t="shared" si="28"/>
        <v>0</v>
      </c>
      <c r="F899" s="120"/>
      <c r="G899" s="179">
        <f t="shared" si="29"/>
        <v>0</v>
      </c>
      <c r="H899" s="127"/>
    </row>
    <row r="900" spans="1:8" x14ac:dyDescent="0.2">
      <c r="A900" s="119"/>
      <c r="B900" s="70"/>
      <c r="C900" s="7"/>
      <c r="D900" s="183"/>
      <c r="E900" s="176">
        <f t="shared" si="28"/>
        <v>0</v>
      </c>
      <c r="F900" s="120"/>
      <c r="G900" s="179">
        <f t="shared" si="29"/>
        <v>0</v>
      </c>
      <c r="H900" s="127"/>
    </row>
    <row r="901" spans="1:8" x14ac:dyDescent="0.2">
      <c r="A901" s="119"/>
      <c r="B901" s="70"/>
      <c r="C901" s="7"/>
      <c r="D901" s="183"/>
      <c r="E901" s="176">
        <f t="shared" si="28"/>
        <v>0</v>
      </c>
      <c r="F901" s="120"/>
      <c r="G901" s="179">
        <f t="shared" si="29"/>
        <v>0</v>
      </c>
      <c r="H901" s="127"/>
    </row>
    <row r="902" spans="1:8" x14ac:dyDescent="0.2">
      <c r="A902" s="119"/>
      <c r="B902" s="70"/>
      <c r="C902" s="7"/>
      <c r="D902" s="183"/>
      <c r="E902" s="176">
        <f t="shared" si="28"/>
        <v>0</v>
      </c>
      <c r="F902" s="120"/>
      <c r="G902" s="179">
        <f t="shared" si="29"/>
        <v>0</v>
      </c>
      <c r="H902" s="127"/>
    </row>
    <row r="903" spans="1:8" x14ac:dyDescent="0.2">
      <c r="A903" s="119"/>
      <c r="B903" s="70"/>
      <c r="C903" s="7"/>
      <c r="D903" s="183"/>
      <c r="E903" s="176">
        <f t="shared" si="28"/>
        <v>0</v>
      </c>
      <c r="F903" s="120"/>
      <c r="G903" s="179">
        <f t="shared" si="29"/>
        <v>0</v>
      </c>
      <c r="H903" s="127"/>
    </row>
    <row r="904" spans="1:8" x14ac:dyDescent="0.2">
      <c r="A904" s="119"/>
      <c r="B904" s="70"/>
      <c r="C904" s="7"/>
      <c r="D904" s="183"/>
      <c r="E904" s="176">
        <f t="shared" si="28"/>
        <v>0</v>
      </c>
      <c r="F904" s="120"/>
      <c r="G904" s="179">
        <f t="shared" si="29"/>
        <v>0</v>
      </c>
      <c r="H904" s="127"/>
    </row>
    <row r="905" spans="1:8" x14ac:dyDescent="0.2">
      <c r="A905" s="119"/>
      <c r="B905" s="70"/>
      <c r="C905" s="7"/>
      <c r="D905" s="183"/>
      <c r="E905" s="176">
        <f t="shared" si="28"/>
        <v>0</v>
      </c>
      <c r="F905" s="120"/>
      <c r="G905" s="179">
        <f t="shared" si="29"/>
        <v>0</v>
      </c>
      <c r="H905" s="127"/>
    </row>
    <row r="906" spans="1:8" x14ac:dyDescent="0.2">
      <c r="A906" s="119"/>
      <c r="B906" s="70"/>
      <c r="C906" s="7"/>
      <c r="D906" s="183"/>
      <c r="E906" s="176">
        <f t="shared" si="28"/>
        <v>0</v>
      </c>
      <c r="F906" s="120"/>
      <c r="G906" s="179">
        <f t="shared" si="29"/>
        <v>0</v>
      </c>
      <c r="H906" s="127"/>
    </row>
    <row r="907" spans="1:8" x14ac:dyDescent="0.2">
      <c r="A907" s="119"/>
      <c r="B907" s="70"/>
      <c r="C907" s="7"/>
      <c r="D907" s="183"/>
      <c r="E907" s="176">
        <f t="shared" si="28"/>
        <v>0</v>
      </c>
      <c r="F907" s="120"/>
      <c r="G907" s="179">
        <f t="shared" si="29"/>
        <v>0</v>
      </c>
      <c r="H907" s="127"/>
    </row>
    <row r="908" spans="1:8" x14ac:dyDescent="0.2">
      <c r="A908" s="119"/>
      <c r="B908" s="70"/>
      <c r="C908" s="7"/>
      <c r="D908" s="183"/>
      <c r="E908" s="176">
        <f t="shared" si="28"/>
        <v>0</v>
      </c>
      <c r="F908" s="120"/>
      <c r="G908" s="179">
        <f t="shared" si="29"/>
        <v>0</v>
      </c>
      <c r="H908" s="127"/>
    </row>
    <row r="909" spans="1:8" x14ac:dyDescent="0.2">
      <c r="A909" s="119"/>
      <c r="B909" s="70"/>
      <c r="C909" s="7"/>
      <c r="D909" s="183"/>
      <c r="E909" s="176">
        <f t="shared" si="28"/>
        <v>0</v>
      </c>
      <c r="F909" s="120"/>
      <c r="G909" s="179">
        <f t="shared" si="29"/>
        <v>0</v>
      </c>
      <c r="H909" s="127"/>
    </row>
    <row r="910" spans="1:8" x14ac:dyDescent="0.2">
      <c r="A910" s="119"/>
      <c r="B910" s="70"/>
      <c r="C910" s="7"/>
      <c r="D910" s="183"/>
      <c r="E910" s="176">
        <f t="shared" si="28"/>
        <v>0</v>
      </c>
      <c r="F910" s="120"/>
      <c r="G910" s="179">
        <f t="shared" si="29"/>
        <v>0</v>
      </c>
      <c r="H910" s="127"/>
    </row>
    <row r="911" spans="1:8" x14ac:dyDescent="0.2">
      <c r="A911" s="119"/>
      <c r="B911" s="70"/>
      <c r="C911" s="7"/>
      <c r="D911" s="183"/>
      <c r="E911" s="176">
        <f t="shared" si="28"/>
        <v>0</v>
      </c>
      <c r="F911" s="120"/>
      <c r="G911" s="179">
        <f t="shared" si="29"/>
        <v>0</v>
      </c>
      <c r="H911" s="127"/>
    </row>
    <row r="912" spans="1:8" x14ac:dyDescent="0.2">
      <c r="A912" s="119"/>
      <c r="B912" s="70"/>
      <c r="C912" s="7"/>
      <c r="D912" s="183"/>
      <c r="E912" s="176">
        <f t="shared" si="28"/>
        <v>0</v>
      </c>
      <c r="F912" s="120"/>
      <c r="G912" s="179">
        <f t="shared" si="29"/>
        <v>0</v>
      </c>
      <c r="H912" s="127"/>
    </row>
    <row r="913" spans="1:8" x14ac:dyDescent="0.2">
      <c r="A913" s="119"/>
      <c r="B913" s="70"/>
      <c r="C913" s="7"/>
      <c r="D913" s="183"/>
      <c r="E913" s="176">
        <f t="shared" si="28"/>
        <v>0</v>
      </c>
      <c r="F913" s="120"/>
      <c r="G913" s="179">
        <f t="shared" si="29"/>
        <v>0</v>
      </c>
      <c r="H913" s="127"/>
    </row>
    <row r="914" spans="1:8" x14ac:dyDescent="0.2">
      <c r="A914" s="119"/>
      <c r="B914" s="70"/>
      <c r="C914" s="7"/>
      <c r="D914" s="183"/>
      <c r="E914" s="176">
        <f t="shared" si="28"/>
        <v>0</v>
      </c>
      <c r="F914" s="120"/>
      <c r="G914" s="179">
        <f t="shared" si="29"/>
        <v>0</v>
      </c>
      <c r="H914" s="127"/>
    </row>
    <row r="915" spans="1:8" x14ac:dyDescent="0.2">
      <c r="A915" s="119"/>
      <c r="B915" s="70"/>
      <c r="C915" s="7"/>
      <c r="D915" s="183"/>
      <c r="E915" s="176">
        <f t="shared" si="28"/>
        <v>0</v>
      </c>
      <c r="F915" s="120"/>
      <c r="G915" s="179">
        <f t="shared" si="29"/>
        <v>0</v>
      </c>
      <c r="H915" s="127"/>
    </row>
    <row r="916" spans="1:8" x14ac:dyDescent="0.2">
      <c r="A916" s="119"/>
      <c r="B916" s="70"/>
      <c r="C916" s="7"/>
      <c r="D916" s="183"/>
      <c r="E916" s="176">
        <f t="shared" si="28"/>
        <v>0</v>
      </c>
      <c r="F916" s="120"/>
      <c r="G916" s="179">
        <f t="shared" si="29"/>
        <v>0</v>
      </c>
      <c r="H916" s="127"/>
    </row>
    <row r="917" spans="1:8" x14ac:dyDescent="0.2">
      <c r="A917" s="119"/>
      <c r="B917" s="70"/>
      <c r="C917" s="7"/>
      <c r="D917" s="183"/>
      <c r="E917" s="176">
        <f t="shared" si="28"/>
        <v>0</v>
      </c>
      <c r="F917" s="120"/>
      <c r="G917" s="179">
        <f t="shared" si="29"/>
        <v>0</v>
      </c>
      <c r="H917" s="127"/>
    </row>
    <row r="918" spans="1:8" x14ac:dyDescent="0.2">
      <c r="A918" s="119"/>
      <c r="B918" s="70"/>
      <c r="C918" s="7"/>
      <c r="D918" s="183"/>
      <c r="E918" s="176">
        <f t="shared" si="28"/>
        <v>0</v>
      </c>
      <c r="F918" s="120"/>
      <c r="G918" s="179">
        <f t="shared" si="29"/>
        <v>0</v>
      </c>
      <c r="H918" s="127"/>
    </row>
    <row r="919" spans="1:8" x14ac:dyDescent="0.2">
      <c r="A919" s="119"/>
      <c r="B919" s="70"/>
      <c r="C919" s="7"/>
      <c r="D919" s="183"/>
      <c r="E919" s="176">
        <f t="shared" si="28"/>
        <v>0</v>
      </c>
      <c r="F919" s="120"/>
      <c r="G919" s="179">
        <f t="shared" si="29"/>
        <v>0</v>
      </c>
      <c r="H919" s="127"/>
    </row>
    <row r="920" spans="1:8" x14ac:dyDescent="0.2">
      <c r="A920" s="119"/>
      <c r="B920" s="70"/>
      <c r="C920" s="7"/>
      <c r="D920" s="183"/>
      <c r="E920" s="176">
        <f t="shared" si="28"/>
        <v>0</v>
      </c>
      <c r="F920" s="120"/>
      <c r="G920" s="179">
        <f t="shared" si="29"/>
        <v>0</v>
      </c>
      <c r="H920" s="127"/>
    </row>
    <row r="921" spans="1:8" x14ac:dyDescent="0.2">
      <c r="A921" s="119"/>
      <c r="B921" s="70"/>
      <c r="C921" s="7"/>
      <c r="D921" s="183"/>
      <c r="E921" s="176">
        <f t="shared" si="28"/>
        <v>0</v>
      </c>
      <c r="F921" s="120"/>
      <c r="G921" s="179">
        <f t="shared" si="29"/>
        <v>0</v>
      </c>
      <c r="H921" s="127"/>
    </row>
    <row r="922" spans="1:8" x14ac:dyDescent="0.2">
      <c r="A922" s="119"/>
      <c r="B922" s="70"/>
      <c r="C922" s="7"/>
      <c r="D922" s="183"/>
      <c r="E922" s="176">
        <f t="shared" si="28"/>
        <v>0</v>
      </c>
      <c r="F922" s="120"/>
      <c r="G922" s="179">
        <f t="shared" si="29"/>
        <v>0</v>
      </c>
      <c r="H922" s="127"/>
    </row>
    <row r="923" spans="1:8" x14ac:dyDescent="0.2">
      <c r="A923" s="119"/>
      <c r="B923" s="70"/>
      <c r="C923" s="7"/>
      <c r="D923" s="183"/>
      <c r="E923" s="176">
        <f t="shared" ref="E923:E986" si="30">C923*D923</f>
        <v>0</v>
      </c>
      <c r="F923" s="120"/>
      <c r="G923" s="179">
        <f t="shared" si="29"/>
        <v>0</v>
      </c>
      <c r="H923" s="127"/>
    </row>
    <row r="924" spans="1:8" x14ac:dyDescent="0.2">
      <c r="A924" s="119"/>
      <c r="B924" s="70"/>
      <c r="C924" s="7"/>
      <c r="D924" s="183"/>
      <c r="E924" s="176">
        <f t="shared" si="30"/>
        <v>0</v>
      </c>
      <c r="F924" s="120"/>
      <c r="G924" s="179">
        <f t="shared" ref="G924:G987" si="31">E924</f>
        <v>0</v>
      </c>
      <c r="H924" s="127"/>
    </row>
    <row r="925" spans="1:8" x14ac:dyDescent="0.2">
      <c r="A925" s="119"/>
      <c r="B925" s="70"/>
      <c r="C925" s="7"/>
      <c r="D925" s="183"/>
      <c r="E925" s="176">
        <f t="shared" si="30"/>
        <v>0</v>
      </c>
      <c r="F925" s="120"/>
      <c r="G925" s="179">
        <f t="shared" si="31"/>
        <v>0</v>
      </c>
      <c r="H925" s="127"/>
    </row>
    <row r="926" spans="1:8" x14ac:dyDescent="0.2">
      <c r="A926" s="119"/>
      <c r="B926" s="70"/>
      <c r="C926" s="7"/>
      <c r="D926" s="183"/>
      <c r="E926" s="176">
        <f t="shared" si="30"/>
        <v>0</v>
      </c>
      <c r="F926" s="120"/>
      <c r="G926" s="179">
        <f t="shared" si="31"/>
        <v>0</v>
      </c>
      <c r="H926" s="127"/>
    </row>
    <row r="927" spans="1:8" x14ac:dyDescent="0.2">
      <c r="A927" s="119"/>
      <c r="B927" s="70"/>
      <c r="C927" s="7"/>
      <c r="D927" s="183"/>
      <c r="E927" s="176">
        <f t="shared" si="30"/>
        <v>0</v>
      </c>
      <c r="F927" s="120"/>
      <c r="G927" s="179">
        <f t="shared" si="31"/>
        <v>0</v>
      </c>
      <c r="H927" s="127"/>
    </row>
    <row r="928" spans="1:8" x14ac:dyDescent="0.2">
      <c r="A928" s="119"/>
      <c r="B928" s="70"/>
      <c r="C928" s="7"/>
      <c r="D928" s="183"/>
      <c r="E928" s="176">
        <f t="shared" si="30"/>
        <v>0</v>
      </c>
      <c r="F928" s="120"/>
      <c r="G928" s="179">
        <f t="shared" si="31"/>
        <v>0</v>
      </c>
      <c r="H928" s="127"/>
    </row>
    <row r="929" spans="1:8" x14ac:dyDescent="0.2">
      <c r="A929" s="119"/>
      <c r="B929" s="70"/>
      <c r="C929" s="7"/>
      <c r="D929" s="183"/>
      <c r="E929" s="176">
        <f t="shared" si="30"/>
        <v>0</v>
      </c>
      <c r="F929" s="120"/>
      <c r="G929" s="179">
        <f t="shared" si="31"/>
        <v>0</v>
      </c>
      <c r="H929" s="127"/>
    </row>
    <row r="930" spans="1:8" x14ac:dyDescent="0.2">
      <c r="A930" s="119"/>
      <c r="B930" s="70"/>
      <c r="C930" s="7"/>
      <c r="D930" s="183"/>
      <c r="E930" s="176">
        <f t="shared" si="30"/>
        <v>0</v>
      </c>
      <c r="F930" s="120"/>
      <c r="G930" s="179">
        <f t="shared" si="31"/>
        <v>0</v>
      </c>
      <c r="H930" s="127"/>
    </row>
    <row r="931" spans="1:8" x14ac:dyDescent="0.2">
      <c r="A931" s="119"/>
      <c r="B931" s="70"/>
      <c r="C931" s="7"/>
      <c r="D931" s="183"/>
      <c r="E931" s="176">
        <f t="shared" si="30"/>
        <v>0</v>
      </c>
      <c r="F931" s="120"/>
      <c r="G931" s="179">
        <f t="shared" si="31"/>
        <v>0</v>
      </c>
      <c r="H931" s="127"/>
    </row>
    <row r="932" spans="1:8" x14ac:dyDescent="0.2">
      <c r="A932" s="119"/>
      <c r="B932" s="70"/>
      <c r="C932" s="7"/>
      <c r="D932" s="183"/>
      <c r="E932" s="176">
        <f t="shared" si="30"/>
        <v>0</v>
      </c>
      <c r="F932" s="120"/>
      <c r="G932" s="179">
        <f t="shared" si="31"/>
        <v>0</v>
      </c>
      <c r="H932" s="127"/>
    </row>
    <row r="933" spans="1:8" x14ac:dyDescent="0.2">
      <c r="A933" s="119"/>
      <c r="B933" s="70"/>
      <c r="C933" s="7"/>
      <c r="D933" s="183"/>
      <c r="E933" s="176">
        <f t="shared" si="30"/>
        <v>0</v>
      </c>
      <c r="F933" s="120"/>
      <c r="G933" s="179">
        <f t="shared" si="31"/>
        <v>0</v>
      </c>
      <c r="H933" s="127"/>
    </row>
    <row r="934" spans="1:8" x14ac:dyDescent="0.2">
      <c r="A934" s="119"/>
      <c r="B934" s="70"/>
      <c r="C934" s="7"/>
      <c r="D934" s="183"/>
      <c r="E934" s="176">
        <f t="shared" si="30"/>
        <v>0</v>
      </c>
      <c r="F934" s="120"/>
      <c r="G934" s="179">
        <f t="shared" si="31"/>
        <v>0</v>
      </c>
      <c r="H934" s="127"/>
    </row>
    <row r="935" spans="1:8" x14ac:dyDescent="0.2">
      <c r="A935" s="119"/>
      <c r="B935" s="70"/>
      <c r="C935" s="7"/>
      <c r="D935" s="183"/>
      <c r="E935" s="176">
        <f t="shared" si="30"/>
        <v>0</v>
      </c>
      <c r="F935" s="120"/>
      <c r="G935" s="179">
        <f t="shared" si="31"/>
        <v>0</v>
      </c>
      <c r="H935" s="127"/>
    </row>
    <row r="936" spans="1:8" x14ac:dyDescent="0.2">
      <c r="A936" s="119"/>
      <c r="B936" s="70"/>
      <c r="C936" s="7"/>
      <c r="D936" s="183"/>
      <c r="E936" s="176">
        <f t="shared" si="30"/>
        <v>0</v>
      </c>
      <c r="F936" s="120"/>
      <c r="G936" s="179">
        <f t="shared" si="31"/>
        <v>0</v>
      </c>
      <c r="H936" s="127"/>
    </row>
    <row r="937" spans="1:8" x14ac:dyDescent="0.2">
      <c r="A937" s="119"/>
      <c r="B937" s="70"/>
      <c r="C937" s="7"/>
      <c r="D937" s="183"/>
      <c r="E937" s="176">
        <f t="shared" si="30"/>
        <v>0</v>
      </c>
      <c r="F937" s="120"/>
      <c r="G937" s="179">
        <f t="shared" si="31"/>
        <v>0</v>
      </c>
      <c r="H937" s="127"/>
    </row>
    <row r="938" spans="1:8" x14ac:dyDescent="0.2">
      <c r="A938" s="119"/>
      <c r="B938" s="70"/>
      <c r="C938" s="7"/>
      <c r="D938" s="183"/>
      <c r="E938" s="176">
        <f t="shared" si="30"/>
        <v>0</v>
      </c>
      <c r="F938" s="120"/>
      <c r="G938" s="179">
        <f t="shared" si="31"/>
        <v>0</v>
      </c>
      <c r="H938" s="127"/>
    </row>
    <row r="939" spans="1:8" x14ac:dyDescent="0.2">
      <c r="A939" s="119"/>
      <c r="B939" s="70"/>
      <c r="C939" s="7"/>
      <c r="D939" s="183"/>
      <c r="E939" s="176">
        <f t="shared" si="30"/>
        <v>0</v>
      </c>
      <c r="F939" s="120"/>
      <c r="G939" s="179">
        <f t="shared" si="31"/>
        <v>0</v>
      </c>
      <c r="H939" s="127"/>
    </row>
    <row r="940" spans="1:8" x14ac:dyDescent="0.2">
      <c r="A940" s="119"/>
      <c r="B940" s="70"/>
      <c r="C940" s="7"/>
      <c r="D940" s="183"/>
      <c r="E940" s="176">
        <f t="shared" si="30"/>
        <v>0</v>
      </c>
      <c r="F940" s="120"/>
      <c r="G940" s="179">
        <f t="shared" si="31"/>
        <v>0</v>
      </c>
      <c r="H940" s="127"/>
    </row>
    <row r="941" spans="1:8" x14ac:dyDescent="0.2">
      <c r="A941" s="119"/>
      <c r="B941" s="70"/>
      <c r="C941" s="7"/>
      <c r="D941" s="183"/>
      <c r="E941" s="176">
        <f t="shared" si="30"/>
        <v>0</v>
      </c>
      <c r="F941" s="120"/>
      <c r="G941" s="179">
        <f t="shared" si="31"/>
        <v>0</v>
      </c>
      <c r="H941" s="127"/>
    </row>
    <row r="942" spans="1:8" x14ac:dyDescent="0.2">
      <c r="A942" s="119"/>
      <c r="B942" s="70"/>
      <c r="C942" s="7"/>
      <c r="D942" s="183"/>
      <c r="E942" s="176">
        <f t="shared" si="30"/>
        <v>0</v>
      </c>
      <c r="F942" s="120"/>
      <c r="G942" s="179">
        <f t="shared" si="31"/>
        <v>0</v>
      </c>
      <c r="H942" s="127"/>
    </row>
    <row r="943" spans="1:8" x14ac:dyDescent="0.2">
      <c r="A943" s="119"/>
      <c r="B943" s="70"/>
      <c r="C943" s="7"/>
      <c r="D943" s="183"/>
      <c r="E943" s="176">
        <f t="shared" si="30"/>
        <v>0</v>
      </c>
      <c r="F943" s="120"/>
      <c r="G943" s="179">
        <f t="shared" si="31"/>
        <v>0</v>
      </c>
      <c r="H943" s="127"/>
    </row>
    <row r="944" spans="1:8" x14ac:dyDescent="0.2">
      <c r="A944" s="119"/>
      <c r="B944" s="70"/>
      <c r="C944" s="7"/>
      <c r="D944" s="183"/>
      <c r="E944" s="176">
        <f t="shared" si="30"/>
        <v>0</v>
      </c>
      <c r="F944" s="120"/>
      <c r="G944" s="179">
        <f t="shared" si="31"/>
        <v>0</v>
      </c>
      <c r="H944" s="127"/>
    </row>
    <row r="945" spans="1:8" x14ac:dyDescent="0.2">
      <c r="A945" s="119"/>
      <c r="B945" s="70"/>
      <c r="C945" s="7"/>
      <c r="D945" s="183"/>
      <c r="E945" s="176">
        <f t="shared" si="30"/>
        <v>0</v>
      </c>
      <c r="F945" s="120"/>
      <c r="G945" s="179">
        <f t="shared" si="31"/>
        <v>0</v>
      </c>
      <c r="H945" s="127"/>
    </row>
    <row r="946" spans="1:8" x14ac:dyDescent="0.2">
      <c r="A946" s="119"/>
      <c r="B946" s="70"/>
      <c r="C946" s="7"/>
      <c r="D946" s="183"/>
      <c r="E946" s="176">
        <f t="shared" si="30"/>
        <v>0</v>
      </c>
      <c r="F946" s="120"/>
      <c r="G946" s="179">
        <f t="shared" si="31"/>
        <v>0</v>
      </c>
      <c r="H946" s="127"/>
    </row>
    <row r="947" spans="1:8" x14ac:dyDescent="0.2">
      <c r="A947" s="119"/>
      <c r="B947" s="70"/>
      <c r="C947" s="7"/>
      <c r="D947" s="183"/>
      <c r="E947" s="176">
        <f t="shared" si="30"/>
        <v>0</v>
      </c>
      <c r="F947" s="120"/>
      <c r="G947" s="179">
        <f t="shared" si="31"/>
        <v>0</v>
      </c>
      <c r="H947" s="127"/>
    </row>
    <row r="948" spans="1:8" x14ac:dyDescent="0.2">
      <c r="A948" s="119"/>
      <c r="B948" s="70"/>
      <c r="C948" s="7"/>
      <c r="D948" s="183"/>
      <c r="E948" s="176">
        <f t="shared" si="30"/>
        <v>0</v>
      </c>
      <c r="F948" s="120"/>
      <c r="G948" s="179">
        <f t="shared" si="31"/>
        <v>0</v>
      </c>
      <c r="H948" s="127"/>
    </row>
    <row r="949" spans="1:8" x14ac:dyDescent="0.2">
      <c r="A949" s="119"/>
      <c r="B949" s="70"/>
      <c r="C949" s="7"/>
      <c r="D949" s="183"/>
      <c r="E949" s="176">
        <f t="shared" si="30"/>
        <v>0</v>
      </c>
      <c r="F949" s="120"/>
      <c r="G949" s="179">
        <f t="shared" si="31"/>
        <v>0</v>
      </c>
      <c r="H949" s="127"/>
    </row>
    <row r="950" spans="1:8" x14ac:dyDescent="0.2">
      <c r="A950" s="119"/>
      <c r="B950" s="70"/>
      <c r="C950" s="7"/>
      <c r="D950" s="183"/>
      <c r="E950" s="176">
        <f t="shared" si="30"/>
        <v>0</v>
      </c>
      <c r="F950" s="120"/>
      <c r="G950" s="179">
        <f t="shared" si="31"/>
        <v>0</v>
      </c>
      <c r="H950" s="127"/>
    </row>
    <row r="951" spans="1:8" x14ac:dyDescent="0.2">
      <c r="A951" s="119"/>
      <c r="B951" s="70"/>
      <c r="C951" s="7"/>
      <c r="D951" s="183"/>
      <c r="E951" s="176">
        <f t="shared" si="30"/>
        <v>0</v>
      </c>
      <c r="F951" s="120"/>
      <c r="G951" s="179">
        <f t="shared" si="31"/>
        <v>0</v>
      </c>
      <c r="H951" s="127"/>
    </row>
    <row r="952" spans="1:8" x14ac:dyDescent="0.2">
      <c r="A952" s="119"/>
      <c r="B952" s="70"/>
      <c r="C952" s="7"/>
      <c r="D952" s="183"/>
      <c r="E952" s="176">
        <f t="shared" si="30"/>
        <v>0</v>
      </c>
      <c r="F952" s="120"/>
      <c r="G952" s="179">
        <f t="shared" si="31"/>
        <v>0</v>
      </c>
      <c r="H952" s="127"/>
    </row>
    <row r="953" spans="1:8" x14ac:dyDescent="0.2">
      <c r="A953" s="119"/>
      <c r="B953" s="70"/>
      <c r="C953" s="7"/>
      <c r="D953" s="183"/>
      <c r="E953" s="176">
        <f t="shared" si="30"/>
        <v>0</v>
      </c>
      <c r="F953" s="120"/>
      <c r="G953" s="179">
        <f t="shared" si="31"/>
        <v>0</v>
      </c>
      <c r="H953" s="127"/>
    </row>
    <row r="954" spans="1:8" x14ac:dyDescent="0.2">
      <c r="A954" s="119"/>
      <c r="B954" s="70"/>
      <c r="C954" s="7"/>
      <c r="D954" s="183"/>
      <c r="E954" s="176">
        <f t="shared" si="30"/>
        <v>0</v>
      </c>
      <c r="F954" s="120"/>
      <c r="G954" s="179">
        <f t="shared" si="31"/>
        <v>0</v>
      </c>
      <c r="H954" s="127"/>
    </row>
    <row r="955" spans="1:8" x14ac:dyDescent="0.2">
      <c r="A955" s="119"/>
      <c r="B955" s="70"/>
      <c r="C955" s="7"/>
      <c r="D955" s="183"/>
      <c r="E955" s="176">
        <f t="shared" si="30"/>
        <v>0</v>
      </c>
      <c r="F955" s="120"/>
      <c r="G955" s="179">
        <f t="shared" si="31"/>
        <v>0</v>
      </c>
      <c r="H955" s="127"/>
    </row>
    <row r="956" spans="1:8" x14ac:dyDescent="0.2">
      <c r="A956" s="119"/>
      <c r="B956" s="70"/>
      <c r="C956" s="7"/>
      <c r="D956" s="183"/>
      <c r="E956" s="176">
        <f t="shared" si="30"/>
        <v>0</v>
      </c>
      <c r="F956" s="120"/>
      <c r="G956" s="179">
        <f t="shared" si="31"/>
        <v>0</v>
      </c>
      <c r="H956" s="127"/>
    </row>
    <row r="957" spans="1:8" x14ac:dyDescent="0.2">
      <c r="A957" s="119"/>
      <c r="B957" s="70"/>
      <c r="C957" s="7"/>
      <c r="D957" s="183"/>
      <c r="E957" s="176">
        <f t="shared" si="30"/>
        <v>0</v>
      </c>
      <c r="F957" s="120"/>
      <c r="G957" s="179">
        <f t="shared" si="31"/>
        <v>0</v>
      </c>
      <c r="H957" s="127"/>
    </row>
    <row r="958" spans="1:8" x14ac:dyDescent="0.2">
      <c r="A958" s="119"/>
      <c r="B958" s="70"/>
      <c r="C958" s="7"/>
      <c r="D958" s="183"/>
      <c r="E958" s="176">
        <f t="shared" si="30"/>
        <v>0</v>
      </c>
      <c r="F958" s="120"/>
      <c r="G958" s="179">
        <f t="shared" si="31"/>
        <v>0</v>
      </c>
      <c r="H958" s="127"/>
    </row>
    <row r="959" spans="1:8" x14ac:dyDescent="0.2">
      <c r="A959" s="119"/>
      <c r="B959" s="70"/>
      <c r="C959" s="7"/>
      <c r="D959" s="183"/>
      <c r="E959" s="176">
        <f t="shared" si="30"/>
        <v>0</v>
      </c>
      <c r="F959" s="120"/>
      <c r="G959" s="179">
        <f t="shared" si="31"/>
        <v>0</v>
      </c>
      <c r="H959" s="127"/>
    </row>
    <row r="960" spans="1:8" x14ac:dyDescent="0.2">
      <c r="A960" s="119"/>
      <c r="B960" s="70"/>
      <c r="C960" s="7"/>
      <c r="D960" s="183"/>
      <c r="E960" s="176">
        <f t="shared" si="30"/>
        <v>0</v>
      </c>
      <c r="F960" s="120"/>
      <c r="G960" s="179">
        <f t="shared" si="31"/>
        <v>0</v>
      </c>
      <c r="H960" s="127"/>
    </row>
    <row r="961" spans="1:8" x14ac:dyDescent="0.2">
      <c r="A961" s="119"/>
      <c r="B961" s="70"/>
      <c r="C961" s="7"/>
      <c r="D961" s="183"/>
      <c r="E961" s="176">
        <f t="shared" si="30"/>
        <v>0</v>
      </c>
      <c r="F961" s="120"/>
      <c r="G961" s="179">
        <f t="shared" si="31"/>
        <v>0</v>
      </c>
      <c r="H961" s="127"/>
    </row>
    <row r="962" spans="1:8" x14ac:dyDescent="0.2">
      <c r="A962" s="119"/>
      <c r="B962" s="70"/>
      <c r="C962" s="7"/>
      <c r="D962" s="183"/>
      <c r="E962" s="176">
        <f t="shared" si="30"/>
        <v>0</v>
      </c>
      <c r="F962" s="120"/>
      <c r="G962" s="179">
        <f t="shared" si="31"/>
        <v>0</v>
      </c>
      <c r="H962" s="127"/>
    </row>
    <row r="963" spans="1:8" x14ac:dyDescent="0.2">
      <c r="A963" s="119"/>
      <c r="B963" s="70"/>
      <c r="C963" s="7"/>
      <c r="D963" s="183"/>
      <c r="E963" s="176">
        <f t="shared" si="30"/>
        <v>0</v>
      </c>
      <c r="F963" s="120"/>
      <c r="G963" s="179">
        <f t="shared" si="31"/>
        <v>0</v>
      </c>
      <c r="H963" s="127"/>
    </row>
    <row r="964" spans="1:8" x14ac:dyDescent="0.2">
      <c r="A964" s="119"/>
      <c r="B964" s="70"/>
      <c r="C964" s="7"/>
      <c r="D964" s="183"/>
      <c r="E964" s="176">
        <f t="shared" si="30"/>
        <v>0</v>
      </c>
      <c r="F964" s="120"/>
      <c r="G964" s="179">
        <f t="shared" si="31"/>
        <v>0</v>
      </c>
      <c r="H964" s="127"/>
    </row>
    <row r="965" spans="1:8" x14ac:dyDescent="0.2">
      <c r="A965" s="119"/>
      <c r="B965" s="70"/>
      <c r="C965" s="7"/>
      <c r="D965" s="183"/>
      <c r="E965" s="176">
        <f t="shared" si="30"/>
        <v>0</v>
      </c>
      <c r="F965" s="120"/>
      <c r="G965" s="179">
        <f t="shared" si="31"/>
        <v>0</v>
      </c>
      <c r="H965" s="127"/>
    </row>
    <row r="966" spans="1:8" x14ac:dyDescent="0.2">
      <c r="A966" s="119"/>
      <c r="B966" s="70"/>
      <c r="C966" s="7"/>
      <c r="D966" s="183"/>
      <c r="E966" s="176">
        <f t="shared" si="30"/>
        <v>0</v>
      </c>
      <c r="F966" s="120"/>
      <c r="G966" s="179">
        <f t="shared" si="31"/>
        <v>0</v>
      </c>
      <c r="H966" s="127"/>
    </row>
    <row r="967" spans="1:8" x14ac:dyDescent="0.2">
      <c r="A967" s="119"/>
      <c r="B967" s="70"/>
      <c r="C967" s="7"/>
      <c r="D967" s="183"/>
      <c r="E967" s="176">
        <f t="shared" si="30"/>
        <v>0</v>
      </c>
      <c r="F967" s="120"/>
      <c r="G967" s="179">
        <f t="shared" si="31"/>
        <v>0</v>
      </c>
      <c r="H967" s="127"/>
    </row>
    <row r="968" spans="1:8" x14ac:dyDescent="0.2">
      <c r="A968" s="119"/>
      <c r="B968" s="70"/>
      <c r="C968" s="7"/>
      <c r="D968" s="183"/>
      <c r="E968" s="176">
        <f t="shared" si="30"/>
        <v>0</v>
      </c>
      <c r="F968" s="120"/>
      <c r="G968" s="179">
        <f t="shared" si="31"/>
        <v>0</v>
      </c>
      <c r="H968" s="127"/>
    </row>
    <row r="969" spans="1:8" x14ac:dyDescent="0.2">
      <c r="A969" s="119"/>
      <c r="B969" s="70"/>
      <c r="C969" s="7"/>
      <c r="D969" s="183"/>
      <c r="E969" s="176">
        <f t="shared" si="30"/>
        <v>0</v>
      </c>
      <c r="F969" s="120"/>
      <c r="G969" s="179">
        <f t="shared" si="31"/>
        <v>0</v>
      </c>
      <c r="H969" s="127"/>
    </row>
    <row r="970" spans="1:8" x14ac:dyDescent="0.2">
      <c r="A970" s="119"/>
      <c r="B970" s="70"/>
      <c r="C970" s="7"/>
      <c r="D970" s="183"/>
      <c r="E970" s="176">
        <f t="shared" si="30"/>
        <v>0</v>
      </c>
      <c r="F970" s="120"/>
      <c r="G970" s="179">
        <f t="shared" si="31"/>
        <v>0</v>
      </c>
      <c r="H970" s="127"/>
    </row>
    <row r="971" spans="1:8" x14ac:dyDescent="0.2">
      <c r="A971" s="119"/>
      <c r="B971" s="70"/>
      <c r="C971" s="7"/>
      <c r="D971" s="183"/>
      <c r="E971" s="176">
        <f t="shared" si="30"/>
        <v>0</v>
      </c>
      <c r="F971" s="120"/>
      <c r="G971" s="179">
        <f t="shared" si="31"/>
        <v>0</v>
      </c>
      <c r="H971" s="127"/>
    </row>
    <row r="972" spans="1:8" x14ac:dyDescent="0.2">
      <c r="A972" s="119"/>
      <c r="B972" s="70"/>
      <c r="C972" s="7"/>
      <c r="D972" s="183"/>
      <c r="E972" s="176">
        <f t="shared" si="30"/>
        <v>0</v>
      </c>
      <c r="F972" s="120"/>
      <c r="G972" s="179">
        <f t="shared" si="31"/>
        <v>0</v>
      </c>
      <c r="H972" s="127"/>
    </row>
    <row r="973" spans="1:8" x14ac:dyDescent="0.2">
      <c r="A973" s="119"/>
      <c r="B973" s="70"/>
      <c r="C973" s="7"/>
      <c r="D973" s="183"/>
      <c r="E973" s="176">
        <f t="shared" si="30"/>
        <v>0</v>
      </c>
      <c r="F973" s="120"/>
      <c r="G973" s="179">
        <f t="shared" si="31"/>
        <v>0</v>
      </c>
      <c r="H973" s="127"/>
    </row>
    <row r="974" spans="1:8" x14ac:dyDescent="0.2">
      <c r="A974" s="119"/>
      <c r="B974" s="70"/>
      <c r="C974" s="7"/>
      <c r="D974" s="183"/>
      <c r="E974" s="176">
        <f t="shared" si="30"/>
        <v>0</v>
      </c>
      <c r="F974" s="120"/>
      <c r="G974" s="179">
        <f t="shared" si="31"/>
        <v>0</v>
      </c>
      <c r="H974" s="127"/>
    </row>
    <row r="975" spans="1:8" x14ac:dyDescent="0.2">
      <c r="A975" s="119"/>
      <c r="B975" s="70"/>
      <c r="C975" s="7"/>
      <c r="D975" s="183"/>
      <c r="E975" s="176">
        <f t="shared" si="30"/>
        <v>0</v>
      </c>
      <c r="F975" s="120"/>
      <c r="G975" s="179">
        <f t="shared" si="31"/>
        <v>0</v>
      </c>
      <c r="H975" s="127"/>
    </row>
    <row r="976" spans="1:8" x14ac:dyDescent="0.2">
      <c r="A976" s="119"/>
      <c r="B976" s="70"/>
      <c r="C976" s="7"/>
      <c r="D976" s="183"/>
      <c r="E976" s="176">
        <f t="shared" si="30"/>
        <v>0</v>
      </c>
      <c r="F976" s="120"/>
      <c r="G976" s="179">
        <f t="shared" si="31"/>
        <v>0</v>
      </c>
      <c r="H976" s="127"/>
    </row>
    <row r="977" spans="1:8" x14ac:dyDescent="0.2">
      <c r="A977" s="119"/>
      <c r="B977" s="70"/>
      <c r="C977" s="7"/>
      <c r="D977" s="183"/>
      <c r="E977" s="176">
        <f t="shared" si="30"/>
        <v>0</v>
      </c>
      <c r="F977" s="120"/>
      <c r="G977" s="179">
        <f t="shared" si="31"/>
        <v>0</v>
      </c>
      <c r="H977" s="127"/>
    </row>
    <row r="978" spans="1:8" x14ac:dyDescent="0.2">
      <c r="A978" s="119"/>
      <c r="B978" s="70"/>
      <c r="C978" s="7"/>
      <c r="D978" s="183"/>
      <c r="E978" s="176">
        <f t="shared" si="30"/>
        <v>0</v>
      </c>
      <c r="F978" s="120"/>
      <c r="G978" s="179">
        <f t="shared" si="31"/>
        <v>0</v>
      </c>
      <c r="H978" s="127"/>
    </row>
    <row r="979" spans="1:8" x14ac:dyDescent="0.2">
      <c r="A979" s="119"/>
      <c r="B979" s="70"/>
      <c r="C979" s="7"/>
      <c r="D979" s="183"/>
      <c r="E979" s="176">
        <f t="shared" si="30"/>
        <v>0</v>
      </c>
      <c r="F979" s="120"/>
      <c r="G979" s="179">
        <f t="shared" si="31"/>
        <v>0</v>
      </c>
      <c r="H979" s="127"/>
    </row>
    <row r="980" spans="1:8" x14ac:dyDescent="0.2">
      <c r="A980" s="119"/>
      <c r="B980" s="70"/>
      <c r="C980" s="7"/>
      <c r="D980" s="183"/>
      <c r="E980" s="176">
        <f t="shared" si="30"/>
        <v>0</v>
      </c>
      <c r="F980" s="120"/>
      <c r="G980" s="179">
        <f t="shared" si="31"/>
        <v>0</v>
      </c>
      <c r="H980" s="127"/>
    </row>
    <row r="981" spans="1:8" x14ac:dyDescent="0.2">
      <c r="A981" s="119"/>
      <c r="B981" s="70"/>
      <c r="C981" s="7"/>
      <c r="D981" s="183"/>
      <c r="E981" s="176">
        <f t="shared" si="30"/>
        <v>0</v>
      </c>
      <c r="F981" s="120"/>
      <c r="G981" s="179">
        <f t="shared" si="31"/>
        <v>0</v>
      </c>
      <c r="H981" s="127"/>
    </row>
    <row r="982" spans="1:8" x14ac:dyDescent="0.2">
      <c r="A982" s="119"/>
      <c r="B982" s="70"/>
      <c r="C982" s="7"/>
      <c r="D982" s="183"/>
      <c r="E982" s="176">
        <f t="shared" si="30"/>
        <v>0</v>
      </c>
      <c r="F982" s="120"/>
      <c r="G982" s="179">
        <f t="shared" si="31"/>
        <v>0</v>
      </c>
      <c r="H982" s="127"/>
    </row>
    <row r="983" spans="1:8" x14ac:dyDescent="0.2">
      <c r="A983" s="119"/>
      <c r="B983" s="70"/>
      <c r="C983" s="7"/>
      <c r="D983" s="183"/>
      <c r="E983" s="176">
        <f t="shared" si="30"/>
        <v>0</v>
      </c>
      <c r="F983" s="120"/>
      <c r="G983" s="179">
        <f t="shared" si="31"/>
        <v>0</v>
      </c>
      <c r="H983" s="127"/>
    </row>
    <row r="984" spans="1:8" x14ac:dyDescent="0.2">
      <c r="A984" s="119"/>
      <c r="B984" s="70"/>
      <c r="C984" s="7"/>
      <c r="D984" s="183"/>
      <c r="E984" s="176">
        <f t="shared" si="30"/>
        <v>0</v>
      </c>
      <c r="F984" s="120"/>
      <c r="G984" s="179">
        <f t="shared" si="31"/>
        <v>0</v>
      </c>
      <c r="H984" s="127"/>
    </row>
    <row r="985" spans="1:8" x14ac:dyDescent="0.2">
      <c r="A985" s="119"/>
      <c r="B985" s="70"/>
      <c r="C985" s="7"/>
      <c r="D985" s="183"/>
      <c r="E985" s="176">
        <f t="shared" si="30"/>
        <v>0</v>
      </c>
      <c r="F985" s="120"/>
      <c r="G985" s="179">
        <f t="shared" si="31"/>
        <v>0</v>
      </c>
      <c r="H985" s="127"/>
    </row>
    <row r="986" spans="1:8" x14ac:dyDescent="0.2">
      <c r="A986" s="119"/>
      <c r="B986" s="70"/>
      <c r="C986" s="7"/>
      <c r="D986" s="183"/>
      <c r="E986" s="176">
        <f t="shared" si="30"/>
        <v>0</v>
      </c>
      <c r="F986" s="120"/>
      <c r="G986" s="179">
        <f t="shared" si="31"/>
        <v>0</v>
      </c>
      <c r="H986" s="127"/>
    </row>
    <row r="987" spans="1:8" x14ac:dyDescent="0.2">
      <c r="A987" s="119"/>
      <c r="B987" s="70"/>
      <c r="C987" s="7"/>
      <c r="D987" s="183"/>
      <c r="E987" s="176">
        <f t="shared" ref="E987:E1000" si="32">C987*D987</f>
        <v>0</v>
      </c>
      <c r="F987" s="120"/>
      <c r="G987" s="179">
        <f t="shared" si="31"/>
        <v>0</v>
      </c>
      <c r="H987" s="127"/>
    </row>
    <row r="988" spans="1:8" x14ac:dyDescent="0.2">
      <c r="A988" s="119"/>
      <c r="B988" s="70"/>
      <c r="C988" s="7"/>
      <c r="D988" s="183"/>
      <c r="E988" s="176">
        <f t="shared" si="32"/>
        <v>0</v>
      </c>
      <c r="F988" s="120"/>
      <c r="G988" s="179">
        <f t="shared" ref="G988:G1000" si="33">E988</f>
        <v>0</v>
      </c>
      <c r="H988" s="127"/>
    </row>
    <row r="989" spans="1:8" x14ac:dyDescent="0.2">
      <c r="A989" s="119"/>
      <c r="B989" s="70"/>
      <c r="C989" s="7"/>
      <c r="D989" s="183"/>
      <c r="E989" s="176">
        <f t="shared" si="32"/>
        <v>0</v>
      </c>
      <c r="F989" s="120"/>
      <c r="G989" s="179">
        <f t="shared" si="33"/>
        <v>0</v>
      </c>
      <c r="H989" s="127"/>
    </row>
    <row r="990" spans="1:8" x14ac:dyDescent="0.2">
      <c r="A990" s="119"/>
      <c r="B990" s="70"/>
      <c r="C990" s="7"/>
      <c r="D990" s="183"/>
      <c r="E990" s="176">
        <f t="shared" si="32"/>
        <v>0</v>
      </c>
      <c r="F990" s="120"/>
      <c r="G990" s="179">
        <f t="shared" si="33"/>
        <v>0</v>
      </c>
      <c r="H990" s="127"/>
    </row>
    <row r="991" spans="1:8" x14ac:dyDescent="0.2">
      <c r="A991" s="119"/>
      <c r="B991" s="70"/>
      <c r="C991" s="7"/>
      <c r="D991" s="183"/>
      <c r="E991" s="176">
        <f t="shared" si="32"/>
        <v>0</v>
      </c>
      <c r="F991" s="120"/>
      <c r="G991" s="179">
        <f t="shared" si="33"/>
        <v>0</v>
      </c>
      <c r="H991" s="127"/>
    </row>
    <row r="992" spans="1:8" x14ac:dyDescent="0.2">
      <c r="A992" s="119"/>
      <c r="B992" s="70"/>
      <c r="C992" s="7"/>
      <c r="D992" s="183"/>
      <c r="E992" s="176">
        <f t="shared" si="32"/>
        <v>0</v>
      </c>
      <c r="F992" s="120"/>
      <c r="G992" s="179">
        <f t="shared" si="33"/>
        <v>0</v>
      </c>
      <c r="H992" s="127"/>
    </row>
    <row r="993" spans="1:8" x14ac:dyDescent="0.2">
      <c r="A993" s="119"/>
      <c r="B993" s="70"/>
      <c r="C993" s="7"/>
      <c r="D993" s="183"/>
      <c r="E993" s="176">
        <f t="shared" si="32"/>
        <v>0</v>
      </c>
      <c r="F993" s="120"/>
      <c r="G993" s="179">
        <f t="shared" si="33"/>
        <v>0</v>
      </c>
      <c r="H993" s="127"/>
    </row>
    <row r="994" spans="1:8" x14ac:dyDescent="0.2">
      <c r="A994" s="119"/>
      <c r="B994" s="70"/>
      <c r="C994" s="7"/>
      <c r="D994" s="183"/>
      <c r="E994" s="176">
        <f t="shared" si="32"/>
        <v>0</v>
      </c>
      <c r="F994" s="120"/>
      <c r="G994" s="179">
        <f t="shared" si="33"/>
        <v>0</v>
      </c>
      <c r="H994" s="127"/>
    </row>
    <row r="995" spans="1:8" x14ac:dyDescent="0.2">
      <c r="A995" s="119"/>
      <c r="B995" s="70"/>
      <c r="C995" s="7"/>
      <c r="D995" s="183"/>
      <c r="E995" s="176">
        <f t="shared" si="32"/>
        <v>0</v>
      </c>
      <c r="F995" s="120"/>
      <c r="G995" s="179">
        <f t="shared" si="33"/>
        <v>0</v>
      </c>
      <c r="H995" s="127"/>
    </row>
    <row r="996" spans="1:8" x14ac:dyDescent="0.2">
      <c r="A996" s="119"/>
      <c r="B996" s="70"/>
      <c r="C996" s="7"/>
      <c r="D996" s="183"/>
      <c r="E996" s="176">
        <f t="shared" si="32"/>
        <v>0</v>
      </c>
      <c r="F996" s="120"/>
      <c r="G996" s="179">
        <f t="shared" si="33"/>
        <v>0</v>
      </c>
      <c r="H996" s="127"/>
    </row>
    <row r="997" spans="1:8" x14ac:dyDescent="0.2">
      <c r="A997" s="119"/>
      <c r="B997" s="70"/>
      <c r="C997" s="7"/>
      <c r="D997" s="183"/>
      <c r="E997" s="176">
        <f t="shared" si="32"/>
        <v>0</v>
      </c>
      <c r="F997" s="120"/>
      <c r="G997" s="179">
        <f t="shared" si="33"/>
        <v>0</v>
      </c>
      <c r="H997" s="127"/>
    </row>
    <row r="998" spans="1:8" x14ac:dyDescent="0.2">
      <c r="A998" s="119"/>
      <c r="B998" s="70"/>
      <c r="C998" s="7"/>
      <c r="D998" s="183"/>
      <c r="E998" s="176">
        <f t="shared" si="32"/>
        <v>0</v>
      </c>
      <c r="F998" s="120"/>
      <c r="G998" s="179">
        <f t="shared" si="33"/>
        <v>0</v>
      </c>
      <c r="H998" s="127"/>
    </row>
    <row r="999" spans="1:8" x14ac:dyDescent="0.2">
      <c r="A999" s="119"/>
      <c r="B999" s="70"/>
      <c r="C999" s="7"/>
      <c r="D999" s="183"/>
      <c r="E999" s="176">
        <f t="shared" si="32"/>
        <v>0</v>
      </c>
      <c r="F999" s="120"/>
      <c r="G999" s="179">
        <f t="shared" si="33"/>
        <v>0</v>
      </c>
      <c r="H999" s="127"/>
    </row>
    <row r="1000" spans="1:8" ht="13.5" thickBot="1" x14ac:dyDescent="0.25">
      <c r="A1000" s="121"/>
      <c r="B1000" s="122"/>
      <c r="C1000" s="123"/>
      <c r="D1000" s="184"/>
      <c r="E1000" s="177">
        <f t="shared" si="32"/>
        <v>0</v>
      </c>
      <c r="F1000" s="125"/>
      <c r="G1000" s="180">
        <f t="shared" si="33"/>
        <v>0</v>
      </c>
      <c r="H1000" s="128"/>
    </row>
  </sheetData>
  <sheetProtection selectLockedCells="1"/>
  <autoFilter ref="A6:H1000" xr:uid="{D063F776-BADD-444E-89C1-ADCA883934A1}"/>
  <mergeCells count="2">
    <mergeCell ref="A1:F1"/>
    <mergeCell ref="A4:D4"/>
  </mergeCells>
  <printOptions horizontalCentered="1"/>
  <pageMargins left="0.25" right="0.25" top="0.75" bottom="0.75" header="0.3" footer="0.3"/>
  <pageSetup paperSize="9" scale="6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tabColor theme="0" tint="-4.9989318521683403E-2"/>
    <pageSetUpPr fitToPage="1"/>
  </sheetPr>
  <dimension ref="A1:N27"/>
  <sheetViews>
    <sheetView showGridLines="0" zoomScaleNormal="100" workbookViewId="0">
      <selection activeCell="E14" sqref="E14"/>
    </sheetView>
  </sheetViews>
  <sheetFormatPr defaultColWidth="11.42578125" defaultRowHeight="12.75" x14ac:dyDescent="0.2"/>
  <cols>
    <col min="1" max="1" width="7.5703125" customWidth="1"/>
    <col min="2" max="2" width="24" customWidth="1"/>
    <col min="3" max="3" width="18.7109375" customWidth="1"/>
    <col min="4" max="4" width="19.140625" customWidth="1"/>
    <col min="5" max="5" width="19" customWidth="1"/>
    <col min="6" max="6" width="19.42578125" customWidth="1"/>
    <col min="7" max="7" width="12" customWidth="1"/>
    <col min="8" max="10" width="10.140625" customWidth="1"/>
    <col min="11" max="11" width="49.7109375" customWidth="1"/>
    <col min="12" max="12" width="19.140625" customWidth="1"/>
    <col min="13" max="13" width="56.7109375" customWidth="1"/>
    <col min="14" max="14" width="27.5703125" customWidth="1"/>
    <col min="15" max="15" width="25.85546875" customWidth="1"/>
    <col min="16" max="16" width="0" hidden="1" customWidth="1"/>
    <col min="20" max="20" width="15" customWidth="1"/>
  </cols>
  <sheetData>
    <row r="1" spans="1:14" ht="30" customHeight="1" x14ac:dyDescent="0.2">
      <c r="A1" s="15" t="s">
        <v>1002</v>
      </c>
      <c r="B1" s="15"/>
      <c r="C1" s="15"/>
      <c r="D1" s="15"/>
      <c r="E1" s="15"/>
      <c r="F1" s="15"/>
      <c r="G1" s="15"/>
      <c r="H1" s="15"/>
      <c r="I1" s="15"/>
      <c r="J1" s="15"/>
      <c r="K1" s="15"/>
      <c r="L1" s="15"/>
    </row>
    <row r="2" spans="1:14" ht="6" customHeight="1" thickBot="1" x14ac:dyDescent="0.25">
      <c r="A2" s="18"/>
      <c r="B2" s="38"/>
      <c r="C2" s="38"/>
      <c r="D2" s="38"/>
      <c r="E2" s="37"/>
      <c r="F2" s="20"/>
      <c r="G2" s="19"/>
      <c r="H2" s="13"/>
      <c r="I2" s="13"/>
      <c r="J2" s="13"/>
      <c r="L2" s="17"/>
      <c r="M2" s="17"/>
    </row>
    <row r="3" spans="1:14" ht="13.5" customHeight="1" thickBot="1" x14ac:dyDescent="0.25">
      <c r="A3" s="622" t="s">
        <v>997</v>
      </c>
      <c r="B3" s="623"/>
      <c r="C3" s="623"/>
      <c r="D3" s="623"/>
      <c r="E3" s="623"/>
      <c r="F3" s="623"/>
      <c r="G3" s="623"/>
      <c r="H3" s="623"/>
      <c r="I3" s="624"/>
      <c r="J3" s="200">
        <f>SUM(J6:J25)</f>
        <v>0</v>
      </c>
      <c r="K3" s="201"/>
      <c r="L3" s="202">
        <f>SUM(L6:L25)</f>
        <v>0</v>
      </c>
      <c r="M3" s="203"/>
    </row>
    <row r="4" spans="1:14" ht="12" customHeight="1" thickBot="1" x14ac:dyDescent="0.25">
      <c r="A4" s="15"/>
      <c r="B4" s="21"/>
      <c r="C4" s="21"/>
      <c r="D4" s="21"/>
      <c r="E4" s="21"/>
      <c r="F4" s="21"/>
      <c r="G4" s="21"/>
      <c r="H4" s="21"/>
      <c r="I4" s="21"/>
      <c r="J4" s="21"/>
      <c r="K4" s="21"/>
      <c r="L4" s="21"/>
    </row>
    <row r="5" spans="1:14" s="22" customFormat="1" ht="35.25" customHeight="1" thickBot="1" x14ac:dyDescent="0.25">
      <c r="A5" s="348" t="s">
        <v>1019</v>
      </c>
      <c r="B5" s="194" t="s">
        <v>992</v>
      </c>
      <c r="C5" s="194" t="s">
        <v>4</v>
      </c>
      <c r="D5" s="219" t="s">
        <v>1003</v>
      </c>
      <c r="E5" s="195" t="s">
        <v>1015</v>
      </c>
      <c r="F5" s="195" t="s">
        <v>1016</v>
      </c>
      <c r="G5" s="196" t="s">
        <v>1004</v>
      </c>
      <c r="H5" s="197" t="s">
        <v>1005</v>
      </c>
      <c r="I5" s="197" t="s">
        <v>1000</v>
      </c>
      <c r="J5" s="198" t="s">
        <v>1020</v>
      </c>
      <c r="K5" s="199" t="s">
        <v>998</v>
      </c>
      <c r="L5" s="170" t="s">
        <v>999</v>
      </c>
      <c r="M5" s="171" t="s">
        <v>996</v>
      </c>
    </row>
    <row r="6" spans="1:14" s="22" customFormat="1" x14ac:dyDescent="0.2">
      <c r="A6" s="204">
        <v>1</v>
      </c>
      <c r="B6" s="205"/>
      <c r="C6" s="205"/>
      <c r="D6" s="205"/>
      <c r="E6" s="217"/>
      <c r="F6" s="217"/>
      <c r="G6" s="345"/>
      <c r="H6" s="346"/>
      <c r="I6" s="347"/>
      <c r="J6" s="206">
        <f t="shared" ref="J6:J25" si="0">(H6+(I6/30))*G6</f>
        <v>0</v>
      </c>
      <c r="K6" s="207"/>
      <c r="L6" s="208">
        <f>J6</f>
        <v>0</v>
      </c>
      <c r="M6" s="126"/>
      <c r="N6" s="23" t="s">
        <v>6</v>
      </c>
    </row>
    <row r="7" spans="1:14" s="22" customFormat="1" x14ac:dyDescent="0.2">
      <c r="A7" s="209">
        <v>2</v>
      </c>
      <c r="B7" s="6"/>
      <c r="C7" s="6"/>
      <c r="D7" s="6"/>
      <c r="E7" s="138"/>
      <c r="F7" s="138"/>
      <c r="G7" s="97"/>
      <c r="H7" s="46"/>
      <c r="I7" s="85"/>
      <c r="J7" s="42">
        <f t="shared" si="0"/>
        <v>0</v>
      </c>
      <c r="K7" s="32"/>
      <c r="L7" s="179">
        <f>J7</f>
        <v>0</v>
      </c>
      <c r="M7" s="127"/>
    </row>
    <row r="8" spans="1:14" s="22" customFormat="1" x14ac:dyDescent="0.2">
      <c r="A8" s="209">
        <v>3</v>
      </c>
      <c r="B8" s="6"/>
      <c r="C8" s="6"/>
      <c r="D8" s="6"/>
      <c r="E8" s="138"/>
      <c r="F8" s="138"/>
      <c r="G8" s="97"/>
      <c r="H8" s="46"/>
      <c r="I8" s="85"/>
      <c r="J8" s="42">
        <f t="shared" si="0"/>
        <v>0</v>
      </c>
      <c r="K8" s="32"/>
      <c r="L8" s="179">
        <f t="shared" ref="L8:L21" si="1">J8</f>
        <v>0</v>
      </c>
      <c r="M8" s="127"/>
    </row>
    <row r="9" spans="1:14" s="22" customFormat="1" x14ac:dyDescent="0.2">
      <c r="A9" s="209">
        <v>4</v>
      </c>
      <c r="B9" s="6"/>
      <c r="C9" s="6"/>
      <c r="D9" s="6"/>
      <c r="E9" s="138"/>
      <c r="F9" s="138"/>
      <c r="G9" s="97"/>
      <c r="H9" s="46"/>
      <c r="I9" s="85"/>
      <c r="J9" s="42">
        <f t="shared" si="0"/>
        <v>0</v>
      </c>
      <c r="K9" s="41"/>
      <c r="L9" s="179">
        <f t="shared" si="1"/>
        <v>0</v>
      </c>
      <c r="M9" s="127"/>
    </row>
    <row r="10" spans="1:14" s="22" customFormat="1" x14ac:dyDescent="0.2">
      <c r="A10" s="209">
        <v>5</v>
      </c>
      <c r="B10" s="6"/>
      <c r="C10" s="6"/>
      <c r="D10" s="6"/>
      <c r="E10" s="138"/>
      <c r="F10" s="138"/>
      <c r="G10" s="97"/>
      <c r="H10" s="46"/>
      <c r="I10" s="85"/>
      <c r="J10" s="42">
        <f t="shared" si="0"/>
        <v>0</v>
      </c>
      <c r="K10" s="32"/>
      <c r="L10" s="179">
        <f t="shared" si="1"/>
        <v>0</v>
      </c>
      <c r="M10" s="127"/>
    </row>
    <row r="11" spans="1:14" s="22" customFormat="1" x14ac:dyDescent="0.2">
      <c r="A11" s="209">
        <v>6</v>
      </c>
      <c r="B11" s="6"/>
      <c r="C11" s="6"/>
      <c r="D11" s="6"/>
      <c r="E11" s="138"/>
      <c r="F11" s="138"/>
      <c r="G11" s="97"/>
      <c r="H11" s="46"/>
      <c r="I11" s="85"/>
      <c r="J11" s="42">
        <f t="shared" si="0"/>
        <v>0</v>
      </c>
      <c r="K11" s="32"/>
      <c r="L11" s="179">
        <f t="shared" si="1"/>
        <v>0</v>
      </c>
      <c r="M11" s="127"/>
    </row>
    <row r="12" spans="1:14" s="22" customFormat="1" x14ac:dyDescent="0.2">
      <c r="A12" s="209">
        <v>7</v>
      </c>
      <c r="B12" s="6"/>
      <c r="C12" s="6"/>
      <c r="D12" s="6"/>
      <c r="E12" s="138"/>
      <c r="F12" s="138"/>
      <c r="G12" s="97"/>
      <c r="H12" s="46"/>
      <c r="I12" s="85"/>
      <c r="J12" s="42">
        <f t="shared" si="0"/>
        <v>0</v>
      </c>
      <c r="K12" s="32"/>
      <c r="L12" s="179">
        <f t="shared" si="1"/>
        <v>0</v>
      </c>
      <c r="M12" s="127"/>
    </row>
    <row r="13" spans="1:14" s="22" customFormat="1" x14ac:dyDescent="0.2">
      <c r="A13" s="209">
        <v>8</v>
      </c>
      <c r="B13" s="6"/>
      <c r="C13" s="6"/>
      <c r="D13" s="6"/>
      <c r="E13" s="138"/>
      <c r="F13" s="138"/>
      <c r="G13" s="97"/>
      <c r="H13" s="46"/>
      <c r="I13" s="85"/>
      <c r="J13" s="42">
        <f t="shared" si="0"/>
        <v>0</v>
      </c>
      <c r="K13" s="32"/>
      <c r="L13" s="179">
        <f t="shared" si="1"/>
        <v>0</v>
      </c>
      <c r="M13" s="127"/>
    </row>
    <row r="14" spans="1:14" s="22" customFormat="1" x14ac:dyDescent="0.2">
      <c r="A14" s="209">
        <v>9</v>
      </c>
      <c r="B14" s="6"/>
      <c r="C14" s="6"/>
      <c r="D14" s="6"/>
      <c r="E14" s="138"/>
      <c r="F14" s="138"/>
      <c r="G14" s="97"/>
      <c r="H14" s="46"/>
      <c r="I14" s="85"/>
      <c r="J14" s="42">
        <f t="shared" si="0"/>
        <v>0</v>
      </c>
      <c r="K14" s="32"/>
      <c r="L14" s="179">
        <f t="shared" si="1"/>
        <v>0</v>
      </c>
      <c r="M14" s="127"/>
    </row>
    <row r="15" spans="1:14" s="22" customFormat="1" x14ac:dyDescent="0.2">
      <c r="A15" s="209">
        <v>10</v>
      </c>
      <c r="B15" s="6"/>
      <c r="C15" s="6"/>
      <c r="D15" s="6"/>
      <c r="E15" s="138"/>
      <c r="F15" s="138"/>
      <c r="G15" s="97"/>
      <c r="H15" s="46"/>
      <c r="I15" s="85"/>
      <c r="J15" s="42">
        <f t="shared" si="0"/>
        <v>0</v>
      </c>
      <c r="K15" s="32"/>
      <c r="L15" s="179">
        <f t="shared" si="1"/>
        <v>0</v>
      </c>
      <c r="M15" s="127"/>
    </row>
    <row r="16" spans="1:14" s="22" customFormat="1" x14ac:dyDescent="0.2">
      <c r="A16" s="209">
        <v>11</v>
      </c>
      <c r="B16" s="6"/>
      <c r="C16" s="6"/>
      <c r="D16" s="6"/>
      <c r="E16" s="138"/>
      <c r="F16" s="138"/>
      <c r="G16" s="97"/>
      <c r="H16" s="46"/>
      <c r="I16" s="85"/>
      <c r="J16" s="42">
        <f t="shared" si="0"/>
        <v>0</v>
      </c>
      <c r="K16" s="32"/>
      <c r="L16" s="179">
        <f t="shared" si="1"/>
        <v>0</v>
      </c>
      <c r="M16" s="127"/>
      <c r="N16" s="23" t="s">
        <v>6</v>
      </c>
    </row>
    <row r="17" spans="1:13" s="22" customFormat="1" x14ac:dyDescent="0.2">
      <c r="A17" s="209">
        <v>12</v>
      </c>
      <c r="B17" s="6"/>
      <c r="C17" s="6"/>
      <c r="D17" s="6"/>
      <c r="E17" s="138"/>
      <c r="F17" s="138"/>
      <c r="G17" s="97"/>
      <c r="H17" s="46"/>
      <c r="I17" s="85"/>
      <c r="J17" s="42">
        <f t="shared" si="0"/>
        <v>0</v>
      </c>
      <c r="K17" s="32"/>
      <c r="L17" s="179">
        <f t="shared" si="1"/>
        <v>0</v>
      </c>
      <c r="M17" s="127"/>
    </row>
    <row r="18" spans="1:13" s="22" customFormat="1" x14ac:dyDescent="0.2">
      <c r="A18" s="209">
        <v>13</v>
      </c>
      <c r="B18" s="6"/>
      <c r="C18" s="6"/>
      <c r="D18" s="6"/>
      <c r="E18" s="138"/>
      <c r="F18" s="138"/>
      <c r="G18" s="97"/>
      <c r="H18" s="46"/>
      <c r="I18" s="85"/>
      <c r="J18" s="42">
        <f t="shared" si="0"/>
        <v>0</v>
      </c>
      <c r="K18" s="32"/>
      <c r="L18" s="179">
        <f t="shared" si="1"/>
        <v>0</v>
      </c>
      <c r="M18" s="127"/>
    </row>
    <row r="19" spans="1:13" s="22" customFormat="1" x14ac:dyDescent="0.2">
      <c r="A19" s="209">
        <v>14</v>
      </c>
      <c r="B19" s="6"/>
      <c r="C19" s="6"/>
      <c r="D19" s="6"/>
      <c r="E19" s="138"/>
      <c r="F19" s="138"/>
      <c r="G19" s="97"/>
      <c r="H19" s="46"/>
      <c r="I19" s="85"/>
      <c r="J19" s="42">
        <f t="shared" si="0"/>
        <v>0</v>
      </c>
      <c r="K19" s="41"/>
      <c r="L19" s="179">
        <f t="shared" si="1"/>
        <v>0</v>
      </c>
      <c r="M19" s="127"/>
    </row>
    <row r="20" spans="1:13" s="22" customFormat="1" x14ac:dyDescent="0.2">
      <c r="A20" s="209">
        <v>15</v>
      </c>
      <c r="B20" s="6"/>
      <c r="C20" s="6"/>
      <c r="D20" s="6"/>
      <c r="E20" s="138"/>
      <c r="F20" s="138"/>
      <c r="G20" s="97"/>
      <c r="H20" s="46"/>
      <c r="I20" s="85"/>
      <c r="J20" s="42">
        <f t="shared" si="0"/>
        <v>0</v>
      </c>
      <c r="K20" s="32"/>
      <c r="L20" s="179">
        <f t="shared" si="1"/>
        <v>0</v>
      </c>
      <c r="M20" s="127"/>
    </row>
    <row r="21" spans="1:13" s="22" customFormat="1" x14ac:dyDescent="0.2">
      <c r="A21" s="209">
        <v>16</v>
      </c>
      <c r="B21" s="6"/>
      <c r="C21" s="6"/>
      <c r="D21" s="6"/>
      <c r="E21" s="138"/>
      <c r="F21" s="138"/>
      <c r="G21" s="97"/>
      <c r="H21" s="46"/>
      <c r="I21" s="85"/>
      <c r="J21" s="42">
        <f t="shared" si="0"/>
        <v>0</v>
      </c>
      <c r="K21" s="32"/>
      <c r="L21" s="179">
        <f t="shared" si="1"/>
        <v>0</v>
      </c>
      <c r="M21" s="127"/>
    </row>
    <row r="22" spans="1:13" s="22" customFormat="1" x14ac:dyDescent="0.2">
      <c r="A22" s="209">
        <v>17</v>
      </c>
      <c r="B22" s="6"/>
      <c r="C22" s="6"/>
      <c r="D22" s="6"/>
      <c r="E22" s="138"/>
      <c r="F22" s="138"/>
      <c r="G22" s="97"/>
      <c r="H22" s="46"/>
      <c r="I22" s="85"/>
      <c r="J22" s="42">
        <f t="shared" si="0"/>
        <v>0</v>
      </c>
      <c r="K22" s="32"/>
      <c r="L22" s="178">
        <f>J22</f>
        <v>0</v>
      </c>
      <c r="M22" s="133"/>
    </row>
    <row r="23" spans="1:13" s="22" customFormat="1" x14ac:dyDescent="0.2">
      <c r="A23" s="209">
        <v>18</v>
      </c>
      <c r="B23" s="6"/>
      <c r="C23" s="6"/>
      <c r="D23" s="6"/>
      <c r="E23" s="138"/>
      <c r="F23" s="138"/>
      <c r="G23" s="97"/>
      <c r="H23" s="46"/>
      <c r="I23" s="85"/>
      <c r="J23" s="42">
        <f t="shared" si="0"/>
        <v>0</v>
      </c>
      <c r="K23" s="32"/>
      <c r="L23" s="179">
        <f>J23</f>
        <v>0</v>
      </c>
      <c r="M23" s="127"/>
    </row>
    <row r="24" spans="1:13" s="22" customFormat="1" x14ac:dyDescent="0.2">
      <c r="A24" s="209">
        <v>19</v>
      </c>
      <c r="B24" s="6"/>
      <c r="C24" s="6"/>
      <c r="D24" s="6"/>
      <c r="E24" s="138"/>
      <c r="F24" s="138"/>
      <c r="G24" s="97"/>
      <c r="H24" s="46"/>
      <c r="I24" s="85"/>
      <c r="J24" s="42">
        <f t="shared" si="0"/>
        <v>0</v>
      </c>
      <c r="K24" s="32"/>
      <c r="L24" s="179">
        <f t="shared" ref="L24:L25" si="2">J24</f>
        <v>0</v>
      </c>
      <c r="M24" s="127"/>
    </row>
    <row r="25" spans="1:13" s="22" customFormat="1" ht="13.5" thickBot="1" x14ac:dyDescent="0.25">
      <c r="A25" s="210">
        <v>20</v>
      </c>
      <c r="B25" s="211"/>
      <c r="C25" s="211"/>
      <c r="D25" s="211"/>
      <c r="E25" s="218"/>
      <c r="F25" s="218"/>
      <c r="G25" s="212"/>
      <c r="H25" s="213"/>
      <c r="I25" s="214"/>
      <c r="J25" s="215">
        <f t="shared" si="0"/>
        <v>0</v>
      </c>
      <c r="K25" s="216"/>
      <c r="L25" s="180">
        <f t="shared" si="2"/>
        <v>0</v>
      </c>
      <c r="M25" s="128"/>
    </row>
    <row r="26" spans="1:13" s="22" customFormat="1" ht="15" customHeight="1" x14ac:dyDescent="0.2"/>
    <row r="27" spans="1:13" s="22" customFormat="1" ht="14.25" customHeight="1" x14ac:dyDescent="0.2">
      <c r="A27" s="24"/>
      <c r="B27" s="24"/>
      <c r="C27" s="24"/>
      <c r="D27" s="24"/>
      <c r="E27" s="24"/>
      <c r="F27" s="24"/>
      <c r="G27" s="24"/>
      <c r="H27" s="24"/>
      <c r="I27" s="24"/>
      <c r="J27" s="24"/>
      <c r="K27" s="25"/>
      <c r="L27" s="25"/>
      <c r="M27" s="25"/>
    </row>
  </sheetData>
  <sheetProtection selectLockedCells="1"/>
  <autoFilter ref="A5:M25" xr:uid="{00000000-0001-0000-0B00-000000000000}"/>
  <mergeCells count="1">
    <mergeCell ref="A3:I3"/>
  </mergeCells>
  <dataValidations count="1">
    <dataValidation type="list" allowBlank="1" showInputMessage="1" showErrorMessage="1" sqref="D6:D25" xr:uid="{C95B503A-C444-4337-A7D7-A0250B8EE363}">
      <formula1>"Ja,Nein"</formula1>
    </dataValidation>
  </dataValidations>
  <pageMargins left="0.25" right="0.25" top="0.75" bottom="0.75" header="0.3" footer="0.3"/>
  <pageSetup paperSize="9" scale="66" fitToHeight="0" orientation="landscape" r:id="rId1"/>
  <headerFooter alignWithMargins="0"/>
  <colBreaks count="1" manualBreakCount="1">
    <brk id="13"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85C3C-EF97-44BF-92CA-4E8B52B59400}">
  <sheetPr codeName="Tabelle2">
    <tabColor rgb="FFC00000"/>
    <pageSetUpPr fitToPage="1"/>
  </sheetPr>
  <dimension ref="A1:P1002"/>
  <sheetViews>
    <sheetView zoomScale="50" zoomScaleNormal="50" workbookViewId="0">
      <selection activeCell="P2" sqref="P2"/>
    </sheetView>
  </sheetViews>
  <sheetFormatPr defaultColWidth="11.42578125" defaultRowHeight="12.75" x14ac:dyDescent="0.2"/>
  <cols>
    <col min="1" max="1" width="8.140625" customWidth="1"/>
    <col min="2" max="2" width="8.5703125" customWidth="1"/>
    <col min="3" max="3" width="20.28515625" customWidth="1"/>
    <col min="4" max="4" width="17.7109375" bestFit="1" customWidth="1"/>
    <col min="5" max="5" width="15.42578125" customWidth="1"/>
    <col min="6" max="6" width="14.42578125" customWidth="1"/>
    <col min="7" max="7" width="8.5703125" customWidth="1"/>
    <col min="8" max="8" width="12.85546875" style="68" customWidth="1"/>
    <col min="9" max="9" width="9.85546875" customWidth="1"/>
    <col min="10" max="10" width="7.7109375" style="88" customWidth="1"/>
    <col min="12" max="12" width="18.5703125" customWidth="1"/>
    <col min="13" max="13" width="19.28515625" customWidth="1"/>
    <col min="14" max="14" width="59.5703125" customWidth="1"/>
    <col min="15" max="15" width="15.28515625" style="68" customWidth="1"/>
    <col min="16" max="16" width="93" customWidth="1"/>
  </cols>
  <sheetData>
    <row r="1" spans="1:16" ht="15.75" x14ac:dyDescent="0.2">
      <c r="A1" s="615" t="s">
        <v>994</v>
      </c>
      <c r="B1" s="615"/>
      <c r="C1" s="615"/>
      <c r="D1" s="615"/>
      <c r="E1" s="615"/>
      <c r="F1" s="615"/>
      <c r="G1" s="615"/>
      <c r="H1" s="615"/>
      <c r="I1" s="615"/>
      <c r="J1" s="615"/>
      <c r="K1" s="615"/>
      <c r="L1" s="615"/>
      <c r="M1" s="615"/>
      <c r="N1" s="615"/>
      <c r="O1" s="358"/>
      <c r="P1" s="359"/>
    </row>
    <row r="2" spans="1:16" ht="11.45" customHeight="1" x14ac:dyDescent="0.2">
      <c r="A2" s="19"/>
      <c r="B2" s="19"/>
      <c r="C2" s="19"/>
      <c r="D2" s="19"/>
      <c r="E2" s="19"/>
      <c r="F2" s="19"/>
      <c r="G2" s="19"/>
      <c r="H2" s="385"/>
      <c r="I2" s="19"/>
      <c r="J2" s="386"/>
      <c r="K2" s="19"/>
      <c r="L2" s="19"/>
      <c r="M2" s="19"/>
      <c r="N2" s="19"/>
      <c r="O2" s="360"/>
      <c r="P2" s="361"/>
    </row>
    <row r="3" spans="1:16" x14ac:dyDescent="0.2">
      <c r="A3" s="626"/>
      <c r="B3" s="626"/>
      <c r="C3" s="626"/>
      <c r="D3" s="64"/>
      <c r="E3" s="64"/>
      <c r="F3" s="64"/>
      <c r="G3" s="19"/>
      <c r="H3" s="385"/>
      <c r="I3" s="19"/>
      <c r="J3" s="386"/>
      <c r="K3" s="19"/>
      <c r="L3" s="19"/>
      <c r="M3" s="19"/>
      <c r="N3" s="19"/>
      <c r="O3" s="360"/>
      <c r="P3" s="361"/>
    </row>
    <row r="4" spans="1:16" x14ac:dyDescent="0.2">
      <c r="A4" s="35"/>
      <c r="B4" s="35"/>
      <c r="C4" s="19"/>
      <c r="D4" s="19"/>
      <c r="E4" s="625"/>
      <c r="F4" s="625"/>
      <c r="G4" s="19"/>
      <c r="H4" s="385"/>
      <c r="I4" s="19"/>
      <c r="J4" s="386"/>
      <c r="K4" s="19"/>
      <c r="L4" s="19"/>
      <c r="M4" s="19"/>
      <c r="N4" s="19"/>
      <c r="O4" s="360"/>
      <c r="P4" s="361"/>
    </row>
    <row r="5" spans="1:16" ht="6.75" customHeight="1" thickBot="1" x14ac:dyDescent="0.25">
      <c r="A5" s="19"/>
      <c r="B5" s="19"/>
      <c r="C5" s="19"/>
      <c r="D5" s="19"/>
      <c r="E5" s="19"/>
      <c r="F5" s="19"/>
      <c r="G5" s="19"/>
      <c r="H5" s="385"/>
      <c r="I5" s="19"/>
      <c r="J5" s="386"/>
      <c r="K5" s="19"/>
      <c r="L5" s="19"/>
      <c r="M5" s="19"/>
      <c r="N5" s="19"/>
      <c r="O5" s="360"/>
      <c r="P5" s="361"/>
    </row>
    <row r="6" spans="1:16" ht="13.5" customHeight="1" x14ac:dyDescent="0.2">
      <c r="A6" s="14"/>
      <c r="B6" s="14"/>
      <c r="C6" s="636" t="s">
        <v>1071</v>
      </c>
      <c r="D6" s="637"/>
      <c r="E6" s="637"/>
      <c r="F6" s="637"/>
      <c r="G6" s="637"/>
      <c r="H6" s="637"/>
      <c r="I6" s="637"/>
      <c r="J6" s="638"/>
      <c r="K6" s="140">
        <f>SUMIF(C15:C1002,"Flights",K15:K1002)</f>
        <v>0</v>
      </c>
      <c r="L6" s="141"/>
      <c r="M6" s="141"/>
      <c r="N6" s="142"/>
      <c r="O6" s="377">
        <f>SUMIF($C$15:$C$1002,"Flights",$O$15:$O$1002)</f>
        <v>0</v>
      </c>
      <c r="P6" s="126"/>
    </row>
    <row r="7" spans="1:16" x14ac:dyDescent="0.2">
      <c r="A7" s="14"/>
      <c r="B7" s="14"/>
      <c r="C7" s="633" t="s">
        <v>1072</v>
      </c>
      <c r="D7" s="634"/>
      <c r="E7" s="634"/>
      <c r="F7" s="634"/>
      <c r="G7" s="634"/>
      <c r="H7" s="634"/>
      <c r="I7" s="634"/>
      <c r="J7" s="635"/>
      <c r="K7" s="143">
        <f>SUMIF(C15:C1002,"Per diem",K15:K1002)</f>
        <v>0</v>
      </c>
      <c r="L7" s="144"/>
      <c r="M7" s="144"/>
      <c r="N7" s="145"/>
      <c r="O7" s="378">
        <f>SUMIF($C$15:$C$1002,"Per diem",$O$15:$O$1002)</f>
        <v>0</v>
      </c>
      <c r="P7" s="133"/>
    </row>
    <row r="8" spans="1:16" x14ac:dyDescent="0.2">
      <c r="A8" s="14"/>
      <c r="B8" s="14"/>
      <c r="C8" s="633" t="s">
        <v>1073</v>
      </c>
      <c r="D8" s="634"/>
      <c r="E8" s="634"/>
      <c r="F8" s="634"/>
      <c r="G8" s="634"/>
      <c r="H8" s="634"/>
      <c r="I8" s="634"/>
      <c r="J8" s="635"/>
      <c r="K8" s="143">
        <f>SUMIF(C15:C1002,"Overnight accommodation",K15:K1002)</f>
        <v>0</v>
      </c>
      <c r="L8" s="144"/>
      <c r="M8" s="144"/>
      <c r="N8" s="145"/>
      <c r="O8" s="379">
        <f>SUMIF($C$15:$C$1002,"Overnight accommodation",$O$15:$O$1002)</f>
        <v>0</v>
      </c>
      <c r="P8" s="127"/>
    </row>
    <row r="9" spans="1:16" x14ac:dyDescent="0.2">
      <c r="A9" s="14"/>
      <c r="B9" s="14"/>
      <c r="C9" s="633" t="s">
        <v>1074</v>
      </c>
      <c r="D9" s="634"/>
      <c r="E9" s="634"/>
      <c r="F9" s="634"/>
      <c r="G9" s="634"/>
      <c r="H9" s="634"/>
      <c r="I9" s="634"/>
      <c r="J9" s="635"/>
      <c r="K9" s="143">
        <f>SUMIF(C15:C1002,"Transportation",K15:K1002)</f>
        <v>0</v>
      </c>
      <c r="L9" s="144"/>
      <c r="M9" s="144"/>
      <c r="N9" s="145"/>
      <c r="O9" s="379">
        <f>SUMIF($C$15:$C$1002,"Transportation",$O$15:$O$1002)</f>
        <v>0</v>
      </c>
      <c r="P9" s="127"/>
    </row>
    <row r="10" spans="1:16" x14ac:dyDescent="0.2">
      <c r="A10" s="14"/>
      <c r="B10" s="14"/>
      <c r="C10" s="633" t="s">
        <v>1075</v>
      </c>
      <c r="D10" s="634"/>
      <c r="E10" s="634"/>
      <c r="F10" s="634"/>
      <c r="G10" s="634"/>
      <c r="H10" s="634"/>
      <c r="I10" s="634"/>
      <c r="J10" s="635"/>
      <c r="K10" s="354">
        <f>SUMIF(C15:C1002,"CO2-Compensation",K15:K1002)</f>
        <v>0</v>
      </c>
      <c r="L10" s="355"/>
      <c r="M10" s="355"/>
      <c r="N10" s="356"/>
      <c r="O10" s="380">
        <f>SUMIF($C$15:$C$1002,"CO2-Compensation",$O$15:$O$1002)</f>
        <v>0</v>
      </c>
      <c r="P10" s="357"/>
    </row>
    <row r="11" spans="1:16" ht="13.5" thickBot="1" x14ac:dyDescent="0.25">
      <c r="A11" s="14"/>
      <c r="B11" s="14"/>
      <c r="C11" s="630" t="s">
        <v>1076</v>
      </c>
      <c r="D11" s="631"/>
      <c r="E11" s="631"/>
      <c r="F11" s="631"/>
      <c r="G11" s="631"/>
      <c r="H11" s="631"/>
      <c r="I11" s="631"/>
      <c r="J11" s="632"/>
      <c r="K11" s="146">
        <f>SUMIF(C15:C1002,"Other travel expenses",K15:K1002)</f>
        <v>0</v>
      </c>
      <c r="L11" s="147"/>
      <c r="M11" s="147"/>
      <c r="N11" s="148"/>
      <c r="O11" s="381">
        <f>SUMIF($C$15:$C$1002,"Other travel expenses",$O$15:$O$1002)</f>
        <v>0</v>
      </c>
      <c r="P11" s="172"/>
    </row>
    <row r="12" spans="1:16" ht="14.25" thickTop="1" thickBot="1" x14ac:dyDescent="0.25">
      <c r="A12" s="14"/>
      <c r="B12" s="14"/>
      <c r="C12" s="627" t="s">
        <v>1077</v>
      </c>
      <c r="D12" s="628"/>
      <c r="E12" s="628"/>
      <c r="F12" s="628"/>
      <c r="G12" s="628"/>
      <c r="H12" s="628"/>
      <c r="I12" s="628"/>
      <c r="J12" s="629"/>
      <c r="K12" s="149">
        <f>SUM(K6:K11)</f>
        <v>0</v>
      </c>
      <c r="L12" s="150"/>
      <c r="M12" s="150"/>
      <c r="N12" s="151"/>
      <c r="O12" s="382">
        <f>SUM(O6:O11)</f>
        <v>0</v>
      </c>
      <c r="P12" s="173"/>
    </row>
    <row r="13" spans="1:16" ht="13.5" thickBot="1" x14ac:dyDescent="0.25">
      <c r="A13" s="343"/>
      <c r="B13" s="343"/>
      <c r="C13" s="343"/>
      <c r="D13" s="343"/>
      <c r="E13" s="343"/>
      <c r="F13" s="343"/>
      <c r="G13" s="343"/>
      <c r="H13" s="362"/>
      <c r="I13" s="343"/>
      <c r="J13" s="363"/>
      <c r="K13" s="343"/>
      <c r="L13" s="343"/>
      <c r="M13" s="343"/>
      <c r="N13" s="343"/>
      <c r="O13" s="362"/>
      <c r="P13" s="344"/>
    </row>
    <row r="14" spans="1:16" ht="68.25" thickBot="1" x14ac:dyDescent="0.25">
      <c r="A14" s="365" t="s">
        <v>1078</v>
      </c>
      <c r="B14" s="165" t="s">
        <v>1079</v>
      </c>
      <c r="C14" s="166" t="s">
        <v>1080</v>
      </c>
      <c r="D14" s="166" t="s">
        <v>1081</v>
      </c>
      <c r="E14" s="166" t="s">
        <v>1082</v>
      </c>
      <c r="F14" s="166" t="s">
        <v>1083</v>
      </c>
      <c r="G14" s="166" t="s">
        <v>1084</v>
      </c>
      <c r="H14" s="167" t="s">
        <v>1085</v>
      </c>
      <c r="I14" s="168" t="s">
        <v>1086</v>
      </c>
      <c r="J14" s="169" t="s">
        <v>1087</v>
      </c>
      <c r="K14" s="166" t="s">
        <v>1088</v>
      </c>
      <c r="L14" s="166" t="s">
        <v>1089</v>
      </c>
      <c r="M14" s="166" t="s">
        <v>1090</v>
      </c>
      <c r="N14" s="171" t="s">
        <v>1069</v>
      </c>
      <c r="O14" s="383" t="s">
        <v>1070</v>
      </c>
      <c r="P14" s="171" t="s">
        <v>1062</v>
      </c>
    </row>
    <row r="15" spans="1:16" x14ac:dyDescent="0.2">
      <c r="A15" s="152" t="s">
        <v>1</v>
      </c>
      <c r="B15" s="135"/>
      <c r="C15" s="4"/>
      <c r="D15" s="71"/>
      <c r="E15" s="4"/>
      <c r="F15" s="71"/>
      <c r="G15" s="91"/>
      <c r="H15" s="65"/>
      <c r="I15" s="71"/>
      <c r="J15" s="86"/>
      <c r="K15" s="100">
        <f t="shared" ref="K15:K24" si="0">G15*H15*J15</f>
        <v>0</v>
      </c>
      <c r="L15" s="137"/>
      <c r="M15" s="137"/>
      <c r="N15" s="387"/>
      <c r="O15" s="384">
        <f>K15</f>
        <v>0</v>
      </c>
      <c r="P15" s="133"/>
    </row>
    <row r="16" spans="1:16" ht="13.5" customHeight="1" x14ac:dyDescent="0.2">
      <c r="A16" s="153" t="s">
        <v>7</v>
      </c>
      <c r="B16" s="136"/>
      <c r="C16" s="9"/>
      <c r="D16" s="70"/>
      <c r="E16" s="9"/>
      <c r="F16" s="70"/>
      <c r="G16" s="91"/>
      <c r="H16" s="65"/>
      <c r="I16" s="71"/>
      <c r="J16" s="86"/>
      <c r="K16" s="100">
        <f t="shared" si="0"/>
        <v>0</v>
      </c>
      <c r="L16" s="138"/>
      <c r="M16" s="138"/>
      <c r="N16" s="388"/>
      <c r="O16" s="384">
        <f>K16</f>
        <v>0</v>
      </c>
      <c r="P16" s="133"/>
    </row>
    <row r="17" spans="1:16" x14ac:dyDescent="0.2">
      <c r="A17" s="152" t="s">
        <v>2</v>
      </c>
      <c r="B17" s="135"/>
      <c r="C17" s="9"/>
      <c r="D17" s="70"/>
      <c r="E17" s="9"/>
      <c r="F17" s="70"/>
      <c r="G17" s="91"/>
      <c r="H17" s="65"/>
      <c r="I17" s="71"/>
      <c r="J17" s="86"/>
      <c r="K17" s="100">
        <f t="shared" si="0"/>
        <v>0</v>
      </c>
      <c r="L17" s="138"/>
      <c r="M17" s="138"/>
      <c r="N17" s="388"/>
      <c r="O17" s="384">
        <f t="shared" ref="O17:O80" si="1">K17</f>
        <v>0</v>
      </c>
      <c r="P17" s="127"/>
    </row>
    <row r="18" spans="1:16" x14ac:dyDescent="0.2">
      <c r="A18" s="153" t="s">
        <v>3</v>
      </c>
      <c r="B18" s="136"/>
      <c r="C18" s="9"/>
      <c r="D18" s="70"/>
      <c r="E18" s="9"/>
      <c r="F18" s="70"/>
      <c r="G18" s="91"/>
      <c r="H18" s="65"/>
      <c r="I18" s="71"/>
      <c r="J18" s="86"/>
      <c r="K18" s="100">
        <f t="shared" si="0"/>
        <v>0</v>
      </c>
      <c r="L18" s="138"/>
      <c r="M18" s="138"/>
      <c r="N18" s="388"/>
      <c r="O18" s="384">
        <f t="shared" si="1"/>
        <v>0</v>
      </c>
      <c r="P18" s="127"/>
    </row>
    <row r="19" spans="1:16" ht="15" customHeight="1" x14ac:dyDescent="0.2">
      <c r="A19" s="152" t="s">
        <v>8</v>
      </c>
      <c r="B19" s="135"/>
      <c r="C19" s="9"/>
      <c r="D19" s="70"/>
      <c r="E19" s="9"/>
      <c r="F19" s="70"/>
      <c r="G19" s="91"/>
      <c r="H19" s="65"/>
      <c r="I19" s="71"/>
      <c r="J19" s="86"/>
      <c r="K19" s="100">
        <f t="shared" si="0"/>
        <v>0</v>
      </c>
      <c r="L19" s="138"/>
      <c r="M19" s="138"/>
      <c r="N19" s="388"/>
      <c r="O19" s="384">
        <f t="shared" si="1"/>
        <v>0</v>
      </c>
      <c r="P19" s="127"/>
    </row>
    <row r="20" spans="1:16" x14ac:dyDescent="0.2">
      <c r="A20" s="153" t="s">
        <v>9</v>
      </c>
      <c r="B20" s="136"/>
      <c r="C20" s="9"/>
      <c r="D20" s="70"/>
      <c r="E20" s="9"/>
      <c r="F20" s="70"/>
      <c r="G20" s="92"/>
      <c r="H20" s="66"/>
      <c r="I20" s="70"/>
      <c r="J20" s="54"/>
      <c r="K20" s="100">
        <f t="shared" si="0"/>
        <v>0</v>
      </c>
      <c r="L20" s="138"/>
      <c r="M20" s="138"/>
      <c r="N20" s="388"/>
      <c r="O20" s="384">
        <f t="shared" si="1"/>
        <v>0</v>
      </c>
      <c r="P20" s="127"/>
    </row>
    <row r="21" spans="1:16" x14ac:dyDescent="0.2">
      <c r="A21" s="152" t="s">
        <v>10</v>
      </c>
      <c r="B21" s="135"/>
      <c r="C21" s="9"/>
      <c r="D21" s="70"/>
      <c r="E21" s="9"/>
      <c r="F21" s="70"/>
      <c r="G21" s="92"/>
      <c r="H21" s="66"/>
      <c r="I21" s="70"/>
      <c r="J21" s="54"/>
      <c r="K21" s="100">
        <f t="shared" si="0"/>
        <v>0</v>
      </c>
      <c r="L21" s="138"/>
      <c r="M21" s="138"/>
      <c r="N21" s="388"/>
      <c r="O21" s="384">
        <f t="shared" si="1"/>
        <v>0</v>
      </c>
      <c r="P21" s="127"/>
    </row>
    <row r="22" spans="1:16" x14ac:dyDescent="0.2">
      <c r="A22" s="153" t="s">
        <v>11</v>
      </c>
      <c r="B22" s="136"/>
      <c r="C22" s="9"/>
      <c r="D22" s="70"/>
      <c r="E22" s="9"/>
      <c r="F22" s="70"/>
      <c r="G22" s="92"/>
      <c r="H22" s="66"/>
      <c r="I22" s="70"/>
      <c r="J22" s="54"/>
      <c r="K22" s="100">
        <f t="shared" si="0"/>
        <v>0</v>
      </c>
      <c r="L22" s="138"/>
      <c r="M22" s="138"/>
      <c r="N22" s="388"/>
      <c r="O22" s="384">
        <f t="shared" si="1"/>
        <v>0</v>
      </c>
      <c r="P22" s="127"/>
    </row>
    <row r="23" spans="1:16" x14ac:dyDescent="0.2">
      <c r="A23" s="152" t="s">
        <v>12</v>
      </c>
      <c r="B23" s="135"/>
      <c r="C23" s="9"/>
      <c r="D23" s="70"/>
      <c r="E23" s="9"/>
      <c r="F23" s="70"/>
      <c r="G23" s="92"/>
      <c r="H23" s="66"/>
      <c r="I23" s="70"/>
      <c r="J23" s="54"/>
      <c r="K23" s="100">
        <f t="shared" si="0"/>
        <v>0</v>
      </c>
      <c r="L23" s="138"/>
      <c r="M23" s="138"/>
      <c r="N23" s="388"/>
      <c r="O23" s="384">
        <f t="shared" si="1"/>
        <v>0</v>
      </c>
      <c r="P23" s="127"/>
    </row>
    <row r="24" spans="1:16" x14ac:dyDescent="0.2">
      <c r="A24" s="153" t="s">
        <v>13</v>
      </c>
      <c r="B24" s="136"/>
      <c r="C24" s="101"/>
      <c r="D24" s="92"/>
      <c r="E24" s="101"/>
      <c r="F24" s="92"/>
      <c r="G24" s="92"/>
      <c r="H24" s="103"/>
      <c r="I24" s="92"/>
      <c r="J24" s="102"/>
      <c r="K24" s="100">
        <f t="shared" si="0"/>
        <v>0</v>
      </c>
      <c r="L24" s="139"/>
      <c r="M24" s="139"/>
      <c r="N24" s="388"/>
      <c r="O24" s="384">
        <f t="shared" si="1"/>
        <v>0</v>
      </c>
      <c r="P24" s="127"/>
    </row>
    <row r="25" spans="1:16" x14ac:dyDescent="0.2">
      <c r="A25" s="152" t="s">
        <v>14</v>
      </c>
      <c r="B25" s="135"/>
      <c r="C25" s="101"/>
      <c r="D25" s="92"/>
      <c r="E25" s="101"/>
      <c r="F25" s="92"/>
      <c r="G25" s="92"/>
      <c r="H25" s="103"/>
      <c r="I25" s="92"/>
      <c r="J25" s="102"/>
      <c r="K25" s="100">
        <f>G25*H25*J25</f>
        <v>0</v>
      </c>
      <c r="L25" s="139"/>
      <c r="M25" s="139"/>
      <c r="N25" s="388"/>
      <c r="O25" s="384">
        <f t="shared" si="1"/>
        <v>0</v>
      </c>
      <c r="P25" s="127"/>
    </row>
    <row r="26" spans="1:16" x14ac:dyDescent="0.2">
      <c r="A26" s="153" t="s">
        <v>15</v>
      </c>
      <c r="B26" s="136"/>
      <c r="C26" s="101"/>
      <c r="D26" s="92"/>
      <c r="E26" s="101"/>
      <c r="F26" s="92"/>
      <c r="G26" s="92"/>
      <c r="H26" s="103"/>
      <c r="I26" s="92"/>
      <c r="J26" s="102"/>
      <c r="K26" s="100">
        <f>G26*H26*J26</f>
        <v>0</v>
      </c>
      <c r="L26" s="139"/>
      <c r="M26" s="139"/>
      <c r="N26" s="388"/>
      <c r="O26" s="384">
        <f t="shared" si="1"/>
        <v>0</v>
      </c>
      <c r="P26" s="127"/>
    </row>
    <row r="27" spans="1:16" x14ac:dyDescent="0.2">
      <c r="A27" s="152" t="s">
        <v>16</v>
      </c>
      <c r="B27" s="135"/>
      <c r="C27" s="101"/>
      <c r="D27" s="92"/>
      <c r="E27" s="101"/>
      <c r="F27" s="92"/>
      <c r="G27" s="92"/>
      <c r="H27" s="103"/>
      <c r="I27" s="92"/>
      <c r="J27" s="102"/>
      <c r="K27" s="100">
        <f t="shared" ref="K27:K50" si="2">G27*H27*J27</f>
        <v>0</v>
      </c>
      <c r="L27" s="139"/>
      <c r="M27" s="139"/>
      <c r="N27" s="388"/>
      <c r="O27" s="384">
        <f t="shared" si="1"/>
        <v>0</v>
      </c>
      <c r="P27" s="127"/>
    </row>
    <row r="28" spans="1:16" x14ac:dyDescent="0.2">
      <c r="A28" s="153" t="s">
        <v>17</v>
      </c>
      <c r="B28" s="136"/>
      <c r="C28" s="101"/>
      <c r="D28" s="92"/>
      <c r="E28" s="101"/>
      <c r="F28" s="92"/>
      <c r="G28" s="92"/>
      <c r="H28" s="103"/>
      <c r="I28" s="92"/>
      <c r="J28" s="102"/>
      <c r="K28" s="100">
        <f t="shared" si="2"/>
        <v>0</v>
      </c>
      <c r="L28" s="139"/>
      <c r="M28" s="139"/>
      <c r="N28" s="388"/>
      <c r="O28" s="384">
        <f t="shared" si="1"/>
        <v>0</v>
      </c>
      <c r="P28" s="127"/>
    </row>
    <row r="29" spans="1:16" x14ac:dyDescent="0.2">
      <c r="A29" s="152" t="s">
        <v>18</v>
      </c>
      <c r="B29" s="135"/>
      <c r="C29" s="101"/>
      <c r="D29" s="92"/>
      <c r="E29" s="101"/>
      <c r="F29" s="92"/>
      <c r="G29" s="92"/>
      <c r="H29" s="103"/>
      <c r="I29" s="92"/>
      <c r="J29" s="102"/>
      <c r="K29" s="100">
        <f t="shared" si="2"/>
        <v>0</v>
      </c>
      <c r="L29" s="139"/>
      <c r="M29" s="139"/>
      <c r="N29" s="388"/>
      <c r="O29" s="384">
        <f t="shared" si="1"/>
        <v>0</v>
      </c>
      <c r="P29" s="127"/>
    </row>
    <row r="30" spans="1:16" x14ac:dyDescent="0.2">
      <c r="A30" s="153" t="s">
        <v>19</v>
      </c>
      <c r="B30" s="136"/>
      <c r="C30" s="101"/>
      <c r="D30" s="92"/>
      <c r="E30" s="101"/>
      <c r="F30" s="92"/>
      <c r="G30" s="92"/>
      <c r="H30" s="103"/>
      <c r="I30" s="92"/>
      <c r="J30" s="102"/>
      <c r="K30" s="100">
        <f t="shared" si="2"/>
        <v>0</v>
      </c>
      <c r="L30" s="139"/>
      <c r="M30" s="139"/>
      <c r="N30" s="388"/>
      <c r="O30" s="384">
        <f t="shared" si="1"/>
        <v>0</v>
      </c>
      <c r="P30" s="127"/>
    </row>
    <row r="31" spans="1:16" x14ac:dyDescent="0.2">
      <c r="A31" s="152" t="s">
        <v>20</v>
      </c>
      <c r="B31" s="135"/>
      <c r="C31" s="101"/>
      <c r="D31" s="92"/>
      <c r="E31" s="101"/>
      <c r="F31" s="92"/>
      <c r="G31" s="92"/>
      <c r="H31" s="103"/>
      <c r="I31" s="92"/>
      <c r="J31" s="102"/>
      <c r="K31" s="100">
        <f t="shared" si="2"/>
        <v>0</v>
      </c>
      <c r="L31" s="139"/>
      <c r="M31" s="139"/>
      <c r="N31" s="389"/>
      <c r="O31" s="384">
        <f t="shared" si="1"/>
        <v>0</v>
      </c>
      <c r="P31" s="127"/>
    </row>
    <row r="32" spans="1:16" x14ac:dyDescent="0.2">
      <c r="A32" s="153" t="s">
        <v>21</v>
      </c>
      <c r="B32" s="136"/>
      <c r="C32" s="101"/>
      <c r="D32" s="92"/>
      <c r="E32" s="101"/>
      <c r="F32" s="92"/>
      <c r="G32" s="92"/>
      <c r="H32" s="103"/>
      <c r="I32" s="92"/>
      <c r="J32" s="102"/>
      <c r="K32" s="100">
        <f t="shared" si="2"/>
        <v>0</v>
      </c>
      <c r="L32" s="139"/>
      <c r="M32" s="139"/>
      <c r="N32" s="389"/>
      <c r="O32" s="384">
        <f t="shared" si="1"/>
        <v>0</v>
      </c>
      <c r="P32" s="127"/>
    </row>
    <row r="33" spans="1:16" x14ac:dyDescent="0.2">
      <c r="A33" s="152" t="s">
        <v>22</v>
      </c>
      <c r="B33" s="135"/>
      <c r="C33" s="101"/>
      <c r="D33" s="92"/>
      <c r="E33" s="101"/>
      <c r="F33" s="92"/>
      <c r="G33" s="92"/>
      <c r="H33" s="103"/>
      <c r="I33" s="92"/>
      <c r="J33" s="102"/>
      <c r="K33" s="100">
        <f t="shared" si="2"/>
        <v>0</v>
      </c>
      <c r="L33" s="139"/>
      <c r="M33" s="139"/>
      <c r="N33" s="389"/>
      <c r="O33" s="384">
        <f t="shared" si="1"/>
        <v>0</v>
      </c>
      <c r="P33" s="127"/>
    </row>
    <row r="34" spans="1:16" x14ac:dyDescent="0.2">
      <c r="A34" s="153" t="s">
        <v>23</v>
      </c>
      <c r="B34" s="136"/>
      <c r="C34" s="101"/>
      <c r="D34" s="92"/>
      <c r="E34" s="101"/>
      <c r="F34" s="92"/>
      <c r="G34" s="92"/>
      <c r="H34" s="103"/>
      <c r="I34" s="92"/>
      <c r="J34" s="102"/>
      <c r="K34" s="100">
        <f t="shared" si="2"/>
        <v>0</v>
      </c>
      <c r="L34" s="139"/>
      <c r="M34" s="139"/>
      <c r="N34" s="389"/>
      <c r="O34" s="384">
        <f t="shared" si="1"/>
        <v>0</v>
      </c>
      <c r="P34" s="127"/>
    </row>
    <row r="35" spans="1:16" x14ac:dyDescent="0.2">
      <c r="A35" s="152" t="s">
        <v>24</v>
      </c>
      <c r="B35" s="135"/>
      <c r="C35" s="101"/>
      <c r="D35" s="92"/>
      <c r="E35" s="101"/>
      <c r="F35" s="92"/>
      <c r="G35" s="92"/>
      <c r="H35" s="103"/>
      <c r="I35" s="92"/>
      <c r="J35" s="102"/>
      <c r="K35" s="100">
        <f t="shared" si="2"/>
        <v>0</v>
      </c>
      <c r="L35" s="139"/>
      <c r="M35" s="139"/>
      <c r="N35" s="389"/>
      <c r="O35" s="384">
        <f t="shared" si="1"/>
        <v>0</v>
      </c>
      <c r="P35" s="127"/>
    </row>
    <row r="36" spans="1:16" x14ac:dyDescent="0.2">
      <c r="A36" s="153" t="s">
        <v>25</v>
      </c>
      <c r="B36" s="136"/>
      <c r="C36" s="101"/>
      <c r="D36" s="92"/>
      <c r="E36" s="101"/>
      <c r="F36" s="92"/>
      <c r="G36" s="92"/>
      <c r="H36" s="103"/>
      <c r="I36" s="92"/>
      <c r="J36" s="102"/>
      <c r="K36" s="100">
        <f t="shared" si="2"/>
        <v>0</v>
      </c>
      <c r="L36" s="139"/>
      <c r="M36" s="139"/>
      <c r="N36" s="389"/>
      <c r="O36" s="384">
        <f t="shared" si="1"/>
        <v>0</v>
      </c>
      <c r="P36" s="127"/>
    </row>
    <row r="37" spans="1:16" x14ac:dyDescent="0.2">
      <c r="A37" s="152" t="s">
        <v>26</v>
      </c>
      <c r="B37" s="135"/>
      <c r="C37" s="101"/>
      <c r="D37" s="92"/>
      <c r="E37" s="101"/>
      <c r="F37" s="92"/>
      <c r="G37" s="92"/>
      <c r="H37" s="103"/>
      <c r="I37" s="92"/>
      <c r="J37" s="102"/>
      <c r="K37" s="100">
        <f t="shared" si="2"/>
        <v>0</v>
      </c>
      <c r="L37" s="139"/>
      <c r="M37" s="139"/>
      <c r="N37" s="389"/>
      <c r="O37" s="384">
        <f t="shared" si="1"/>
        <v>0</v>
      </c>
      <c r="P37" s="127"/>
    </row>
    <row r="38" spans="1:16" x14ac:dyDescent="0.2">
      <c r="A38" s="153" t="s">
        <v>27</v>
      </c>
      <c r="B38" s="136"/>
      <c r="C38" s="101"/>
      <c r="D38" s="92"/>
      <c r="E38" s="101"/>
      <c r="F38" s="92"/>
      <c r="G38" s="92"/>
      <c r="H38" s="103"/>
      <c r="I38" s="92"/>
      <c r="J38" s="102"/>
      <c r="K38" s="100">
        <f t="shared" si="2"/>
        <v>0</v>
      </c>
      <c r="L38" s="139"/>
      <c r="M38" s="139"/>
      <c r="N38" s="389"/>
      <c r="O38" s="384">
        <f t="shared" si="1"/>
        <v>0</v>
      </c>
      <c r="P38" s="127"/>
    </row>
    <row r="39" spans="1:16" x14ac:dyDescent="0.2">
      <c r="A39" s="152" t="s">
        <v>28</v>
      </c>
      <c r="B39" s="135"/>
      <c r="C39" s="101"/>
      <c r="D39" s="92"/>
      <c r="E39" s="101"/>
      <c r="F39" s="92"/>
      <c r="G39" s="92"/>
      <c r="H39" s="103"/>
      <c r="I39" s="92"/>
      <c r="J39" s="102"/>
      <c r="K39" s="100">
        <f t="shared" si="2"/>
        <v>0</v>
      </c>
      <c r="L39" s="139"/>
      <c r="M39" s="139"/>
      <c r="N39" s="389"/>
      <c r="O39" s="384">
        <f t="shared" si="1"/>
        <v>0</v>
      </c>
      <c r="P39" s="127"/>
    </row>
    <row r="40" spans="1:16" x14ac:dyDescent="0.2">
      <c r="A40" s="153" t="s">
        <v>29</v>
      </c>
      <c r="B40" s="136"/>
      <c r="C40" s="101"/>
      <c r="D40" s="92"/>
      <c r="E40" s="101"/>
      <c r="F40" s="92"/>
      <c r="G40" s="92"/>
      <c r="H40" s="103"/>
      <c r="I40" s="92"/>
      <c r="J40" s="102"/>
      <c r="K40" s="100">
        <f t="shared" si="2"/>
        <v>0</v>
      </c>
      <c r="L40" s="139"/>
      <c r="M40" s="139"/>
      <c r="N40" s="389"/>
      <c r="O40" s="384">
        <f t="shared" si="1"/>
        <v>0</v>
      </c>
      <c r="P40" s="127"/>
    </row>
    <row r="41" spans="1:16" x14ac:dyDescent="0.2">
      <c r="A41" s="152" t="s">
        <v>30</v>
      </c>
      <c r="B41" s="135"/>
      <c r="C41" s="101"/>
      <c r="D41" s="92"/>
      <c r="E41" s="101"/>
      <c r="F41" s="92"/>
      <c r="G41" s="92"/>
      <c r="H41" s="103"/>
      <c r="I41" s="92"/>
      <c r="J41" s="102"/>
      <c r="K41" s="100">
        <f t="shared" si="2"/>
        <v>0</v>
      </c>
      <c r="L41" s="139"/>
      <c r="M41" s="139"/>
      <c r="N41" s="389"/>
      <c r="O41" s="384">
        <f t="shared" si="1"/>
        <v>0</v>
      </c>
      <c r="P41" s="127"/>
    </row>
    <row r="42" spans="1:16" x14ac:dyDescent="0.2">
      <c r="A42" s="153" t="s">
        <v>31</v>
      </c>
      <c r="B42" s="136"/>
      <c r="C42" s="101"/>
      <c r="D42" s="92"/>
      <c r="E42" s="101"/>
      <c r="F42" s="92"/>
      <c r="G42" s="92"/>
      <c r="H42" s="103"/>
      <c r="I42" s="92"/>
      <c r="J42" s="102"/>
      <c r="K42" s="100">
        <f t="shared" si="2"/>
        <v>0</v>
      </c>
      <c r="L42" s="139"/>
      <c r="M42" s="139"/>
      <c r="N42" s="389"/>
      <c r="O42" s="384">
        <f t="shared" si="1"/>
        <v>0</v>
      </c>
      <c r="P42" s="127"/>
    </row>
    <row r="43" spans="1:16" x14ac:dyDescent="0.2">
      <c r="A43" s="152" t="s">
        <v>32</v>
      </c>
      <c r="B43" s="135"/>
      <c r="C43" s="101"/>
      <c r="D43" s="92"/>
      <c r="E43" s="101"/>
      <c r="F43" s="92"/>
      <c r="G43" s="92"/>
      <c r="H43" s="103"/>
      <c r="I43" s="92"/>
      <c r="J43" s="102"/>
      <c r="K43" s="100">
        <f t="shared" si="2"/>
        <v>0</v>
      </c>
      <c r="L43" s="139"/>
      <c r="M43" s="139"/>
      <c r="N43" s="389"/>
      <c r="O43" s="384">
        <f t="shared" si="1"/>
        <v>0</v>
      </c>
      <c r="P43" s="127"/>
    </row>
    <row r="44" spans="1:16" x14ac:dyDescent="0.2">
      <c r="A44" s="153" t="s">
        <v>33</v>
      </c>
      <c r="B44" s="136"/>
      <c r="C44" s="101"/>
      <c r="D44" s="92"/>
      <c r="E44" s="101"/>
      <c r="F44" s="92"/>
      <c r="G44" s="92"/>
      <c r="H44" s="103"/>
      <c r="I44" s="92"/>
      <c r="J44" s="102"/>
      <c r="K44" s="100">
        <f t="shared" si="2"/>
        <v>0</v>
      </c>
      <c r="L44" s="139"/>
      <c r="M44" s="139"/>
      <c r="N44" s="389"/>
      <c r="O44" s="384">
        <f t="shared" si="1"/>
        <v>0</v>
      </c>
      <c r="P44" s="127"/>
    </row>
    <row r="45" spans="1:16" x14ac:dyDescent="0.2">
      <c r="A45" s="152" t="s">
        <v>34</v>
      </c>
      <c r="B45" s="135"/>
      <c r="C45" s="4"/>
      <c r="D45" s="71"/>
      <c r="E45" s="4"/>
      <c r="F45" s="71"/>
      <c r="G45" s="91"/>
      <c r="H45" s="65"/>
      <c r="I45" s="71"/>
      <c r="J45" s="86"/>
      <c r="K45" s="100">
        <f t="shared" si="2"/>
        <v>0</v>
      </c>
      <c r="L45" s="139"/>
      <c r="M45" s="139"/>
      <c r="N45" s="389"/>
      <c r="O45" s="384">
        <f t="shared" si="1"/>
        <v>0</v>
      </c>
      <c r="P45" s="127"/>
    </row>
    <row r="46" spans="1:16" x14ac:dyDescent="0.2">
      <c r="A46" s="153" t="s">
        <v>35</v>
      </c>
      <c r="B46" s="136"/>
      <c r="C46" s="9"/>
      <c r="D46" s="70"/>
      <c r="E46" s="9"/>
      <c r="F46" s="70"/>
      <c r="G46" s="91"/>
      <c r="H46" s="65"/>
      <c r="I46" s="71"/>
      <c r="J46" s="86"/>
      <c r="K46" s="100">
        <f t="shared" si="2"/>
        <v>0</v>
      </c>
      <c r="L46" s="139"/>
      <c r="M46" s="139"/>
      <c r="N46" s="389"/>
      <c r="O46" s="384">
        <f t="shared" si="1"/>
        <v>0</v>
      </c>
      <c r="P46" s="127"/>
    </row>
    <row r="47" spans="1:16" x14ac:dyDescent="0.2">
      <c r="A47" s="152" t="s">
        <v>36</v>
      </c>
      <c r="B47" s="135"/>
      <c r="C47" s="9"/>
      <c r="D47" s="70"/>
      <c r="E47" s="9"/>
      <c r="F47" s="70"/>
      <c r="G47" s="91"/>
      <c r="H47" s="65"/>
      <c r="I47" s="71"/>
      <c r="J47" s="86"/>
      <c r="K47" s="100">
        <f t="shared" si="2"/>
        <v>0</v>
      </c>
      <c r="L47" s="139"/>
      <c r="M47" s="139"/>
      <c r="N47" s="389"/>
      <c r="O47" s="384">
        <f t="shared" si="1"/>
        <v>0</v>
      </c>
      <c r="P47" s="127"/>
    </row>
    <row r="48" spans="1:16" x14ac:dyDescent="0.2">
      <c r="A48" s="153" t="s">
        <v>37</v>
      </c>
      <c r="B48" s="136"/>
      <c r="C48" s="9"/>
      <c r="D48" s="70"/>
      <c r="E48" s="9"/>
      <c r="F48" s="70"/>
      <c r="G48" s="91"/>
      <c r="H48" s="65"/>
      <c r="I48" s="71"/>
      <c r="J48" s="86"/>
      <c r="K48" s="100">
        <f t="shared" si="2"/>
        <v>0</v>
      </c>
      <c r="L48" s="139"/>
      <c r="M48" s="139"/>
      <c r="N48" s="389"/>
      <c r="O48" s="384">
        <f t="shared" si="1"/>
        <v>0</v>
      </c>
      <c r="P48" s="127"/>
    </row>
    <row r="49" spans="1:16" x14ac:dyDescent="0.2">
      <c r="A49" s="152" t="s">
        <v>38</v>
      </c>
      <c r="B49" s="135"/>
      <c r="C49" s="9"/>
      <c r="D49" s="70"/>
      <c r="E49" s="9"/>
      <c r="F49" s="70"/>
      <c r="G49" s="91"/>
      <c r="H49" s="65"/>
      <c r="I49" s="71"/>
      <c r="J49" s="86"/>
      <c r="K49" s="100">
        <f t="shared" si="2"/>
        <v>0</v>
      </c>
      <c r="L49" s="139"/>
      <c r="M49" s="139"/>
      <c r="N49" s="389"/>
      <c r="O49" s="384">
        <f t="shared" si="1"/>
        <v>0</v>
      </c>
      <c r="P49" s="127"/>
    </row>
    <row r="50" spans="1:16" x14ac:dyDescent="0.2">
      <c r="A50" s="153" t="s">
        <v>39</v>
      </c>
      <c r="B50" s="136"/>
      <c r="C50" s="101"/>
      <c r="D50" s="92"/>
      <c r="E50" s="101"/>
      <c r="F50" s="92"/>
      <c r="G50" s="92"/>
      <c r="H50" s="103"/>
      <c r="I50" s="92"/>
      <c r="J50" s="102"/>
      <c r="K50" s="100">
        <f t="shared" si="2"/>
        <v>0</v>
      </c>
      <c r="L50" s="139"/>
      <c r="M50" s="139"/>
      <c r="N50" s="389"/>
      <c r="O50" s="384">
        <f t="shared" si="1"/>
        <v>0</v>
      </c>
      <c r="P50" s="127"/>
    </row>
    <row r="51" spans="1:16" x14ac:dyDescent="0.2">
      <c r="A51" s="153" t="s">
        <v>40</v>
      </c>
      <c r="B51" s="136"/>
      <c r="C51" s="9"/>
      <c r="D51" s="70"/>
      <c r="E51" s="9"/>
      <c r="F51" s="70"/>
      <c r="G51" s="91"/>
      <c r="H51" s="65"/>
      <c r="I51" s="71"/>
      <c r="J51" s="86"/>
      <c r="K51" s="100">
        <f t="shared" ref="K51:K114" si="3">G51*H51*J51</f>
        <v>0</v>
      </c>
      <c r="L51" s="139"/>
      <c r="M51" s="139"/>
      <c r="N51" s="389"/>
      <c r="O51" s="384">
        <f t="shared" si="1"/>
        <v>0</v>
      </c>
      <c r="P51" s="127"/>
    </row>
    <row r="52" spans="1:16" x14ac:dyDescent="0.2">
      <c r="A52" s="152" t="s">
        <v>41</v>
      </c>
      <c r="B52" s="135"/>
      <c r="C52" s="9"/>
      <c r="D52" s="70"/>
      <c r="E52" s="9"/>
      <c r="F52" s="70"/>
      <c r="G52" s="91"/>
      <c r="H52" s="65"/>
      <c r="I52" s="71"/>
      <c r="J52" s="86"/>
      <c r="K52" s="100">
        <f t="shared" si="3"/>
        <v>0</v>
      </c>
      <c r="L52" s="139"/>
      <c r="M52" s="139"/>
      <c r="N52" s="389"/>
      <c r="O52" s="384">
        <f t="shared" si="1"/>
        <v>0</v>
      </c>
      <c r="P52" s="127"/>
    </row>
    <row r="53" spans="1:16" x14ac:dyDescent="0.2">
      <c r="A53" s="153" t="s">
        <v>42</v>
      </c>
      <c r="B53" s="136"/>
      <c r="C53" s="9"/>
      <c r="D53" s="70"/>
      <c r="E53" s="9"/>
      <c r="F53" s="70"/>
      <c r="G53" s="91"/>
      <c r="H53" s="65"/>
      <c r="I53" s="71"/>
      <c r="J53" s="86"/>
      <c r="K53" s="100">
        <f t="shared" si="3"/>
        <v>0</v>
      </c>
      <c r="L53" s="139"/>
      <c r="M53" s="139"/>
      <c r="N53" s="389"/>
      <c r="O53" s="384">
        <f t="shared" si="1"/>
        <v>0</v>
      </c>
      <c r="P53" s="127"/>
    </row>
    <row r="54" spans="1:16" x14ac:dyDescent="0.2">
      <c r="A54" s="152" t="s">
        <v>43</v>
      </c>
      <c r="B54" s="135"/>
      <c r="C54" s="9"/>
      <c r="D54" s="70"/>
      <c r="E54" s="9"/>
      <c r="F54" s="70"/>
      <c r="G54" s="91"/>
      <c r="H54" s="65"/>
      <c r="I54" s="71"/>
      <c r="J54" s="86"/>
      <c r="K54" s="100">
        <f t="shared" si="3"/>
        <v>0</v>
      </c>
      <c r="L54" s="139"/>
      <c r="M54" s="139"/>
      <c r="N54" s="389"/>
      <c r="O54" s="384">
        <f t="shared" si="1"/>
        <v>0</v>
      </c>
      <c r="P54" s="127"/>
    </row>
    <row r="55" spans="1:16" x14ac:dyDescent="0.2">
      <c r="A55" s="153" t="s">
        <v>44</v>
      </c>
      <c r="B55" s="136"/>
      <c r="C55" s="101"/>
      <c r="D55" s="92"/>
      <c r="E55" s="101"/>
      <c r="F55" s="92"/>
      <c r="G55" s="92"/>
      <c r="H55" s="103"/>
      <c r="I55" s="92"/>
      <c r="J55" s="102"/>
      <c r="K55" s="100">
        <f t="shared" si="3"/>
        <v>0</v>
      </c>
      <c r="L55" s="139"/>
      <c r="M55" s="139"/>
      <c r="N55" s="389"/>
      <c r="O55" s="384">
        <f t="shared" si="1"/>
        <v>0</v>
      </c>
      <c r="P55" s="127"/>
    </row>
    <row r="56" spans="1:16" x14ac:dyDescent="0.2">
      <c r="A56" s="153" t="s">
        <v>45</v>
      </c>
      <c r="B56" s="136"/>
      <c r="C56" s="9"/>
      <c r="D56" s="70"/>
      <c r="E56" s="9"/>
      <c r="F56" s="70"/>
      <c r="G56" s="91"/>
      <c r="H56" s="65"/>
      <c r="I56" s="71"/>
      <c r="J56" s="86"/>
      <c r="K56" s="100">
        <f t="shared" si="3"/>
        <v>0</v>
      </c>
      <c r="L56" s="139"/>
      <c r="M56" s="139"/>
      <c r="N56" s="389"/>
      <c r="O56" s="384">
        <f t="shared" si="1"/>
        <v>0</v>
      </c>
      <c r="P56" s="127"/>
    </row>
    <row r="57" spans="1:16" x14ac:dyDescent="0.2">
      <c r="A57" s="152" t="s">
        <v>46</v>
      </c>
      <c r="B57" s="135"/>
      <c r="C57" s="9"/>
      <c r="D57" s="70"/>
      <c r="E57" s="9"/>
      <c r="F57" s="70"/>
      <c r="G57" s="91"/>
      <c r="H57" s="65"/>
      <c r="I57" s="71"/>
      <c r="J57" s="86"/>
      <c r="K57" s="100">
        <f t="shared" si="3"/>
        <v>0</v>
      </c>
      <c r="L57" s="139"/>
      <c r="M57" s="139"/>
      <c r="N57" s="389"/>
      <c r="O57" s="384">
        <f t="shared" si="1"/>
        <v>0</v>
      </c>
      <c r="P57" s="127"/>
    </row>
    <row r="58" spans="1:16" x14ac:dyDescent="0.2">
      <c r="A58" s="153" t="s">
        <v>47</v>
      </c>
      <c r="B58" s="136"/>
      <c r="C58" s="9"/>
      <c r="D58" s="70"/>
      <c r="E58" s="9"/>
      <c r="F58" s="70"/>
      <c r="G58" s="91"/>
      <c r="H58" s="65"/>
      <c r="I58" s="71"/>
      <c r="J58" s="86"/>
      <c r="K58" s="100">
        <f t="shared" si="3"/>
        <v>0</v>
      </c>
      <c r="L58" s="139"/>
      <c r="M58" s="139"/>
      <c r="N58" s="389"/>
      <c r="O58" s="384">
        <f t="shared" si="1"/>
        <v>0</v>
      </c>
      <c r="P58" s="127"/>
    </row>
    <row r="59" spans="1:16" x14ac:dyDescent="0.2">
      <c r="A59" s="152" t="s">
        <v>48</v>
      </c>
      <c r="B59" s="135"/>
      <c r="C59" s="9"/>
      <c r="D59" s="70"/>
      <c r="E59" s="9"/>
      <c r="F59" s="70"/>
      <c r="G59" s="91"/>
      <c r="H59" s="65"/>
      <c r="I59" s="71"/>
      <c r="J59" s="86"/>
      <c r="K59" s="100">
        <f t="shared" si="3"/>
        <v>0</v>
      </c>
      <c r="L59" s="139"/>
      <c r="M59" s="139"/>
      <c r="N59" s="389"/>
      <c r="O59" s="384">
        <f t="shared" si="1"/>
        <v>0</v>
      </c>
      <c r="P59" s="127"/>
    </row>
    <row r="60" spans="1:16" x14ac:dyDescent="0.2">
      <c r="A60" s="153" t="s">
        <v>49</v>
      </c>
      <c r="B60" s="136"/>
      <c r="C60" s="101"/>
      <c r="D60" s="92"/>
      <c r="E60" s="101"/>
      <c r="F60" s="92"/>
      <c r="G60" s="92"/>
      <c r="H60" s="103"/>
      <c r="I60" s="92"/>
      <c r="J60" s="102"/>
      <c r="K60" s="100">
        <f t="shared" si="3"/>
        <v>0</v>
      </c>
      <c r="L60" s="139"/>
      <c r="M60" s="139"/>
      <c r="N60" s="389"/>
      <c r="O60" s="384">
        <f t="shared" si="1"/>
        <v>0</v>
      </c>
      <c r="P60" s="127"/>
    </row>
    <row r="61" spans="1:16" x14ac:dyDescent="0.2">
      <c r="A61" s="153" t="s">
        <v>50</v>
      </c>
      <c r="B61" s="136"/>
      <c r="C61" s="9"/>
      <c r="D61" s="70"/>
      <c r="E61" s="9"/>
      <c r="F61" s="70"/>
      <c r="G61" s="91"/>
      <c r="H61" s="65"/>
      <c r="I61" s="71"/>
      <c r="J61" s="86"/>
      <c r="K61" s="100">
        <f t="shared" si="3"/>
        <v>0</v>
      </c>
      <c r="L61" s="139"/>
      <c r="M61" s="139"/>
      <c r="N61" s="389"/>
      <c r="O61" s="384">
        <f t="shared" si="1"/>
        <v>0</v>
      </c>
      <c r="P61" s="127"/>
    </row>
    <row r="62" spans="1:16" x14ac:dyDescent="0.2">
      <c r="A62" s="152" t="s">
        <v>51</v>
      </c>
      <c r="B62" s="135"/>
      <c r="C62" s="9"/>
      <c r="D62" s="70"/>
      <c r="E62" s="9"/>
      <c r="F62" s="70"/>
      <c r="G62" s="91"/>
      <c r="H62" s="65"/>
      <c r="I62" s="71"/>
      <c r="J62" s="86"/>
      <c r="K62" s="100">
        <f t="shared" si="3"/>
        <v>0</v>
      </c>
      <c r="L62" s="139"/>
      <c r="M62" s="139"/>
      <c r="N62" s="389"/>
      <c r="O62" s="384">
        <f t="shared" si="1"/>
        <v>0</v>
      </c>
      <c r="P62" s="127"/>
    </row>
    <row r="63" spans="1:16" x14ac:dyDescent="0.2">
      <c r="A63" s="153" t="s">
        <v>52</v>
      </c>
      <c r="B63" s="136"/>
      <c r="C63" s="9"/>
      <c r="D63" s="70"/>
      <c r="E63" s="9"/>
      <c r="F63" s="70"/>
      <c r="G63" s="91"/>
      <c r="H63" s="65"/>
      <c r="I63" s="71"/>
      <c r="J63" s="86"/>
      <c r="K63" s="100">
        <f t="shared" si="3"/>
        <v>0</v>
      </c>
      <c r="L63" s="139"/>
      <c r="M63" s="139"/>
      <c r="N63" s="389"/>
      <c r="O63" s="384">
        <f t="shared" si="1"/>
        <v>0</v>
      </c>
      <c r="P63" s="127"/>
    </row>
    <row r="64" spans="1:16" x14ac:dyDescent="0.2">
      <c r="A64" s="152" t="s">
        <v>53</v>
      </c>
      <c r="B64" s="135"/>
      <c r="C64" s="9"/>
      <c r="D64" s="70"/>
      <c r="E64" s="9"/>
      <c r="F64" s="70"/>
      <c r="G64" s="91"/>
      <c r="H64" s="65"/>
      <c r="I64" s="71"/>
      <c r="J64" s="86"/>
      <c r="K64" s="100">
        <f t="shared" si="3"/>
        <v>0</v>
      </c>
      <c r="L64" s="139"/>
      <c r="M64" s="139"/>
      <c r="N64" s="389"/>
      <c r="O64" s="384">
        <f t="shared" si="1"/>
        <v>0</v>
      </c>
      <c r="P64" s="127"/>
    </row>
    <row r="65" spans="1:16" x14ac:dyDescent="0.2">
      <c r="A65" s="153" t="s">
        <v>54</v>
      </c>
      <c r="B65" s="136"/>
      <c r="C65" s="101"/>
      <c r="D65" s="92"/>
      <c r="E65" s="101"/>
      <c r="F65" s="92"/>
      <c r="G65" s="92"/>
      <c r="H65" s="103"/>
      <c r="I65" s="92"/>
      <c r="J65" s="102"/>
      <c r="K65" s="100">
        <f t="shared" si="3"/>
        <v>0</v>
      </c>
      <c r="L65" s="139"/>
      <c r="M65" s="139"/>
      <c r="N65" s="389"/>
      <c r="O65" s="384">
        <f t="shared" si="1"/>
        <v>0</v>
      </c>
      <c r="P65" s="127"/>
    </row>
    <row r="66" spans="1:16" x14ac:dyDescent="0.2">
      <c r="A66" s="153" t="s">
        <v>55</v>
      </c>
      <c r="B66" s="136"/>
      <c r="C66" s="9"/>
      <c r="D66" s="70"/>
      <c r="E66" s="9"/>
      <c r="F66" s="70"/>
      <c r="G66" s="91"/>
      <c r="H66" s="65"/>
      <c r="I66" s="71"/>
      <c r="J66" s="86"/>
      <c r="K66" s="100">
        <f t="shared" si="3"/>
        <v>0</v>
      </c>
      <c r="L66" s="139"/>
      <c r="M66" s="139"/>
      <c r="N66" s="389"/>
      <c r="O66" s="384">
        <f t="shared" si="1"/>
        <v>0</v>
      </c>
      <c r="P66" s="127"/>
    </row>
    <row r="67" spans="1:16" x14ac:dyDescent="0.2">
      <c r="A67" s="152" t="s">
        <v>56</v>
      </c>
      <c r="B67" s="135"/>
      <c r="C67" s="9"/>
      <c r="D67" s="70"/>
      <c r="E67" s="9"/>
      <c r="F67" s="70"/>
      <c r="G67" s="91"/>
      <c r="H67" s="65"/>
      <c r="I67" s="71"/>
      <c r="J67" s="86"/>
      <c r="K67" s="100">
        <f t="shared" si="3"/>
        <v>0</v>
      </c>
      <c r="L67" s="139"/>
      <c r="M67" s="139"/>
      <c r="N67" s="389"/>
      <c r="O67" s="384">
        <f t="shared" si="1"/>
        <v>0</v>
      </c>
      <c r="P67" s="127"/>
    </row>
    <row r="68" spans="1:16" x14ac:dyDescent="0.2">
      <c r="A68" s="153" t="s">
        <v>57</v>
      </c>
      <c r="B68" s="136"/>
      <c r="C68" s="9"/>
      <c r="D68" s="70"/>
      <c r="E68" s="9"/>
      <c r="F68" s="70"/>
      <c r="G68" s="91"/>
      <c r="H68" s="65"/>
      <c r="I68" s="71"/>
      <c r="J68" s="86"/>
      <c r="K68" s="100">
        <f t="shared" si="3"/>
        <v>0</v>
      </c>
      <c r="L68" s="139"/>
      <c r="M68" s="139"/>
      <c r="N68" s="389"/>
      <c r="O68" s="384">
        <f t="shared" si="1"/>
        <v>0</v>
      </c>
      <c r="P68" s="127"/>
    </row>
    <row r="69" spans="1:16" x14ac:dyDescent="0.2">
      <c r="A69" s="152" t="s">
        <v>58</v>
      </c>
      <c r="B69" s="135"/>
      <c r="C69" s="9"/>
      <c r="D69" s="70"/>
      <c r="E69" s="9"/>
      <c r="F69" s="70"/>
      <c r="G69" s="91"/>
      <c r="H69" s="65"/>
      <c r="I69" s="71"/>
      <c r="J69" s="86"/>
      <c r="K69" s="100">
        <f t="shared" si="3"/>
        <v>0</v>
      </c>
      <c r="L69" s="139"/>
      <c r="M69" s="139"/>
      <c r="N69" s="389"/>
      <c r="O69" s="384">
        <f t="shared" si="1"/>
        <v>0</v>
      </c>
      <c r="P69" s="127"/>
    </row>
    <row r="70" spans="1:16" x14ac:dyDescent="0.2">
      <c r="A70" s="153" t="s">
        <v>59</v>
      </c>
      <c r="B70" s="136"/>
      <c r="C70" s="101"/>
      <c r="D70" s="92"/>
      <c r="E70" s="101"/>
      <c r="F70" s="92"/>
      <c r="G70" s="92"/>
      <c r="H70" s="103"/>
      <c r="I70" s="92"/>
      <c r="J70" s="102"/>
      <c r="K70" s="100">
        <f t="shared" si="3"/>
        <v>0</v>
      </c>
      <c r="L70" s="139"/>
      <c r="M70" s="139"/>
      <c r="N70" s="389"/>
      <c r="O70" s="384">
        <f t="shared" si="1"/>
        <v>0</v>
      </c>
      <c r="P70" s="127"/>
    </row>
    <row r="71" spans="1:16" x14ac:dyDescent="0.2">
      <c r="A71" s="153" t="s">
        <v>60</v>
      </c>
      <c r="B71" s="136"/>
      <c r="C71" s="9"/>
      <c r="D71" s="70"/>
      <c r="E71" s="9"/>
      <c r="F71" s="70"/>
      <c r="G71" s="91"/>
      <c r="H71" s="65"/>
      <c r="I71" s="71"/>
      <c r="J71" s="86"/>
      <c r="K71" s="100">
        <f t="shared" si="3"/>
        <v>0</v>
      </c>
      <c r="L71" s="139"/>
      <c r="M71" s="139"/>
      <c r="N71" s="389"/>
      <c r="O71" s="384">
        <f t="shared" si="1"/>
        <v>0</v>
      </c>
      <c r="P71" s="127"/>
    </row>
    <row r="72" spans="1:16" x14ac:dyDescent="0.2">
      <c r="A72" s="152" t="s">
        <v>61</v>
      </c>
      <c r="B72" s="135"/>
      <c r="C72" s="9"/>
      <c r="D72" s="70"/>
      <c r="E72" s="9"/>
      <c r="F72" s="70"/>
      <c r="G72" s="91"/>
      <c r="H72" s="65"/>
      <c r="I72" s="71"/>
      <c r="J72" s="86"/>
      <c r="K72" s="100">
        <f t="shared" si="3"/>
        <v>0</v>
      </c>
      <c r="L72" s="139"/>
      <c r="M72" s="139"/>
      <c r="N72" s="389"/>
      <c r="O72" s="384">
        <f t="shared" si="1"/>
        <v>0</v>
      </c>
      <c r="P72" s="127"/>
    </row>
    <row r="73" spans="1:16" x14ac:dyDescent="0.2">
      <c r="A73" s="153" t="s">
        <v>62</v>
      </c>
      <c r="B73" s="136"/>
      <c r="C73" s="9"/>
      <c r="D73" s="70"/>
      <c r="E73" s="9"/>
      <c r="F73" s="70"/>
      <c r="G73" s="91"/>
      <c r="H73" s="65"/>
      <c r="I73" s="71"/>
      <c r="J73" s="86"/>
      <c r="K73" s="100">
        <f t="shared" si="3"/>
        <v>0</v>
      </c>
      <c r="L73" s="139"/>
      <c r="M73" s="139"/>
      <c r="N73" s="389"/>
      <c r="O73" s="384">
        <f t="shared" si="1"/>
        <v>0</v>
      </c>
      <c r="P73" s="127"/>
    </row>
    <row r="74" spans="1:16" x14ac:dyDescent="0.2">
      <c r="A74" s="152" t="s">
        <v>63</v>
      </c>
      <c r="B74" s="135"/>
      <c r="C74" s="9"/>
      <c r="D74" s="70"/>
      <c r="E74" s="9"/>
      <c r="F74" s="70"/>
      <c r="G74" s="91"/>
      <c r="H74" s="65"/>
      <c r="I74" s="71"/>
      <c r="J74" s="86"/>
      <c r="K74" s="100">
        <f t="shared" si="3"/>
        <v>0</v>
      </c>
      <c r="L74" s="139"/>
      <c r="M74" s="139"/>
      <c r="N74" s="389"/>
      <c r="O74" s="384">
        <f t="shared" si="1"/>
        <v>0</v>
      </c>
      <c r="P74" s="127"/>
    </row>
    <row r="75" spans="1:16" x14ac:dyDescent="0.2">
      <c r="A75" s="153" t="s">
        <v>64</v>
      </c>
      <c r="B75" s="136"/>
      <c r="C75" s="101"/>
      <c r="D75" s="92"/>
      <c r="E75" s="101"/>
      <c r="F75" s="92"/>
      <c r="G75" s="92"/>
      <c r="H75" s="103"/>
      <c r="I75" s="92"/>
      <c r="J75" s="102"/>
      <c r="K75" s="100">
        <f t="shared" si="3"/>
        <v>0</v>
      </c>
      <c r="L75" s="139"/>
      <c r="M75" s="139"/>
      <c r="N75" s="389"/>
      <c r="O75" s="384">
        <f t="shared" si="1"/>
        <v>0</v>
      </c>
      <c r="P75" s="127"/>
    </row>
    <row r="76" spans="1:16" x14ac:dyDescent="0.2">
      <c r="A76" s="153" t="s">
        <v>65</v>
      </c>
      <c r="B76" s="136"/>
      <c r="C76" s="9"/>
      <c r="D76" s="70"/>
      <c r="E76" s="9"/>
      <c r="F76" s="70"/>
      <c r="G76" s="91"/>
      <c r="H76" s="65"/>
      <c r="I76" s="71"/>
      <c r="J76" s="86"/>
      <c r="K76" s="100">
        <f t="shared" si="3"/>
        <v>0</v>
      </c>
      <c r="L76" s="139"/>
      <c r="M76" s="139"/>
      <c r="N76" s="389"/>
      <c r="O76" s="384">
        <f t="shared" si="1"/>
        <v>0</v>
      </c>
      <c r="P76" s="127"/>
    </row>
    <row r="77" spans="1:16" x14ac:dyDescent="0.2">
      <c r="A77" s="152" t="s">
        <v>66</v>
      </c>
      <c r="B77" s="135"/>
      <c r="C77" s="9"/>
      <c r="D77" s="70"/>
      <c r="E77" s="9"/>
      <c r="F77" s="70"/>
      <c r="G77" s="91"/>
      <c r="H77" s="65"/>
      <c r="I77" s="71"/>
      <c r="J77" s="86"/>
      <c r="K77" s="100">
        <f t="shared" si="3"/>
        <v>0</v>
      </c>
      <c r="L77" s="139"/>
      <c r="M77" s="139"/>
      <c r="N77" s="389"/>
      <c r="O77" s="384">
        <f t="shared" si="1"/>
        <v>0</v>
      </c>
      <c r="P77" s="127"/>
    </row>
    <row r="78" spans="1:16" x14ac:dyDescent="0.2">
      <c r="A78" s="153" t="s">
        <v>67</v>
      </c>
      <c r="B78" s="136"/>
      <c r="C78" s="9"/>
      <c r="D78" s="70"/>
      <c r="E78" s="9"/>
      <c r="F78" s="70"/>
      <c r="G78" s="91"/>
      <c r="H78" s="65"/>
      <c r="I78" s="71"/>
      <c r="J78" s="86"/>
      <c r="K78" s="100">
        <f t="shared" si="3"/>
        <v>0</v>
      </c>
      <c r="L78" s="139"/>
      <c r="M78" s="139"/>
      <c r="N78" s="389"/>
      <c r="O78" s="384">
        <f t="shared" si="1"/>
        <v>0</v>
      </c>
      <c r="P78" s="127"/>
    </row>
    <row r="79" spans="1:16" x14ac:dyDescent="0.2">
      <c r="A79" s="152" t="s">
        <v>68</v>
      </c>
      <c r="B79" s="135"/>
      <c r="C79" s="9"/>
      <c r="D79" s="70"/>
      <c r="E79" s="9"/>
      <c r="F79" s="70"/>
      <c r="G79" s="91"/>
      <c r="H79" s="65"/>
      <c r="I79" s="71"/>
      <c r="J79" s="86"/>
      <c r="K79" s="100">
        <f t="shared" si="3"/>
        <v>0</v>
      </c>
      <c r="L79" s="139"/>
      <c r="M79" s="139"/>
      <c r="N79" s="389"/>
      <c r="O79" s="384">
        <f t="shared" si="1"/>
        <v>0</v>
      </c>
      <c r="P79" s="127"/>
    </row>
    <row r="80" spans="1:16" x14ac:dyDescent="0.2">
      <c r="A80" s="153" t="s">
        <v>69</v>
      </c>
      <c r="B80" s="136"/>
      <c r="C80" s="101"/>
      <c r="D80" s="92"/>
      <c r="E80" s="101"/>
      <c r="F80" s="92"/>
      <c r="G80" s="92"/>
      <c r="H80" s="103"/>
      <c r="I80" s="92"/>
      <c r="J80" s="102"/>
      <c r="K80" s="100">
        <f t="shared" si="3"/>
        <v>0</v>
      </c>
      <c r="L80" s="139"/>
      <c r="M80" s="139"/>
      <c r="N80" s="389"/>
      <c r="O80" s="384">
        <f t="shared" si="1"/>
        <v>0</v>
      </c>
      <c r="P80" s="127"/>
    </row>
    <row r="81" spans="1:16" x14ac:dyDescent="0.2">
      <c r="A81" s="153" t="s">
        <v>70</v>
      </c>
      <c r="B81" s="136"/>
      <c r="C81" s="9"/>
      <c r="D81" s="70"/>
      <c r="E81" s="9"/>
      <c r="F81" s="70"/>
      <c r="G81" s="91"/>
      <c r="H81" s="65"/>
      <c r="I81" s="71"/>
      <c r="J81" s="86"/>
      <c r="K81" s="100">
        <f t="shared" si="3"/>
        <v>0</v>
      </c>
      <c r="L81" s="139"/>
      <c r="M81" s="139"/>
      <c r="N81" s="389"/>
      <c r="O81" s="384">
        <f t="shared" ref="O81:O144" si="4">K81</f>
        <v>0</v>
      </c>
      <c r="P81" s="127"/>
    </row>
    <row r="82" spans="1:16" x14ac:dyDescent="0.2">
      <c r="A82" s="152" t="s">
        <v>71</v>
      </c>
      <c r="B82" s="135"/>
      <c r="C82" s="9"/>
      <c r="D82" s="70"/>
      <c r="E82" s="9"/>
      <c r="F82" s="70"/>
      <c r="G82" s="91"/>
      <c r="H82" s="65"/>
      <c r="I82" s="71"/>
      <c r="J82" s="86"/>
      <c r="K82" s="100">
        <f t="shared" si="3"/>
        <v>0</v>
      </c>
      <c r="L82" s="139"/>
      <c r="M82" s="139"/>
      <c r="N82" s="389"/>
      <c r="O82" s="384">
        <f t="shared" si="4"/>
        <v>0</v>
      </c>
      <c r="P82" s="127"/>
    </row>
    <row r="83" spans="1:16" x14ac:dyDescent="0.2">
      <c r="A83" s="153" t="s">
        <v>72</v>
      </c>
      <c r="B83" s="136"/>
      <c r="C83" s="9"/>
      <c r="D83" s="70"/>
      <c r="E83" s="9"/>
      <c r="F83" s="70"/>
      <c r="G83" s="91"/>
      <c r="H83" s="65"/>
      <c r="I83" s="71"/>
      <c r="J83" s="86"/>
      <c r="K83" s="100">
        <f t="shared" si="3"/>
        <v>0</v>
      </c>
      <c r="L83" s="139"/>
      <c r="M83" s="139"/>
      <c r="N83" s="389"/>
      <c r="O83" s="384">
        <f t="shared" si="4"/>
        <v>0</v>
      </c>
      <c r="P83" s="127"/>
    </row>
    <row r="84" spans="1:16" x14ac:dyDescent="0.2">
      <c r="A84" s="152" t="s">
        <v>73</v>
      </c>
      <c r="B84" s="135"/>
      <c r="C84" s="9"/>
      <c r="D84" s="70"/>
      <c r="E84" s="9"/>
      <c r="F84" s="70"/>
      <c r="G84" s="91"/>
      <c r="H84" s="65"/>
      <c r="I84" s="71"/>
      <c r="J84" s="86"/>
      <c r="K84" s="100">
        <f t="shared" si="3"/>
        <v>0</v>
      </c>
      <c r="L84" s="139"/>
      <c r="M84" s="139"/>
      <c r="N84" s="389"/>
      <c r="O84" s="384">
        <f t="shared" si="4"/>
        <v>0</v>
      </c>
      <c r="P84" s="127"/>
    </row>
    <row r="85" spans="1:16" x14ac:dyDescent="0.2">
      <c r="A85" s="153" t="s">
        <v>74</v>
      </c>
      <c r="B85" s="136"/>
      <c r="C85" s="101"/>
      <c r="D85" s="92"/>
      <c r="E85" s="101"/>
      <c r="F85" s="92"/>
      <c r="G85" s="92"/>
      <c r="H85" s="103"/>
      <c r="I85" s="92"/>
      <c r="J85" s="102"/>
      <c r="K85" s="100">
        <f t="shared" si="3"/>
        <v>0</v>
      </c>
      <c r="L85" s="139"/>
      <c r="M85" s="139"/>
      <c r="N85" s="389"/>
      <c r="O85" s="384">
        <f t="shared" si="4"/>
        <v>0</v>
      </c>
      <c r="P85" s="127"/>
    </row>
    <row r="86" spans="1:16" x14ac:dyDescent="0.2">
      <c r="A86" s="153" t="s">
        <v>75</v>
      </c>
      <c r="B86" s="136"/>
      <c r="C86" s="9"/>
      <c r="D86" s="70"/>
      <c r="E86" s="9"/>
      <c r="F86" s="70"/>
      <c r="G86" s="91"/>
      <c r="H86" s="65"/>
      <c r="I86" s="71"/>
      <c r="J86" s="86"/>
      <c r="K86" s="100">
        <f t="shared" si="3"/>
        <v>0</v>
      </c>
      <c r="L86" s="139"/>
      <c r="M86" s="139"/>
      <c r="N86" s="389"/>
      <c r="O86" s="384">
        <f t="shared" si="4"/>
        <v>0</v>
      </c>
      <c r="P86" s="127"/>
    </row>
    <row r="87" spans="1:16" x14ac:dyDescent="0.2">
      <c r="A87" s="152" t="s">
        <v>76</v>
      </c>
      <c r="B87" s="135"/>
      <c r="C87" s="9"/>
      <c r="D87" s="70"/>
      <c r="E87" s="9"/>
      <c r="F87" s="70"/>
      <c r="G87" s="91"/>
      <c r="H87" s="65"/>
      <c r="I87" s="71"/>
      <c r="J87" s="86"/>
      <c r="K87" s="100">
        <f t="shared" si="3"/>
        <v>0</v>
      </c>
      <c r="L87" s="139"/>
      <c r="M87" s="139"/>
      <c r="N87" s="389"/>
      <c r="O87" s="384">
        <f t="shared" si="4"/>
        <v>0</v>
      </c>
      <c r="P87" s="127"/>
    </row>
    <row r="88" spans="1:16" x14ac:dyDescent="0.2">
      <c r="A88" s="153" t="s">
        <v>77</v>
      </c>
      <c r="B88" s="136"/>
      <c r="C88" s="9"/>
      <c r="D88" s="70"/>
      <c r="E88" s="9"/>
      <c r="F88" s="70"/>
      <c r="G88" s="91"/>
      <c r="H88" s="65"/>
      <c r="I88" s="71"/>
      <c r="J88" s="86"/>
      <c r="K88" s="100">
        <f t="shared" si="3"/>
        <v>0</v>
      </c>
      <c r="L88" s="139"/>
      <c r="M88" s="139"/>
      <c r="N88" s="389"/>
      <c r="O88" s="384">
        <f t="shared" si="4"/>
        <v>0</v>
      </c>
      <c r="P88" s="127"/>
    </row>
    <row r="89" spans="1:16" x14ac:dyDescent="0.2">
      <c r="A89" s="152" t="s">
        <v>78</v>
      </c>
      <c r="B89" s="135"/>
      <c r="C89" s="9"/>
      <c r="D89" s="70"/>
      <c r="E89" s="9"/>
      <c r="F89" s="70"/>
      <c r="G89" s="91"/>
      <c r="H89" s="65"/>
      <c r="I89" s="71"/>
      <c r="J89" s="86"/>
      <c r="K89" s="100">
        <f t="shared" si="3"/>
        <v>0</v>
      </c>
      <c r="L89" s="139"/>
      <c r="M89" s="139"/>
      <c r="N89" s="389"/>
      <c r="O89" s="384">
        <f t="shared" si="4"/>
        <v>0</v>
      </c>
      <c r="P89" s="127"/>
    </row>
    <row r="90" spans="1:16" x14ac:dyDescent="0.2">
      <c r="A90" s="153" t="s">
        <v>79</v>
      </c>
      <c r="B90" s="136"/>
      <c r="C90" s="101"/>
      <c r="D90" s="92"/>
      <c r="E90" s="101"/>
      <c r="F90" s="92"/>
      <c r="G90" s="92"/>
      <c r="H90" s="103"/>
      <c r="I90" s="92"/>
      <c r="J90" s="102"/>
      <c r="K90" s="100">
        <f t="shared" si="3"/>
        <v>0</v>
      </c>
      <c r="L90" s="139"/>
      <c r="M90" s="139"/>
      <c r="N90" s="389"/>
      <c r="O90" s="384">
        <f t="shared" si="4"/>
        <v>0</v>
      </c>
      <c r="P90" s="127"/>
    </row>
    <row r="91" spans="1:16" x14ac:dyDescent="0.2">
      <c r="A91" s="153" t="s">
        <v>80</v>
      </c>
      <c r="B91" s="136"/>
      <c r="C91" s="9"/>
      <c r="D91" s="70"/>
      <c r="E91" s="9"/>
      <c r="F91" s="70"/>
      <c r="G91" s="91"/>
      <c r="H91" s="65"/>
      <c r="I91" s="71"/>
      <c r="J91" s="86"/>
      <c r="K91" s="100">
        <f t="shared" si="3"/>
        <v>0</v>
      </c>
      <c r="L91" s="139"/>
      <c r="M91" s="139"/>
      <c r="N91" s="389"/>
      <c r="O91" s="384">
        <f t="shared" si="4"/>
        <v>0</v>
      </c>
      <c r="P91" s="127"/>
    </row>
    <row r="92" spans="1:16" x14ac:dyDescent="0.2">
      <c r="A92" s="152" t="s">
        <v>81</v>
      </c>
      <c r="B92" s="135"/>
      <c r="C92" s="9"/>
      <c r="D92" s="70"/>
      <c r="E92" s="9"/>
      <c r="F92" s="70"/>
      <c r="G92" s="91"/>
      <c r="H92" s="65"/>
      <c r="I92" s="71"/>
      <c r="J92" s="86"/>
      <c r="K92" s="100">
        <f t="shared" si="3"/>
        <v>0</v>
      </c>
      <c r="L92" s="139"/>
      <c r="M92" s="139"/>
      <c r="N92" s="389"/>
      <c r="O92" s="384">
        <f t="shared" si="4"/>
        <v>0</v>
      </c>
      <c r="P92" s="127"/>
    </row>
    <row r="93" spans="1:16" x14ac:dyDescent="0.2">
      <c r="A93" s="153" t="s">
        <v>82</v>
      </c>
      <c r="B93" s="136"/>
      <c r="C93" s="9"/>
      <c r="D93" s="70"/>
      <c r="E93" s="9"/>
      <c r="F93" s="70"/>
      <c r="G93" s="91"/>
      <c r="H93" s="65"/>
      <c r="I93" s="71"/>
      <c r="J93" s="86"/>
      <c r="K93" s="100">
        <f t="shared" si="3"/>
        <v>0</v>
      </c>
      <c r="L93" s="139"/>
      <c r="M93" s="139"/>
      <c r="N93" s="389"/>
      <c r="O93" s="384">
        <f t="shared" si="4"/>
        <v>0</v>
      </c>
      <c r="P93" s="127"/>
    </row>
    <row r="94" spans="1:16" x14ac:dyDescent="0.2">
      <c r="A94" s="152" t="s">
        <v>83</v>
      </c>
      <c r="B94" s="135"/>
      <c r="C94" s="9"/>
      <c r="D94" s="70"/>
      <c r="E94" s="9"/>
      <c r="F94" s="70"/>
      <c r="G94" s="91"/>
      <c r="H94" s="65"/>
      <c r="I94" s="71"/>
      <c r="J94" s="86"/>
      <c r="K94" s="100">
        <f t="shared" si="3"/>
        <v>0</v>
      </c>
      <c r="L94" s="139"/>
      <c r="M94" s="139"/>
      <c r="N94" s="389"/>
      <c r="O94" s="384">
        <f t="shared" si="4"/>
        <v>0</v>
      </c>
      <c r="P94" s="127"/>
    </row>
    <row r="95" spans="1:16" x14ac:dyDescent="0.2">
      <c r="A95" s="153" t="s">
        <v>84</v>
      </c>
      <c r="B95" s="136"/>
      <c r="C95" s="101"/>
      <c r="D95" s="92"/>
      <c r="E95" s="101"/>
      <c r="F95" s="92"/>
      <c r="G95" s="92"/>
      <c r="H95" s="103"/>
      <c r="I95" s="92"/>
      <c r="J95" s="102"/>
      <c r="K95" s="100">
        <f t="shared" si="3"/>
        <v>0</v>
      </c>
      <c r="L95" s="139"/>
      <c r="M95" s="139"/>
      <c r="N95" s="389"/>
      <c r="O95" s="384">
        <f t="shared" si="4"/>
        <v>0</v>
      </c>
      <c r="P95" s="127"/>
    </row>
    <row r="96" spans="1:16" x14ac:dyDescent="0.2">
      <c r="A96" s="153" t="s">
        <v>85</v>
      </c>
      <c r="B96" s="136"/>
      <c r="C96" s="9"/>
      <c r="D96" s="70"/>
      <c r="E96" s="9"/>
      <c r="F96" s="70"/>
      <c r="G96" s="91"/>
      <c r="H96" s="65"/>
      <c r="I96" s="71"/>
      <c r="J96" s="86"/>
      <c r="K96" s="100">
        <f t="shared" si="3"/>
        <v>0</v>
      </c>
      <c r="L96" s="139"/>
      <c r="M96" s="139"/>
      <c r="N96" s="389"/>
      <c r="O96" s="384">
        <f t="shared" si="4"/>
        <v>0</v>
      </c>
      <c r="P96" s="127"/>
    </row>
    <row r="97" spans="1:16" x14ac:dyDescent="0.2">
      <c r="A97" s="152" t="s">
        <v>86</v>
      </c>
      <c r="B97" s="135"/>
      <c r="C97" s="9"/>
      <c r="D97" s="70"/>
      <c r="E97" s="9"/>
      <c r="F97" s="70"/>
      <c r="G97" s="91"/>
      <c r="H97" s="65"/>
      <c r="I97" s="71"/>
      <c r="J97" s="86"/>
      <c r="K97" s="100">
        <f t="shared" si="3"/>
        <v>0</v>
      </c>
      <c r="L97" s="139"/>
      <c r="M97" s="139"/>
      <c r="N97" s="389"/>
      <c r="O97" s="384">
        <f t="shared" si="4"/>
        <v>0</v>
      </c>
      <c r="P97" s="127"/>
    </row>
    <row r="98" spans="1:16" x14ac:dyDescent="0.2">
      <c r="A98" s="153" t="s">
        <v>87</v>
      </c>
      <c r="B98" s="136"/>
      <c r="C98" s="9"/>
      <c r="D98" s="70"/>
      <c r="E98" s="9"/>
      <c r="F98" s="70"/>
      <c r="G98" s="91"/>
      <c r="H98" s="65"/>
      <c r="I98" s="71"/>
      <c r="J98" s="86"/>
      <c r="K98" s="100">
        <f t="shared" si="3"/>
        <v>0</v>
      </c>
      <c r="L98" s="139"/>
      <c r="M98" s="139"/>
      <c r="N98" s="389"/>
      <c r="O98" s="384">
        <f t="shared" si="4"/>
        <v>0</v>
      </c>
      <c r="P98" s="127"/>
    </row>
    <row r="99" spans="1:16" x14ac:dyDescent="0.2">
      <c r="A99" s="152" t="s">
        <v>88</v>
      </c>
      <c r="B99" s="135"/>
      <c r="C99" s="9"/>
      <c r="D99" s="70"/>
      <c r="E99" s="9"/>
      <c r="F99" s="70"/>
      <c r="G99" s="91"/>
      <c r="H99" s="65"/>
      <c r="I99" s="71"/>
      <c r="J99" s="86"/>
      <c r="K99" s="100">
        <f t="shared" si="3"/>
        <v>0</v>
      </c>
      <c r="L99" s="139"/>
      <c r="M99" s="139"/>
      <c r="N99" s="389"/>
      <c r="O99" s="384">
        <f t="shared" si="4"/>
        <v>0</v>
      </c>
      <c r="P99" s="127"/>
    </row>
    <row r="100" spans="1:16" x14ac:dyDescent="0.2">
      <c r="A100" s="153" t="s">
        <v>89</v>
      </c>
      <c r="B100" s="136"/>
      <c r="C100" s="101"/>
      <c r="D100" s="92"/>
      <c r="E100" s="101"/>
      <c r="F100" s="92"/>
      <c r="G100" s="92"/>
      <c r="H100" s="103"/>
      <c r="I100" s="92"/>
      <c r="J100" s="102"/>
      <c r="K100" s="100">
        <f t="shared" si="3"/>
        <v>0</v>
      </c>
      <c r="L100" s="139"/>
      <c r="M100" s="139"/>
      <c r="N100" s="389"/>
      <c r="O100" s="384">
        <f t="shared" si="4"/>
        <v>0</v>
      </c>
      <c r="P100" s="127"/>
    </row>
    <row r="101" spans="1:16" x14ac:dyDescent="0.2">
      <c r="A101" s="153" t="s">
        <v>90</v>
      </c>
      <c r="B101" s="136"/>
      <c r="C101" s="9"/>
      <c r="D101" s="70"/>
      <c r="E101" s="9"/>
      <c r="F101" s="70"/>
      <c r="G101" s="91"/>
      <c r="H101" s="65"/>
      <c r="I101" s="71"/>
      <c r="J101" s="86"/>
      <c r="K101" s="100">
        <f t="shared" si="3"/>
        <v>0</v>
      </c>
      <c r="L101" s="139"/>
      <c r="M101" s="139"/>
      <c r="N101" s="389"/>
      <c r="O101" s="384">
        <f t="shared" si="4"/>
        <v>0</v>
      </c>
      <c r="P101" s="127"/>
    </row>
    <row r="102" spans="1:16" x14ac:dyDescent="0.2">
      <c r="A102" s="152" t="s">
        <v>91</v>
      </c>
      <c r="B102" s="135"/>
      <c r="C102" s="9"/>
      <c r="D102" s="70"/>
      <c r="E102" s="9"/>
      <c r="F102" s="70"/>
      <c r="G102" s="91"/>
      <c r="H102" s="65"/>
      <c r="I102" s="71"/>
      <c r="J102" s="86"/>
      <c r="K102" s="100">
        <f t="shared" si="3"/>
        <v>0</v>
      </c>
      <c r="L102" s="139"/>
      <c r="M102" s="139"/>
      <c r="N102" s="389"/>
      <c r="O102" s="384">
        <f t="shared" si="4"/>
        <v>0</v>
      </c>
      <c r="P102" s="127"/>
    </row>
    <row r="103" spans="1:16" x14ac:dyDescent="0.2">
      <c r="A103" s="153" t="s">
        <v>92</v>
      </c>
      <c r="B103" s="136"/>
      <c r="C103" s="9"/>
      <c r="D103" s="70"/>
      <c r="E103" s="9"/>
      <c r="F103" s="70"/>
      <c r="G103" s="91"/>
      <c r="H103" s="65"/>
      <c r="I103" s="71"/>
      <c r="J103" s="86"/>
      <c r="K103" s="100">
        <f t="shared" si="3"/>
        <v>0</v>
      </c>
      <c r="L103" s="139"/>
      <c r="M103" s="139"/>
      <c r="N103" s="389"/>
      <c r="O103" s="384">
        <f t="shared" si="4"/>
        <v>0</v>
      </c>
      <c r="P103" s="127"/>
    </row>
    <row r="104" spans="1:16" x14ac:dyDescent="0.2">
      <c r="A104" s="152" t="s">
        <v>93</v>
      </c>
      <c r="B104" s="135"/>
      <c r="C104" s="9"/>
      <c r="D104" s="70"/>
      <c r="E104" s="9"/>
      <c r="F104" s="70"/>
      <c r="G104" s="91"/>
      <c r="H104" s="65"/>
      <c r="I104" s="71"/>
      <c r="J104" s="86"/>
      <c r="K104" s="100">
        <f t="shared" si="3"/>
        <v>0</v>
      </c>
      <c r="L104" s="139"/>
      <c r="M104" s="139"/>
      <c r="N104" s="389"/>
      <c r="O104" s="384">
        <f t="shared" si="4"/>
        <v>0</v>
      </c>
      <c r="P104" s="127"/>
    </row>
    <row r="105" spans="1:16" x14ac:dyDescent="0.2">
      <c r="A105" s="153" t="s">
        <v>94</v>
      </c>
      <c r="B105" s="136"/>
      <c r="C105" s="101"/>
      <c r="D105" s="92"/>
      <c r="E105" s="101"/>
      <c r="F105" s="92"/>
      <c r="G105" s="92"/>
      <c r="H105" s="103"/>
      <c r="I105" s="92"/>
      <c r="J105" s="102"/>
      <c r="K105" s="100">
        <f t="shared" si="3"/>
        <v>0</v>
      </c>
      <c r="L105" s="139"/>
      <c r="M105" s="139"/>
      <c r="N105" s="389"/>
      <c r="O105" s="384">
        <f t="shared" si="4"/>
        <v>0</v>
      </c>
      <c r="P105" s="127"/>
    </row>
    <row r="106" spans="1:16" x14ac:dyDescent="0.2">
      <c r="A106" s="153" t="s">
        <v>95</v>
      </c>
      <c r="B106" s="136"/>
      <c r="C106" s="9"/>
      <c r="D106" s="70"/>
      <c r="E106" s="9"/>
      <c r="F106" s="70"/>
      <c r="G106" s="91"/>
      <c r="H106" s="65"/>
      <c r="I106" s="71"/>
      <c r="J106" s="86"/>
      <c r="K106" s="100">
        <f t="shared" si="3"/>
        <v>0</v>
      </c>
      <c r="L106" s="139"/>
      <c r="M106" s="139"/>
      <c r="N106" s="389"/>
      <c r="O106" s="384">
        <f t="shared" si="4"/>
        <v>0</v>
      </c>
      <c r="P106" s="127"/>
    </row>
    <row r="107" spans="1:16" x14ac:dyDescent="0.2">
      <c r="A107" s="152" t="s">
        <v>96</v>
      </c>
      <c r="B107" s="135"/>
      <c r="C107" s="9"/>
      <c r="D107" s="70"/>
      <c r="E107" s="9"/>
      <c r="F107" s="70"/>
      <c r="G107" s="91"/>
      <c r="H107" s="65"/>
      <c r="I107" s="71"/>
      <c r="J107" s="86"/>
      <c r="K107" s="100">
        <f t="shared" si="3"/>
        <v>0</v>
      </c>
      <c r="L107" s="139"/>
      <c r="M107" s="139"/>
      <c r="N107" s="389"/>
      <c r="O107" s="384">
        <f t="shared" si="4"/>
        <v>0</v>
      </c>
      <c r="P107" s="127"/>
    </row>
    <row r="108" spans="1:16" x14ac:dyDescent="0.2">
      <c r="A108" s="153" t="s">
        <v>97</v>
      </c>
      <c r="B108" s="136"/>
      <c r="C108" s="9"/>
      <c r="D108" s="70"/>
      <c r="E108" s="9"/>
      <c r="F108" s="70"/>
      <c r="G108" s="91"/>
      <c r="H108" s="65"/>
      <c r="I108" s="71"/>
      <c r="J108" s="86"/>
      <c r="K108" s="100">
        <f t="shared" si="3"/>
        <v>0</v>
      </c>
      <c r="L108" s="139"/>
      <c r="M108" s="139"/>
      <c r="N108" s="389"/>
      <c r="O108" s="384">
        <f t="shared" si="4"/>
        <v>0</v>
      </c>
      <c r="P108" s="127"/>
    </row>
    <row r="109" spans="1:16" x14ac:dyDescent="0.2">
      <c r="A109" s="152" t="s">
        <v>98</v>
      </c>
      <c r="B109" s="135"/>
      <c r="C109" s="9"/>
      <c r="D109" s="70"/>
      <c r="E109" s="9"/>
      <c r="F109" s="70"/>
      <c r="G109" s="91"/>
      <c r="H109" s="65"/>
      <c r="I109" s="71"/>
      <c r="J109" s="86"/>
      <c r="K109" s="100">
        <f t="shared" si="3"/>
        <v>0</v>
      </c>
      <c r="L109" s="139"/>
      <c r="M109" s="139"/>
      <c r="N109" s="389"/>
      <c r="O109" s="384">
        <f t="shared" si="4"/>
        <v>0</v>
      </c>
      <c r="P109" s="127"/>
    </row>
    <row r="110" spans="1:16" x14ac:dyDescent="0.2">
      <c r="A110" s="153" t="s">
        <v>99</v>
      </c>
      <c r="B110" s="136"/>
      <c r="C110" s="101"/>
      <c r="D110" s="92"/>
      <c r="E110" s="101"/>
      <c r="F110" s="92"/>
      <c r="G110" s="92"/>
      <c r="H110" s="103"/>
      <c r="I110" s="92"/>
      <c r="J110" s="102"/>
      <c r="K110" s="100">
        <f t="shared" si="3"/>
        <v>0</v>
      </c>
      <c r="L110" s="139"/>
      <c r="M110" s="139"/>
      <c r="N110" s="389"/>
      <c r="O110" s="384">
        <f t="shared" si="4"/>
        <v>0</v>
      </c>
      <c r="P110" s="127"/>
    </row>
    <row r="111" spans="1:16" x14ac:dyDescent="0.2">
      <c r="A111" s="153" t="s">
        <v>100</v>
      </c>
      <c r="B111" s="136"/>
      <c r="C111" s="9"/>
      <c r="D111" s="70"/>
      <c r="E111" s="9"/>
      <c r="F111" s="70"/>
      <c r="G111" s="91"/>
      <c r="H111" s="65"/>
      <c r="I111" s="71"/>
      <c r="J111" s="86"/>
      <c r="K111" s="100">
        <f t="shared" si="3"/>
        <v>0</v>
      </c>
      <c r="L111" s="139"/>
      <c r="M111" s="139"/>
      <c r="N111" s="389"/>
      <c r="O111" s="384">
        <f t="shared" si="4"/>
        <v>0</v>
      </c>
      <c r="P111" s="127"/>
    </row>
    <row r="112" spans="1:16" x14ac:dyDescent="0.2">
      <c r="A112" s="152" t="s">
        <v>101</v>
      </c>
      <c r="B112" s="135"/>
      <c r="C112" s="9"/>
      <c r="D112" s="70"/>
      <c r="E112" s="9"/>
      <c r="F112" s="70"/>
      <c r="G112" s="91"/>
      <c r="H112" s="65"/>
      <c r="I112" s="71"/>
      <c r="J112" s="86"/>
      <c r="K112" s="100">
        <f t="shared" si="3"/>
        <v>0</v>
      </c>
      <c r="L112" s="139"/>
      <c r="M112" s="139"/>
      <c r="N112" s="389"/>
      <c r="O112" s="384">
        <f t="shared" si="4"/>
        <v>0</v>
      </c>
      <c r="P112" s="127"/>
    </row>
    <row r="113" spans="1:16" x14ac:dyDescent="0.2">
      <c r="A113" s="153" t="s">
        <v>102</v>
      </c>
      <c r="B113" s="136"/>
      <c r="C113" s="9"/>
      <c r="D113" s="70"/>
      <c r="E113" s="9"/>
      <c r="F113" s="70"/>
      <c r="G113" s="91"/>
      <c r="H113" s="65"/>
      <c r="I113" s="71"/>
      <c r="J113" s="86"/>
      <c r="K113" s="100">
        <f t="shared" si="3"/>
        <v>0</v>
      </c>
      <c r="L113" s="139"/>
      <c r="M113" s="139"/>
      <c r="N113" s="389"/>
      <c r="O113" s="384">
        <f t="shared" si="4"/>
        <v>0</v>
      </c>
      <c r="P113" s="127"/>
    </row>
    <row r="114" spans="1:16" x14ac:dyDescent="0.2">
      <c r="A114" s="152" t="s">
        <v>103</v>
      </c>
      <c r="B114" s="135"/>
      <c r="C114" s="9"/>
      <c r="D114" s="70"/>
      <c r="E114" s="9"/>
      <c r="F114" s="70"/>
      <c r="G114" s="91"/>
      <c r="H114" s="65"/>
      <c r="I114" s="71"/>
      <c r="J114" s="86"/>
      <c r="K114" s="100">
        <f t="shared" si="3"/>
        <v>0</v>
      </c>
      <c r="L114" s="139"/>
      <c r="M114" s="139"/>
      <c r="N114" s="389"/>
      <c r="O114" s="384">
        <f t="shared" si="4"/>
        <v>0</v>
      </c>
      <c r="P114" s="127"/>
    </row>
    <row r="115" spans="1:16" x14ac:dyDescent="0.2">
      <c r="A115" s="153" t="s">
        <v>104</v>
      </c>
      <c r="B115" s="136"/>
      <c r="C115" s="101"/>
      <c r="D115" s="92"/>
      <c r="E115" s="101"/>
      <c r="F115" s="92"/>
      <c r="G115" s="92"/>
      <c r="H115" s="103"/>
      <c r="I115" s="92"/>
      <c r="J115" s="102"/>
      <c r="K115" s="100">
        <f t="shared" ref="K115:K178" si="5">G115*H115*J115</f>
        <v>0</v>
      </c>
      <c r="L115" s="139"/>
      <c r="M115" s="139"/>
      <c r="N115" s="389"/>
      <c r="O115" s="384">
        <f t="shared" si="4"/>
        <v>0</v>
      </c>
      <c r="P115" s="127"/>
    </row>
    <row r="116" spans="1:16" x14ac:dyDescent="0.2">
      <c r="A116" s="153" t="s">
        <v>105</v>
      </c>
      <c r="B116" s="136"/>
      <c r="C116" s="9"/>
      <c r="D116" s="70"/>
      <c r="E116" s="9"/>
      <c r="F116" s="70"/>
      <c r="G116" s="91"/>
      <c r="H116" s="65"/>
      <c r="I116" s="71"/>
      <c r="J116" s="86"/>
      <c r="K116" s="100">
        <f t="shared" si="5"/>
        <v>0</v>
      </c>
      <c r="L116" s="139"/>
      <c r="M116" s="139"/>
      <c r="N116" s="389"/>
      <c r="O116" s="384">
        <f t="shared" si="4"/>
        <v>0</v>
      </c>
      <c r="P116" s="127"/>
    </row>
    <row r="117" spans="1:16" x14ac:dyDescent="0.2">
      <c r="A117" s="152" t="s">
        <v>106</v>
      </c>
      <c r="B117" s="135"/>
      <c r="C117" s="9"/>
      <c r="D117" s="70"/>
      <c r="E117" s="9"/>
      <c r="F117" s="70"/>
      <c r="G117" s="91"/>
      <c r="H117" s="65"/>
      <c r="I117" s="71"/>
      <c r="J117" s="86"/>
      <c r="K117" s="100">
        <f t="shared" si="5"/>
        <v>0</v>
      </c>
      <c r="L117" s="139"/>
      <c r="M117" s="139"/>
      <c r="N117" s="389"/>
      <c r="O117" s="384">
        <f t="shared" si="4"/>
        <v>0</v>
      </c>
      <c r="P117" s="127"/>
    </row>
    <row r="118" spans="1:16" x14ac:dyDescent="0.2">
      <c r="A118" s="153" t="s">
        <v>107</v>
      </c>
      <c r="B118" s="136"/>
      <c r="C118" s="9"/>
      <c r="D118" s="70"/>
      <c r="E118" s="9"/>
      <c r="F118" s="70"/>
      <c r="G118" s="91"/>
      <c r="H118" s="65"/>
      <c r="I118" s="71"/>
      <c r="J118" s="86"/>
      <c r="K118" s="100">
        <f t="shared" si="5"/>
        <v>0</v>
      </c>
      <c r="L118" s="139"/>
      <c r="M118" s="139"/>
      <c r="N118" s="389"/>
      <c r="O118" s="384">
        <f t="shared" si="4"/>
        <v>0</v>
      </c>
      <c r="P118" s="127"/>
    </row>
    <row r="119" spans="1:16" x14ac:dyDescent="0.2">
      <c r="A119" s="152" t="s">
        <v>108</v>
      </c>
      <c r="B119" s="135"/>
      <c r="C119" s="9"/>
      <c r="D119" s="70"/>
      <c r="E119" s="9"/>
      <c r="F119" s="70"/>
      <c r="G119" s="91"/>
      <c r="H119" s="65"/>
      <c r="I119" s="71"/>
      <c r="J119" s="86"/>
      <c r="K119" s="100">
        <f t="shared" si="5"/>
        <v>0</v>
      </c>
      <c r="L119" s="139"/>
      <c r="M119" s="139"/>
      <c r="N119" s="389"/>
      <c r="O119" s="384">
        <f t="shared" si="4"/>
        <v>0</v>
      </c>
      <c r="P119" s="127"/>
    </row>
    <row r="120" spans="1:16" x14ac:dyDescent="0.2">
      <c r="A120" s="153" t="s">
        <v>109</v>
      </c>
      <c r="B120" s="136"/>
      <c r="C120" s="101"/>
      <c r="D120" s="92"/>
      <c r="E120" s="101"/>
      <c r="F120" s="92"/>
      <c r="G120" s="92"/>
      <c r="H120" s="103"/>
      <c r="I120" s="92"/>
      <c r="J120" s="102"/>
      <c r="K120" s="100">
        <f t="shared" si="5"/>
        <v>0</v>
      </c>
      <c r="L120" s="139"/>
      <c r="M120" s="139"/>
      <c r="N120" s="389"/>
      <c r="O120" s="384">
        <f t="shared" si="4"/>
        <v>0</v>
      </c>
      <c r="P120" s="127"/>
    </row>
    <row r="121" spans="1:16" x14ac:dyDescent="0.2">
      <c r="A121" s="153" t="s">
        <v>110</v>
      </c>
      <c r="B121" s="136"/>
      <c r="C121" s="9"/>
      <c r="D121" s="70"/>
      <c r="E121" s="9"/>
      <c r="F121" s="70"/>
      <c r="G121" s="91"/>
      <c r="H121" s="65"/>
      <c r="I121" s="71"/>
      <c r="J121" s="86"/>
      <c r="K121" s="100">
        <f t="shared" si="5"/>
        <v>0</v>
      </c>
      <c r="L121" s="139"/>
      <c r="M121" s="139"/>
      <c r="N121" s="389"/>
      <c r="O121" s="384">
        <f t="shared" si="4"/>
        <v>0</v>
      </c>
      <c r="P121" s="127"/>
    </row>
    <row r="122" spans="1:16" x14ac:dyDescent="0.2">
      <c r="A122" s="152" t="s">
        <v>111</v>
      </c>
      <c r="B122" s="135"/>
      <c r="C122" s="9"/>
      <c r="D122" s="70"/>
      <c r="E122" s="9"/>
      <c r="F122" s="70"/>
      <c r="G122" s="91"/>
      <c r="H122" s="65"/>
      <c r="I122" s="71"/>
      <c r="J122" s="86"/>
      <c r="K122" s="100">
        <f t="shared" si="5"/>
        <v>0</v>
      </c>
      <c r="L122" s="139"/>
      <c r="M122" s="139"/>
      <c r="N122" s="389"/>
      <c r="O122" s="384">
        <f t="shared" si="4"/>
        <v>0</v>
      </c>
      <c r="P122" s="127"/>
    </row>
    <row r="123" spans="1:16" x14ac:dyDescent="0.2">
      <c r="A123" s="153" t="s">
        <v>112</v>
      </c>
      <c r="B123" s="136"/>
      <c r="C123" s="9"/>
      <c r="D123" s="70"/>
      <c r="E123" s="9"/>
      <c r="F123" s="70"/>
      <c r="G123" s="91"/>
      <c r="H123" s="65"/>
      <c r="I123" s="71"/>
      <c r="J123" s="86"/>
      <c r="K123" s="100">
        <f t="shared" si="5"/>
        <v>0</v>
      </c>
      <c r="L123" s="139"/>
      <c r="M123" s="139"/>
      <c r="N123" s="389"/>
      <c r="O123" s="384">
        <f t="shared" si="4"/>
        <v>0</v>
      </c>
      <c r="P123" s="127"/>
    </row>
    <row r="124" spans="1:16" x14ac:dyDescent="0.2">
      <c r="A124" s="152" t="s">
        <v>113</v>
      </c>
      <c r="B124" s="135"/>
      <c r="C124" s="9"/>
      <c r="D124" s="70"/>
      <c r="E124" s="9"/>
      <c r="F124" s="70"/>
      <c r="G124" s="91"/>
      <c r="H124" s="65"/>
      <c r="I124" s="71"/>
      <c r="J124" s="86"/>
      <c r="K124" s="100">
        <f t="shared" si="5"/>
        <v>0</v>
      </c>
      <c r="L124" s="139"/>
      <c r="M124" s="139"/>
      <c r="N124" s="389"/>
      <c r="O124" s="384">
        <f t="shared" si="4"/>
        <v>0</v>
      </c>
      <c r="P124" s="127"/>
    </row>
    <row r="125" spans="1:16" x14ac:dyDescent="0.2">
      <c r="A125" s="153" t="s">
        <v>114</v>
      </c>
      <c r="B125" s="136"/>
      <c r="C125" s="101"/>
      <c r="D125" s="92"/>
      <c r="E125" s="101"/>
      <c r="F125" s="92"/>
      <c r="G125" s="92"/>
      <c r="H125" s="103"/>
      <c r="I125" s="92"/>
      <c r="J125" s="102"/>
      <c r="K125" s="100">
        <f t="shared" si="5"/>
        <v>0</v>
      </c>
      <c r="L125" s="139"/>
      <c r="M125" s="139"/>
      <c r="N125" s="389"/>
      <c r="O125" s="384">
        <f t="shared" si="4"/>
        <v>0</v>
      </c>
      <c r="P125" s="127"/>
    </row>
    <row r="126" spans="1:16" x14ac:dyDescent="0.2">
      <c r="A126" s="153" t="s">
        <v>115</v>
      </c>
      <c r="B126" s="136"/>
      <c r="C126" s="9"/>
      <c r="D126" s="70"/>
      <c r="E126" s="9"/>
      <c r="F126" s="70"/>
      <c r="G126" s="91"/>
      <c r="H126" s="65"/>
      <c r="I126" s="71"/>
      <c r="J126" s="86"/>
      <c r="K126" s="100">
        <f t="shared" si="5"/>
        <v>0</v>
      </c>
      <c r="L126" s="139"/>
      <c r="M126" s="139"/>
      <c r="N126" s="389"/>
      <c r="O126" s="384">
        <f t="shared" si="4"/>
        <v>0</v>
      </c>
      <c r="P126" s="127"/>
    </row>
    <row r="127" spans="1:16" x14ac:dyDescent="0.2">
      <c r="A127" s="152" t="s">
        <v>116</v>
      </c>
      <c r="B127" s="135"/>
      <c r="C127" s="9"/>
      <c r="D127" s="70"/>
      <c r="E127" s="9"/>
      <c r="F127" s="70"/>
      <c r="G127" s="91"/>
      <c r="H127" s="65"/>
      <c r="I127" s="71"/>
      <c r="J127" s="86"/>
      <c r="K127" s="100">
        <f t="shared" si="5"/>
        <v>0</v>
      </c>
      <c r="L127" s="139"/>
      <c r="M127" s="139"/>
      <c r="N127" s="389"/>
      <c r="O127" s="384">
        <f t="shared" si="4"/>
        <v>0</v>
      </c>
      <c r="P127" s="127"/>
    </row>
    <row r="128" spans="1:16" x14ac:dyDescent="0.2">
      <c r="A128" s="153" t="s">
        <v>117</v>
      </c>
      <c r="B128" s="136"/>
      <c r="C128" s="9"/>
      <c r="D128" s="70"/>
      <c r="E128" s="9"/>
      <c r="F128" s="70"/>
      <c r="G128" s="91"/>
      <c r="H128" s="65"/>
      <c r="I128" s="71"/>
      <c r="J128" s="86"/>
      <c r="K128" s="100">
        <f t="shared" si="5"/>
        <v>0</v>
      </c>
      <c r="L128" s="139"/>
      <c r="M128" s="139"/>
      <c r="N128" s="389"/>
      <c r="O128" s="384">
        <f t="shared" si="4"/>
        <v>0</v>
      </c>
      <c r="P128" s="127"/>
    </row>
    <row r="129" spans="1:16" x14ac:dyDescent="0.2">
      <c r="A129" s="152" t="s">
        <v>118</v>
      </c>
      <c r="B129" s="135"/>
      <c r="C129" s="9"/>
      <c r="D129" s="70"/>
      <c r="E129" s="9"/>
      <c r="F129" s="70"/>
      <c r="G129" s="91"/>
      <c r="H129" s="65"/>
      <c r="I129" s="71"/>
      <c r="J129" s="86"/>
      <c r="K129" s="100">
        <f t="shared" si="5"/>
        <v>0</v>
      </c>
      <c r="L129" s="139"/>
      <c r="M129" s="139"/>
      <c r="N129" s="389"/>
      <c r="O129" s="384">
        <f t="shared" si="4"/>
        <v>0</v>
      </c>
      <c r="P129" s="127"/>
    </row>
    <row r="130" spans="1:16" x14ac:dyDescent="0.2">
      <c r="A130" s="153" t="s">
        <v>119</v>
      </c>
      <c r="B130" s="136"/>
      <c r="C130" s="101"/>
      <c r="D130" s="92"/>
      <c r="E130" s="101"/>
      <c r="F130" s="92"/>
      <c r="G130" s="92"/>
      <c r="H130" s="103"/>
      <c r="I130" s="92"/>
      <c r="J130" s="102"/>
      <c r="K130" s="100">
        <f t="shared" si="5"/>
        <v>0</v>
      </c>
      <c r="L130" s="139"/>
      <c r="M130" s="139"/>
      <c r="N130" s="389"/>
      <c r="O130" s="384">
        <f t="shared" si="4"/>
        <v>0</v>
      </c>
      <c r="P130" s="127"/>
    </row>
    <row r="131" spans="1:16" x14ac:dyDescent="0.2">
      <c r="A131" s="153" t="s">
        <v>120</v>
      </c>
      <c r="B131" s="136"/>
      <c r="C131" s="9"/>
      <c r="D131" s="70"/>
      <c r="E131" s="9"/>
      <c r="F131" s="70"/>
      <c r="G131" s="91"/>
      <c r="H131" s="65"/>
      <c r="I131" s="71"/>
      <c r="J131" s="86"/>
      <c r="K131" s="100">
        <f t="shared" si="5"/>
        <v>0</v>
      </c>
      <c r="L131" s="139"/>
      <c r="M131" s="139"/>
      <c r="N131" s="389"/>
      <c r="O131" s="384">
        <f t="shared" si="4"/>
        <v>0</v>
      </c>
      <c r="P131" s="127"/>
    </row>
    <row r="132" spans="1:16" x14ac:dyDescent="0.2">
      <c r="A132" s="152" t="s">
        <v>121</v>
      </c>
      <c r="B132" s="135"/>
      <c r="C132" s="9"/>
      <c r="D132" s="70"/>
      <c r="E132" s="9"/>
      <c r="F132" s="70"/>
      <c r="G132" s="91"/>
      <c r="H132" s="65"/>
      <c r="I132" s="71"/>
      <c r="J132" s="86"/>
      <c r="K132" s="100">
        <f t="shared" si="5"/>
        <v>0</v>
      </c>
      <c r="L132" s="139"/>
      <c r="M132" s="139"/>
      <c r="N132" s="389"/>
      <c r="O132" s="384">
        <f t="shared" si="4"/>
        <v>0</v>
      </c>
      <c r="P132" s="127"/>
    </row>
    <row r="133" spans="1:16" x14ac:dyDescent="0.2">
      <c r="A133" s="153" t="s">
        <v>122</v>
      </c>
      <c r="B133" s="136"/>
      <c r="C133" s="9"/>
      <c r="D133" s="70"/>
      <c r="E133" s="9"/>
      <c r="F133" s="70"/>
      <c r="G133" s="91"/>
      <c r="H133" s="65"/>
      <c r="I133" s="71"/>
      <c r="J133" s="86"/>
      <c r="K133" s="100">
        <f t="shared" si="5"/>
        <v>0</v>
      </c>
      <c r="L133" s="139"/>
      <c r="M133" s="139"/>
      <c r="N133" s="389"/>
      <c r="O133" s="384">
        <f t="shared" si="4"/>
        <v>0</v>
      </c>
      <c r="P133" s="127"/>
    </row>
    <row r="134" spans="1:16" x14ac:dyDescent="0.2">
      <c r="A134" s="152" t="s">
        <v>123</v>
      </c>
      <c r="B134" s="135"/>
      <c r="C134" s="9"/>
      <c r="D134" s="70"/>
      <c r="E134" s="9"/>
      <c r="F134" s="70"/>
      <c r="G134" s="91"/>
      <c r="H134" s="65"/>
      <c r="I134" s="71"/>
      <c r="J134" s="86"/>
      <c r="K134" s="100">
        <f t="shared" si="5"/>
        <v>0</v>
      </c>
      <c r="L134" s="139"/>
      <c r="M134" s="139"/>
      <c r="N134" s="389"/>
      <c r="O134" s="384">
        <f t="shared" si="4"/>
        <v>0</v>
      </c>
      <c r="P134" s="127"/>
    </row>
    <row r="135" spans="1:16" x14ac:dyDescent="0.2">
      <c r="A135" s="153" t="s">
        <v>124</v>
      </c>
      <c r="B135" s="136"/>
      <c r="C135" s="101"/>
      <c r="D135" s="92"/>
      <c r="E135" s="101"/>
      <c r="F135" s="92"/>
      <c r="G135" s="92"/>
      <c r="H135" s="103"/>
      <c r="I135" s="92"/>
      <c r="J135" s="102"/>
      <c r="K135" s="100">
        <f t="shared" si="5"/>
        <v>0</v>
      </c>
      <c r="L135" s="139"/>
      <c r="M135" s="139"/>
      <c r="N135" s="389"/>
      <c r="O135" s="384">
        <f t="shared" si="4"/>
        <v>0</v>
      </c>
      <c r="P135" s="127"/>
    </row>
    <row r="136" spans="1:16" x14ac:dyDescent="0.2">
      <c r="A136" s="153" t="s">
        <v>125</v>
      </c>
      <c r="B136" s="136"/>
      <c r="C136" s="9"/>
      <c r="D136" s="70"/>
      <c r="E136" s="9"/>
      <c r="F136" s="70"/>
      <c r="G136" s="91"/>
      <c r="H136" s="65"/>
      <c r="I136" s="71"/>
      <c r="J136" s="86"/>
      <c r="K136" s="100">
        <f t="shared" si="5"/>
        <v>0</v>
      </c>
      <c r="L136" s="139"/>
      <c r="M136" s="139"/>
      <c r="N136" s="389"/>
      <c r="O136" s="384">
        <f t="shared" si="4"/>
        <v>0</v>
      </c>
      <c r="P136" s="127"/>
    </row>
    <row r="137" spans="1:16" x14ac:dyDescent="0.2">
      <c r="A137" s="152" t="s">
        <v>126</v>
      </c>
      <c r="B137" s="135"/>
      <c r="C137" s="9"/>
      <c r="D137" s="70"/>
      <c r="E137" s="9"/>
      <c r="F137" s="70"/>
      <c r="G137" s="91"/>
      <c r="H137" s="65"/>
      <c r="I137" s="71"/>
      <c r="J137" s="86"/>
      <c r="K137" s="100">
        <f t="shared" si="5"/>
        <v>0</v>
      </c>
      <c r="L137" s="139"/>
      <c r="M137" s="139"/>
      <c r="N137" s="389"/>
      <c r="O137" s="384">
        <f t="shared" si="4"/>
        <v>0</v>
      </c>
      <c r="P137" s="127"/>
    </row>
    <row r="138" spans="1:16" x14ac:dyDescent="0.2">
      <c r="A138" s="153" t="s">
        <v>127</v>
      </c>
      <c r="B138" s="136"/>
      <c r="C138" s="9"/>
      <c r="D138" s="70"/>
      <c r="E138" s="9"/>
      <c r="F138" s="70"/>
      <c r="G138" s="91"/>
      <c r="H138" s="65"/>
      <c r="I138" s="71"/>
      <c r="J138" s="86"/>
      <c r="K138" s="100">
        <f t="shared" si="5"/>
        <v>0</v>
      </c>
      <c r="L138" s="139"/>
      <c r="M138" s="139"/>
      <c r="N138" s="389"/>
      <c r="O138" s="384">
        <f t="shared" si="4"/>
        <v>0</v>
      </c>
      <c r="P138" s="127"/>
    </row>
    <row r="139" spans="1:16" x14ac:dyDescent="0.2">
      <c r="A139" s="152" t="s">
        <v>128</v>
      </c>
      <c r="B139" s="135"/>
      <c r="C139" s="9"/>
      <c r="D139" s="70"/>
      <c r="E139" s="9"/>
      <c r="F139" s="70"/>
      <c r="G139" s="91"/>
      <c r="H139" s="65"/>
      <c r="I139" s="71"/>
      <c r="J139" s="86"/>
      <c r="K139" s="100">
        <f t="shared" si="5"/>
        <v>0</v>
      </c>
      <c r="L139" s="139"/>
      <c r="M139" s="139"/>
      <c r="N139" s="389"/>
      <c r="O139" s="384">
        <f t="shared" si="4"/>
        <v>0</v>
      </c>
      <c r="P139" s="127"/>
    </row>
    <row r="140" spans="1:16" x14ac:dyDescent="0.2">
      <c r="A140" s="153" t="s">
        <v>129</v>
      </c>
      <c r="B140" s="136"/>
      <c r="C140" s="101"/>
      <c r="D140" s="92"/>
      <c r="E140" s="101"/>
      <c r="F140" s="92"/>
      <c r="G140" s="92"/>
      <c r="H140" s="103"/>
      <c r="I140" s="92"/>
      <c r="J140" s="102"/>
      <c r="K140" s="100">
        <f t="shared" si="5"/>
        <v>0</v>
      </c>
      <c r="L140" s="139"/>
      <c r="M140" s="139"/>
      <c r="N140" s="389"/>
      <c r="O140" s="384">
        <f t="shared" si="4"/>
        <v>0</v>
      </c>
      <c r="P140" s="127"/>
    </row>
    <row r="141" spans="1:16" x14ac:dyDescent="0.2">
      <c r="A141" s="153" t="s">
        <v>130</v>
      </c>
      <c r="B141" s="136"/>
      <c r="C141" s="9"/>
      <c r="D141" s="70"/>
      <c r="E141" s="9"/>
      <c r="F141" s="70"/>
      <c r="G141" s="91"/>
      <c r="H141" s="65"/>
      <c r="I141" s="71"/>
      <c r="J141" s="86"/>
      <c r="K141" s="100">
        <f t="shared" si="5"/>
        <v>0</v>
      </c>
      <c r="L141" s="139"/>
      <c r="M141" s="139"/>
      <c r="N141" s="389"/>
      <c r="O141" s="384">
        <f t="shared" si="4"/>
        <v>0</v>
      </c>
      <c r="P141" s="127"/>
    </row>
    <row r="142" spans="1:16" x14ac:dyDescent="0.2">
      <c r="A142" s="152" t="s">
        <v>131</v>
      </c>
      <c r="B142" s="135"/>
      <c r="C142" s="9"/>
      <c r="D142" s="70"/>
      <c r="E142" s="9"/>
      <c r="F142" s="70"/>
      <c r="G142" s="91"/>
      <c r="H142" s="65"/>
      <c r="I142" s="71"/>
      <c r="J142" s="86"/>
      <c r="K142" s="100">
        <f t="shared" si="5"/>
        <v>0</v>
      </c>
      <c r="L142" s="139"/>
      <c r="M142" s="139"/>
      <c r="N142" s="389"/>
      <c r="O142" s="384">
        <f t="shared" si="4"/>
        <v>0</v>
      </c>
      <c r="P142" s="127"/>
    </row>
    <row r="143" spans="1:16" x14ac:dyDescent="0.2">
      <c r="A143" s="153" t="s">
        <v>132</v>
      </c>
      <c r="B143" s="136"/>
      <c r="C143" s="9"/>
      <c r="D143" s="70"/>
      <c r="E143" s="9"/>
      <c r="F143" s="70"/>
      <c r="G143" s="91"/>
      <c r="H143" s="65"/>
      <c r="I143" s="71"/>
      <c r="J143" s="86"/>
      <c r="K143" s="100">
        <f t="shared" si="5"/>
        <v>0</v>
      </c>
      <c r="L143" s="139"/>
      <c r="M143" s="139"/>
      <c r="N143" s="389"/>
      <c r="O143" s="384">
        <f t="shared" si="4"/>
        <v>0</v>
      </c>
      <c r="P143" s="127"/>
    </row>
    <row r="144" spans="1:16" x14ac:dyDescent="0.2">
      <c r="A144" s="152" t="s">
        <v>133</v>
      </c>
      <c r="B144" s="135"/>
      <c r="C144" s="9"/>
      <c r="D144" s="70"/>
      <c r="E144" s="9"/>
      <c r="F144" s="70"/>
      <c r="G144" s="91"/>
      <c r="H144" s="65"/>
      <c r="I144" s="71"/>
      <c r="J144" s="86"/>
      <c r="K144" s="100">
        <f t="shared" si="5"/>
        <v>0</v>
      </c>
      <c r="L144" s="139"/>
      <c r="M144" s="139"/>
      <c r="N144" s="389"/>
      <c r="O144" s="384">
        <f t="shared" si="4"/>
        <v>0</v>
      </c>
      <c r="P144" s="127"/>
    </row>
    <row r="145" spans="1:16" x14ac:dyDescent="0.2">
      <c r="A145" s="153" t="s">
        <v>134</v>
      </c>
      <c r="B145" s="136"/>
      <c r="C145" s="101"/>
      <c r="D145" s="92"/>
      <c r="E145" s="101"/>
      <c r="F145" s="92"/>
      <c r="G145" s="92"/>
      <c r="H145" s="103"/>
      <c r="I145" s="92"/>
      <c r="J145" s="102"/>
      <c r="K145" s="100">
        <f t="shared" si="5"/>
        <v>0</v>
      </c>
      <c r="L145" s="139"/>
      <c r="M145" s="139"/>
      <c r="N145" s="389"/>
      <c r="O145" s="384">
        <f t="shared" ref="O145:O208" si="6">K145</f>
        <v>0</v>
      </c>
      <c r="P145" s="127"/>
    </row>
    <row r="146" spans="1:16" x14ac:dyDescent="0.2">
      <c r="A146" s="153" t="s">
        <v>135</v>
      </c>
      <c r="B146" s="136"/>
      <c r="C146" s="9"/>
      <c r="D146" s="70"/>
      <c r="E146" s="9"/>
      <c r="F146" s="70"/>
      <c r="G146" s="91"/>
      <c r="H146" s="65"/>
      <c r="I146" s="71"/>
      <c r="J146" s="86"/>
      <c r="K146" s="100">
        <f t="shared" si="5"/>
        <v>0</v>
      </c>
      <c r="L146" s="139"/>
      <c r="M146" s="139"/>
      <c r="N146" s="389"/>
      <c r="O146" s="384">
        <f t="shared" si="6"/>
        <v>0</v>
      </c>
      <c r="P146" s="127"/>
    </row>
    <row r="147" spans="1:16" x14ac:dyDescent="0.2">
      <c r="A147" s="152" t="s">
        <v>136</v>
      </c>
      <c r="B147" s="135"/>
      <c r="C147" s="9"/>
      <c r="D147" s="70"/>
      <c r="E147" s="9"/>
      <c r="F147" s="70"/>
      <c r="G147" s="91"/>
      <c r="H147" s="65"/>
      <c r="I147" s="71"/>
      <c r="J147" s="86"/>
      <c r="K147" s="100">
        <f t="shared" si="5"/>
        <v>0</v>
      </c>
      <c r="L147" s="139"/>
      <c r="M147" s="139"/>
      <c r="N147" s="389"/>
      <c r="O147" s="384">
        <f t="shared" si="6"/>
        <v>0</v>
      </c>
      <c r="P147" s="127"/>
    </row>
    <row r="148" spans="1:16" x14ac:dyDescent="0.2">
      <c r="A148" s="153" t="s">
        <v>137</v>
      </c>
      <c r="B148" s="136"/>
      <c r="C148" s="9"/>
      <c r="D148" s="70"/>
      <c r="E148" s="9"/>
      <c r="F148" s="70"/>
      <c r="G148" s="91"/>
      <c r="H148" s="65"/>
      <c r="I148" s="71"/>
      <c r="J148" s="86"/>
      <c r="K148" s="100">
        <f t="shared" si="5"/>
        <v>0</v>
      </c>
      <c r="L148" s="139"/>
      <c r="M148" s="139"/>
      <c r="N148" s="389"/>
      <c r="O148" s="384">
        <f t="shared" si="6"/>
        <v>0</v>
      </c>
      <c r="P148" s="127"/>
    </row>
    <row r="149" spans="1:16" x14ac:dyDescent="0.2">
      <c r="A149" s="152" t="s">
        <v>138</v>
      </c>
      <c r="B149" s="135"/>
      <c r="C149" s="9"/>
      <c r="D149" s="70"/>
      <c r="E149" s="9"/>
      <c r="F149" s="70"/>
      <c r="G149" s="91"/>
      <c r="H149" s="65"/>
      <c r="I149" s="71"/>
      <c r="J149" s="86"/>
      <c r="K149" s="100">
        <f t="shared" si="5"/>
        <v>0</v>
      </c>
      <c r="L149" s="139"/>
      <c r="M149" s="139"/>
      <c r="N149" s="389"/>
      <c r="O149" s="384">
        <f t="shared" si="6"/>
        <v>0</v>
      </c>
      <c r="P149" s="127"/>
    </row>
    <row r="150" spans="1:16" x14ac:dyDescent="0.2">
      <c r="A150" s="153" t="s">
        <v>139</v>
      </c>
      <c r="B150" s="136"/>
      <c r="C150" s="101"/>
      <c r="D150" s="92"/>
      <c r="E150" s="101"/>
      <c r="F150" s="92"/>
      <c r="G150" s="92"/>
      <c r="H150" s="103"/>
      <c r="I150" s="92"/>
      <c r="J150" s="102"/>
      <c r="K150" s="100">
        <f t="shared" si="5"/>
        <v>0</v>
      </c>
      <c r="L150" s="139"/>
      <c r="M150" s="139"/>
      <c r="N150" s="389"/>
      <c r="O150" s="384">
        <f t="shared" si="6"/>
        <v>0</v>
      </c>
      <c r="P150" s="127"/>
    </row>
    <row r="151" spans="1:16" x14ac:dyDescent="0.2">
      <c r="A151" s="153" t="s">
        <v>140</v>
      </c>
      <c r="B151" s="136"/>
      <c r="C151" s="9"/>
      <c r="D151" s="70"/>
      <c r="E151" s="9"/>
      <c r="F151" s="70"/>
      <c r="G151" s="91"/>
      <c r="H151" s="65"/>
      <c r="I151" s="71"/>
      <c r="J151" s="86"/>
      <c r="K151" s="100">
        <f t="shared" si="5"/>
        <v>0</v>
      </c>
      <c r="L151" s="139"/>
      <c r="M151" s="139"/>
      <c r="N151" s="389"/>
      <c r="O151" s="384">
        <f t="shared" si="6"/>
        <v>0</v>
      </c>
      <c r="P151" s="127"/>
    </row>
    <row r="152" spans="1:16" x14ac:dyDescent="0.2">
      <c r="A152" s="152" t="s">
        <v>141</v>
      </c>
      <c r="B152" s="135"/>
      <c r="C152" s="9"/>
      <c r="D152" s="70"/>
      <c r="E152" s="9"/>
      <c r="F152" s="70"/>
      <c r="G152" s="91"/>
      <c r="H152" s="65"/>
      <c r="I152" s="71"/>
      <c r="J152" s="86"/>
      <c r="K152" s="100">
        <f t="shared" si="5"/>
        <v>0</v>
      </c>
      <c r="L152" s="139"/>
      <c r="M152" s="139"/>
      <c r="N152" s="389"/>
      <c r="O152" s="384">
        <f t="shared" si="6"/>
        <v>0</v>
      </c>
      <c r="P152" s="127"/>
    </row>
    <row r="153" spans="1:16" x14ac:dyDescent="0.2">
      <c r="A153" s="153" t="s">
        <v>142</v>
      </c>
      <c r="B153" s="136"/>
      <c r="C153" s="9"/>
      <c r="D153" s="70"/>
      <c r="E153" s="9"/>
      <c r="F153" s="70"/>
      <c r="G153" s="91"/>
      <c r="H153" s="65"/>
      <c r="I153" s="71"/>
      <c r="J153" s="86"/>
      <c r="K153" s="100">
        <f t="shared" si="5"/>
        <v>0</v>
      </c>
      <c r="L153" s="139"/>
      <c r="M153" s="139"/>
      <c r="N153" s="389"/>
      <c r="O153" s="384">
        <f t="shared" si="6"/>
        <v>0</v>
      </c>
      <c r="P153" s="127"/>
    </row>
    <row r="154" spans="1:16" x14ac:dyDescent="0.2">
      <c r="A154" s="152" t="s">
        <v>143</v>
      </c>
      <c r="B154" s="135"/>
      <c r="C154" s="9"/>
      <c r="D154" s="70"/>
      <c r="E154" s="9"/>
      <c r="F154" s="70"/>
      <c r="G154" s="91"/>
      <c r="H154" s="65"/>
      <c r="I154" s="71"/>
      <c r="J154" s="86"/>
      <c r="K154" s="100">
        <f t="shared" si="5"/>
        <v>0</v>
      </c>
      <c r="L154" s="139"/>
      <c r="M154" s="139"/>
      <c r="N154" s="389"/>
      <c r="O154" s="384">
        <f t="shared" si="6"/>
        <v>0</v>
      </c>
      <c r="P154" s="127"/>
    </row>
    <row r="155" spans="1:16" x14ac:dyDescent="0.2">
      <c r="A155" s="153" t="s">
        <v>144</v>
      </c>
      <c r="B155" s="136"/>
      <c r="C155" s="101"/>
      <c r="D155" s="92"/>
      <c r="E155" s="101"/>
      <c r="F155" s="92"/>
      <c r="G155" s="92"/>
      <c r="H155" s="103"/>
      <c r="I155" s="92"/>
      <c r="J155" s="102"/>
      <c r="K155" s="100">
        <f t="shared" si="5"/>
        <v>0</v>
      </c>
      <c r="L155" s="139"/>
      <c r="M155" s="139"/>
      <c r="N155" s="389"/>
      <c r="O155" s="384">
        <f t="shared" si="6"/>
        <v>0</v>
      </c>
      <c r="P155" s="127"/>
    </row>
    <row r="156" spans="1:16" x14ac:dyDescent="0.2">
      <c r="A156" s="153" t="s">
        <v>145</v>
      </c>
      <c r="B156" s="136"/>
      <c r="C156" s="9"/>
      <c r="D156" s="70"/>
      <c r="E156" s="9"/>
      <c r="F156" s="70"/>
      <c r="G156" s="91"/>
      <c r="H156" s="65"/>
      <c r="I156" s="71"/>
      <c r="J156" s="86"/>
      <c r="K156" s="100">
        <f t="shared" si="5"/>
        <v>0</v>
      </c>
      <c r="L156" s="139"/>
      <c r="M156" s="139"/>
      <c r="N156" s="389"/>
      <c r="O156" s="384">
        <f t="shared" si="6"/>
        <v>0</v>
      </c>
      <c r="P156" s="127"/>
    </row>
    <row r="157" spans="1:16" x14ac:dyDescent="0.2">
      <c r="A157" s="152" t="s">
        <v>146</v>
      </c>
      <c r="B157" s="135"/>
      <c r="C157" s="9"/>
      <c r="D157" s="70"/>
      <c r="E157" s="9"/>
      <c r="F157" s="70"/>
      <c r="G157" s="91"/>
      <c r="H157" s="65"/>
      <c r="I157" s="71"/>
      <c r="J157" s="86"/>
      <c r="K157" s="100">
        <f t="shared" si="5"/>
        <v>0</v>
      </c>
      <c r="L157" s="139"/>
      <c r="M157" s="139"/>
      <c r="N157" s="389"/>
      <c r="O157" s="384">
        <f t="shared" si="6"/>
        <v>0</v>
      </c>
      <c r="P157" s="127"/>
    </row>
    <row r="158" spans="1:16" x14ac:dyDescent="0.2">
      <c r="A158" s="153" t="s">
        <v>147</v>
      </c>
      <c r="B158" s="136"/>
      <c r="C158" s="9"/>
      <c r="D158" s="70"/>
      <c r="E158" s="9"/>
      <c r="F158" s="70"/>
      <c r="G158" s="91"/>
      <c r="H158" s="65"/>
      <c r="I158" s="71"/>
      <c r="J158" s="86"/>
      <c r="K158" s="100">
        <f t="shared" si="5"/>
        <v>0</v>
      </c>
      <c r="L158" s="139"/>
      <c r="M158" s="139"/>
      <c r="N158" s="389"/>
      <c r="O158" s="384">
        <f t="shared" si="6"/>
        <v>0</v>
      </c>
      <c r="P158" s="127"/>
    </row>
    <row r="159" spans="1:16" x14ac:dyDescent="0.2">
      <c r="A159" s="152" t="s">
        <v>148</v>
      </c>
      <c r="B159" s="135"/>
      <c r="C159" s="9"/>
      <c r="D159" s="70"/>
      <c r="E159" s="9"/>
      <c r="F159" s="70"/>
      <c r="G159" s="91"/>
      <c r="H159" s="65"/>
      <c r="I159" s="71"/>
      <c r="J159" s="86"/>
      <c r="K159" s="100">
        <f t="shared" si="5"/>
        <v>0</v>
      </c>
      <c r="L159" s="139"/>
      <c r="M159" s="139"/>
      <c r="N159" s="389"/>
      <c r="O159" s="384">
        <f t="shared" si="6"/>
        <v>0</v>
      </c>
      <c r="P159" s="127"/>
    </row>
    <row r="160" spans="1:16" x14ac:dyDescent="0.2">
      <c r="A160" s="153" t="s">
        <v>149</v>
      </c>
      <c r="B160" s="136"/>
      <c r="C160" s="101"/>
      <c r="D160" s="92"/>
      <c r="E160" s="101"/>
      <c r="F160" s="92"/>
      <c r="G160" s="92"/>
      <c r="H160" s="103"/>
      <c r="I160" s="92"/>
      <c r="J160" s="102"/>
      <c r="K160" s="100">
        <f t="shared" si="5"/>
        <v>0</v>
      </c>
      <c r="L160" s="139"/>
      <c r="M160" s="139"/>
      <c r="N160" s="389"/>
      <c r="O160" s="384">
        <f t="shared" si="6"/>
        <v>0</v>
      </c>
      <c r="P160" s="127"/>
    </row>
    <row r="161" spans="1:16" x14ac:dyDescent="0.2">
      <c r="A161" s="153" t="s">
        <v>150</v>
      </c>
      <c r="B161" s="136"/>
      <c r="C161" s="9"/>
      <c r="D161" s="70"/>
      <c r="E161" s="9"/>
      <c r="F161" s="70"/>
      <c r="G161" s="91"/>
      <c r="H161" s="65"/>
      <c r="I161" s="71"/>
      <c r="J161" s="86"/>
      <c r="K161" s="100">
        <f t="shared" si="5"/>
        <v>0</v>
      </c>
      <c r="L161" s="139"/>
      <c r="M161" s="139"/>
      <c r="N161" s="389"/>
      <c r="O161" s="384">
        <f t="shared" si="6"/>
        <v>0</v>
      </c>
      <c r="P161" s="127"/>
    </row>
    <row r="162" spans="1:16" x14ac:dyDescent="0.2">
      <c r="A162" s="152" t="s">
        <v>151</v>
      </c>
      <c r="B162" s="135"/>
      <c r="C162" s="9"/>
      <c r="D162" s="70"/>
      <c r="E162" s="9"/>
      <c r="F162" s="70"/>
      <c r="G162" s="91"/>
      <c r="H162" s="65"/>
      <c r="I162" s="71"/>
      <c r="J162" s="86"/>
      <c r="K162" s="100">
        <f t="shared" si="5"/>
        <v>0</v>
      </c>
      <c r="L162" s="139"/>
      <c r="M162" s="139"/>
      <c r="N162" s="389"/>
      <c r="O162" s="384">
        <f t="shared" si="6"/>
        <v>0</v>
      </c>
      <c r="P162" s="127"/>
    </row>
    <row r="163" spans="1:16" x14ac:dyDescent="0.2">
      <c r="A163" s="153" t="s">
        <v>152</v>
      </c>
      <c r="B163" s="136"/>
      <c r="C163" s="9"/>
      <c r="D163" s="70"/>
      <c r="E163" s="9"/>
      <c r="F163" s="70"/>
      <c r="G163" s="91"/>
      <c r="H163" s="65"/>
      <c r="I163" s="71"/>
      <c r="J163" s="86"/>
      <c r="K163" s="100">
        <f t="shared" si="5"/>
        <v>0</v>
      </c>
      <c r="L163" s="139"/>
      <c r="M163" s="139"/>
      <c r="N163" s="389"/>
      <c r="O163" s="384">
        <f t="shared" si="6"/>
        <v>0</v>
      </c>
      <c r="P163" s="127"/>
    </row>
    <row r="164" spans="1:16" x14ac:dyDescent="0.2">
      <c r="A164" s="152" t="s">
        <v>153</v>
      </c>
      <c r="B164" s="135"/>
      <c r="C164" s="9"/>
      <c r="D164" s="70"/>
      <c r="E164" s="9"/>
      <c r="F164" s="70"/>
      <c r="G164" s="91"/>
      <c r="H164" s="65"/>
      <c r="I164" s="71"/>
      <c r="J164" s="86"/>
      <c r="K164" s="100">
        <f t="shared" si="5"/>
        <v>0</v>
      </c>
      <c r="L164" s="139"/>
      <c r="M164" s="139"/>
      <c r="N164" s="389"/>
      <c r="O164" s="384">
        <f t="shared" si="6"/>
        <v>0</v>
      </c>
      <c r="P164" s="127"/>
    </row>
    <row r="165" spans="1:16" x14ac:dyDescent="0.2">
      <c r="A165" s="153" t="s">
        <v>154</v>
      </c>
      <c r="B165" s="136"/>
      <c r="C165" s="101"/>
      <c r="D165" s="92"/>
      <c r="E165" s="101"/>
      <c r="F165" s="92"/>
      <c r="G165" s="92"/>
      <c r="H165" s="103"/>
      <c r="I165" s="92"/>
      <c r="J165" s="102"/>
      <c r="K165" s="100">
        <f t="shared" si="5"/>
        <v>0</v>
      </c>
      <c r="L165" s="139"/>
      <c r="M165" s="139"/>
      <c r="N165" s="389"/>
      <c r="O165" s="384">
        <f t="shared" si="6"/>
        <v>0</v>
      </c>
      <c r="P165" s="127"/>
    </row>
    <row r="166" spans="1:16" x14ac:dyDescent="0.2">
      <c r="A166" s="153" t="s">
        <v>155</v>
      </c>
      <c r="B166" s="136"/>
      <c r="C166" s="9"/>
      <c r="D166" s="70"/>
      <c r="E166" s="9"/>
      <c r="F166" s="70"/>
      <c r="G166" s="91"/>
      <c r="H166" s="65"/>
      <c r="I166" s="71"/>
      <c r="J166" s="86"/>
      <c r="K166" s="100">
        <f t="shared" si="5"/>
        <v>0</v>
      </c>
      <c r="L166" s="139"/>
      <c r="M166" s="139"/>
      <c r="N166" s="389"/>
      <c r="O166" s="384">
        <f t="shared" si="6"/>
        <v>0</v>
      </c>
      <c r="P166" s="127"/>
    </row>
    <row r="167" spans="1:16" x14ac:dyDescent="0.2">
      <c r="A167" s="152" t="s">
        <v>156</v>
      </c>
      <c r="B167" s="135"/>
      <c r="C167" s="9"/>
      <c r="D167" s="70"/>
      <c r="E167" s="9"/>
      <c r="F167" s="70"/>
      <c r="G167" s="91"/>
      <c r="H167" s="65"/>
      <c r="I167" s="71"/>
      <c r="J167" s="86"/>
      <c r="K167" s="100">
        <f t="shared" si="5"/>
        <v>0</v>
      </c>
      <c r="L167" s="139"/>
      <c r="M167" s="139"/>
      <c r="N167" s="389"/>
      <c r="O167" s="384">
        <f t="shared" si="6"/>
        <v>0</v>
      </c>
      <c r="P167" s="127"/>
    </row>
    <row r="168" spans="1:16" x14ac:dyDescent="0.2">
      <c r="A168" s="153" t="s">
        <v>157</v>
      </c>
      <c r="B168" s="136"/>
      <c r="C168" s="9"/>
      <c r="D168" s="70"/>
      <c r="E168" s="9"/>
      <c r="F168" s="70"/>
      <c r="G168" s="91"/>
      <c r="H168" s="65"/>
      <c r="I168" s="71"/>
      <c r="J168" s="86"/>
      <c r="K168" s="100">
        <f t="shared" si="5"/>
        <v>0</v>
      </c>
      <c r="L168" s="139"/>
      <c r="M168" s="139"/>
      <c r="N168" s="389"/>
      <c r="O168" s="384">
        <f t="shared" si="6"/>
        <v>0</v>
      </c>
      <c r="P168" s="127"/>
    </row>
    <row r="169" spans="1:16" x14ac:dyDescent="0.2">
      <c r="A169" s="152" t="s">
        <v>158</v>
      </c>
      <c r="B169" s="135"/>
      <c r="C169" s="9"/>
      <c r="D169" s="70"/>
      <c r="E169" s="9"/>
      <c r="F169" s="70"/>
      <c r="G169" s="91"/>
      <c r="H169" s="65"/>
      <c r="I169" s="71"/>
      <c r="J169" s="86"/>
      <c r="K169" s="100">
        <f t="shared" si="5"/>
        <v>0</v>
      </c>
      <c r="L169" s="139"/>
      <c r="M169" s="139"/>
      <c r="N169" s="389"/>
      <c r="O169" s="384">
        <f t="shared" si="6"/>
        <v>0</v>
      </c>
      <c r="P169" s="127"/>
    </row>
    <row r="170" spans="1:16" x14ac:dyDescent="0.2">
      <c r="A170" s="153" t="s">
        <v>159</v>
      </c>
      <c r="B170" s="136"/>
      <c r="C170" s="101"/>
      <c r="D170" s="92"/>
      <c r="E170" s="101"/>
      <c r="F170" s="92"/>
      <c r="G170" s="92"/>
      <c r="H170" s="103"/>
      <c r="I170" s="92"/>
      <c r="J170" s="102"/>
      <c r="K170" s="100">
        <f t="shared" si="5"/>
        <v>0</v>
      </c>
      <c r="L170" s="139"/>
      <c r="M170" s="139"/>
      <c r="N170" s="389"/>
      <c r="O170" s="384">
        <f t="shared" si="6"/>
        <v>0</v>
      </c>
      <c r="P170" s="127"/>
    </row>
    <row r="171" spans="1:16" x14ac:dyDescent="0.2">
      <c r="A171" s="153" t="s">
        <v>160</v>
      </c>
      <c r="B171" s="136"/>
      <c r="C171" s="9"/>
      <c r="D171" s="70"/>
      <c r="E171" s="9"/>
      <c r="F171" s="70"/>
      <c r="G171" s="91"/>
      <c r="H171" s="65"/>
      <c r="I171" s="71"/>
      <c r="J171" s="86"/>
      <c r="K171" s="100">
        <f t="shared" si="5"/>
        <v>0</v>
      </c>
      <c r="L171" s="139"/>
      <c r="M171" s="139"/>
      <c r="N171" s="389"/>
      <c r="O171" s="384">
        <f t="shared" si="6"/>
        <v>0</v>
      </c>
      <c r="P171" s="127"/>
    </row>
    <row r="172" spans="1:16" x14ac:dyDescent="0.2">
      <c r="A172" s="152" t="s">
        <v>161</v>
      </c>
      <c r="B172" s="135"/>
      <c r="C172" s="9"/>
      <c r="D172" s="70"/>
      <c r="E172" s="9"/>
      <c r="F172" s="70"/>
      <c r="G172" s="91"/>
      <c r="H172" s="65"/>
      <c r="I172" s="71"/>
      <c r="J172" s="86"/>
      <c r="K172" s="100">
        <f t="shared" si="5"/>
        <v>0</v>
      </c>
      <c r="L172" s="139"/>
      <c r="M172" s="139"/>
      <c r="N172" s="389"/>
      <c r="O172" s="384">
        <f t="shared" si="6"/>
        <v>0</v>
      </c>
      <c r="P172" s="127"/>
    </row>
    <row r="173" spans="1:16" x14ac:dyDescent="0.2">
      <c r="A173" s="153" t="s">
        <v>162</v>
      </c>
      <c r="B173" s="136"/>
      <c r="C173" s="9"/>
      <c r="D173" s="70"/>
      <c r="E173" s="9"/>
      <c r="F173" s="70"/>
      <c r="G173" s="91"/>
      <c r="H173" s="65"/>
      <c r="I173" s="71"/>
      <c r="J173" s="86"/>
      <c r="K173" s="100">
        <f t="shared" si="5"/>
        <v>0</v>
      </c>
      <c r="L173" s="139"/>
      <c r="M173" s="139"/>
      <c r="N173" s="389"/>
      <c r="O173" s="384">
        <f t="shared" si="6"/>
        <v>0</v>
      </c>
      <c r="P173" s="127"/>
    </row>
    <row r="174" spans="1:16" x14ac:dyDescent="0.2">
      <c r="A174" s="152" t="s">
        <v>163</v>
      </c>
      <c r="B174" s="135"/>
      <c r="C174" s="9"/>
      <c r="D174" s="70"/>
      <c r="E174" s="9"/>
      <c r="F174" s="70"/>
      <c r="G174" s="91"/>
      <c r="H174" s="65"/>
      <c r="I174" s="71"/>
      <c r="J174" s="86"/>
      <c r="K174" s="100">
        <f t="shared" si="5"/>
        <v>0</v>
      </c>
      <c r="L174" s="139"/>
      <c r="M174" s="139"/>
      <c r="N174" s="389"/>
      <c r="O174" s="384">
        <f t="shared" si="6"/>
        <v>0</v>
      </c>
      <c r="P174" s="127"/>
    </row>
    <row r="175" spans="1:16" x14ac:dyDescent="0.2">
      <c r="A175" s="153" t="s">
        <v>164</v>
      </c>
      <c r="B175" s="136"/>
      <c r="C175" s="101"/>
      <c r="D175" s="92"/>
      <c r="E175" s="101"/>
      <c r="F175" s="92"/>
      <c r="G175" s="92"/>
      <c r="H175" s="103"/>
      <c r="I175" s="92"/>
      <c r="J175" s="102"/>
      <c r="K175" s="100">
        <f t="shared" si="5"/>
        <v>0</v>
      </c>
      <c r="L175" s="139"/>
      <c r="M175" s="139"/>
      <c r="N175" s="389"/>
      <c r="O175" s="384">
        <f t="shared" si="6"/>
        <v>0</v>
      </c>
      <c r="P175" s="127"/>
    </row>
    <row r="176" spans="1:16" x14ac:dyDescent="0.2">
      <c r="A176" s="153" t="s">
        <v>165</v>
      </c>
      <c r="B176" s="136"/>
      <c r="C176" s="9"/>
      <c r="D176" s="70"/>
      <c r="E176" s="9"/>
      <c r="F176" s="70"/>
      <c r="G176" s="91"/>
      <c r="H176" s="65"/>
      <c r="I176" s="71"/>
      <c r="J176" s="86"/>
      <c r="K176" s="100">
        <f t="shared" si="5"/>
        <v>0</v>
      </c>
      <c r="L176" s="139"/>
      <c r="M176" s="139"/>
      <c r="N176" s="389"/>
      <c r="O176" s="384">
        <f t="shared" si="6"/>
        <v>0</v>
      </c>
      <c r="P176" s="127"/>
    </row>
    <row r="177" spans="1:16" x14ac:dyDescent="0.2">
      <c r="A177" s="152" t="s">
        <v>166</v>
      </c>
      <c r="B177" s="135"/>
      <c r="C177" s="9"/>
      <c r="D177" s="70"/>
      <c r="E177" s="9"/>
      <c r="F177" s="70"/>
      <c r="G177" s="91"/>
      <c r="H177" s="65"/>
      <c r="I177" s="71"/>
      <c r="J177" s="86"/>
      <c r="K177" s="100">
        <f t="shared" si="5"/>
        <v>0</v>
      </c>
      <c r="L177" s="139"/>
      <c r="M177" s="139"/>
      <c r="N177" s="389"/>
      <c r="O177" s="384">
        <f t="shared" si="6"/>
        <v>0</v>
      </c>
      <c r="P177" s="127"/>
    </row>
    <row r="178" spans="1:16" x14ac:dyDescent="0.2">
      <c r="A178" s="153" t="s">
        <v>167</v>
      </c>
      <c r="B178" s="136"/>
      <c r="C178" s="9"/>
      <c r="D178" s="70"/>
      <c r="E178" s="9"/>
      <c r="F178" s="70"/>
      <c r="G178" s="91"/>
      <c r="H178" s="65"/>
      <c r="I178" s="71"/>
      <c r="J178" s="86"/>
      <c r="K178" s="100">
        <f t="shared" si="5"/>
        <v>0</v>
      </c>
      <c r="L178" s="139"/>
      <c r="M178" s="139"/>
      <c r="N178" s="389"/>
      <c r="O178" s="384">
        <f t="shared" si="6"/>
        <v>0</v>
      </c>
      <c r="P178" s="127"/>
    </row>
    <row r="179" spans="1:16" x14ac:dyDescent="0.2">
      <c r="A179" s="152" t="s">
        <v>168</v>
      </c>
      <c r="B179" s="135"/>
      <c r="C179" s="9"/>
      <c r="D179" s="70"/>
      <c r="E179" s="9"/>
      <c r="F179" s="70"/>
      <c r="G179" s="91"/>
      <c r="H179" s="65"/>
      <c r="I179" s="71"/>
      <c r="J179" s="86"/>
      <c r="K179" s="100">
        <f t="shared" ref="K179:K242" si="7">G179*H179*J179</f>
        <v>0</v>
      </c>
      <c r="L179" s="139"/>
      <c r="M179" s="139"/>
      <c r="N179" s="389"/>
      <c r="O179" s="384">
        <f t="shared" si="6"/>
        <v>0</v>
      </c>
      <c r="P179" s="127"/>
    </row>
    <row r="180" spans="1:16" x14ac:dyDescent="0.2">
      <c r="A180" s="153" t="s">
        <v>169</v>
      </c>
      <c r="B180" s="136"/>
      <c r="C180" s="101"/>
      <c r="D180" s="92"/>
      <c r="E180" s="101"/>
      <c r="F180" s="92"/>
      <c r="G180" s="92"/>
      <c r="H180" s="103"/>
      <c r="I180" s="92"/>
      <c r="J180" s="102"/>
      <c r="K180" s="100">
        <f t="shared" si="7"/>
        <v>0</v>
      </c>
      <c r="L180" s="139"/>
      <c r="M180" s="139"/>
      <c r="N180" s="389"/>
      <c r="O180" s="384">
        <f t="shared" si="6"/>
        <v>0</v>
      </c>
      <c r="P180" s="127"/>
    </row>
    <row r="181" spans="1:16" x14ac:dyDescent="0.2">
      <c r="A181" s="153" t="s">
        <v>170</v>
      </c>
      <c r="B181" s="136"/>
      <c r="C181" s="9"/>
      <c r="D181" s="70"/>
      <c r="E181" s="9"/>
      <c r="F181" s="70"/>
      <c r="G181" s="91"/>
      <c r="H181" s="65"/>
      <c r="I181" s="71"/>
      <c r="J181" s="86"/>
      <c r="K181" s="100">
        <f t="shared" si="7"/>
        <v>0</v>
      </c>
      <c r="L181" s="139"/>
      <c r="M181" s="139"/>
      <c r="N181" s="389"/>
      <c r="O181" s="384">
        <f t="shared" si="6"/>
        <v>0</v>
      </c>
      <c r="P181" s="127"/>
    </row>
    <row r="182" spans="1:16" x14ac:dyDescent="0.2">
      <c r="A182" s="152" t="s">
        <v>171</v>
      </c>
      <c r="B182" s="135"/>
      <c r="C182" s="9"/>
      <c r="D182" s="70"/>
      <c r="E182" s="9"/>
      <c r="F182" s="70"/>
      <c r="G182" s="91"/>
      <c r="H182" s="65"/>
      <c r="I182" s="71"/>
      <c r="J182" s="86"/>
      <c r="K182" s="100">
        <f t="shared" si="7"/>
        <v>0</v>
      </c>
      <c r="L182" s="139"/>
      <c r="M182" s="139"/>
      <c r="N182" s="389"/>
      <c r="O182" s="384">
        <f t="shared" si="6"/>
        <v>0</v>
      </c>
      <c r="P182" s="127"/>
    </row>
    <row r="183" spans="1:16" x14ac:dyDescent="0.2">
      <c r="A183" s="153" t="s">
        <v>172</v>
      </c>
      <c r="B183" s="136"/>
      <c r="C183" s="9"/>
      <c r="D183" s="70"/>
      <c r="E183" s="9"/>
      <c r="F183" s="70"/>
      <c r="G183" s="91"/>
      <c r="H183" s="65"/>
      <c r="I183" s="71"/>
      <c r="J183" s="86"/>
      <c r="K183" s="100">
        <f t="shared" si="7"/>
        <v>0</v>
      </c>
      <c r="L183" s="139"/>
      <c r="M183" s="139"/>
      <c r="N183" s="389"/>
      <c r="O183" s="384">
        <f t="shared" si="6"/>
        <v>0</v>
      </c>
      <c r="P183" s="127"/>
    </row>
    <row r="184" spans="1:16" x14ac:dyDescent="0.2">
      <c r="A184" s="152" t="s">
        <v>173</v>
      </c>
      <c r="B184" s="135"/>
      <c r="C184" s="9"/>
      <c r="D184" s="70"/>
      <c r="E184" s="9"/>
      <c r="F184" s="70"/>
      <c r="G184" s="91"/>
      <c r="H184" s="65"/>
      <c r="I184" s="71"/>
      <c r="J184" s="86"/>
      <c r="K184" s="100">
        <f t="shared" si="7"/>
        <v>0</v>
      </c>
      <c r="L184" s="139"/>
      <c r="M184" s="139"/>
      <c r="N184" s="389"/>
      <c r="O184" s="384">
        <f t="shared" si="6"/>
        <v>0</v>
      </c>
      <c r="P184" s="127"/>
    </row>
    <row r="185" spans="1:16" x14ac:dyDescent="0.2">
      <c r="A185" s="153" t="s">
        <v>174</v>
      </c>
      <c r="B185" s="136"/>
      <c r="C185" s="101"/>
      <c r="D185" s="92"/>
      <c r="E185" s="101"/>
      <c r="F185" s="92"/>
      <c r="G185" s="92"/>
      <c r="H185" s="103"/>
      <c r="I185" s="92"/>
      <c r="J185" s="102"/>
      <c r="K185" s="100">
        <f t="shared" si="7"/>
        <v>0</v>
      </c>
      <c r="L185" s="139"/>
      <c r="M185" s="139"/>
      <c r="N185" s="389"/>
      <c r="O185" s="384">
        <f t="shared" si="6"/>
        <v>0</v>
      </c>
      <c r="P185" s="127"/>
    </row>
    <row r="186" spans="1:16" x14ac:dyDescent="0.2">
      <c r="A186" s="153" t="s">
        <v>175</v>
      </c>
      <c r="B186" s="136"/>
      <c r="C186" s="9"/>
      <c r="D186" s="70"/>
      <c r="E186" s="9"/>
      <c r="F186" s="70"/>
      <c r="G186" s="91"/>
      <c r="H186" s="65"/>
      <c r="I186" s="71"/>
      <c r="J186" s="86"/>
      <c r="K186" s="100">
        <f t="shared" si="7"/>
        <v>0</v>
      </c>
      <c r="L186" s="139"/>
      <c r="M186" s="139"/>
      <c r="N186" s="389"/>
      <c r="O186" s="384">
        <f t="shared" si="6"/>
        <v>0</v>
      </c>
      <c r="P186" s="127"/>
    </row>
    <row r="187" spans="1:16" x14ac:dyDescent="0.2">
      <c r="A187" s="152" t="s">
        <v>176</v>
      </c>
      <c r="B187" s="135"/>
      <c r="C187" s="9"/>
      <c r="D187" s="70"/>
      <c r="E187" s="9"/>
      <c r="F187" s="70"/>
      <c r="G187" s="91"/>
      <c r="H187" s="65"/>
      <c r="I187" s="71"/>
      <c r="J187" s="86"/>
      <c r="K187" s="100">
        <f t="shared" si="7"/>
        <v>0</v>
      </c>
      <c r="L187" s="139"/>
      <c r="M187" s="139"/>
      <c r="N187" s="389"/>
      <c r="O187" s="384">
        <f t="shared" si="6"/>
        <v>0</v>
      </c>
      <c r="P187" s="127"/>
    </row>
    <row r="188" spans="1:16" x14ac:dyDescent="0.2">
      <c r="A188" s="153" t="s">
        <v>177</v>
      </c>
      <c r="B188" s="136"/>
      <c r="C188" s="9"/>
      <c r="D188" s="70"/>
      <c r="E188" s="9"/>
      <c r="F188" s="70"/>
      <c r="G188" s="91"/>
      <c r="H188" s="65"/>
      <c r="I188" s="71"/>
      <c r="J188" s="86"/>
      <c r="K188" s="100">
        <f t="shared" si="7"/>
        <v>0</v>
      </c>
      <c r="L188" s="139"/>
      <c r="M188" s="139"/>
      <c r="N188" s="389"/>
      <c r="O188" s="384">
        <f t="shared" si="6"/>
        <v>0</v>
      </c>
      <c r="P188" s="127"/>
    </row>
    <row r="189" spans="1:16" x14ac:dyDescent="0.2">
      <c r="A189" s="152" t="s">
        <v>178</v>
      </c>
      <c r="B189" s="135"/>
      <c r="C189" s="9"/>
      <c r="D189" s="70"/>
      <c r="E189" s="9"/>
      <c r="F189" s="70"/>
      <c r="G189" s="91"/>
      <c r="H189" s="65"/>
      <c r="I189" s="71"/>
      <c r="J189" s="86"/>
      <c r="K189" s="100">
        <f t="shared" si="7"/>
        <v>0</v>
      </c>
      <c r="L189" s="139"/>
      <c r="M189" s="139"/>
      <c r="N189" s="389"/>
      <c r="O189" s="384">
        <f t="shared" si="6"/>
        <v>0</v>
      </c>
      <c r="P189" s="127"/>
    </row>
    <row r="190" spans="1:16" x14ac:dyDescent="0.2">
      <c r="A190" s="153" t="s">
        <v>179</v>
      </c>
      <c r="B190" s="136"/>
      <c r="C190" s="101"/>
      <c r="D190" s="92"/>
      <c r="E190" s="101"/>
      <c r="F190" s="92"/>
      <c r="G190" s="92"/>
      <c r="H190" s="103"/>
      <c r="I190" s="92"/>
      <c r="J190" s="102"/>
      <c r="K190" s="100">
        <f t="shared" si="7"/>
        <v>0</v>
      </c>
      <c r="L190" s="139"/>
      <c r="M190" s="139"/>
      <c r="N190" s="389"/>
      <c r="O190" s="384">
        <f t="shared" si="6"/>
        <v>0</v>
      </c>
      <c r="P190" s="127"/>
    </row>
    <row r="191" spans="1:16" x14ac:dyDescent="0.2">
      <c r="A191" s="153" t="s">
        <v>180</v>
      </c>
      <c r="B191" s="136"/>
      <c r="C191" s="9"/>
      <c r="D191" s="70"/>
      <c r="E191" s="9"/>
      <c r="F191" s="70"/>
      <c r="G191" s="91"/>
      <c r="H191" s="65"/>
      <c r="I191" s="71"/>
      <c r="J191" s="86"/>
      <c r="K191" s="100">
        <f t="shared" si="7"/>
        <v>0</v>
      </c>
      <c r="L191" s="139"/>
      <c r="M191" s="139"/>
      <c r="N191" s="389"/>
      <c r="O191" s="384">
        <f t="shared" si="6"/>
        <v>0</v>
      </c>
      <c r="P191" s="127"/>
    </row>
    <row r="192" spans="1:16" x14ac:dyDescent="0.2">
      <c r="A192" s="152" t="s">
        <v>181</v>
      </c>
      <c r="B192" s="135"/>
      <c r="C192" s="9"/>
      <c r="D192" s="70"/>
      <c r="E192" s="9"/>
      <c r="F192" s="70"/>
      <c r="G192" s="91"/>
      <c r="H192" s="65"/>
      <c r="I192" s="71"/>
      <c r="J192" s="86"/>
      <c r="K192" s="100">
        <f t="shared" si="7"/>
        <v>0</v>
      </c>
      <c r="L192" s="139"/>
      <c r="M192" s="139"/>
      <c r="N192" s="389"/>
      <c r="O192" s="384">
        <f t="shared" si="6"/>
        <v>0</v>
      </c>
      <c r="P192" s="127"/>
    </row>
    <row r="193" spans="1:16" x14ac:dyDescent="0.2">
      <c r="A193" s="153" t="s">
        <v>182</v>
      </c>
      <c r="B193" s="136"/>
      <c r="C193" s="9"/>
      <c r="D193" s="70"/>
      <c r="E193" s="9"/>
      <c r="F193" s="70"/>
      <c r="G193" s="91"/>
      <c r="H193" s="65"/>
      <c r="I193" s="71"/>
      <c r="J193" s="86"/>
      <c r="K193" s="100">
        <f t="shared" si="7"/>
        <v>0</v>
      </c>
      <c r="L193" s="139"/>
      <c r="M193" s="139"/>
      <c r="N193" s="389"/>
      <c r="O193" s="384">
        <f t="shared" si="6"/>
        <v>0</v>
      </c>
      <c r="P193" s="127"/>
    </row>
    <row r="194" spans="1:16" x14ac:dyDescent="0.2">
      <c r="A194" s="152" t="s">
        <v>183</v>
      </c>
      <c r="B194" s="135"/>
      <c r="C194" s="9"/>
      <c r="D194" s="70"/>
      <c r="E194" s="9"/>
      <c r="F194" s="70"/>
      <c r="G194" s="91"/>
      <c r="H194" s="65"/>
      <c r="I194" s="71"/>
      <c r="J194" s="86"/>
      <c r="K194" s="100">
        <f t="shared" si="7"/>
        <v>0</v>
      </c>
      <c r="L194" s="139"/>
      <c r="M194" s="139"/>
      <c r="N194" s="389"/>
      <c r="O194" s="384">
        <f t="shared" si="6"/>
        <v>0</v>
      </c>
      <c r="P194" s="127"/>
    </row>
    <row r="195" spans="1:16" x14ac:dyDescent="0.2">
      <c r="A195" s="153" t="s">
        <v>184</v>
      </c>
      <c r="B195" s="136"/>
      <c r="C195" s="101"/>
      <c r="D195" s="92"/>
      <c r="E195" s="101"/>
      <c r="F195" s="92"/>
      <c r="G195" s="92"/>
      <c r="H195" s="103"/>
      <c r="I195" s="92"/>
      <c r="J195" s="102"/>
      <c r="K195" s="100">
        <f t="shared" si="7"/>
        <v>0</v>
      </c>
      <c r="L195" s="139"/>
      <c r="M195" s="139"/>
      <c r="N195" s="389"/>
      <c r="O195" s="384">
        <f t="shared" si="6"/>
        <v>0</v>
      </c>
      <c r="P195" s="127"/>
    </row>
    <row r="196" spans="1:16" x14ac:dyDescent="0.2">
      <c r="A196" s="153" t="s">
        <v>185</v>
      </c>
      <c r="B196" s="136"/>
      <c r="C196" s="9"/>
      <c r="D196" s="70"/>
      <c r="E196" s="9"/>
      <c r="F196" s="70"/>
      <c r="G196" s="91"/>
      <c r="H196" s="65"/>
      <c r="I196" s="71"/>
      <c r="J196" s="86"/>
      <c r="K196" s="100">
        <f t="shared" si="7"/>
        <v>0</v>
      </c>
      <c r="L196" s="139"/>
      <c r="M196" s="139"/>
      <c r="N196" s="389"/>
      <c r="O196" s="384">
        <f t="shared" si="6"/>
        <v>0</v>
      </c>
      <c r="P196" s="127"/>
    </row>
    <row r="197" spans="1:16" x14ac:dyDescent="0.2">
      <c r="A197" s="152" t="s">
        <v>186</v>
      </c>
      <c r="B197" s="135"/>
      <c r="C197" s="9"/>
      <c r="D197" s="70"/>
      <c r="E197" s="9"/>
      <c r="F197" s="70"/>
      <c r="G197" s="91"/>
      <c r="H197" s="65"/>
      <c r="I197" s="71"/>
      <c r="J197" s="86"/>
      <c r="K197" s="100">
        <f t="shared" si="7"/>
        <v>0</v>
      </c>
      <c r="L197" s="139"/>
      <c r="M197" s="139"/>
      <c r="N197" s="389"/>
      <c r="O197" s="384">
        <f t="shared" si="6"/>
        <v>0</v>
      </c>
      <c r="P197" s="127"/>
    </row>
    <row r="198" spans="1:16" x14ac:dyDescent="0.2">
      <c r="A198" s="153" t="s">
        <v>187</v>
      </c>
      <c r="B198" s="136"/>
      <c r="C198" s="9"/>
      <c r="D198" s="70"/>
      <c r="E198" s="9"/>
      <c r="F198" s="70"/>
      <c r="G198" s="91"/>
      <c r="H198" s="65"/>
      <c r="I198" s="71"/>
      <c r="J198" s="86"/>
      <c r="K198" s="100">
        <f t="shared" si="7"/>
        <v>0</v>
      </c>
      <c r="L198" s="139"/>
      <c r="M198" s="139"/>
      <c r="N198" s="389"/>
      <c r="O198" s="384">
        <f t="shared" si="6"/>
        <v>0</v>
      </c>
      <c r="P198" s="127"/>
    </row>
    <row r="199" spans="1:16" x14ac:dyDescent="0.2">
      <c r="A199" s="152" t="s">
        <v>188</v>
      </c>
      <c r="B199" s="135"/>
      <c r="C199" s="9"/>
      <c r="D199" s="70"/>
      <c r="E199" s="9"/>
      <c r="F199" s="70"/>
      <c r="G199" s="91"/>
      <c r="H199" s="65"/>
      <c r="I199" s="71"/>
      <c r="J199" s="86"/>
      <c r="K199" s="100">
        <f t="shared" si="7"/>
        <v>0</v>
      </c>
      <c r="L199" s="139"/>
      <c r="M199" s="139"/>
      <c r="N199" s="389"/>
      <c r="O199" s="384">
        <f t="shared" si="6"/>
        <v>0</v>
      </c>
      <c r="P199" s="127"/>
    </row>
    <row r="200" spans="1:16" x14ac:dyDescent="0.2">
      <c r="A200" s="153" t="s">
        <v>189</v>
      </c>
      <c r="B200" s="136"/>
      <c r="C200" s="101"/>
      <c r="D200" s="92"/>
      <c r="E200" s="101"/>
      <c r="F200" s="92"/>
      <c r="G200" s="92"/>
      <c r="H200" s="103"/>
      <c r="I200" s="92"/>
      <c r="J200" s="102"/>
      <c r="K200" s="100">
        <f t="shared" si="7"/>
        <v>0</v>
      </c>
      <c r="L200" s="139"/>
      <c r="M200" s="139"/>
      <c r="N200" s="389"/>
      <c r="O200" s="384">
        <f t="shared" si="6"/>
        <v>0</v>
      </c>
      <c r="P200" s="127"/>
    </row>
    <row r="201" spans="1:16" x14ac:dyDescent="0.2">
      <c r="A201" s="153" t="s">
        <v>190</v>
      </c>
      <c r="B201" s="136"/>
      <c r="C201" s="9"/>
      <c r="D201" s="70"/>
      <c r="E201" s="9"/>
      <c r="F201" s="70"/>
      <c r="G201" s="91"/>
      <c r="H201" s="65"/>
      <c r="I201" s="71"/>
      <c r="J201" s="86"/>
      <c r="K201" s="100">
        <f t="shared" si="7"/>
        <v>0</v>
      </c>
      <c r="L201" s="139"/>
      <c r="M201" s="139"/>
      <c r="N201" s="389"/>
      <c r="O201" s="384">
        <f t="shared" si="6"/>
        <v>0</v>
      </c>
      <c r="P201" s="127"/>
    </row>
    <row r="202" spans="1:16" x14ac:dyDescent="0.2">
      <c r="A202" s="152" t="s">
        <v>191</v>
      </c>
      <c r="B202" s="135"/>
      <c r="C202" s="9"/>
      <c r="D202" s="70"/>
      <c r="E202" s="9"/>
      <c r="F202" s="70"/>
      <c r="G202" s="91"/>
      <c r="H202" s="65"/>
      <c r="I202" s="71"/>
      <c r="J202" s="86"/>
      <c r="K202" s="100">
        <f t="shared" si="7"/>
        <v>0</v>
      </c>
      <c r="L202" s="139"/>
      <c r="M202" s="139"/>
      <c r="N202" s="389"/>
      <c r="O202" s="384">
        <f t="shared" si="6"/>
        <v>0</v>
      </c>
      <c r="P202" s="127"/>
    </row>
    <row r="203" spans="1:16" x14ac:dyDescent="0.2">
      <c r="A203" s="153" t="s">
        <v>192</v>
      </c>
      <c r="B203" s="136"/>
      <c r="C203" s="9"/>
      <c r="D203" s="70"/>
      <c r="E203" s="9"/>
      <c r="F203" s="70"/>
      <c r="G203" s="91"/>
      <c r="H203" s="65"/>
      <c r="I203" s="71"/>
      <c r="J203" s="86"/>
      <c r="K203" s="100">
        <f t="shared" si="7"/>
        <v>0</v>
      </c>
      <c r="L203" s="139"/>
      <c r="M203" s="139"/>
      <c r="N203" s="389"/>
      <c r="O203" s="384">
        <f t="shared" si="6"/>
        <v>0</v>
      </c>
      <c r="P203" s="127"/>
    </row>
    <row r="204" spans="1:16" x14ac:dyDescent="0.2">
      <c r="A204" s="152" t="s">
        <v>193</v>
      </c>
      <c r="B204" s="135"/>
      <c r="C204" s="9"/>
      <c r="D204" s="70"/>
      <c r="E204" s="9"/>
      <c r="F204" s="70"/>
      <c r="G204" s="91"/>
      <c r="H204" s="65"/>
      <c r="I204" s="71"/>
      <c r="J204" s="86"/>
      <c r="K204" s="100">
        <f t="shared" si="7"/>
        <v>0</v>
      </c>
      <c r="L204" s="139"/>
      <c r="M204" s="139"/>
      <c r="N204" s="389"/>
      <c r="O204" s="384">
        <f t="shared" si="6"/>
        <v>0</v>
      </c>
      <c r="P204" s="127"/>
    </row>
    <row r="205" spans="1:16" x14ac:dyDescent="0.2">
      <c r="A205" s="153" t="s">
        <v>194</v>
      </c>
      <c r="B205" s="136"/>
      <c r="C205" s="101"/>
      <c r="D205" s="92"/>
      <c r="E205" s="101"/>
      <c r="F205" s="92"/>
      <c r="G205" s="92"/>
      <c r="H205" s="103"/>
      <c r="I205" s="92"/>
      <c r="J205" s="102"/>
      <c r="K205" s="100">
        <f t="shared" si="7"/>
        <v>0</v>
      </c>
      <c r="L205" s="139"/>
      <c r="M205" s="139"/>
      <c r="N205" s="389"/>
      <c r="O205" s="384">
        <f t="shared" si="6"/>
        <v>0</v>
      </c>
      <c r="P205" s="127"/>
    </row>
    <row r="206" spans="1:16" x14ac:dyDescent="0.2">
      <c r="A206" s="153" t="s">
        <v>195</v>
      </c>
      <c r="B206" s="136"/>
      <c r="C206" s="9"/>
      <c r="D206" s="70"/>
      <c r="E206" s="9"/>
      <c r="F206" s="70"/>
      <c r="G206" s="91"/>
      <c r="H206" s="65"/>
      <c r="I206" s="71"/>
      <c r="J206" s="86"/>
      <c r="K206" s="100">
        <f t="shared" si="7"/>
        <v>0</v>
      </c>
      <c r="L206" s="139"/>
      <c r="M206" s="139"/>
      <c r="N206" s="389"/>
      <c r="O206" s="384">
        <f t="shared" si="6"/>
        <v>0</v>
      </c>
      <c r="P206" s="127"/>
    </row>
    <row r="207" spans="1:16" x14ac:dyDescent="0.2">
      <c r="A207" s="152" t="s">
        <v>196</v>
      </c>
      <c r="B207" s="135"/>
      <c r="C207" s="9"/>
      <c r="D207" s="70"/>
      <c r="E207" s="9"/>
      <c r="F207" s="70"/>
      <c r="G207" s="91"/>
      <c r="H207" s="65"/>
      <c r="I207" s="71"/>
      <c r="J207" s="86"/>
      <c r="K207" s="100">
        <f t="shared" si="7"/>
        <v>0</v>
      </c>
      <c r="L207" s="139"/>
      <c r="M207" s="139"/>
      <c r="N207" s="389"/>
      <c r="O207" s="384">
        <f t="shared" si="6"/>
        <v>0</v>
      </c>
      <c r="P207" s="127"/>
    </row>
    <row r="208" spans="1:16" x14ac:dyDescent="0.2">
      <c r="A208" s="153" t="s">
        <v>197</v>
      </c>
      <c r="B208" s="136"/>
      <c r="C208" s="9"/>
      <c r="D208" s="70"/>
      <c r="E208" s="9"/>
      <c r="F208" s="70"/>
      <c r="G208" s="91"/>
      <c r="H208" s="65"/>
      <c r="I208" s="71"/>
      <c r="J208" s="86"/>
      <c r="K208" s="100">
        <f t="shared" si="7"/>
        <v>0</v>
      </c>
      <c r="L208" s="139"/>
      <c r="M208" s="139"/>
      <c r="N208" s="389"/>
      <c r="O208" s="384">
        <f t="shared" si="6"/>
        <v>0</v>
      </c>
      <c r="P208" s="127"/>
    </row>
    <row r="209" spans="1:16" x14ac:dyDescent="0.2">
      <c r="A209" s="152" t="s">
        <v>198</v>
      </c>
      <c r="B209" s="135"/>
      <c r="C209" s="9"/>
      <c r="D209" s="70"/>
      <c r="E209" s="9"/>
      <c r="F209" s="70"/>
      <c r="G209" s="91"/>
      <c r="H209" s="65"/>
      <c r="I209" s="71"/>
      <c r="J209" s="86"/>
      <c r="K209" s="100">
        <f t="shared" si="7"/>
        <v>0</v>
      </c>
      <c r="L209" s="139"/>
      <c r="M209" s="139"/>
      <c r="N209" s="389"/>
      <c r="O209" s="384">
        <f t="shared" ref="O209:O272" si="8">K209</f>
        <v>0</v>
      </c>
      <c r="P209" s="127"/>
    </row>
    <row r="210" spans="1:16" x14ac:dyDescent="0.2">
      <c r="A210" s="153" t="s">
        <v>199</v>
      </c>
      <c r="B210" s="136"/>
      <c r="C210" s="101"/>
      <c r="D210" s="92"/>
      <c r="E210" s="101"/>
      <c r="F210" s="92"/>
      <c r="G210" s="92"/>
      <c r="H210" s="103"/>
      <c r="I210" s="92"/>
      <c r="J210" s="102"/>
      <c r="K210" s="100">
        <f t="shared" si="7"/>
        <v>0</v>
      </c>
      <c r="L210" s="139"/>
      <c r="M210" s="139"/>
      <c r="N210" s="389"/>
      <c r="O210" s="384">
        <f t="shared" si="8"/>
        <v>0</v>
      </c>
      <c r="P210" s="127"/>
    </row>
    <row r="211" spans="1:16" x14ac:dyDescent="0.2">
      <c r="A211" s="153" t="s">
        <v>200</v>
      </c>
      <c r="B211" s="136"/>
      <c r="C211" s="9"/>
      <c r="D211" s="70"/>
      <c r="E211" s="9"/>
      <c r="F211" s="70"/>
      <c r="G211" s="91"/>
      <c r="H211" s="65"/>
      <c r="I211" s="71"/>
      <c r="J211" s="86"/>
      <c r="K211" s="100">
        <f t="shared" si="7"/>
        <v>0</v>
      </c>
      <c r="L211" s="139"/>
      <c r="M211" s="139"/>
      <c r="N211" s="389"/>
      <c r="O211" s="384">
        <f t="shared" si="8"/>
        <v>0</v>
      </c>
      <c r="P211" s="127"/>
    </row>
    <row r="212" spans="1:16" x14ac:dyDescent="0.2">
      <c r="A212" s="152" t="s">
        <v>201</v>
      </c>
      <c r="B212" s="135"/>
      <c r="C212" s="9"/>
      <c r="D212" s="70"/>
      <c r="E212" s="9"/>
      <c r="F212" s="70"/>
      <c r="G212" s="91"/>
      <c r="H212" s="65"/>
      <c r="I212" s="71"/>
      <c r="J212" s="86"/>
      <c r="K212" s="100">
        <f t="shared" si="7"/>
        <v>0</v>
      </c>
      <c r="L212" s="139"/>
      <c r="M212" s="139"/>
      <c r="N212" s="389"/>
      <c r="O212" s="384">
        <f t="shared" si="8"/>
        <v>0</v>
      </c>
      <c r="P212" s="127"/>
    </row>
    <row r="213" spans="1:16" x14ac:dyDescent="0.2">
      <c r="A213" s="153" t="s">
        <v>202</v>
      </c>
      <c r="B213" s="136"/>
      <c r="C213" s="9"/>
      <c r="D213" s="70"/>
      <c r="E213" s="9"/>
      <c r="F213" s="70"/>
      <c r="G213" s="91"/>
      <c r="H213" s="65"/>
      <c r="I213" s="71"/>
      <c r="J213" s="86"/>
      <c r="K213" s="100">
        <f t="shared" si="7"/>
        <v>0</v>
      </c>
      <c r="L213" s="139"/>
      <c r="M213" s="139"/>
      <c r="N213" s="389"/>
      <c r="O213" s="384">
        <f t="shared" si="8"/>
        <v>0</v>
      </c>
      <c r="P213" s="127"/>
    </row>
    <row r="214" spans="1:16" x14ac:dyDescent="0.2">
      <c r="A214" s="152" t="s">
        <v>203</v>
      </c>
      <c r="B214" s="135"/>
      <c r="C214" s="9"/>
      <c r="D214" s="70"/>
      <c r="E214" s="9"/>
      <c r="F214" s="70"/>
      <c r="G214" s="91"/>
      <c r="H214" s="65"/>
      <c r="I214" s="71"/>
      <c r="J214" s="86"/>
      <c r="K214" s="100">
        <f t="shared" si="7"/>
        <v>0</v>
      </c>
      <c r="L214" s="139"/>
      <c r="M214" s="139"/>
      <c r="N214" s="389"/>
      <c r="O214" s="384">
        <f t="shared" si="8"/>
        <v>0</v>
      </c>
      <c r="P214" s="127"/>
    </row>
    <row r="215" spans="1:16" x14ac:dyDescent="0.2">
      <c r="A215" s="153" t="s">
        <v>204</v>
      </c>
      <c r="B215" s="136"/>
      <c r="C215" s="101"/>
      <c r="D215" s="92"/>
      <c r="E215" s="101"/>
      <c r="F215" s="92"/>
      <c r="G215" s="92"/>
      <c r="H215" s="103"/>
      <c r="I215" s="92"/>
      <c r="J215" s="102"/>
      <c r="K215" s="100">
        <f t="shared" si="7"/>
        <v>0</v>
      </c>
      <c r="L215" s="139"/>
      <c r="M215" s="139"/>
      <c r="N215" s="389"/>
      <c r="O215" s="384">
        <f t="shared" si="8"/>
        <v>0</v>
      </c>
      <c r="P215" s="127"/>
    </row>
    <row r="216" spans="1:16" x14ac:dyDescent="0.2">
      <c r="A216" s="153" t="s">
        <v>205</v>
      </c>
      <c r="B216" s="136"/>
      <c r="C216" s="9"/>
      <c r="D216" s="70"/>
      <c r="E216" s="9"/>
      <c r="F216" s="70"/>
      <c r="G216" s="91"/>
      <c r="H216" s="65"/>
      <c r="I216" s="71"/>
      <c r="J216" s="86"/>
      <c r="K216" s="100">
        <f t="shared" si="7"/>
        <v>0</v>
      </c>
      <c r="L216" s="139"/>
      <c r="M216" s="139"/>
      <c r="N216" s="389"/>
      <c r="O216" s="384">
        <f t="shared" si="8"/>
        <v>0</v>
      </c>
      <c r="P216" s="127"/>
    </row>
    <row r="217" spans="1:16" x14ac:dyDescent="0.2">
      <c r="A217" s="152" t="s">
        <v>206</v>
      </c>
      <c r="B217" s="135"/>
      <c r="C217" s="9"/>
      <c r="D217" s="70"/>
      <c r="E217" s="9"/>
      <c r="F217" s="70"/>
      <c r="G217" s="91"/>
      <c r="H217" s="65"/>
      <c r="I217" s="71"/>
      <c r="J217" s="86"/>
      <c r="K217" s="100">
        <f t="shared" si="7"/>
        <v>0</v>
      </c>
      <c r="L217" s="139"/>
      <c r="M217" s="139"/>
      <c r="N217" s="389"/>
      <c r="O217" s="384">
        <f t="shared" si="8"/>
        <v>0</v>
      </c>
      <c r="P217" s="127"/>
    </row>
    <row r="218" spans="1:16" x14ac:dyDescent="0.2">
      <c r="A218" s="153" t="s">
        <v>207</v>
      </c>
      <c r="B218" s="136"/>
      <c r="C218" s="9"/>
      <c r="D218" s="70"/>
      <c r="E218" s="9"/>
      <c r="F218" s="70"/>
      <c r="G218" s="91"/>
      <c r="H218" s="65"/>
      <c r="I218" s="71"/>
      <c r="J218" s="86"/>
      <c r="K218" s="100">
        <f t="shared" si="7"/>
        <v>0</v>
      </c>
      <c r="L218" s="139"/>
      <c r="M218" s="139"/>
      <c r="N218" s="389"/>
      <c r="O218" s="384">
        <f t="shared" si="8"/>
        <v>0</v>
      </c>
      <c r="P218" s="127"/>
    </row>
    <row r="219" spans="1:16" x14ac:dyDescent="0.2">
      <c r="A219" s="152" t="s">
        <v>208</v>
      </c>
      <c r="B219" s="135"/>
      <c r="C219" s="9"/>
      <c r="D219" s="70"/>
      <c r="E219" s="9"/>
      <c r="F219" s="70"/>
      <c r="G219" s="91"/>
      <c r="H219" s="65"/>
      <c r="I219" s="71"/>
      <c r="J219" s="86"/>
      <c r="K219" s="100">
        <f t="shared" si="7"/>
        <v>0</v>
      </c>
      <c r="L219" s="139"/>
      <c r="M219" s="139"/>
      <c r="N219" s="389"/>
      <c r="O219" s="384">
        <f t="shared" si="8"/>
        <v>0</v>
      </c>
      <c r="P219" s="127"/>
    </row>
    <row r="220" spans="1:16" x14ac:dyDescent="0.2">
      <c r="A220" s="153" t="s">
        <v>209</v>
      </c>
      <c r="B220" s="136"/>
      <c r="C220" s="101"/>
      <c r="D220" s="92"/>
      <c r="E220" s="101"/>
      <c r="F220" s="92"/>
      <c r="G220" s="92"/>
      <c r="H220" s="103"/>
      <c r="I220" s="92"/>
      <c r="J220" s="102"/>
      <c r="K220" s="100">
        <f t="shared" si="7"/>
        <v>0</v>
      </c>
      <c r="L220" s="139"/>
      <c r="M220" s="139"/>
      <c r="N220" s="389"/>
      <c r="O220" s="384">
        <f t="shared" si="8"/>
        <v>0</v>
      </c>
      <c r="P220" s="127"/>
    </row>
    <row r="221" spans="1:16" x14ac:dyDescent="0.2">
      <c r="A221" s="153" t="s">
        <v>210</v>
      </c>
      <c r="B221" s="136"/>
      <c r="C221" s="9"/>
      <c r="D221" s="70"/>
      <c r="E221" s="9"/>
      <c r="F221" s="70"/>
      <c r="G221" s="91"/>
      <c r="H221" s="65"/>
      <c r="I221" s="71"/>
      <c r="J221" s="86"/>
      <c r="K221" s="100">
        <f t="shared" si="7"/>
        <v>0</v>
      </c>
      <c r="L221" s="139"/>
      <c r="M221" s="139"/>
      <c r="N221" s="389"/>
      <c r="O221" s="384">
        <f t="shared" si="8"/>
        <v>0</v>
      </c>
      <c r="P221" s="127"/>
    </row>
    <row r="222" spans="1:16" x14ac:dyDescent="0.2">
      <c r="A222" s="152" t="s">
        <v>211</v>
      </c>
      <c r="B222" s="135"/>
      <c r="C222" s="9"/>
      <c r="D222" s="70"/>
      <c r="E222" s="9"/>
      <c r="F222" s="70"/>
      <c r="G222" s="91"/>
      <c r="H222" s="65"/>
      <c r="I222" s="71"/>
      <c r="J222" s="86"/>
      <c r="K222" s="100">
        <f t="shared" si="7"/>
        <v>0</v>
      </c>
      <c r="L222" s="139"/>
      <c r="M222" s="139"/>
      <c r="N222" s="389"/>
      <c r="O222" s="384">
        <f t="shared" si="8"/>
        <v>0</v>
      </c>
      <c r="P222" s="127"/>
    </row>
    <row r="223" spans="1:16" x14ac:dyDescent="0.2">
      <c r="A223" s="153" t="s">
        <v>212</v>
      </c>
      <c r="B223" s="136"/>
      <c r="C223" s="9"/>
      <c r="D223" s="70"/>
      <c r="E223" s="9"/>
      <c r="F223" s="70"/>
      <c r="G223" s="91"/>
      <c r="H223" s="65"/>
      <c r="I223" s="71"/>
      <c r="J223" s="86"/>
      <c r="K223" s="100">
        <f t="shared" si="7"/>
        <v>0</v>
      </c>
      <c r="L223" s="139"/>
      <c r="M223" s="139"/>
      <c r="N223" s="389"/>
      <c r="O223" s="384">
        <f t="shared" si="8"/>
        <v>0</v>
      </c>
      <c r="P223" s="127"/>
    </row>
    <row r="224" spans="1:16" x14ac:dyDescent="0.2">
      <c r="A224" s="152" t="s">
        <v>213</v>
      </c>
      <c r="B224" s="135"/>
      <c r="C224" s="9"/>
      <c r="D224" s="70"/>
      <c r="E224" s="9"/>
      <c r="F224" s="70"/>
      <c r="G224" s="91"/>
      <c r="H224" s="65"/>
      <c r="I224" s="71"/>
      <c r="J224" s="86"/>
      <c r="K224" s="100">
        <f t="shared" si="7"/>
        <v>0</v>
      </c>
      <c r="L224" s="139"/>
      <c r="M224" s="139"/>
      <c r="N224" s="389"/>
      <c r="O224" s="384">
        <f t="shared" si="8"/>
        <v>0</v>
      </c>
      <c r="P224" s="127"/>
    </row>
    <row r="225" spans="1:16" x14ac:dyDescent="0.2">
      <c r="A225" s="153" t="s">
        <v>214</v>
      </c>
      <c r="B225" s="136"/>
      <c r="C225" s="101"/>
      <c r="D225" s="92"/>
      <c r="E225" s="101"/>
      <c r="F225" s="92"/>
      <c r="G225" s="92"/>
      <c r="H225" s="103"/>
      <c r="I225" s="92"/>
      <c r="J225" s="102"/>
      <c r="K225" s="100">
        <f t="shared" si="7"/>
        <v>0</v>
      </c>
      <c r="L225" s="139"/>
      <c r="M225" s="139"/>
      <c r="N225" s="389"/>
      <c r="O225" s="384">
        <f t="shared" si="8"/>
        <v>0</v>
      </c>
      <c r="P225" s="127"/>
    </row>
    <row r="226" spans="1:16" x14ac:dyDescent="0.2">
      <c r="A226" s="153" t="s">
        <v>215</v>
      </c>
      <c r="B226" s="136"/>
      <c r="C226" s="9"/>
      <c r="D226" s="70"/>
      <c r="E226" s="9"/>
      <c r="F226" s="70"/>
      <c r="G226" s="91"/>
      <c r="H226" s="65"/>
      <c r="I226" s="71"/>
      <c r="J226" s="86"/>
      <c r="K226" s="100">
        <f t="shared" si="7"/>
        <v>0</v>
      </c>
      <c r="L226" s="139"/>
      <c r="M226" s="139"/>
      <c r="N226" s="389"/>
      <c r="O226" s="384">
        <f t="shared" si="8"/>
        <v>0</v>
      </c>
      <c r="P226" s="127"/>
    </row>
    <row r="227" spans="1:16" x14ac:dyDescent="0.2">
      <c r="A227" s="152" t="s">
        <v>216</v>
      </c>
      <c r="B227" s="135"/>
      <c r="C227" s="9"/>
      <c r="D227" s="70"/>
      <c r="E227" s="9"/>
      <c r="F227" s="70"/>
      <c r="G227" s="91"/>
      <c r="H227" s="65"/>
      <c r="I227" s="71"/>
      <c r="J227" s="86"/>
      <c r="K227" s="100">
        <f t="shared" si="7"/>
        <v>0</v>
      </c>
      <c r="L227" s="139"/>
      <c r="M227" s="139"/>
      <c r="N227" s="389"/>
      <c r="O227" s="384">
        <f t="shared" si="8"/>
        <v>0</v>
      </c>
      <c r="P227" s="127"/>
    </row>
    <row r="228" spans="1:16" x14ac:dyDescent="0.2">
      <c r="A228" s="153" t="s">
        <v>217</v>
      </c>
      <c r="B228" s="136"/>
      <c r="C228" s="9"/>
      <c r="D228" s="70"/>
      <c r="E228" s="9"/>
      <c r="F228" s="70"/>
      <c r="G228" s="91"/>
      <c r="H228" s="65"/>
      <c r="I228" s="71"/>
      <c r="J228" s="86"/>
      <c r="K228" s="100">
        <f t="shared" si="7"/>
        <v>0</v>
      </c>
      <c r="L228" s="139"/>
      <c r="M228" s="139"/>
      <c r="N228" s="389"/>
      <c r="O228" s="384">
        <f t="shared" si="8"/>
        <v>0</v>
      </c>
      <c r="P228" s="127"/>
    </row>
    <row r="229" spans="1:16" x14ac:dyDescent="0.2">
      <c r="A229" s="152" t="s">
        <v>218</v>
      </c>
      <c r="B229" s="135"/>
      <c r="C229" s="9"/>
      <c r="D229" s="70"/>
      <c r="E229" s="9"/>
      <c r="F229" s="70"/>
      <c r="G229" s="91"/>
      <c r="H229" s="65"/>
      <c r="I229" s="71"/>
      <c r="J229" s="86"/>
      <c r="K229" s="100">
        <f t="shared" si="7"/>
        <v>0</v>
      </c>
      <c r="L229" s="139"/>
      <c r="M229" s="139"/>
      <c r="N229" s="389"/>
      <c r="O229" s="384">
        <f t="shared" si="8"/>
        <v>0</v>
      </c>
      <c r="P229" s="127"/>
    </row>
    <row r="230" spans="1:16" x14ac:dyDescent="0.2">
      <c r="A230" s="153" t="s">
        <v>219</v>
      </c>
      <c r="B230" s="136"/>
      <c r="C230" s="101"/>
      <c r="D230" s="92"/>
      <c r="E230" s="101"/>
      <c r="F230" s="92"/>
      <c r="G230" s="92"/>
      <c r="H230" s="103"/>
      <c r="I230" s="92"/>
      <c r="J230" s="102"/>
      <c r="K230" s="100">
        <f t="shared" si="7"/>
        <v>0</v>
      </c>
      <c r="L230" s="139"/>
      <c r="M230" s="139"/>
      <c r="N230" s="389"/>
      <c r="O230" s="384">
        <f t="shared" si="8"/>
        <v>0</v>
      </c>
      <c r="P230" s="127"/>
    </row>
    <row r="231" spans="1:16" x14ac:dyDescent="0.2">
      <c r="A231" s="153" t="s">
        <v>220</v>
      </c>
      <c r="B231" s="136"/>
      <c r="C231" s="9"/>
      <c r="D231" s="70"/>
      <c r="E231" s="9"/>
      <c r="F231" s="70"/>
      <c r="G231" s="91"/>
      <c r="H231" s="65"/>
      <c r="I231" s="71"/>
      <c r="J231" s="86"/>
      <c r="K231" s="100">
        <f t="shared" si="7"/>
        <v>0</v>
      </c>
      <c r="L231" s="139"/>
      <c r="M231" s="139"/>
      <c r="N231" s="389"/>
      <c r="O231" s="384">
        <f t="shared" si="8"/>
        <v>0</v>
      </c>
      <c r="P231" s="127"/>
    </row>
    <row r="232" spans="1:16" x14ac:dyDescent="0.2">
      <c r="A232" s="152" t="s">
        <v>221</v>
      </c>
      <c r="B232" s="135"/>
      <c r="C232" s="9"/>
      <c r="D232" s="70"/>
      <c r="E232" s="9"/>
      <c r="F232" s="70"/>
      <c r="G232" s="91"/>
      <c r="H232" s="65"/>
      <c r="I232" s="71"/>
      <c r="J232" s="86"/>
      <c r="K232" s="100">
        <f t="shared" si="7"/>
        <v>0</v>
      </c>
      <c r="L232" s="139"/>
      <c r="M232" s="139"/>
      <c r="N232" s="389"/>
      <c r="O232" s="384">
        <f t="shared" si="8"/>
        <v>0</v>
      </c>
      <c r="P232" s="127"/>
    </row>
    <row r="233" spans="1:16" x14ac:dyDescent="0.2">
      <c r="A233" s="153" t="s">
        <v>222</v>
      </c>
      <c r="B233" s="136"/>
      <c r="C233" s="9"/>
      <c r="D233" s="70"/>
      <c r="E233" s="9"/>
      <c r="F233" s="70"/>
      <c r="G233" s="91"/>
      <c r="H233" s="65"/>
      <c r="I233" s="71"/>
      <c r="J233" s="86"/>
      <c r="K233" s="100">
        <f t="shared" si="7"/>
        <v>0</v>
      </c>
      <c r="L233" s="139"/>
      <c r="M233" s="139"/>
      <c r="N233" s="389"/>
      <c r="O233" s="384">
        <f t="shared" si="8"/>
        <v>0</v>
      </c>
      <c r="P233" s="127"/>
    </row>
    <row r="234" spans="1:16" x14ac:dyDescent="0.2">
      <c r="A234" s="152" t="s">
        <v>223</v>
      </c>
      <c r="B234" s="135"/>
      <c r="C234" s="9"/>
      <c r="D234" s="70"/>
      <c r="E234" s="9"/>
      <c r="F234" s="70"/>
      <c r="G234" s="91"/>
      <c r="H234" s="65"/>
      <c r="I234" s="71"/>
      <c r="J234" s="86"/>
      <c r="K234" s="100">
        <f t="shared" si="7"/>
        <v>0</v>
      </c>
      <c r="L234" s="139"/>
      <c r="M234" s="139"/>
      <c r="N234" s="389"/>
      <c r="O234" s="384">
        <f t="shared" si="8"/>
        <v>0</v>
      </c>
      <c r="P234" s="127"/>
    </row>
    <row r="235" spans="1:16" x14ac:dyDescent="0.2">
      <c r="A235" s="153" t="s">
        <v>224</v>
      </c>
      <c r="B235" s="136"/>
      <c r="C235" s="101"/>
      <c r="D235" s="92"/>
      <c r="E235" s="101"/>
      <c r="F235" s="92"/>
      <c r="G235" s="92"/>
      <c r="H235" s="103"/>
      <c r="I235" s="92"/>
      <c r="J235" s="102"/>
      <c r="K235" s="100">
        <f t="shared" si="7"/>
        <v>0</v>
      </c>
      <c r="L235" s="139"/>
      <c r="M235" s="139"/>
      <c r="N235" s="389"/>
      <c r="O235" s="384">
        <f t="shared" si="8"/>
        <v>0</v>
      </c>
      <c r="P235" s="127"/>
    </row>
    <row r="236" spans="1:16" x14ac:dyDescent="0.2">
      <c r="A236" s="153" t="s">
        <v>225</v>
      </c>
      <c r="B236" s="136"/>
      <c r="C236" s="9"/>
      <c r="D236" s="70"/>
      <c r="E236" s="9"/>
      <c r="F236" s="70"/>
      <c r="G236" s="91"/>
      <c r="H236" s="65"/>
      <c r="I236" s="71"/>
      <c r="J236" s="86"/>
      <c r="K236" s="100">
        <f t="shared" si="7"/>
        <v>0</v>
      </c>
      <c r="L236" s="139"/>
      <c r="M236" s="139"/>
      <c r="N236" s="389"/>
      <c r="O236" s="384">
        <f t="shared" si="8"/>
        <v>0</v>
      </c>
      <c r="P236" s="127"/>
    </row>
    <row r="237" spans="1:16" x14ac:dyDescent="0.2">
      <c r="A237" s="152" t="s">
        <v>226</v>
      </c>
      <c r="B237" s="135"/>
      <c r="C237" s="9"/>
      <c r="D237" s="70"/>
      <c r="E237" s="9"/>
      <c r="F237" s="70"/>
      <c r="G237" s="91"/>
      <c r="H237" s="65"/>
      <c r="I237" s="71"/>
      <c r="J237" s="86"/>
      <c r="K237" s="100">
        <f t="shared" si="7"/>
        <v>0</v>
      </c>
      <c r="L237" s="139"/>
      <c r="M237" s="139"/>
      <c r="N237" s="389"/>
      <c r="O237" s="384">
        <f t="shared" si="8"/>
        <v>0</v>
      </c>
      <c r="P237" s="127"/>
    </row>
    <row r="238" spans="1:16" x14ac:dyDescent="0.2">
      <c r="A238" s="153" t="s">
        <v>227</v>
      </c>
      <c r="B238" s="136"/>
      <c r="C238" s="9"/>
      <c r="D238" s="70"/>
      <c r="E238" s="9"/>
      <c r="F238" s="70"/>
      <c r="G238" s="91"/>
      <c r="H238" s="65"/>
      <c r="I238" s="71"/>
      <c r="J238" s="86"/>
      <c r="K238" s="100">
        <f t="shared" si="7"/>
        <v>0</v>
      </c>
      <c r="L238" s="139"/>
      <c r="M238" s="139"/>
      <c r="N238" s="389"/>
      <c r="O238" s="384">
        <f t="shared" si="8"/>
        <v>0</v>
      </c>
      <c r="P238" s="127"/>
    </row>
    <row r="239" spans="1:16" x14ac:dyDescent="0.2">
      <c r="A239" s="152" t="s">
        <v>228</v>
      </c>
      <c r="B239" s="135"/>
      <c r="C239" s="9"/>
      <c r="D239" s="70"/>
      <c r="E239" s="9"/>
      <c r="F239" s="70"/>
      <c r="G239" s="91"/>
      <c r="H239" s="65"/>
      <c r="I239" s="71"/>
      <c r="J239" s="86"/>
      <c r="K239" s="100">
        <f t="shared" si="7"/>
        <v>0</v>
      </c>
      <c r="L239" s="139"/>
      <c r="M239" s="139"/>
      <c r="N239" s="389"/>
      <c r="O239" s="384">
        <f t="shared" si="8"/>
        <v>0</v>
      </c>
      <c r="P239" s="127"/>
    </row>
    <row r="240" spans="1:16" x14ac:dyDescent="0.2">
      <c r="A240" s="153" t="s">
        <v>229</v>
      </c>
      <c r="B240" s="136"/>
      <c r="C240" s="101"/>
      <c r="D240" s="92"/>
      <c r="E240" s="101"/>
      <c r="F240" s="92"/>
      <c r="G240" s="92"/>
      <c r="H240" s="103"/>
      <c r="I240" s="92"/>
      <c r="J240" s="102"/>
      <c r="K240" s="100">
        <f t="shared" si="7"/>
        <v>0</v>
      </c>
      <c r="L240" s="139"/>
      <c r="M240" s="139"/>
      <c r="N240" s="389"/>
      <c r="O240" s="384">
        <f t="shared" si="8"/>
        <v>0</v>
      </c>
      <c r="P240" s="127"/>
    </row>
    <row r="241" spans="1:16" x14ac:dyDescent="0.2">
      <c r="A241" s="153" t="s">
        <v>230</v>
      </c>
      <c r="B241" s="136"/>
      <c r="C241" s="9"/>
      <c r="D241" s="70"/>
      <c r="E241" s="9"/>
      <c r="F241" s="70"/>
      <c r="G241" s="91"/>
      <c r="H241" s="65"/>
      <c r="I241" s="71"/>
      <c r="J241" s="86"/>
      <c r="K241" s="100">
        <f t="shared" si="7"/>
        <v>0</v>
      </c>
      <c r="L241" s="139"/>
      <c r="M241" s="139"/>
      <c r="N241" s="389"/>
      <c r="O241" s="384">
        <f t="shared" si="8"/>
        <v>0</v>
      </c>
      <c r="P241" s="127"/>
    </row>
    <row r="242" spans="1:16" x14ac:dyDescent="0.2">
      <c r="A242" s="152" t="s">
        <v>231</v>
      </c>
      <c r="B242" s="135"/>
      <c r="C242" s="9"/>
      <c r="D242" s="70"/>
      <c r="E242" s="9"/>
      <c r="F242" s="70"/>
      <c r="G242" s="91"/>
      <c r="H242" s="65"/>
      <c r="I242" s="71"/>
      <c r="J242" s="86"/>
      <c r="K242" s="100">
        <f t="shared" si="7"/>
        <v>0</v>
      </c>
      <c r="L242" s="139"/>
      <c r="M242" s="139"/>
      <c r="N242" s="389"/>
      <c r="O242" s="384">
        <f t="shared" si="8"/>
        <v>0</v>
      </c>
      <c r="P242" s="127"/>
    </row>
    <row r="243" spans="1:16" x14ac:dyDescent="0.2">
      <c r="A243" s="153" t="s">
        <v>232</v>
      </c>
      <c r="B243" s="136"/>
      <c r="C243" s="9"/>
      <c r="D243" s="70"/>
      <c r="E243" s="9"/>
      <c r="F243" s="70"/>
      <c r="G243" s="91"/>
      <c r="H243" s="65"/>
      <c r="I243" s="71"/>
      <c r="J243" s="86"/>
      <c r="K243" s="100">
        <f t="shared" ref="K243:K306" si="9">G243*H243*J243</f>
        <v>0</v>
      </c>
      <c r="L243" s="139"/>
      <c r="M243" s="139"/>
      <c r="N243" s="389"/>
      <c r="O243" s="384">
        <f t="shared" si="8"/>
        <v>0</v>
      </c>
      <c r="P243" s="127"/>
    </row>
    <row r="244" spans="1:16" x14ac:dyDescent="0.2">
      <c r="A244" s="152" t="s">
        <v>233</v>
      </c>
      <c r="B244" s="135"/>
      <c r="C244" s="9"/>
      <c r="D244" s="70"/>
      <c r="E244" s="9"/>
      <c r="F244" s="70"/>
      <c r="G244" s="91"/>
      <c r="H244" s="65"/>
      <c r="I244" s="71"/>
      <c r="J244" s="86"/>
      <c r="K244" s="100">
        <f t="shared" si="9"/>
        <v>0</v>
      </c>
      <c r="L244" s="139"/>
      <c r="M244" s="139"/>
      <c r="N244" s="389"/>
      <c r="O244" s="384">
        <f t="shared" si="8"/>
        <v>0</v>
      </c>
      <c r="P244" s="127"/>
    </row>
    <row r="245" spans="1:16" x14ac:dyDescent="0.2">
      <c r="A245" s="153" t="s">
        <v>234</v>
      </c>
      <c r="B245" s="136"/>
      <c r="C245" s="101"/>
      <c r="D245" s="92"/>
      <c r="E245" s="101"/>
      <c r="F245" s="92"/>
      <c r="G245" s="92"/>
      <c r="H245" s="103"/>
      <c r="I245" s="92"/>
      <c r="J245" s="102"/>
      <c r="K245" s="100">
        <f t="shared" si="9"/>
        <v>0</v>
      </c>
      <c r="L245" s="139"/>
      <c r="M245" s="139"/>
      <c r="N245" s="389"/>
      <c r="O245" s="384">
        <f t="shared" si="8"/>
        <v>0</v>
      </c>
      <c r="P245" s="127"/>
    </row>
    <row r="246" spans="1:16" x14ac:dyDescent="0.2">
      <c r="A246" s="153" t="s">
        <v>235</v>
      </c>
      <c r="B246" s="136"/>
      <c r="C246" s="9"/>
      <c r="D246" s="70"/>
      <c r="E246" s="9"/>
      <c r="F246" s="70"/>
      <c r="G246" s="91"/>
      <c r="H246" s="65"/>
      <c r="I246" s="71"/>
      <c r="J246" s="86"/>
      <c r="K246" s="100">
        <f t="shared" si="9"/>
        <v>0</v>
      </c>
      <c r="L246" s="139"/>
      <c r="M246" s="139"/>
      <c r="N246" s="389"/>
      <c r="O246" s="384">
        <f t="shared" si="8"/>
        <v>0</v>
      </c>
      <c r="P246" s="127"/>
    </row>
    <row r="247" spans="1:16" x14ac:dyDescent="0.2">
      <c r="A247" s="152" t="s">
        <v>236</v>
      </c>
      <c r="B247" s="135"/>
      <c r="C247" s="9"/>
      <c r="D247" s="70"/>
      <c r="E247" s="9"/>
      <c r="F247" s="70"/>
      <c r="G247" s="91"/>
      <c r="H247" s="65"/>
      <c r="I247" s="71"/>
      <c r="J247" s="86"/>
      <c r="K247" s="100">
        <f t="shared" si="9"/>
        <v>0</v>
      </c>
      <c r="L247" s="139"/>
      <c r="M247" s="139"/>
      <c r="N247" s="389"/>
      <c r="O247" s="384">
        <f t="shared" si="8"/>
        <v>0</v>
      </c>
      <c r="P247" s="127"/>
    </row>
    <row r="248" spans="1:16" x14ac:dyDescent="0.2">
      <c r="A248" s="153" t="s">
        <v>237</v>
      </c>
      <c r="B248" s="136"/>
      <c r="C248" s="9"/>
      <c r="D248" s="70"/>
      <c r="E248" s="9"/>
      <c r="F248" s="70"/>
      <c r="G248" s="91"/>
      <c r="H248" s="65"/>
      <c r="I248" s="71"/>
      <c r="J248" s="86"/>
      <c r="K248" s="100">
        <f t="shared" si="9"/>
        <v>0</v>
      </c>
      <c r="L248" s="139"/>
      <c r="M248" s="139"/>
      <c r="N248" s="389"/>
      <c r="O248" s="384">
        <f t="shared" si="8"/>
        <v>0</v>
      </c>
      <c r="P248" s="127"/>
    </row>
    <row r="249" spans="1:16" x14ac:dyDescent="0.2">
      <c r="A249" s="152" t="s">
        <v>238</v>
      </c>
      <c r="B249" s="135"/>
      <c r="C249" s="9"/>
      <c r="D249" s="70"/>
      <c r="E249" s="9"/>
      <c r="F249" s="70"/>
      <c r="G249" s="91"/>
      <c r="H249" s="65"/>
      <c r="I249" s="71"/>
      <c r="J249" s="86"/>
      <c r="K249" s="100">
        <f t="shared" si="9"/>
        <v>0</v>
      </c>
      <c r="L249" s="139"/>
      <c r="M249" s="139"/>
      <c r="N249" s="389"/>
      <c r="O249" s="384">
        <f t="shared" si="8"/>
        <v>0</v>
      </c>
      <c r="P249" s="127"/>
    </row>
    <row r="250" spans="1:16" x14ac:dyDescent="0.2">
      <c r="A250" s="153" t="s">
        <v>239</v>
      </c>
      <c r="B250" s="136"/>
      <c r="C250" s="101"/>
      <c r="D250" s="92"/>
      <c r="E250" s="101"/>
      <c r="F250" s="92"/>
      <c r="G250" s="92"/>
      <c r="H250" s="103"/>
      <c r="I250" s="92"/>
      <c r="J250" s="102"/>
      <c r="K250" s="100">
        <f t="shared" si="9"/>
        <v>0</v>
      </c>
      <c r="L250" s="139"/>
      <c r="M250" s="139"/>
      <c r="N250" s="389"/>
      <c r="O250" s="384">
        <f t="shared" si="8"/>
        <v>0</v>
      </c>
      <c r="P250" s="127"/>
    </row>
    <row r="251" spans="1:16" x14ac:dyDescent="0.2">
      <c r="A251" s="153" t="s">
        <v>240</v>
      </c>
      <c r="B251" s="136"/>
      <c r="C251" s="9"/>
      <c r="D251" s="70"/>
      <c r="E251" s="9"/>
      <c r="F251" s="70"/>
      <c r="G251" s="91"/>
      <c r="H251" s="65"/>
      <c r="I251" s="71"/>
      <c r="J251" s="86"/>
      <c r="K251" s="100">
        <f t="shared" si="9"/>
        <v>0</v>
      </c>
      <c r="L251" s="139"/>
      <c r="M251" s="139"/>
      <c r="N251" s="389"/>
      <c r="O251" s="384">
        <f t="shared" si="8"/>
        <v>0</v>
      </c>
      <c r="P251" s="127"/>
    </row>
    <row r="252" spans="1:16" x14ac:dyDescent="0.2">
      <c r="A252" s="152" t="s">
        <v>241</v>
      </c>
      <c r="B252" s="135"/>
      <c r="C252" s="9"/>
      <c r="D252" s="70"/>
      <c r="E252" s="9"/>
      <c r="F252" s="70"/>
      <c r="G252" s="91"/>
      <c r="H252" s="65"/>
      <c r="I252" s="71"/>
      <c r="J252" s="86"/>
      <c r="K252" s="100">
        <f t="shared" si="9"/>
        <v>0</v>
      </c>
      <c r="L252" s="139"/>
      <c r="M252" s="139"/>
      <c r="N252" s="389"/>
      <c r="O252" s="384">
        <f t="shared" si="8"/>
        <v>0</v>
      </c>
      <c r="P252" s="127"/>
    </row>
    <row r="253" spans="1:16" x14ac:dyDescent="0.2">
      <c r="A253" s="153" t="s">
        <v>242</v>
      </c>
      <c r="B253" s="136"/>
      <c r="C253" s="9"/>
      <c r="D253" s="70"/>
      <c r="E253" s="9"/>
      <c r="F253" s="70"/>
      <c r="G253" s="91"/>
      <c r="H253" s="65"/>
      <c r="I253" s="71"/>
      <c r="J253" s="86"/>
      <c r="K253" s="100">
        <f t="shared" si="9"/>
        <v>0</v>
      </c>
      <c r="L253" s="139"/>
      <c r="M253" s="139"/>
      <c r="N253" s="389"/>
      <c r="O253" s="384">
        <f t="shared" si="8"/>
        <v>0</v>
      </c>
      <c r="P253" s="127"/>
    </row>
    <row r="254" spans="1:16" x14ac:dyDescent="0.2">
      <c r="A254" s="152" t="s">
        <v>243</v>
      </c>
      <c r="B254" s="135"/>
      <c r="C254" s="9"/>
      <c r="D254" s="70"/>
      <c r="E254" s="9"/>
      <c r="F254" s="70"/>
      <c r="G254" s="91"/>
      <c r="H254" s="65"/>
      <c r="I254" s="71"/>
      <c r="J254" s="86"/>
      <c r="K254" s="100">
        <f t="shared" si="9"/>
        <v>0</v>
      </c>
      <c r="L254" s="139"/>
      <c r="M254" s="139"/>
      <c r="N254" s="389"/>
      <c r="O254" s="384">
        <f t="shared" si="8"/>
        <v>0</v>
      </c>
      <c r="P254" s="127"/>
    </row>
    <row r="255" spans="1:16" x14ac:dyDescent="0.2">
      <c r="A255" s="153" t="s">
        <v>244</v>
      </c>
      <c r="B255" s="136"/>
      <c r="C255" s="101"/>
      <c r="D255" s="92"/>
      <c r="E255" s="101"/>
      <c r="F255" s="92"/>
      <c r="G255" s="92"/>
      <c r="H255" s="103"/>
      <c r="I255" s="92"/>
      <c r="J255" s="102"/>
      <c r="K255" s="100">
        <f t="shared" si="9"/>
        <v>0</v>
      </c>
      <c r="L255" s="139"/>
      <c r="M255" s="139"/>
      <c r="N255" s="389"/>
      <c r="O255" s="384">
        <f t="shared" si="8"/>
        <v>0</v>
      </c>
      <c r="P255" s="127"/>
    </row>
    <row r="256" spans="1:16" x14ac:dyDescent="0.2">
      <c r="A256" s="153" t="s">
        <v>245</v>
      </c>
      <c r="B256" s="136"/>
      <c r="C256" s="9"/>
      <c r="D256" s="70"/>
      <c r="E256" s="9"/>
      <c r="F256" s="70"/>
      <c r="G256" s="91"/>
      <c r="H256" s="65"/>
      <c r="I256" s="71"/>
      <c r="J256" s="86"/>
      <c r="K256" s="100">
        <f t="shared" si="9"/>
        <v>0</v>
      </c>
      <c r="L256" s="139"/>
      <c r="M256" s="139"/>
      <c r="N256" s="389"/>
      <c r="O256" s="384">
        <f t="shared" si="8"/>
        <v>0</v>
      </c>
      <c r="P256" s="127"/>
    </row>
    <row r="257" spans="1:16" x14ac:dyDescent="0.2">
      <c r="A257" s="152" t="s">
        <v>246</v>
      </c>
      <c r="B257" s="135"/>
      <c r="C257" s="9"/>
      <c r="D257" s="70"/>
      <c r="E257" s="9"/>
      <c r="F257" s="70"/>
      <c r="G257" s="91"/>
      <c r="H257" s="65"/>
      <c r="I257" s="71"/>
      <c r="J257" s="86"/>
      <c r="K257" s="100">
        <f t="shared" si="9"/>
        <v>0</v>
      </c>
      <c r="L257" s="139"/>
      <c r="M257" s="139"/>
      <c r="N257" s="389"/>
      <c r="O257" s="384">
        <f t="shared" si="8"/>
        <v>0</v>
      </c>
      <c r="P257" s="127"/>
    </row>
    <row r="258" spans="1:16" x14ac:dyDescent="0.2">
      <c r="A258" s="153" t="s">
        <v>247</v>
      </c>
      <c r="B258" s="136"/>
      <c r="C258" s="9"/>
      <c r="D258" s="70"/>
      <c r="E258" s="9"/>
      <c r="F258" s="70"/>
      <c r="G258" s="91"/>
      <c r="H258" s="65"/>
      <c r="I258" s="71"/>
      <c r="J258" s="86"/>
      <c r="K258" s="100">
        <f t="shared" si="9"/>
        <v>0</v>
      </c>
      <c r="L258" s="139"/>
      <c r="M258" s="139"/>
      <c r="N258" s="389"/>
      <c r="O258" s="384">
        <f t="shared" si="8"/>
        <v>0</v>
      </c>
      <c r="P258" s="127"/>
    </row>
    <row r="259" spans="1:16" x14ac:dyDescent="0.2">
      <c r="A259" s="152" t="s">
        <v>248</v>
      </c>
      <c r="B259" s="135"/>
      <c r="C259" s="9"/>
      <c r="D259" s="70"/>
      <c r="E259" s="9"/>
      <c r="F259" s="70"/>
      <c r="G259" s="91"/>
      <c r="H259" s="65"/>
      <c r="I259" s="71"/>
      <c r="J259" s="86"/>
      <c r="K259" s="100">
        <f t="shared" si="9"/>
        <v>0</v>
      </c>
      <c r="L259" s="139"/>
      <c r="M259" s="139"/>
      <c r="N259" s="389"/>
      <c r="O259" s="384">
        <f t="shared" si="8"/>
        <v>0</v>
      </c>
      <c r="P259" s="127"/>
    </row>
    <row r="260" spans="1:16" x14ac:dyDescent="0.2">
      <c r="A260" s="153" t="s">
        <v>249</v>
      </c>
      <c r="B260" s="136"/>
      <c r="C260" s="101"/>
      <c r="D260" s="92"/>
      <c r="E260" s="101"/>
      <c r="F260" s="92"/>
      <c r="G260" s="92"/>
      <c r="H260" s="103"/>
      <c r="I260" s="92"/>
      <c r="J260" s="102"/>
      <c r="K260" s="100">
        <f t="shared" si="9"/>
        <v>0</v>
      </c>
      <c r="L260" s="139"/>
      <c r="M260" s="139"/>
      <c r="N260" s="389"/>
      <c r="O260" s="384">
        <f t="shared" si="8"/>
        <v>0</v>
      </c>
      <c r="P260" s="127"/>
    </row>
    <row r="261" spans="1:16" x14ac:dyDescent="0.2">
      <c r="A261" s="153" t="s">
        <v>250</v>
      </c>
      <c r="B261" s="136"/>
      <c r="C261" s="9"/>
      <c r="D261" s="70"/>
      <c r="E261" s="9"/>
      <c r="F261" s="70"/>
      <c r="G261" s="91"/>
      <c r="H261" s="65"/>
      <c r="I261" s="71"/>
      <c r="J261" s="86"/>
      <c r="K261" s="100">
        <f t="shared" si="9"/>
        <v>0</v>
      </c>
      <c r="L261" s="139"/>
      <c r="M261" s="139"/>
      <c r="N261" s="389"/>
      <c r="O261" s="384">
        <f t="shared" si="8"/>
        <v>0</v>
      </c>
      <c r="P261" s="127"/>
    </row>
    <row r="262" spans="1:16" x14ac:dyDescent="0.2">
      <c r="A262" s="152" t="s">
        <v>251</v>
      </c>
      <c r="B262" s="135"/>
      <c r="C262" s="9"/>
      <c r="D262" s="70"/>
      <c r="E262" s="9"/>
      <c r="F262" s="70"/>
      <c r="G262" s="91"/>
      <c r="H262" s="65"/>
      <c r="I262" s="71"/>
      <c r="J262" s="86"/>
      <c r="K262" s="100">
        <f t="shared" si="9"/>
        <v>0</v>
      </c>
      <c r="L262" s="139"/>
      <c r="M262" s="139"/>
      <c r="N262" s="389"/>
      <c r="O262" s="384">
        <f t="shared" si="8"/>
        <v>0</v>
      </c>
      <c r="P262" s="127"/>
    </row>
    <row r="263" spans="1:16" x14ac:dyDescent="0.2">
      <c r="A263" s="153" t="s">
        <v>252</v>
      </c>
      <c r="B263" s="136"/>
      <c r="C263" s="9"/>
      <c r="D263" s="70"/>
      <c r="E263" s="9"/>
      <c r="F263" s="70"/>
      <c r="G263" s="91"/>
      <c r="H263" s="65"/>
      <c r="I263" s="71"/>
      <c r="J263" s="86"/>
      <c r="K263" s="100">
        <f t="shared" si="9"/>
        <v>0</v>
      </c>
      <c r="L263" s="139"/>
      <c r="M263" s="139"/>
      <c r="N263" s="389"/>
      <c r="O263" s="384">
        <f t="shared" si="8"/>
        <v>0</v>
      </c>
      <c r="P263" s="127"/>
    </row>
    <row r="264" spans="1:16" x14ac:dyDescent="0.2">
      <c r="A264" s="152" t="s">
        <v>253</v>
      </c>
      <c r="B264" s="135"/>
      <c r="C264" s="9"/>
      <c r="D264" s="70"/>
      <c r="E264" s="9"/>
      <c r="F264" s="70"/>
      <c r="G264" s="91"/>
      <c r="H264" s="65"/>
      <c r="I264" s="71"/>
      <c r="J264" s="86"/>
      <c r="K264" s="100">
        <f t="shared" si="9"/>
        <v>0</v>
      </c>
      <c r="L264" s="139"/>
      <c r="M264" s="139"/>
      <c r="N264" s="389"/>
      <c r="O264" s="384">
        <f t="shared" si="8"/>
        <v>0</v>
      </c>
      <c r="P264" s="127"/>
    </row>
    <row r="265" spans="1:16" x14ac:dyDescent="0.2">
      <c r="A265" s="153" t="s">
        <v>254</v>
      </c>
      <c r="B265" s="136"/>
      <c r="C265" s="101"/>
      <c r="D265" s="92"/>
      <c r="E265" s="101"/>
      <c r="F265" s="92"/>
      <c r="G265" s="92"/>
      <c r="H265" s="103"/>
      <c r="I265" s="92"/>
      <c r="J265" s="102"/>
      <c r="K265" s="100">
        <f t="shared" si="9"/>
        <v>0</v>
      </c>
      <c r="L265" s="139"/>
      <c r="M265" s="139"/>
      <c r="N265" s="389"/>
      <c r="O265" s="384">
        <f t="shared" si="8"/>
        <v>0</v>
      </c>
      <c r="P265" s="127"/>
    </row>
    <row r="266" spans="1:16" x14ac:dyDescent="0.2">
      <c r="A266" s="153" t="s">
        <v>255</v>
      </c>
      <c r="B266" s="136"/>
      <c r="C266" s="9"/>
      <c r="D266" s="70"/>
      <c r="E266" s="9"/>
      <c r="F266" s="70"/>
      <c r="G266" s="91"/>
      <c r="H266" s="65"/>
      <c r="I266" s="71"/>
      <c r="J266" s="86"/>
      <c r="K266" s="100">
        <f t="shared" si="9"/>
        <v>0</v>
      </c>
      <c r="L266" s="139"/>
      <c r="M266" s="139"/>
      <c r="N266" s="389"/>
      <c r="O266" s="384">
        <f t="shared" si="8"/>
        <v>0</v>
      </c>
      <c r="P266" s="127"/>
    </row>
    <row r="267" spans="1:16" x14ac:dyDescent="0.2">
      <c r="A267" s="152" t="s">
        <v>256</v>
      </c>
      <c r="B267" s="135"/>
      <c r="C267" s="9"/>
      <c r="D267" s="70"/>
      <c r="E267" s="9"/>
      <c r="F267" s="70"/>
      <c r="G267" s="91"/>
      <c r="H267" s="65"/>
      <c r="I267" s="71"/>
      <c r="J267" s="86"/>
      <c r="K267" s="100">
        <f t="shared" si="9"/>
        <v>0</v>
      </c>
      <c r="L267" s="139"/>
      <c r="M267" s="139"/>
      <c r="N267" s="389"/>
      <c r="O267" s="384">
        <f t="shared" si="8"/>
        <v>0</v>
      </c>
      <c r="P267" s="127"/>
    </row>
    <row r="268" spans="1:16" x14ac:dyDescent="0.2">
      <c r="A268" s="153" t="s">
        <v>257</v>
      </c>
      <c r="B268" s="136"/>
      <c r="C268" s="9"/>
      <c r="D268" s="70"/>
      <c r="E268" s="9"/>
      <c r="F268" s="70"/>
      <c r="G268" s="91"/>
      <c r="H268" s="65"/>
      <c r="I268" s="71"/>
      <c r="J268" s="86"/>
      <c r="K268" s="100">
        <f t="shared" si="9"/>
        <v>0</v>
      </c>
      <c r="L268" s="139"/>
      <c r="M268" s="139"/>
      <c r="N268" s="389"/>
      <c r="O268" s="384">
        <f t="shared" si="8"/>
        <v>0</v>
      </c>
      <c r="P268" s="127"/>
    </row>
    <row r="269" spans="1:16" x14ac:dyDescent="0.2">
      <c r="A269" s="152" t="s">
        <v>258</v>
      </c>
      <c r="B269" s="135"/>
      <c r="C269" s="9"/>
      <c r="D269" s="70"/>
      <c r="E269" s="9"/>
      <c r="F269" s="70"/>
      <c r="G269" s="91"/>
      <c r="H269" s="65"/>
      <c r="I269" s="71"/>
      <c r="J269" s="86"/>
      <c r="K269" s="100">
        <f t="shared" si="9"/>
        <v>0</v>
      </c>
      <c r="L269" s="139"/>
      <c r="M269" s="139"/>
      <c r="N269" s="389"/>
      <c r="O269" s="384">
        <f t="shared" si="8"/>
        <v>0</v>
      </c>
      <c r="P269" s="127"/>
    </row>
    <row r="270" spans="1:16" x14ac:dyDescent="0.2">
      <c r="A270" s="153" t="s">
        <v>259</v>
      </c>
      <c r="B270" s="136"/>
      <c r="C270" s="101"/>
      <c r="D270" s="92"/>
      <c r="E270" s="101"/>
      <c r="F270" s="92"/>
      <c r="G270" s="92"/>
      <c r="H270" s="103"/>
      <c r="I270" s="92"/>
      <c r="J270" s="102"/>
      <c r="K270" s="100">
        <f t="shared" si="9"/>
        <v>0</v>
      </c>
      <c r="L270" s="139"/>
      <c r="M270" s="139"/>
      <c r="N270" s="389"/>
      <c r="O270" s="384">
        <f t="shared" si="8"/>
        <v>0</v>
      </c>
      <c r="P270" s="127"/>
    </row>
    <row r="271" spans="1:16" x14ac:dyDescent="0.2">
      <c r="A271" s="153" t="s">
        <v>260</v>
      </c>
      <c r="B271" s="136"/>
      <c r="C271" s="9"/>
      <c r="D271" s="70"/>
      <c r="E271" s="9"/>
      <c r="F271" s="70"/>
      <c r="G271" s="91"/>
      <c r="H271" s="65"/>
      <c r="I271" s="71"/>
      <c r="J271" s="86"/>
      <c r="K271" s="100">
        <f t="shared" si="9"/>
        <v>0</v>
      </c>
      <c r="L271" s="139"/>
      <c r="M271" s="139"/>
      <c r="N271" s="389"/>
      <c r="O271" s="384">
        <f t="shared" si="8"/>
        <v>0</v>
      </c>
      <c r="P271" s="127"/>
    </row>
    <row r="272" spans="1:16" x14ac:dyDescent="0.2">
      <c r="A272" s="152" t="s">
        <v>261</v>
      </c>
      <c r="B272" s="135"/>
      <c r="C272" s="9"/>
      <c r="D272" s="70"/>
      <c r="E272" s="9"/>
      <c r="F272" s="70"/>
      <c r="G272" s="91"/>
      <c r="H272" s="65"/>
      <c r="I272" s="71"/>
      <c r="J272" s="86"/>
      <c r="K272" s="100">
        <f t="shared" si="9"/>
        <v>0</v>
      </c>
      <c r="L272" s="139"/>
      <c r="M272" s="139"/>
      <c r="N272" s="389"/>
      <c r="O272" s="384">
        <f t="shared" si="8"/>
        <v>0</v>
      </c>
      <c r="P272" s="127"/>
    </row>
    <row r="273" spans="1:16" x14ac:dyDescent="0.2">
      <c r="A273" s="153" t="s">
        <v>262</v>
      </c>
      <c r="B273" s="136"/>
      <c r="C273" s="9"/>
      <c r="D273" s="70"/>
      <c r="E273" s="9"/>
      <c r="F273" s="70"/>
      <c r="G273" s="91"/>
      <c r="H273" s="65"/>
      <c r="I273" s="71"/>
      <c r="J273" s="86"/>
      <c r="K273" s="100">
        <f t="shared" si="9"/>
        <v>0</v>
      </c>
      <c r="L273" s="139"/>
      <c r="M273" s="139"/>
      <c r="N273" s="389"/>
      <c r="O273" s="384">
        <f t="shared" ref="O273:O336" si="10">K273</f>
        <v>0</v>
      </c>
      <c r="P273" s="127"/>
    </row>
    <row r="274" spans="1:16" x14ac:dyDescent="0.2">
      <c r="A274" s="152" t="s">
        <v>263</v>
      </c>
      <c r="B274" s="135"/>
      <c r="C274" s="9"/>
      <c r="D274" s="70"/>
      <c r="E274" s="9"/>
      <c r="F274" s="70"/>
      <c r="G274" s="91"/>
      <c r="H274" s="65"/>
      <c r="I274" s="71"/>
      <c r="J274" s="86"/>
      <c r="K274" s="100">
        <f t="shared" si="9"/>
        <v>0</v>
      </c>
      <c r="L274" s="139"/>
      <c r="M274" s="139"/>
      <c r="N274" s="389"/>
      <c r="O274" s="384">
        <f t="shared" si="10"/>
        <v>0</v>
      </c>
      <c r="P274" s="127"/>
    </row>
    <row r="275" spans="1:16" x14ac:dyDescent="0.2">
      <c r="A275" s="153" t="s">
        <v>264</v>
      </c>
      <c r="B275" s="136"/>
      <c r="C275" s="101"/>
      <c r="D275" s="92"/>
      <c r="E275" s="101"/>
      <c r="F275" s="92"/>
      <c r="G275" s="92"/>
      <c r="H275" s="103"/>
      <c r="I275" s="92"/>
      <c r="J275" s="102"/>
      <c r="K275" s="100">
        <f t="shared" si="9"/>
        <v>0</v>
      </c>
      <c r="L275" s="139"/>
      <c r="M275" s="139"/>
      <c r="N275" s="389"/>
      <c r="O275" s="384">
        <f t="shared" si="10"/>
        <v>0</v>
      </c>
      <c r="P275" s="127"/>
    </row>
    <row r="276" spans="1:16" x14ac:dyDescent="0.2">
      <c r="A276" s="153" t="s">
        <v>265</v>
      </c>
      <c r="B276" s="136"/>
      <c r="C276" s="9"/>
      <c r="D276" s="70"/>
      <c r="E276" s="9"/>
      <c r="F276" s="70"/>
      <c r="G276" s="91"/>
      <c r="H276" s="65"/>
      <c r="I276" s="71"/>
      <c r="J276" s="86"/>
      <c r="K276" s="100">
        <f t="shared" si="9"/>
        <v>0</v>
      </c>
      <c r="L276" s="139"/>
      <c r="M276" s="139"/>
      <c r="N276" s="389"/>
      <c r="O276" s="384">
        <f t="shared" si="10"/>
        <v>0</v>
      </c>
      <c r="P276" s="127"/>
    </row>
    <row r="277" spans="1:16" x14ac:dyDescent="0.2">
      <c r="A277" s="152" t="s">
        <v>266</v>
      </c>
      <c r="B277" s="135"/>
      <c r="C277" s="9"/>
      <c r="D277" s="70"/>
      <c r="E277" s="9"/>
      <c r="F277" s="70"/>
      <c r="G277" s="91"/>
      <c r="H277" s="65"/>
      <c r="I277" s="71"/>
      <c r="J277" s="86"/>
      <c r="K277" s="100">
        <f t="shared" si="9"/>
        <v>0</v>
      </c>
      <c r="L277" s="139"/>
      <c r="M277" s="139"/>
      <c r="N277" s="389"/>
      <c r="O277" s="384">
        <f t="shared" si="10"/>
        <v>0</v>
      </c>
      <c r="P277" s="127"/>
    </row>
    <row r="278" spans="1:16" x14ac:dyDescent="0.2">
      <c r="A278" s="153" t="s">
        <v>267</v>
      </c>
      <c r="B278" s="136"/>
      <c r="C278" s="9"/>
      <c r="D278" s="70"/>
      <c r="E278" s="9"/>
      <c r="F278" s="70"/>
      <c r="G278" s="91"/>
      <c r="H278" s="65"/>
      <c r="I278" s="71"/>
      <c r="J278" s="86"/>
      <c r="K278" s="100">
        <f t="shared" si="9"/>
        <v>0</v>
      </c>
      <c r="L278" s="139"/>
      <c r="M278" s="139"/>
      <c r="N278" s="389"/>
      <c r="O278" s="384">
        <f t="shared" si="10"/>
        <v>0</v>
      </c>
      <c r="P278" s="127"/>
    </row>
    <row r="279" spans="1:16" x14ac:dyDescent="0.2">
      <c r="A279" s="152" t="s">
        <v>268</v>
      </c>
      <c r="B279" s="135"/>
      <c r="C279" s="9"/>
      <c r="D279" s="70"/>
      <c r="E279" s="9"/>
      <c r="F279" s="70"/>
      <c r="G279" s="91"/>
      <c r="H279" s="65"/>
      <c r="I279" s="71"/>
      <c r="J279" s="86"/>
      <c r="K279" s="100">
        <f t="shared" si="9"/>
        <v>0</v>
      </c>
      <c r="L279" s="139"/>
      <c r="M279" s="139"/>
      <c r="N279" s="389"/>
      <c r="O279" s="384">
        <f t="shared" si="10"/>
        <v>0</v>
      </c>
      <c r="P279" s="127"/>
    </row>
    <row r="280" spans="1:16" x14ac:dyDescent="0.2">
      <c r="A280" s="153" t="s">
        <v>269</v>
      </c>
      <c r="B280" s="136"/>
      <c r="C280" s="101"/>
      <c r="D280" s="92"/>
      <c r="E280" s="101"/>
      <c r="F280" s="92"/>
      <c r="G280" s="92"/>
      <c r="H280" s="103"/>
      <c r="I280" s="92"/>
      <c r="J280" s="102"/>
      <c r="K280" s="100">
        <f t="shared" si="9"/>
        <v>0</v>
      </c>
      <c r="L280" s="139"/>
      <c r="M280" s="139"/>
      <c r="N280" s="389"/>
      <c r="O280" s="384">
        <f t="shared" si="10"/>
        <v>0</v>
      </c>
      <c r="P280" s="127"/>
    </row>
    <row r="281" spans="1:16" x14ac:dyDescent="0.2">
      <c r="A281" s="153" t="s">
        <v>270</v>
      </c>
      <c r="B281" s="136"/>
      <c r="C281" s="9"/>
      <c r="D281" s="70"/>
      <c r="E281" s="9"/>
      <c r="F281" s="70"/>
      <c r="G281" s="91"/>
      <c r="H281" s="65"/>
      <c r="I281" s="71"/>
      <c r="J281" s="86"/>
      <c r="K281" s="100">
        <f t="shared" si="9"/>
        <v>0</v>
      </c>
      <c r="L281" s="139"/>
      <c r="M281" s="139"/>
      <c r="N281" s="389"/>
      <c r="O281" s="384">
        <f t="shared" si="10"/>
        <v>0</v>
      </c>
      <c r="P281" s="127"/>
    </row>
    <row r="282" spans="1:16" x14ac:dyDescent="0.2">
      <c r="A282" s="152" t="s">
        <v>271</v>
      </c>
      <c r="B282" s="135"/>
      <c r="C282" s="9"/>
      <c r="D282" s="70"/>
      <c r="E282" s="9"/>
      <c r="F282" s="70"/>
      <c r="G282" s="91"/>
      <c r="H282" s="65"/>
      <c r="I282" s="71"/>
      <c r="J282" s="86"/>
      <c r="K282" s="100">
        <f t="shared" si="9"/>
        <v>0</v>
      </c>
      <c r="L282" s="139"/>
      <c r="M282" s="139"/>
      <c r="N282" s="389"/>
      <c r="O282" s="384">
        <f t="shared" si="10"/>
        <v>0</v>
      </c>
      <c r="P282" s="127"/>
    </row>
    <row r="283" spans="1:16" x14ac:dyDescent="0.2">
      <c r="A283" s="153" t="s">
        <v>272</v>
      </c>
      <c r="B283" s="136"/>
      <c r="C283" s="9"/>
      <c r="D283" s="70"/>
      <c r="E283" s="9"/>
      <c r="F283" s="70"/>
      <c r="G283" s="91"/>
      <c r="H283" s="65"/>
      <c r="I283" s="71"/>
      <c r="J283" s="86"/>
      <c r="K283" s="100">
        <f t="shared" si="9"/>
        <v>0</v>
      </c>
      <c r="L283" s="139"/>
      <c r="M283" s="139"/>
      <c r="N283" s="389"/>
      <c r="O283" s="384">
        <f t="shared" si="10"/>
        <v>0</v>
      </c>
      <c r="P283" s="127"/>
    </row>
    <row r="284" spans="1:16" x14ac:dyDescent="0.2">
      <c r="A284" s="152" t="s">
        <v>273</v>
      </c>
      <c r="B284" s="135"/>
      <c r="C284" s="9"/>
      <c r="D284" s="70"/>
      <c r="E284" s="9"/>
      <c r="F284" s="70"/>
      <c r="G284" s="91"/>
      <c r="H284" s="65"/>
      <c r="I284" s="71"/>
      <c r="J284" s="86"/>
      <c r="K284" s="100">
        <f t="shared" si="9"/>
        <v>0</v>
      </c>
      <c r="L284" s="139"/>
      <c r="M284" s="139"/>
      <c r="N284" s="389"/>
      <c r="O284" s="384">
        <f t="shared" si="10"/>
        <v>0</v>
      </c>
      <c r="P284" s="127"/>
    </row>
    <row r="285" spans="1:16" x14ac:dyDescent="0.2">
      <c r="A285" s="153" t="s">
        <v>274</v>
      </c>
      <c r="B285" s="136"/>
      <c r="C285" s="101"/>
      <c r="D285" s="92"/>
      <c r="E285" s="101"/>
      <c r="F285" s="92"/>
      <c r="G285" s="92"/>
      <c r="H285" s="103"/>
      <c r="I285" s="92"/>
      <c r="J285" s="102"/>
      <c r="K285" s="100">
        <f t="shared" si="9"/>
        <v>0</v>
      </c>
      <c r="L285" s="139"/>
      <c r="M285" s="139"/>
      <c r="N285" s="389"/>
      <c r="O285" s="384">
        <f t="shared" si="10"/>
        <v>0</v>
      </c>
      <c r="P285" s="127"/>
    </row>
    <row r="286" spans="1:16" x14ac:dyDescent="0.2">
      <c r="A286" s="153" t="s">
        <v>275</v>
      </c>
      <c r="B286" s="136"/>
      <c r="C286" s="9"/>
      <c r="D286" s="70"/>
      <c r="E286" s="9"/>
      <c r="F286" s="70"/>
      <c r="G286" s="91"/>
      <c r="H286" s="65"/>
      <c r="I286" s="71"/>
      <c r="J286" s="86"/>
      <c r="K286" s="100">
        <f t="shared" si="9"/>
        <v>0</v>
      </c>
      <c r="L286" s="139"/>
      <c r="M286" s="139"/>
      <c r="N286" s="389"/>
      <c r="O286" s="384">
        <f t="shared" si="10"/>
        <v>0</v>
      </c>
      <c r="P286" s="127"/>
    </row>
    <row r="287" spans="1:16" x14ac:dyDescent="0.2">
      <c r="A287" s="152" t="s">
        <v>276</v>
      </c>
      <c r="B287" s="135"/>
      <c r="C287" s="9"/>
      <c r="D287" s="70"/>
      <c r="E287" s="9"/>
      <c r="F287" s="70"/>
      <c r="G287" s="91"/>
      <c r="H287" s="65"/>
      <c r="I287" s="71"/>
      <c r="J287" s="86"/>
      <c r="K287" s="100">
        <f t="shared" si="9"/>
        <v>0</v>
      </c>
      <c r="L287" s="139"/>
      <c r="M287" s="139"/>
      <c r="N287" s="389"/>
      <c r="O287" s="384">
        <f t="shared" si="10"/>
        <v>0</v>
      </c>
      <c r="P287" s="127"/>
    </row>
    <row r="288" spans="1:16" x14ac:dyDescent="0.2">
      <c r="A288" s="153" t="s">
        <v>277</v>
      </c>
      <c r="B288" s="136"/>
      <c r="C288" s="9"/>
      <c r="D288" s="70"/>
      <c r="E288" s="9"/>
      <c r="F288" s="70"/>
      <c r="G288" s="91"/>
      <c r="H288" s="65"/>
      <c r="I288" s="71"/>
      <c r="J288" s="86"/>
      <c r="K288" s="100">
        <f t="shared" si="9"/>
        <v>0</v>
      </c>
      <c r="L288" s="139"/>
      <c r="M288" s="139"/>
      <c r="N288" s="389"/>
      <c r="O288" s="384">
        <f t="shared" si="10"/>
        <v>0</v>
      </c>
      <c r="P288" s="127"/>
    </row>
    <row r="289" spans="1:16" x14ac:dyDescent="0.2">
      <c r="A289" s="152" t="s">
        <v>278</v>
      </c>
      <c r="B289" s="135"/>
      <c r="C289" s="9"/>
      <c r="D289" s="70"/>
      <c r="E289" s="9"/>
      <c r="F289" s="70"/>
      <c r="G289" s="91"/>
      <c r="H289" s="65"/>
      <c r="I289" s="71"/>
      <c r="J289" s="86"/>
      <c r="K289" s="100">
        <f t="shared" si="9"/>
        <v>0</v>
      </c>
      <c r="L289" s="139"/>
      <c r="M289" s="139"/>
      <c r="N289" s="389"/>
      <c r="O289" s="384">
        <f t="shared" si="10"/>
        <v>0</v>
      </c>
      <c r="P289" s="127"/>
    </row>
    <row r="290" spans="1:16" x14ac:dyDescent="0.2">
      <c r="A290" s="153" t="s">
        <v>279</v>
      </c>
      <c r="B290" s="136"/>
      <c r="C290" s="101"/>
      <c r="D290" s="92"/>
      <c r="E290" s="101"/>
      <c r="F290" s="92"/>
      <c r="G290" s="92"/>
      <c r="H290" s="103"/>
      <c r="I290" s="92"/>
      <c r="J290" s="102"/>
      <c r="K290" s="100">
        <f t="shared" si="9"/>
        <v>0</v>
      </c>
      <c r="L290" s="139"/>
      <c r="M290" s="139"/>
      <c r="N290" s="389"/>
      <c r="O290" s="384">
        <f t="shared" si="10"/>
        <v>0</v>
      </c>
      <c r="P290" s="127"/>
    </row>
    <row r="291" spans="1:16" x14ac:dyDescent="0.2">
      <c r="A291" s="153" t="s">
        <v>280</v>
      </c>
      <c r="B291" s="136"/>
      <c r="C291" s="9"/>
      <c r="D291" s="70"/>
      <c r="E291" s="9"/>
      <c r="F291" s="70"/>
      <c r="G291" s="91"/>
      <c r="H291" s="65"/>
      <c r="I291" s="71"/>
      <c r="J291" s="86"/>
      <c r="K291" s="100">
        <f t="shared" si="9"/>
        <v>0</v>
      </c>
      <c r="L291" s="139"/>
      <c r="M291" s="139"/>
      <c r="N291" s="389"/>
      <c r="O291" s="384">
        <f t="shared" si="10"/>
        <v>0</v>
      </c>
      <c r="P291" s="127"/>
    </row>
    <row r="292" spans="1:16" x14ac:dyDescent="0.2">
      <c r="A292" s="152" t="s">
        <v>281</v>
      </c>
      <c r="B292" s="135"/>
      <c r="C292" s="9"/>
      <c r="D292" s="70"/>
      <c r="E292" s="9"/>
      <c r="F292" s="70"/>
      <c r="G292" s="91"/>
      <c r="H292" s="65"/>
      <c r="I292" s="71"/>
      <c r="J292" s="86"/>
      <c r="K292" s="100">
        <f t="shared" si="9"/>
        <v>0</v>
      </c>
      <c r="L292" s="139"/>
      <c r="M292" s="139"/>
      <c r="N292" s="389"/>
      <c r="O292" s="384">
        <f t="shared" si="10"/>
        <v>0</v>
      </c>
      <c r="P292" s="127"/>
    </row>
    <row r="293" spans="1:16" x14ac:dyDescent="0.2">
      <c r="A293" s="153" t="s">
        <v>282</v>
      </c>
      <c r="B293" s="136"/>
      <c r="C293" s="9"/>
      <c r="D293" s="70"/>
      <c r="E293" s="9"/>
      <c r="F293" s="70"/>
      <c r="G293" s="91"/>
      <c r="H293" s="65"/>
      <c r="I293" s="71"/>
      <c r="J293" s="86"/>
      <c r="K293" s="100">
        <f t="shared" si="9"/>
        <v>0</v>
      </c>
      <c r="L293" s="139"/>
      <c r="M293" s="139"/>
      <c r="N293" s="389"/>
      <c r="O293" s="384">
        <f t="shared" si="10"/>
        <v>0</v>
      </c>
      <c r="P293" s="127"/>
    </row>
    <row r="294" spans="1:16" x14ac:dyDescent="0.2">
      <c r="A294" s="152" t="s">
        <v>283</v>
      </c>
      <c r="B294" s="135"/>
      <c r="C294" s="9"/>
      <c r="D294" s="70"/>
      <c r="E294" s="9"/>
      <c r="F294" s="70"/>
      <c r="G294" s="91"/>
      <c r="H294" s="65"/>
      <c r="I294" s="71"/>
      <c r="J294" s="86"/>
      <c r="K294" s="100">
        <f t="shared" si="9"/>
        <v>0</v>
      </c>
      <c r="L294" s="139"/>
      <c r="M294" s="139"/>
      <c r="N294" s="389"/>
      <c r="O294" s="384">
        <f t="shared" si="10"/>
        <v>0</v>
      </c>
      <c r="P294" s="127"/>
    </row>
    <row r="295" spans="1:16" x14ac:dyDescent="0.2">
      <c r="A295" s="153" t="s">
        <v>284</v>
      </c>
      <c r="B295" s="136"/>
      <c r="C295" s="101"/>
      <c r="D295" s="92"/>
      <c r="E295" s="101"/>
      <c r="F295" s="92"/>
      <c r="G295" s="92"/>
      <c r="H295" s="103"/>
      <c r="I295" s="92"/>
      <c r="J295" s="102"/>
      <c r="K295" s="100">
        <f t="shared" si="9"/>
        <v>0</v>
      </c>
      <c r="L295" s="139"/>
      <c r="M295" s="139"/>
      <c r="N295" s="389"/>
      <c r="O295" s="384">
        <f t="shared" si="10"/>
        <v>0</v>
      </c>
      <c r="P295" s="127"/>
    </row>
    <row r="296" spans="1:16" x14ac:dyDescent="0.2">
      <c r="A296" s="153" t="s">
        <v>285</v>
      </c>
      <c r="B296" s="136"/>
      <c r="C296" s="9"/>
      <c r="D296" s="70"/>
      <c r="E296" s="9"/>
      <c r="F296" s="70"/>
      <c r="G296" s="91"/>
      <c r="H296" s="65"/>
      <c r="I296" s="71"/>
      <c r="J296" s="86"/>
      <c r="K296" s="100">
        <f t="shared" si="9"/>
        <v>0</v>
      </c>
      <c r="L296" s="139"/>
      <c r="M296" s="139"/>
      <c r="N296" s="389"/>
      <c r="O296" s="384">
        <f t="shared" si="10"/>
        <v>0</v>
      </c>
      <c r="P296" s="127"/>
    </row>
    <row r="297" spans="1:16" x14ac:dyDescent="0.2">
      <c r="A297" s="152" t="s">
        <v>286</v>
      </c>
      <c r="B297" s="135"/>
      <c r="C297" s="9"/>
      <c r="D297" s="70"/>
      <c r="E297" s="9"/>
      <c r="F297" s="70"/>
      <c r="G297" s="91"/>
      <c r="H297" s="65"/>
      <c r="I297" s="71"/>
      <c r="J297" s="86"/>
      <c r="K297" s="100">
        <f t="shared" si="9"/>
        <v>0</v>
      </c>
      <c r="L297" s="139"/>
      <c r="M297" s="139"/>
      <c r="N297" s="389"/>
      <c r="O297" s="384">
        <f t="shared" si="10"/>
        <v>0</v>
      </c>
      <c r="P297" s="127"/>
    </row>
    <row r="298" spans="1:16" x14ac:dyDescent="0.2">
      <c r="A298" s="153" t="s">
        <v>287</v>
      </c>
      <c r="B298" s="136"/>
      <c r="C298" s="9"/>
      <c r="D298" s="70"/>
      <c r="E298" s="9"/>
      <c r="F298" s="70"/>
      <c r="G298" s="91"/>
      <c r="H298" s="65"/>
      <c r="I298" s="71"/>
      <c r="J298" s="86"/>
      <c r="K298" s="100">
        <f t="shared" si="9"/>
        <v>0</v>
      </c>
      <c r="L298" s="139"/>
      <c r="M298" s="139"/>
      <c r="N298" s="389"/>
      <c r="O298" s="384">
        <f t="shared" si="10"/>
        <v>0</v>
      </c>
      <c r="P298" s="127"/>
    </row>
    <row r="299" spans="1:16" x14ac:dyDescent="0.2">
      <c r="A299" s="152" t="s">
        <v>288</v>
      </c>
      <c r="B299" s="135"/>
      <c r="C299" s="9"/>
      <c r="D299" s="70"/>
      <c r="E299" s="9"/>
      <c r="F299" s="70"/>
      <c r="G299" s="91"/>
      <c r="H299" s="65"/>
      <c r="I299" s="71"/>
      <c r="J299" s="86"/>
      <c r="K299" s="100">
        <f t="shared" si="9"/>
        <v>0</v>
      </c>
      <c r="L299" s="139"/>
      <c r="M299" s="139"/>
      <c r="N299" s="389"/>
      <c r="O299" s="384">
        <f t="shared" si="10"/>
        <v>0</v>
      </c>
      <c r="P299" s="127"/>
    </row>
    <row r="300" spans="1:16" x14ac:dyDescent="0.2">
      <c r="A300" s="153" t="s">
        <v>289</v>
      </c>
      <c r="B300" s="136"/>
      <c r="C300" s="101"/>
      <c r="D300" s="92"/>
      <c r="E300" s="101"/>
      <c r="F300" s="92"/>
      <c r="G300" s="92"/>
      <c r="H300" s="103"/>
      <c r="I300" s="92"/>
      <c r="J300" s="102"/>
      <c r="K300" s="100">
        <f t="shared" si="9"/>
        <v>0</v>
      </c>
      <c r="L300" s="139"/>
      <c r="M300" s="139"/>
      <c r="N300" s="389"/>
      <c r="O300" s="384">
        <f t="shared" si="10"/>
        <v>0</v>
      </c>
      <c r="P300" s="127"/>
    </row>
    <row r="301" spans="1:16" x14ac:dyDescent="0.2">
      <c r="A301" s="153" t="s">
        <v>290</v>
      </c>
      <c r="B301" s="136"/>
      <c r="C301" s="9"/>
      <c r="D301" s="70"/>
      <c r="E301" s="9"/>
      <c r="F301" s="70"/>
      <c r="G301" s="91"/>
      <c r="H301" s="65"/>
      <c r="I301" s="71"/>
      <c r="J301" s="86"/>
      <c r="K301" s="100">
        <f t="shared" si="9"/>
        <v>0</v>
      </c>
      <c r="L301" s="139"/>
      <c r="M301" s="139"/>
      <c r="N301" s="389"/>
      <c r="O301" s="384">
        <f t="shared" si="10"/>
        <v>0</v>
      </c>
      <c r="P301" s="127"/>
    </row>
    <row r="302" spans="1:16" x14ac:dyDescent="0.2">
      <c r="A302" s="152" t="s">
        <v>291</v>
      </c>
      <c r="B302" s="135"/>
      <c r="C302" s="9"/>
      <c r="D302" s="70"/>
      <c r="E302" s="9"/>
      <c r="F302" s="70"/>
      <c r="G302" s="91"/>
      <c r="H302" s="65"/>
      <c r="I302" s="71"/>
      <c r="J302" s="86"/>
      <c r="K302" s="100">
        <f t="shared" si="9"/>
        <v>0</v>
      </c>
      <c r="L302" s="139"/>
      <c r="M302" s="139"/>
      <c r="N302" s="389"/>
      <c r="O302" s="384">
        <f t="shared" si="10"/>
        <v>0</v>
      </c>
      <c r="P302" s="127"/>
    </row>
    <row r="303" spans="1:16" x14ac:dyDescent="0.2">
      <c r="A303" s="153" t="s">
        <v>292</v>
      </c>
      <c r="B303" s="136"/>
      <c r="C303" s="9"/>
      <c r="D303" s="70"/>
      <c r="E303" s="9"/>
      <c r="F303" s="70"/>
      <c r="G303" s="91"/>
      <c r="H303" s="65"/>
      <c r="I303" s="71"/>
      <c r="J303" s="86"/>
      <c r="K303" s="100">
        <f t="shared" si="9"/>
        <v>0</v>
      </c>
      <c r="L303" s="139"/>
      <c r="M303" s="139"/>
      <c r="N303" s="389"/>
      <c r="O303" s="384">
        <f t="shared" si="10"/>
        <v>0</v>
      </c>
      <c r="P303" s="127"/>
    </row>
    <row r="304" spans="1:16" x14ac:dyDescent="0.2">
      <c r="A304" s="152" t="s">
        <v>293</v>
      </c>
      <c r="B304" s="135"/>
      <c r="C304" s="9"/>
      <c r="D304" s="70"/>
      <c r="E304" s="9"/>
      <c r="F304" s="70"/>
      <c r="G304" s="91"/>
      <c r="H304" s="65"/>
      <c r="I304" s="71"/>
      <c r="J304" s="86"/>
      <c r="K304" s="100">
        <f t="shared" si="9"/>
        <v>0</v>
      </c>
      <c r="L304" s="139"/>
      <c r="M304" s="139"/>
      <c r="N304" s="389"/>
      <c r="O304" s="384">
        <f t="shared" si="10"/>
        <v>0</v>
      </c>
      <c r="P304" s="127"/>
    </row>
    <row r="305" spans="1:16" x14ac:dyDescent="0.2">
      <c r="A305" s="153" t="s">
        <v>294</v>
      </c>
      <c r="B305" s="136"/>
      <c r="C305" s="101"/>
      <c r="D305" s="92"/>
      <c r="E305" s="101"/>
      <c r="F305" s="92"/>
      <c r="G305" s="92"/>
      <c r="H305" s="103"/>
      <c r="I305" s="92"/>
      <c r="J305" s="102"/>
      <c r="K305" s="100">
        <f t="shared" si="9"/>
        <v>0</v>
      </c>
      <c r="L305" s="139"/>
      <c r="M305" s="139"/>
      <c r="N305" s="389"/>
      <c r="O305" s="384">
        <f t="shared" si="10"/>
        <v>0</v>
      </c>
      <c r="P305" s="127"/>
    </row>
    <row r="306" spans="1:16" x14ac:dyDescent="0.2">
      <c r="A306" s="153" t="s">
        <v>295</v>
      </c>
      <c r="B306" s="136"/>
      <c r="C306" s="9"/>
      <c r="D306" s="70"/>
      <c r="E306" s="9"/>
      <c r="F306" s="70"/>
      <c r="G306" s="91"/>
      <c r="H306" s="65"/>
      <c r="I306" s="71"/>
      <c r="J306" s="86"/>
      <c r="K306" s="100">
        <f t="shared" si="9"/>
        <v>0</v>
      </c>
      <c r="L306" s="139"/>
      <c r="M306" s="139"/>
      <c r="N306" s="389"/>
      <c r="O306" s="384">
        <f t="shared" si="10"/>
        <v>0</v>
      </c>
      <c r="P306" s="127"/>
    </row>
    <row r="307" spans="1:16" x14ac:dyDescent="0.2">
      <c r="A307" s="152" t="s">
        <v>296</v>
      </c>
      <c r="B307" s="135"/>
      <c r="C307" s="9"/>
      <c r="D307" s="70"/>
      <c r="E307" s="9"/>
      <c r="F307" s="70"/>
      <c r="G307" s="91"/>
      <c r="H307" s="65"/>
      <c r="I307" s="71"/>
      <c r="J307" s="86"/>
      <c r="K307" s="100">
        <f t="shared" ref="K307:K370" si="11">G307*H307*J307</f>
        <v>0</v>
      </c>
      <c r="L307" s="139"/>
      <c r="M307" s="139"/>
      <c r="N307" s="389"/>
      <c r="O307" s="384">
        <f t="shared" si="10"/>
        <v>0</v>
      </c>
      <c r="P307" s="127"/>
    </row>
    <row r="308" spans="1:16" x14ac:dyDescent="0.2">
      <c r="A308" s="153" t="s">
        <v>297</v>
      </c>
      <c r="B308" s="136"/>
      <c r="C308" s="9"/>
      <c r="D308" s="70"/>
      <c r="E308" s="9"/>
      <c r="F308" s="70"/>
      <c r="G308" s="91"/>
      <c r="H308" s="65"/>
      <c r="I308" s="71"/>
      <c r="J308" s="86"/>
      <c r="K308" s="100">
        <f t="shared" si="11"/>
        <v>0</v>
      </c>
      <c r="L308" s="139"/>
      <c r="M308" s="139"/>
      <c r="N308" s="389"/>
      <c r="O308" s="384">
        <f t="shared" si="10"/>
        <v>0</v>
      </c>
      <c r="P308" s="127"/>
    </row>
    <row r="309" spans="1:16" x14ac:dyDescent="0.2">
      <c r="A309" s="152" t="s">
        <v>298</v>
      </c>
      <c r="B309" s="135"/>
      <c r="C309" s="9"/>
      <c r="D309" s="70"/>
      <c r="E309" s="9"/>
      <c r="F309" s="70"/>
      <c r="G309" s="91"/>
      <c r="H309" s="65"/>
      <c r="I309" s="71"/>
      <c r="J309" s="86"/>
      <c r="K309" s="100">
        <f t="shared" si="11"/>
        <v>0</v>
      </c>
      <c r="L309" s="139"/>
      <c r="M309" s="139"/>
      <c r="N309" s="389"/>
      <c r="O309" s="384">
        <f t="shared" si="10"/>
        <v>0</v>
      </c>
      <c r="P309" s="127"/>
    </row>
    <row r="310" spans="1:16" x14ac:dyDescent="0.2">
      <c r="A310" s="153" t="s">
        <v>299</v>
      </c>
      <c r="B310" s="136"/>
      <c r="C310" s="101"/>
      <c r="D310" s="92"/>
      <c r="E310" s="101"/>
      <c r="F310" s="92"/>
      <c r="G310" s="92"/>
      <c r="H310" s="103"/>
      <c r="I310" s="92"/>
      <c r="J310" s="102"/>
      <c r="K310" s="100">
        <f t="shared" si="11"/>
        <v>0</v>
      </c>
      <c r="L310" s="139"/>
      <c r="M310" s="139"/>
      <c r="N310" s="389"/>
      <c r="O310" s="384">
        <f t="shared" si="10"/>
        <v>0</v>
      </c>
      <c r="P310" s="127"/>
    </row>
    <row r="311" spans="1:16" x14ac:dyDescent="0.2">
      <c r="A311" s="153" t="s">
        <v>300</v>
      </c>
      <c r="B311" s="136"/>
      <c r="C311" s="9"/>
      <c r="D311" s="70"/>
      <c r="E311" s="9"/>
      <c r="F311" s="70"/>
      <c r="G311" s="91"/>
      <c r="H311" s="65"/>
      <c r="I311" s="71"/>
      <c r="J311" s="86"/>
      <c r="K311" s="100">
        <f t="shared" si="11"/>
        <v>0</v>
      </c>
      <c r="L311" s="139"/>
      <c r="M311" s="139"/>
      <c r="N311" s="389"/>
      <c r="O311" s="384">
        <f t="shared" si="10"/>
        <v>0</v>
      </c>
      <c r="P311" s="127"/>
    </row>
    <row r="312" spans="1:16" x14ac:dyDescent="0.2">
      <c r="A312" s="152" t="s">
        <v>301</v>
      </c>
      <c r="B312" s="135"/>
      <c r="C312" s="9"/>
      <c r="D312" s="70"/>
      <c r="E312" s="9"/>
      <c r="F312" s="70"/>
      <c r="G312" s="91"/>
      <c r="H312" s="65"/>
      <c r="I312" s="71"/>
      <c r="J312" s="86"/>
      <c r="K312" s="100">
        <f t="shared" si="11"/>
        <v>0</v>
      </c>
      <c r="L312" s="139"/>
      <c r="M312" s="139"/>
      <c r="N312" s="389"/>
      <c r="O312" s="384">
        <f t="shared" si="10"/>
        <v>0</v>
      </c>
      <c r="P312" s="127"/>
    </row>
    <row r="313" spans="1:16" x14ac:dyDescent="0.2">
      <c r="A313" s="153" t="s">
        <v>302</v>
      </c>
      <c r="B313" s="136"/>
      <c r="C313" s="9"/>
      <c r="D313" s="70"/>
      <c r="E313" s="9"/>
      <c r="F313" s="70"/>
      <c r="G313" s="91"/>
      <c r="H313" s="65"/>
      <c r="I313" s="71"/>
      <c r="J313" s="86"/>
      <c r="K313" s="100">
        <f t="shared" si="11"/>
        <v>0</v>
      </c>
      <c r="L313" s="139"/>
      <c r="M313" s="139"/>
      <c r="N313" s="389"/>
      <c r="O313" s="384">
        <f t="shared" si="10"/>
        <v>0</v>
      </c>
      <c r="P313" s="127"/>
    </row>
    <row r="314" spans="1:16" x14ac:dyDescent="0.2">
      <c r="A314" s="152" t="s">
        <v>303</v>
      </c>
      <c r="B314" s="135"/>
      <c r="C314" s="9"/>
      <c r="D314" s="70"/>
      <c r="E314" s="9"/>
      <c r="F314" s="70"/>
      <c r="G314" s="91"/>
      <c r="H314" s="65"/>
      <c r="I314" s="71"/>
      <c r="J314" s="86"/>
      <c r="K314" s="100">
        <f t="shared" si="11"/>
        <v>0</v>
      </c>
      <c r="L314" s="139"/>
      <c r="M314" s="139"/>
      <c r="N314" s="389"/>
      <c r="O314" s="384">
        <f t="shared" si="10"/>
        <v>0</v>
      </c>
      <c r="P314" s="127"/>
    </row>
    <row r="315" spans="1:16" x14ac:dyDescent="0.2">
      <c r="A315" s="153" t="s">
        <v>304</v>
      </c>
      <c r="B315" s="136"/>
      <c r="C315" s="101"/>
      <c r="D315" s="92"/>
      <c r="E315" s="101"/>
      <c r="F315" s="92"/>
      <c r="G315" s="92"/>
      <c r="H315" s="103"/>
      <c r="I315" s="92"/>
      <c r="J315" s="102"/>
      <c r="K315" s="100">
        <f t="shared" si="11"/>
        <v>0</v>
      </c>
      <c r="L315" s="139"/>
      <c r="M315" s="139"/>
      <c r="N315" s="389"/>
      <c r="O315" s="384">
        <f t="shared" si="10"/>
        <v>0</v>
      </c>
      <c r="P315" s="127"/>
    </row>
    <row r="316" spans="1:16" x14ac:dyDescent="0.2">
      <c r="A316" s="153" t="s">
        <v>305</v>
      </c>
      <c r="B316" s="136"/>
      <c r="C316" s="9"/>
      <c r="D316" s="70"/>
      <c r="E316" s="9"/>
      <c r="F316" s="70"/>
      <c r="G316" s="91"/>
      <c r="H316" s="65"/>
      <c r="I316" s="71"/>
      <c r="J316" s="86"/>
      <c r="K316" s="100">
        <f t="shared" si="11"/>
        <v>0</v>
      </c>
      <c r="L316" s="139"/>
      <c r="M316" s="139"/>
      <c r="N316" s="389"/>
      <c r="O316" s="384">
        <f t="shared" si="10"/>
        <v>0</v>
      </c>
      <c r="P316" s="127"/>
    </row>
    <row r="317" spans="1:16" x14ac:dyDescent="0.2">
      <c r="A317" s="152" t="s">
        <v>306</v>
      </c>
      <c r="B317" s="135"/>
      <c r="C317" s="9"/>
      <c r="D317" s="70"/>
      <c r="E317" s="9"/>
      <c r="F317" s="70"/>
      <c r="G317" s="91"/>
      <c r="H317" s="65"/>
      <c r="I317" s="71"/>
      <c r="J317" s="86"/>
      <c r="K317" s="100">
        <f t="shared" si="11"/>
        <v>0</v>
      </c>
      <c r="L317" s="139"/>
      <c r="M317" s="139"/>
      <c r="N317" s="389"/>
      <c r="O317" s="384">
        <f t="shared" si="10"/>
        <v>0</v>
      </c>
      <c r="P317" s="127"/>
    </row>
    <row r="318" spans="1:16" x14ac:dyDescent="0.2">
      <c r="A318" s="153" t="s">
        <v>307</v>
      </c>
      <c r="B318" s="136"/>
      <c r="C318" s="9"/>
      <c r="D318" s="70"/>
      <c r="E318" s="9"/>
      <c r="F318" s="70"/>
      <c r="G318" s="91"/>
      <c r="H318" s="65"/>
      <c r="I318" s="71"/>
      <c r="J318" s="86"/>
      <c r="K318" s="100">
        <f t="shared" si="11"/>
        <v>0</v>
      </c>
      <c r="L318" s="139"/>
      <c r="M318" s="139"/>
      <c r="N318" s="389"/>
      <c r="O318" s="384">
        <f t="shared" si="10"/>
        <v>0</v>
      </c>
      <c r="P318" s="127"/>
    </row>
    <row r="319" spans="1:16" x14ac:dyDescent="0.2">
      <c r="A319" s="152" t="s">
        <v>308</v>
      </c>
      <c r="B319" s="135"/>
      <c r="C319" s="9"/>
      <c r="D319" s="70"/>
      <c r="E319" s="9"/>
      <c r="F319" s="70"/>
      <c r="G319" s="91"/>
      <c r="H319" s="65"/>
      <c r="I319" s="71"/>
      <c r="J319" s="86"/>
      <c r="K319" s="100">
        <f t="shared" si="11"/>
        <v>0</v>
      </c>
      <c r="L319" s="139"/>
      <c r="M319" s="139"/>
      <c r="N319" s="389"/>
      <c r="O319" s="384">
        <f t="shared" si="10"/>
        <v>0</v>
      </c>
      <c r="P319" s="127"/>
    </row>
    <row r="320" spans="1:16" x14ac:dyDescent="0.2">
      <c r="A320" s="153" t="s">
        <v>309</v>
      </c>
      <c r="B320" s="136"/>
      <c r="C320" s="101"/>
      <c r="D320" s="92"/>
      <c r="E320" s="101"/>
      <c r="F320" s="92"/>
      <c r="G320" s="92"/>
      <c r="H320" s="103"/>
      <c r="I320" s="92"/>
      <c r="J320" s="102"/>
      <c r="K320" s="100">
        <f t="shared" si="11"/>
        <v>0</v>
      </c>
      <c r="L320" s="139"/>
      <c r="M320" s="139"/>
      <c r="N320" s="389"/>
      <c r="O320" s="384">
        <f t="shared" si="10"/>
        <v>0</v>
      </c>
      <c r="P320" s="127"/>
    </row>
    <row r="321" spans="1:16" x14ac:dyDescent="0.2">
      <c r="A321" s="153" t="s">
        <v>310</v>
      </c>
      <c r="B321" s="136"/>
      <c r="C321" s="9"/>
      <c r="D321" s="70"/>
      <c r="E321" s="9"/>
      <c r="F321" s="70"/>
      <c r="G321" s="91"/>
      <c r="H321" s="65"/>
      <c r="I321" s="71"/>
      <c r="J321" s="86"/>
      <c r="K321" s="100">
        <f t="shared" si="11"/>
        <v>0</v>
      </c>
      <c r="L321" s="139"/>
      <c r="M321" s="139"/>
      <c r="N321" s="389"/>
      <c r="O321" s="384">
        <f t="shared" si="10"/>
        <v>0</v>
      </c>
      <c r="P321" s="127"/>
    </row>
    <row r="322" spans="1:16" x14ac:dyDescent="0.2">
      <c r="A322" s="152" t="s">
        <v>311</v>
      </c>
      <c r="B322" s="135"/>
      <c r="C322" s="9"/>
      <c r="D322" s="70"/>
      <c r="E322" s="9"/>
      <c r="F322" s="70"/>
      <c r="G322" s="91"/>
      <c r="H322" s="65"/>
      <c r="I322" s="71"/>
      <c r="J322" s="86"/>
      <c r="K322" s="100">
        <f t="shared" si="11"/>
        <v>0</v>
      </c>
      <c r="L322" s="139"/>
      <c r="M322" s="139"/>
      <c r="N322" s="389"/>
      <c r="O322" s="384">
        <f t="shared" si="10"/>
        <v>0</v>
      </c>
      <c r="P322" s="127"/>
    </row>
    <row r="323" spans="1:16" x14ac:dyDescent="0.2">
      <c r="A323" s="153" t="s">
        <v>312</v>
      </c>
      <c r="B323" s="136"/>
      <c r="C323" s="9"/>
      <c r="D323" s="70"/>
      <c r="E323" s="9"/>
      <c r="F323" s="70"/>
      <c r="G323" s="91"/>
      <c r="H323" s="65"/>
      <c r="I323" s="71"/>
      <c r="J323" s="86"/>
      <c r="K323" s="100">
        <f t="shared" si="11"/>
        <v>0</v>
      </c>
      <c r="L323" s="139"/>
      <c r="M323" s="139"/>
      <c r="N323" s="389"/>
      <c r="O323" s="384">
        <f t="shared" si="10"/>
        <v>0</v>
      </c>
      <c r="P323" s="127"/>
    </row>
    <row r="324" spans="1:16" x14ac:dyDescent="0.2">
      <c r="A324" s="152" t="s">
        <v>313</v>
      </c>
      <c r="B324" s="135"/>
      <c r="C324" s="9"/>
      <c r="D324" s="70"/>
      <c r="E324" s="9"/>
      <c r="F324" s="70"/>
      <c r="G324" s="91"/>
      <c r="H324" s="65"/>
      <c r="I324" s="71"/>
      <c r="J324" s="86"/>
      <c r="K324" s="100">
        <f t="shared" si="11"/>
        <v>0</v>
      </c>
      <c r="L324" s="139"/>
      <c r="M324" s="139"/>
      <c r="N324" s="389"/>
      <c r="O324" s="384">
        <f t="shared" si="10"/>
        <v>0</v>
      </c>
      <c r="P324" s="127"/>
    </row>
    <row r="325" spans="1:16" x14ac:dyDescent="0.2">
      <c r="A325" s="153" t="s">
        <v>314</v>
      </c>
      <c r="B325" s="136"/>
      <c r="C325" s="101"/>
      <c r="D325" s="92"/>
      <c r="E325" s="101"/>
      <c r="F325" s="92"/>
      <c r="G325" s="92"/>
      <c r="H325" s="103"/>
      <c r="I325" s="92"/>
      <c r="J325" s="102"/>
      <c r="K325" s="100">
        <f t="shared" si="11"/>
        <v>0</v>
      </c>
      <c r="L325" s="139"/>
      <c r="M325" s="139"/>
      <c r="N325" s="389"/>
      <c r="O325" s="384">
        <f t="shared" si="10"/>
        <v>0</v>
      </c>
      <c r="P325" s="127"/>
    </row>
    <row r="326" spans="1:16" x14ac:dyDescent="0.2">
      <c r="A326" s="153" t="s">
        <v>315</v>
      </c>
      <c r="B326" s="136"/>
      <c r="C326" s="9"/>
      <c r="D326" s="70"/>
      <c r="E326" s="9"/>
      <c r="F326" s="70"/>
      <c r="G326" s="91"/>
      <c r="H326" s="65"/>
      <c r="I326" s="71"/>
      <c r="J326" s="86"/>
      <c r="K326" s="100">
        <f t="shared" si="11"/>
        <v>0</v>
      </c>
      <c r="L326" s="139"/>
      <c r="M326" s="139"/>
      <c r="N326" s="389"/>
      <c r="O326" s="384">
        <f t="shared" si="10"/>
        <v>0</v>
      </c>
      <c r="P326" s="127"/>
    </row>
    <row r="327" spans="1:16" x14ac:dyDescent="0.2">
      <c r="A327" s="152" t="s">
        <v>316</v>
      </c>
      <c r="B327" s="135"/>
      <c r="C327" s="9"/>
      <c r="D327" s="70"/>
      <c r="E327" s="9"/>
      <c r="F327" s="70"/>
      <c r="G327" s="91"/>
      <c r="H327" s="65"/>
      <c r="I327" s="71"/>
      <c r="J327" s="86"/>
      <c r="K327" s="100">
        <f t="shared" si="11"/>
        <v>0</v>
      </c>
      <c r="L327" s="139"/>
      <c r="M327" s="139"/>
      <c r="N327" s="389"/>
      <c r="O327" s="384">
        <f t="shared" si="10"/>
        <v>0</v>
      </c>
      <c r="P327" s="127"/>
    </row>
    <row r="328" spans="1:16" x14ac:dyDescent="0.2">
      <c r="A328" s="153" t="s">
        <v>317</v>
      </c>
      <c r="B328" s="136"/>
      <c r="C328" s="9"/>
      <c r="D328" s="70"/>
      <c r="E328" s="9"/>
      <c r="F328" s="70"/>
      <c r="G328" s="91"/>
      <c r="H328" s="65"/>
      <c r="I328" s="71"/>
      <c r="J328" s="86"/>
      <c r="K328" s="100">
        <f t="shared" si="11"/>
        <v>0</v>
      </c>
      <c r="L328" s="139"/>
      <c r="M328" s="139"/>
      <c r="N328" s="389"/>
      <c r="O328" s="384">
        <f t="shared" si="10"/>
        <v>0</v>
      </c>
      <c r="P328" s="127"/>
    </row>
    <row r="329" spans="1:16" x14ac:dyDescent="0.2">
      <c r="A329" s="152" t="s">
        <v>318</v>
      </c>
      <c r="B329" s="135"/>
      <c r="C329" s="9"/>
      <c r="D329" s="70"/>
      <c r="E329" s="9"/>
      <c r="F329" s="70"/>
      <c r="G329" s="91"/>
      <c r="H329" s="65"/>
      <c r="I329" s="71"/>
      <c r="J329" s="86"/>
      <c r="K329" s="100">
        <f t="shared" si="11"/>
        <v>0</v>
      </c>
      <c r="L329" s="139"/>
      <c r="M329" s="139"/>
      <c r="N329" s="389"/>
      <c r="O329" s="384">
        <f t="shared" si="10"/>
        <v>0</v>
      </c>
      <c r="P329" s="127"/>
    </row>
    <row r="330" spans="1:16" x14ac:dyDescent="0.2">
      <c r="A330" s="153" t="s">
        <v>319</v>
      </c>
      <c r="B330" s="136"/>
      <c r="C330" s="101"/>
      <c r="D330" s="92"/>
      <c r="E330" s="101"/>
      <c r="F330" s="92"/>
      <c r="G330" s="92"/>
      <c r="H330" s="103"/>
      <c r="I330" s="92"/>
      <c r="J330" s="102"/>
      <c r="K330" s="100">
        <f t="shared" si="11"/>
        <v>0</v>
      </c>
      <c r="L330" s="139"/>
      <c r="M330" s="139"/>
      <c r="N330" s="389"/>
      <c r="O330" s="384">
        <f t="shared" si="10"/>
        <v>0</v>
      </c>
      <c r="P330" s="127"/>
    </row>
    <row r="331" spans="1:16" x14ac:dyDescent="0.2">
      <c r="A331" s="153" t="s">
        <v>320</v>
      </c>
      <c r="B331" s="136"/>
      <c r="C331" s="9"/>
      <c r="D331" s="70"/>
      <c r="E331" s="9"/>
      <c r="F331" s="70"/>
      <c r="G331" s="91"/>
      <c r="H331" s="65"/>
      <c r="I331" s="71"/>
      <c r="J331" s="86"/>
      <c r="K331" s="100">
        <f t="shared" si="11"/>
        <v>0</v>
      </c>
      <c r="L331" s="139"/>
      <c r="M331" s="139"/>
      <c r="N331" s="389"/>
      <c r="O331" s="384">
        <f t="shared" si="10"/>
        <v>0</v>
      </c>
      <c r="P331" s="127"/>
    </row>
    <row r="332" spans="1:16" x14ac:dyDescent="0.2">
      <c r="A332" s="152" t="s">
        <v>321</v>
      </c>
      <c r="B332" s="135"/>
      <c r="C332" s="9"/>
      <c r="D332" s="70"/>
      <c r="E332" s="9"/>
      <c r="F332" s="70"/>
      <c r="G332" s="91"/>
      <c r="H332" s="65"/>
      <c r="I332" s="71"/>
      <c r="J332" s="86"/>
      <c r="K332" s="100">
        <f t="shared" si="11"/>
        <v>0</v>
      </c>
      <c r="L332" s="139"/>
      <c r="M332" s="139"/>
      <c r="N332" s="389"/>
      <c r="O332" s="384">
        <f t="shared" si="10"/>
        <v>0</v>
      </c>
      <c r="P332" s="127"/>
    </row>
    <row r="333" spans="1:16" x14ac:dyDescent="0.2">
      <c r="A333" s="153" t="s">
        <v>322</v>
      </c>
      <c r="B333" s="136"/>
      <c r="C333" s="9"/>
      <c r="D333" s="70"/>
      <c r="E333" s="9"/>
      <c r="F333" s="70"/>
      <c r="G333" s="91"/>
      <c r="H333" s="65"/>
      <c r="I333" s="71"/>
      <c r="J333" s="86"/>
      <c r="K333" s="100">
        <f t="shared" si="11"/>
        <v>0</v>
      </c>
      <c r="L333" s="139"/>
      <c r="M333" s="139"/>
      <c r="N333" s="389"/>
      <c r="O333" s="384">
        <f t="shared" si="10"/>
        <v>0</v>
      </c>
      <c r="P333" s="127"/>
    </row>
    <row r="334" spans="1:16" x14ac:dyDescent="0.2">
      <c r="A334" s="152" t="s">
        <v>323</v>
      </c>
      <c r="B334" s="135"/>
      <c r="C334" s="9"/>
      <c r="D334" s="70"/>
      <c r="E334" s="9"/>
      <c r="F334" s="70"/>
      <c r="G334" s="91"/>
      <c r="H334" s="65"/>
      <c r="I334" s="71"/>
      <c r="J334" s="86"/>
      <c r="K334" s="100">
        <f t="shared" si="11"/>
        <v>0</v>
      </c>
      <c r="L334" s="139"/>
      <c r="M334" s="139"/>
      <c r="N334" s="389"/>
      <c r="O334" s="384">
        <f t="shared" si="10"/>
        <v>0</v>
      </c>
      <c r="P334" s="127"/>
    </row>
    <row r="335" spans="1:16" x14ac:dyDescent="0.2">
      <c r="A335" s="153" t="s">
        <v>324</v>
      </c>
      <c r="B335" s="136"/>
      <c r="C335" s="101"/>
      <c r="D335" s="92"/>
      <c r="E335" s="101"/>
      <c r="F335" s="92"/>
      <c r="G335" s="92"/>
      <c r="H335" s="103"/>
      <c r="I335" s="92"/>
      <c r="J335" s="102"/>
      <c r="K335" s="100">
        <f t="shared" si="11"/>
        <v>0</v>
      </c>
      <c r="L335" s="139"/>
      <c r="M335" s="139"/>
      <c r="N335" s="389"/>
      <c r="O335" s="384">
        <f t="shared" si="10"/>
        <v>0</v>
      </c>
      <c r="P335" s="127"/>
    </row>
    <row r="336" spans="1:16" x14ac:dyDescent="0.2">
      <c r="A336" s="153" t="s">
        <v>325</v>
      </c>
      <c r="B336" s="136"/>
      <c r="C336" s="9"/>
      <c r="D336" s="70"/>
      <c r="E336" s="9"/>
      <c r="F336" s="70"/>
      <c r="G336" s="91"/>
      <c r="H336" s="65"/>
      <c r="I336" s="71"/>
      <c r="J336" s="86"/>
      <c r="K336" s="100">
        <f t="shared" si="11"/>
        <v>0</v>
      </c>
      <c r="L336" s="139"/>
      <c r="M336" s="139"/>
      <c r="N336" s="389"/>
      <c r="O336" s="384">
        <f t="shared" si="10"/>
        <v>0</v>
      </c>
      <c r="P336" s="127"/>
    </row>
    <row r="337" spans="1:16" x14ac:dyDescent="0.2">
      <c r="A337" s="152" t="s">
        <v>326</v>
      </c>
      <c r="B337" s="135"/>
      <c r="C337" s="9"/>
      <c r="D337" s="70"/>
      <c r="E337" s="9"/>
      <c r="F337" s="70"/>
      <c r="G337" s="91"/>
      <c r="H337" s="65"/>
      <c r="I337" s="71"/>
      <c r="J337" s="86"/>
      <c r="K337" s="100">
        <f t="shared" si="11"/>
        <v>0</v>
      </c>
      <c r="L337" s="139"/>
      <c r="M337" s="139"/>
      <c r="N337" s="389"/>
      <c r="O337" s="384">
        <f t="shared" ref="O337:O400" si="12">K337</f>
        <v>0</v>
      </c>
      <c r="P337" s="127"/>
    </row>
    <row r="338" spans="1:16" x14ac:dyDescent="0.2">
      <c r="A338" s="153" t="s">
        <v>327</v>
      </c>
      <c r="B338" s="136"/>
      <c r="C338" s="9"/>
      <c r="D338" s="70"/>
      <c r="E338" s="9"/>
      <c r="F338" s="70"/>
      <c r="G338" s="91"/>
      <c r="H338" s="65"/>
      <c r="I338" s="71"/>
      <c r="J338" s="86"/>
      <c r="K338" s="100">
        <f t="shared" si="11"/>
        <v>0</v>
      </c>
      <c r="L338" s="139"/>
      <c r="M338" s="139"/>
      <c r="N338" s="389"/>
      <c r="O338" s="384">
        <f t="shared" si="12"/>
        <v>0</v>
      </c>
      <c r="P338" s="127"/>
    </row>
    <row r="339" spans="1:16" x14ac:dyDescent="0.2">
      <c r="A339" s="152" t="s">
        <v>328</v>
      </c>
      <c r="B339" s="135"/>
      <c r="C339" s="9"/>
      <c r="D339" s="70"/>
      <c r="E339" s="9"/>
      <c r="F339" s="70"/>
      <c r="G339" s="91"/>
      <c r="H339" s="65"/>
      <c r="I339" s="71"/>
      <c r="J339" s="86"/>
      <c r="K339" s="100">
        <f t="shared" si="11"/>
        <v>0</v>
      </c>
      <c r="L339" s="139"/>
      <c r="M339" s="139"/>
      <c r="N339" s="389"/>
      <c r="O339" s="384">
        <f t="shared" si="12"/>
        <v>0</v>
      </c>
      <c r="P339" s="127"/>
    </row>
    <row r="340" spans="1:16" x14ac:dyDescent="0.2">
      <c r="A340" s="153" t="s">
        <v>329</v>
      </c>
      <c r="B340" s="136"/>
      <c r="C340" s="101"/>
      <c r="D340" s="92"/>
      <c r="E340" s="101"/>
      <c r="F340" s="92"/>
      <c r="G340" s="92"/>
      <c r="H340" s="103"/>
      <c r="I340" s="92"/>
      <c r="J340" s="102"/>
      <c r="K340" s="100">
        <f t="shared" si="11"/>
        <v>0</v>
      </c>
      <c r="L340" s="139"/>
      <c r="M340" s="139"/>
      <c r="N340" s="389"/>
      <c r="O340" s="384">
        <f t="shared" si="12"/>
        <v>0</v>
      </c>
      <c r="P340" s="127"/>
    </row>
    <row r="341" spans="1:16" x14ac:dyDescent="0.2">
      <c r="A341" s="153" t="s">
        <v>330</v>
      </c>
      <c r="B341" s="136"/>
      <c r="C341" s="9"/>
      <c r="D341" s="70"/>
      <c r="E341" s="9"/>
      <c r="F341" s="70"/>
      <c r="G341" s="91"/>
      <c r="H341" s="65"/>
      <c r="I341" s="71"/>
      <c r="J341" s="86"/>
      <c r="K341" s="100">
        <f t="shared" si="11"/>
        <v>0</v>
      </c>
      <c r="L341" s="139"/>
      <c r="M341" s="139"/>
      <c r="N341" s="389"/>
      <c r="O341" s="384">
        <f t="shared" si="12"/>
        <v>0</v>
      </c>
      <c r="P341" s="127"/>
    </row>
    <row r="342" spans="1:16" x14ac:dyDescent="0.2">
      <c r="A342" s="152" t="s">
        <v>331</v>
      </c>
      <c r="B342" s="135"/>
      <c r="C342" s="9"/>
      <c r="D342" s="70"/>
      <c r="E342" s="9"/>
      <c r="F342" s="70"/>
      <c r="G342" s="91"/>
      <c r="H342" s="65"/>
      <c r="I342" s="71"/>
      <c r="J342" s="86"/>
      <c r="K342" s="100">
        <f t="shared" si="11"/>
        <v>0</v>
      </c>
      <c r="L342" s="139"/>
      <c r="M342" s="139"/>
      <c r="N342" s="389"/>
      <c r="O342" s="384">
        <f t="shared" si="12"/>
        <v>0</v>
      </c>
      <c r="P342" s="127"/>
    </row>
    <row r="343" spans="1:16" x14ac:dyDescent="0.2">
      <c r="A343" s="153" t="s">
        <v>332</v>
      </c>
      <c r="B343" s="136"/>
      <c r="C343" s="9"/>
      <c r="D343" s="70"/>
      <c r="E343" s="9"/>
      <c r="F343" s="70"/>
      <c r="G343" s="91"/>
      <c r="H343" s="65"/>
      <c r="I343" s="71"/>
      <c r="J343" s="86"/>
      <c r="K343" s="100">
        <f t="shared" si="11"/>
        <v>0</v>
      </c>
      <c r="L343" s="139"/>
      <c r="M343" s="139"/>
      <c r="N343" s="389"/>
      <c r="O343" s="384">
        <f t="shared" si="12"/>
        <v>0</v>
      </c>
      <c r="P343" s="127"/>
    </row>
    <row r="344" spans="1:16" x14ac:dyDescent="0.2">
      <c r="A344" s="152" t="s">
        <v>333</v>
      </c>
      <c r="B344" s="135"/>
      <c r="C344" s="9"/>
      <c r="D344" s="70"/>
      <c r="E344" s="9"/>
      <c r="F344" s="70"/>
      <c r="G344" s="91"/>
      <c r="H344" s="65"/>
      <c r="I344" s="71"/>
      <c r="J344" s="86"/>
      <c r="K344" s="100">
        <f t="shared" si="11"/>
        <v>0</v>
      </c>
      <c r="L344" s="139"/>
      <c r="M344" s="139"/>
      <c r="N344" s="389"/>
      <c r="O344" s="384">
        <f t="shared" si="12"/>
        <v>0</v>
      </c>
      <c r="P344" s="127"/>
    </row>
    <row r="345" spans="1:16" x14ac:dyDescent="0.2">
      <c r="A345" s="153" t="s">
        <v>334</v>
      </c>
      <c r="B345" s="136"/>
      <c r="C345" s="101"/>
      <c r="D345" s="92"/>
      <c r="E345" s="101"/>
      <c r="F345" s="92"/>
      <c r="G345" s="92"/>
      <c r="H345" s="103"/>
      <c r="I345" s="92"/>
      <c r="J345" s="102"/>
      <c r="K345" s="100">
        <f t="shared" si="11"/>
        <v>0</v>
      </c>
      <c r="L345" s="139"/>
      <c r="M345" s="139"/>
      <c r="N345" s="389"/>
      <c r="O345" s="384">
        <f t="shared" si="12"/>
        <v>0</v>
      </c>
      <c r="P345" s="127"/>
    </row>
    <row r="346" spans="1:16" x14ac:dyDescent="0.2">
      <c r="A346" s="153" t="s">
        <v>335</v>
      </c>
      <c r="B346" s="136"/>
      <c r="C346" s="9"/>
      <c r="D346" s="70"/>
      <c r="E346" s="9"/>
      <c r="F346" s="70"/>
      <c r="G346" s="91"/>
      <c r="H346" s="65"/>
      <c r="I346" s="71"/>
      <c r="J346" s="86"/>
      <c r="K346" s="100">
        <f t="shared" si="11"/>
        <v>0</v>
      </c>
      <c r="L346" s="139"/>
      <c r="M346" s="139"/>
      <c r="N346" s="389"/>
      <c r="O346" s="384">
        <f t="shared" si="12"/>
        <v>0</v>
      </c>
      <c r="P346" s="127"/>
    </row>
    <row r="347" spans="1:16" x14ac:dyDescent="0.2">
      <c r="A347" s="152" t="s">
        <v>336</v>
      </c>
      <c r="B347" s="135"/>
      <c r="C347" s="9"/>
      <c r="D347" s="70"/>
      <c r="E347" s="9"/>
      <c r="F347" s="70"/>
      <c r="G347" s="91"/>
      <c r="H347" s="65"/>
      <c r="I347" s="71"/>
      <c r="J347" s="86"/>
      <c r="K347" s="100">
        <f t="shared" si="11"/>
        <v>0</v>
      </c>
      <c r="L347" s="139"/>
      <c r="M347" s="139"/>
      <c r="N347" s="389"/>
      <c r="O347" s="384">
        <f t="shared" si="12"/>
        <v>0</v>
      </c>
      <c r="P347" s="127"/>
    </row>
    <row r="348" spans="1:16" x14ac:dyDescent="0.2">
      <c r="A348" s="153" t="s">
        <v>337</v>
      </c>
      <c r="B348" s="136"/>
      <c r="C348" s="9"/>
      <c r="D348" s="70"/>
      <c r="E348" s="9"/>
      <c r="F348" s="70"/>
      <c r="G348" s="91"/>
      <c r="H348" s="65"/>
      <c r="I348" s="71"/>
      <c r="J348" s="86"/>
      <c r="K348" s="100">
        <f t="shared" si="11"/>
        <v>0</v>
      </c>
      <c r="L348" s="139"/>
      <c r="M348" s="139"/>
      <c r="N348" s="389"/>
      <c r="O348" s="384">
        <f t="shared" si="12"/>
        <v>0</v>
      </c>
      <c r="P348" s="127"/>
    </row>
    <row r="349" spans="1:16" x14ac:dyDescent="0.2">
      <c r="A349" s="152" t="s">
        <v>338</v>
      </c>
      <c r="B349" s="135"/>
      <c r="C349" s="9"/>
      <c r="D349" s="70"/>
      <c r="E349" s="9"/>
      <c r="F349" s="70"/>
      <c r="G349" s="91"/>
      <c r="H349" s="65"/>
      <c r="I349" s="71"/>
      <c r="J349" s="86"/>
      <c r="K349" s="100">
        <f t="shared" si="11"/>
        <v>0</v>
      </c>
      <c r="L349" s="139"/>
      <c r="M349" s="139"/>
      <c r="N349" s="389"/>
      <c r="O349" s="384">
        <f t="shared" si="12"/>
        <v>0</v>
      </c>
      <c r="P349" s="127"/>
    </row>
    <row r="350" spans="1:16" x14ac:dyDescent="0.2">
      <c r="A350" s="153" t="s">
        <v>339</v>
      </c>
      <c r="B350" s="136"/>
      <c r="C350" s="101"/>
      <c r="D350" s="92"/>
      <c r="E350" s="101"/>
      <c r="F350" s="92"/>
      <c r="G350" s="92"/>
      <c r="H350" s="103"/>
      <c r="I350" s="92"/>
      <c r="J350" s="102"/>
      <c r="K350" s="100">
        <f t="shared" si="11"/>
        <v>0</v>
      </c>
      <c r="L350" s="139"/>
      <c r="M350" s="139"/>
      <c r="N350" s="389"/>
      <c r="O350" s="384">
        <f t="shared" si="12"/>
        <v>0</v>
      </c>
      <c r="P350" s="127"/>
    </row>
    <row r="351" spans="1:16" x14ac:dyDescent="0.2">
      <c r="A351" s="153" t="s">
        <v>340</v>
      </c>
      <c r="B351" s="136"/>
      <c r="C351" s="9"/>
      <c r="D351" s="70"/>
      <c r="E351" s="9"/>
      <c r="F351" s="70"/>
      <c r="G351" s="91"/>
      <c r="H351" s="65"/>
      <c r="I351" s="71"/>
      <c r="J351" s="86"/>
      <c r="K351" s="100">
        <f t="shared" si="11"/>
        <v>0</v>
      </c>
      <c r="L351" s="139"/>
      <c r="M351" s="139"/>
      <c r="N351" s="389"/>
      <c r="O351" s="384">
        <f t="shared" si="12"/>
        <v>0</v>
      </c>
      <c r="P351" s="127"/>
    </row>
    <row r="352" spans="1:16" x14ac:dyDescent="0.2">
      <c r="A352" s="152" t="s">
        <v>341</v>
      </c>
      <c r="B352" s="135"/>
      <c r="C352" s="9"/>
      <c r="D352" s="70"/>
      <c r="E352" s="9"/>
      <c r="F352" s="70"/>
      <c r="G352" s="91"/>
      <c r="H352" s="65"/>
      <c r="I352" s="71"/>
      <c r="J352" s="86"/>
      <c r="K352" s="100">
        <f t="shared" si="11"/>
        <v>0</v>
      </c>
      <c r="L352" s="139"/>
      <c r="M352" s="139"/>
      <c r="N352" s="389"/>
      <c r="O352" s="384">
        <f t="shared" si="12"/>
        <v>0</v>
      </c>
      <c r="P352" s="127"/>
    </row>
    <row r="353" spans="1:16" x14ac:dyDescent="0.2">
      <c r="A353" s="153" t="s">
        <v>342</v>
      </c>
      <c r="B353" s="136"/>
      <c r="C353" s="9"/>
      <c r="D353" s="70"/>
      <c r="E353" s="9"/>
      <c r="F353" s="70"/>
      <c r="G353" s="91"/>
      <c r="H353" s="65"/>
      <c r="I353" s="71"/>
      <c r="J353" s="86"/>
      <c r="K353" s="100">
        <f t="shared" si="11"/>
        <v>0</v>
      </c>
      <c r="L353" s="139"/>
      <c r="M353" s="139"/>
      <c r="N353" s="72"/>
      <c r="O353" s="335">
        <f t="shared" si="12"/>
        <v>0</v>
      </c>
      <c r="P353" s="127"/>
    </row>
    <row r="354" spans="1:16" x14ac:dyDescent="0.2">
      <c r="A354" s="152" t="s">
        <v>343</v>
      </c>
      <c r="B354" s="135"/>
      <c r="C354" s="9"/>
      <c r="D354" s="70"/>
      <c r="E354" s="9"/>
      <c r="F354" s="70"/>
      <c r="G354" s="91"/>
      <c r="H354" s="65"/>
      <c r="I354" s="71"/>
      <c r="J354" s="86"/>
      <c r="K354" s="100">
        <f t="shared" si="11"/>
        <v>0</v>
      </c>
      <c r="L354" s="139"/>
      <c r="M354" s="139"/>
      <c r="N354" s="72"/>
      <c r="O354" s="335">
        <f t="shared" si="12"/>
        <v>0</v>
      </c>
      <c r="P354" s="127"/>
    </row>
    <row r="355" spans="1:16" x14ac:dyDescent="0.2">
      <c r="A355" s="153" t="s">
        <v>344</v>
      </c>
      <c r="B355" s="136"/>
      <c r="C355" s="101"/>
      <c r="D355" s="92"/>
      <c r="E355" s="101"/>
      <c r="F355" s="92"/>
      <c r="G355" s="92"/>
      <c r="H355" s="103"/>
      <c r="I355" s="92"/>
      <c r="J355" s="102"/>
      <c r="K355" s="100">
        <f t="shared" si="11"/>
        <v>0</v>
      </c>
      <c r="L355" s="139"/>
      <c r="M355" s="139"/>
      <c r="N355" s="72"/>
      <c r="O355" s="335">
        <f t="shared" si="12"/>
        <v>0</v>
      </c>
      <c r="P355" s="127"/>
    </row>
    <row r="356" spans="1:16" x14ac:dyDescent="0.2">
      <c r="A356" s="153" t="s">
        <v>345</v>
      </c>
      <c r="B356" s="136"/>
      <c r="C356" s="9"/>
      <c r="D356" s="70"/>
      <c r="E356" s="9"/>
      <c r="F356" s="70"/>
      <c r="G356" s="91"/>
      <c r="H356" s="65"/>
      <c r="I356" s="71"/>
      <c r="J356" s="86"/>
      <c r="K356" s="100">
        <f t="shared" si="11"/>
        <v>0</v>
      </c>
      <c r="L356" s="139"/>
      <c r="M356" s="139"/>
      <c r="N356" s="72"/>
      <c r="O356" s="335">
        <f t="shared" si="12"/>
        <v>0</v>
      </c>
      <c r="P356" s="127"/>
    </row>
    <row r="357" spans="1:16" x14ac:dyDescent="0.2">
      <c r="A357" s="152" t="s">
        <v>346</v>
      </c>
      <c r="B357" s="135"/>
      <c r="C357" s="9"/>
      <c r="D357" s="70"/>
      <c r="E357" s="9"/>
      <c r="F357" s="70"/>
      <c r="G357" s="91"/>
      <c r="H357" s="65"/>
      <c r="I357" s="71"/>
      <c r="J357" s="86"/>
      <c r="K357" s="100">
        <f t="shared" si="11"/>
        <v>0</v>
      </c>
      <c r="L357" s="139"/>
      <c r="M357" s="139"/>
      <c r="N357" s="72"/>
      <c r="O357" s="335">
        <f t="shared" si="12"/>
        <v>0</v>
      </c>
      <c r="P357" s="127"/>
    </row>
    <row r="358" spans="1:16" x14ac:dyDescent="0.2">
      <c r="A358" s="153" t="s">
        <v>347</v>
      </c>
      <c r="B358" s="136"/>
      <c r="C358" s="9"/>
      <c r="D358" s="70"/>
      <c r="E358" s="9"/>
      <c r="F358" s="70"/>
      <c r="G358" s="91"/>
      <c r="H358" s="65"/>
      <c r="I358" s="71"/>
      <c r="J358" s="86"/>
      <c r="K358" s="100">
        <f t="shared" si="11"/>
        <v>0</v>
      </c>
      <c r="L358" s="139"/>
      <c r="M358" s="139"/>
      <c r="N358" s="72"/>
      <c r="O358" s="335">
        <f t="shared" si="12"/>
        <v>0</v>
      </c>
      <c r="P358" s="127"/>
    </row>
    <row r="359" spans="1:16" x14ac:dyDescent="0.2">
      <c r="A359" s="152" t="s">
        <v>348</v>
      </c>
      <c r="B359" s="135"/>
      <c r="C359" s="9"/>
      <c r="D359" s="70"/>
      <c r="E359" s="9"/>
      <c r="F359" s="70"/>
      <c r="G359" s="91"/>
      <c r="H359" s="65"/>
      <c r="I359" s="71"/>
      <c r="J359" s="86"/>
      <c r="K359" s="100">
        <f t="shared" si="11"/>
        <v>0</v>
      </c>
      <c r="L359" s="139"/>
      <c r="M359" s="139"/>
      <c r="N359" s="72"/>
      <c r="O359" s="335">
        <f t="shared" si="12"/>
        <v>0</v>
      </c>
      <c r="P359" s="127"/>
    </row>
    <row r="360" spans="1:16" x14ac:dyDescent="0.2">
      <c r="A360" s="153" t="s">
        <v>349</v>
      </c>
      <c r="B360" s="136"/>
      <c r="C360" s="101"/>
      <c r="D360" s="92"/>
      <c r="E360" s="101"/>
      <c r="F360" s="92"/>
      <c r="G360" s="92"/>
      <c r="H360" s="103"/>
      <c r="I360" s="92"/>
      <c r="J360" s="102"/>
      <c r="K360" s="100">
        <f t="shared" si="11"/>
        <v>0</v>
      </c>
      <c r="L360" s="139"/>
      <c r="M360" s="139"/>
      <c r="N360" s="72"/>
      <c r="O360" s="335">
        <f t="shared" si="12"/>
        <v>0</v>
      </c>
      <c r="P360" s="127"/>
    </row>
    <row r="361" spans="1:16" x14ac:dyDescent="0.2">
      <c r="A361" s="153" t="s">
        <v>350</v>
      </c>
      <c r="B361" s="136"/>
      <c r="C361" s="9"/>
      <c r="D361" s="70"/>
      <c r="E361" s="9"/>
      <c r="F361" s="70"/>
      <c r="G361" s="91"/>
      <c r="H361" s="65"/>
      <c r="I361" s="71"/>
      <c r="J361" s="86"/>
      <c r="K361" s="100">
        <f t="shared" si="11"/>
        <v>0</v>
      </c>
      <c r="L361" s="139"/>
      <c r="M361" s="139"/>
      <c r="N361" s="72"/>
      <c r="O361" s="335">
        <f t="shared" si="12"/>
        <v>0</v>
      </c>
      <c r="P361" s="127"/>
    </row>
    <row r="362" spans="1:16" x14ac:dyDescent="0.2">
      <c r="A362" s="152" t="s">
        <v>351</v>
      </c>
      <c r="B362" s="135"/>
      <c r="C362" s="9"/>
      <c r="D362" s="70"/>
      <c r="E362" s="9"/>
      <c r="F362" s="70"/>
      <c r="G362" s="91"/>
      <c r="H362" s="65"/>
      <c r="I362" s="71"/>
      <c r="J362" s="86"/>
      <c r="K362" s="100">
        <f t="shared" si="11"/>
        <v>0</v>
      </c>
      <c r="L362" s="139"/>
      <c r="M362" s="139"/>
      <c r="N362" s="72"/>
      <c r="O362" s="335">
        <f t="shared" si="12"/>
        <v>0</v>
      </c>
      <c r="P362" s="127"/>
    </row>
    <row r="363" spans="1:16" x14ac:dyDescent="0.2">
      <c r="A363" s="153" t="s">
        <v>352</v>
      </c>
      <c r="B363" s="136"/>
      <c r="C363" s="9"/>
      <c r="D363" s="70"/>
      <c r="E363" s="9"/>
      <c r="F363" s="70"/>
      <c r="G363" s="91"/>
      <c r="H363" s="65"/>
      <c r="I363" s="71"/>
      <c r="J363" s="86"/>
      <c r="K363" s="100">
        <f t="shared" si="11"/>
        <v>0</v>
      </c>
      <c r="L363" s="139"/>
      <c r="M363" s="139"/>
      <c r="N363" s="72"/>
      <c r="O363" s="335">
        <f t="shared" si="12"/>
        <v>0</v>
      </c>
      <c r="P363" s="127"/>
    </row>
    <row r="364" spans="1:16" x14ac:dyDescent="0.2">
      <c r="A364" s="152" t="s">
        <v>353</v>
      </c>
      <c r="B364" s="135"/>
      <c r="C364" s="9"/>
      <c r="D364" s="70"/>
      <c r="E364" s="9"/>
      <c r="F364" s="70"/>
      <c r="G364" s="91"/>
      <c r="H364" s="65"/>
      <c r="I364" s="71"/>
      <c r="J364" s="86"/>
      <c r="K364" s="100">
        <f t="shared" si="11"/>
        <v>0</v>
      </c>
      <c r="L364" s="139"/>
      <c r="M364" s="139"/>
      <c r="N364" s="72"/>
      <c r="O364" s="335">
        <f t="shared" si="12"/>
        <v>0</v>
      </c>
      <c r="P364" s="127"/>
    </row>
    <row r="365" spans="1:16" x14ac:dyDescent="0.2">
      <c r="A365" s="153" t="s">
        <v>354</v>
      </c>
      <c r="B365" s="136"/>
      <c r="C365" s="101"/>
      <c r="D365" s="92"/>
      <c r="E365" s="101"/>
      <c r="F365" s="92"/>
      <c r="G365" s="92"/>
      <c r="H365" s="103"/>
      <c r="I365" s="92"/>
      <c r="J365" s="102"/>
      <c r="K365" s="100">
        <f t="shared" si="11"/>
        <v>0</v>
      </c>
      <c r="L365" s="139"/>
      <c r="M365" s="139"/>
      <c r="N365" s="72"/>
      <c r="O365" s="335">
        <f t="shared" si="12"/>
        <v>0</v>
      </c>
      <c r="P365" s="127"/>
    </row>
    <row r="366" spans="1:16" x14ac:dyDescent="0.2">
      <c r="A366" s="153" t="s">
        <v>355</v>
      </c>
      <c r="B366" s="136"/>
      <c r="C366" s="9"/>
      <c r="D366" s="70"/>
      <c r="E366" s="9"/>
      <c r="F366" s="70"/>
      <c r="G366" s="91"/>
      <c r="H366" s="65"/>
      <c r="I366" s="71"/>
      <c r="J366" s="86"/>
      <c r="K366" s="100">
        <f t="shared" si="11"/>
        <v>0</v>
      </c>
      <c r="L366" s="139"/>
      <c r="M366" s="139"/>
      <c r="N366" s="72"/>
      <c r="O366" s="335">
        <f t="shared" si="12"/>
        <v>0</v>
      </c>
      <c r="P366" s="127"/>
    </row>
    <row r="367" spans="1:16" x14ac:dyDescent="0.2">
      <c r="A367" s="152" t="s">
        <v>356</v>
      </c>
      <c r="B367" s="135"/>
      <c r="C367" s="9"/>
      <c r="D367" s="70"/>
      <c r="E367" s="9"/>
      <c r="F367" s="70"/>
      <c r="G367" s="91"/>
      <c r="H367" s="65"/>
      <c r="I367" s="71"/>
      <c r="J367" s="86"/>
      <c r="K367" s="100">
        <f t="shared" si="11"/>
        <v>0</v>
      </c>
      <c r="L367" s="139"/>
      <c r="M367" s="139"/>
      <c r="N367" s="72"/>
      <c r="O367" s="335">
        <f t="shared" si="12"/>
        <v>0</v>
      </c>
      <c r="P367" s="127"/>
    </row>
    <row r="368" spans="1:16" x14ac:dyDescent="0.2">
      <c r="A368" s="153" t="s">
        <v>357</v>
      </c>
      <c r="B368" s="136"/>
      <c r="C368" s="9"/>
      <c r="D368" s="70"/>
      <c r="E368" s="9"/>
      <c r="F368" s="70"/>
      <c r="G368" s="91"/>
      <c r="H368" s="65"/>
      <c r="I368" s="71"/>
      <c r="J368" s="86"/>
      <c r="K368" s="100">
        <f t="shared" si="11"/>
        <v>0</v>
      </c>
      <c r="L368" s="139"/>
      <c r="M368" s="139"/>
      <c r="N368" s="72"/>
      <c r="O368" s="335">
        <f t="shared" si="12"/>
        <v>0</v>
      </c>
      <c r="P368" s="127"/>
    </row>
    <row r="369" spans="1:16" x14ac:dyDescent="0.2">
      <c r="A369" s="152" t="s">
        <v>358</v>
      </c>
      <c r="B369" s="135"/>
      <c r="C369" s="9"/>
      <c r="D369" s="70"/>
      <c r="E369" s="9"/>
      <c r="F369" s="70"/>
      <c r="G369" s="91"/>
      <c r="H369" s="65"/>
      <c r="I369" s="71"/>
      <c r="J369" s="86"/>
      <c r="K369" s="100">
        <f t="shared" si="11"/>
        <v>0</v>
      </c>
      <c r="L369" s="139"/>
      <c r="M369" s="139"/>
      <c r="N369" s="72"/>
      <c r="O369" s="335">
        <f t="shared" si="12"/>
        <v>0</v>
      </c>
      <c r="P369" s="127"/>
    </row>
    <row r="370" spans="1:16" x14ac:dyDescent="0.2">
      <c r="A370" s="153" t="s">
        <v>359</v>
      </c>
      <c r="B370" s="136"/>
      <c r="C370" s="101"/>
      <c r="D370" s="92"/>
      <c r="E370" s="101"/>
      <c r="F370" s="92"/>
      <c r="G370" s="92"/>
      <c r="H370" s="103"/>
      <c r="I370" s="92"/>
      <c r="J370" s="102"/>
      <c r="K370" s="100">
        <f t="shared" si="11"/>
        <v>0</v>
      </c>
      <c r="L370" s="139"/>
      <c r="M370" s="139"/>
      <c r="N370" s="72"/>
      <c r="O370" s="335">
        <f t="shared" si="12"/>
        <v>0</v>
      </c>
      <c r="P370" s="127"/>
    </row>
    <row r="371" spans="1:16" x14ac:dyDescent="0.2">
      <c r="A371" s="153" t="s">
        <v>360</v>
      </c>
      <c r="B371" s="136"/>
      <c r="C371" s="9"/>
      <c r="D371" s="70"/>
      <c r="E371" s="9"/>
      <c r="F371" s="70"/>
      <c r="G371" s="91"/>
      <c r="H371" s="65"/>
      <c r="I371" s="71"/>
      <c r="J371" s="86"/>
      <c r="K371" s="100">
        <f t="shared" ref="K371:K434" si="13">G371*H371*J371</f>
        <v>0</v>
      </c>
      <c r="L371" s="139"/>
      <c r="M371" s="139"/>
      <c r="N371" s="72"/>
      <c r="O371" s="335">
        <f t="shared" si="12"/>
        <v>0</v>
      </c>
      <c r="P371" s="127"/>
    </row>
    <row r="372" spans="1:16" x14ac:dyDescent="0.2">
      <c r="A372" s="152" t="s">
        <v>361</v>
      </c>
      <c r="B372" s="135"/>
      <c r="C372" s="9"/>
      <c r="D372" s="70"/>
      <c r="E372" s="9"/>
      <c r="F372" s="70"/>
      <c r="G372" s="91"/>
      <c r="H372" s="65"/>
      <c r="I372" s="71"/>
      <c r="J372" s="86"/>
      <c r="K372" s="100">
        <f t="shared" si="13"/>
        <v>0</v>
      </c>
      <c r="L372" s="139"/>
      <c r="M372" s="139"/>
      <c r="N372" s="72"/>
      <c r="O372" s="335">
        <f t="shared" si="12"/>
        <v>0</v>
      </c>
      <c r="P372" s="127"/>
    </row>
    <row r="373" spans="1:16" x14ac:dyDescent="0.2">
      <c r="A373" s="153" t="s">
        <v>362</v>
      </c>
      <c r="B373" s="136"/>
      <c r="C373" s="9"/>
      <c r="D373" s="70"/>
      <c r="E373" s="9"/>
      <c r="F373" s="70"/>
      <c r="G373" s="91"/>
      <c r="H373" s="65"/>
      <c r="I373" s="71"/>
      <c r="J373" s="86"/>
      <c r="K373" s="100">
        <f t="shared" si="13"/>
        <v>0</v>
      </c>
      <c r="L373" s="139"/>
      <c r="M373" s="139"/>
      <c r="N373" s="72"/>
      <c r="O373" s="335">
        <f t="shared" si="12"/>
        <v>0</v>
      </c>
      <c r="P373" s="127"/>
    </row>
    <row r="374" spans="1:16" x14ac:dyDescent="0.2">
      <c r="A374" s="152" t="s">
        <v>363</v>
      </c>
      <c r="B374" s="135"/>
      <c r="C374" s="9"/>
      <c r="D374" s="70"/>
      <c r="E374" s="9"/>
      <c r="F374" s="70"/>
      <c r="G374" s="91"/>
      <c r="H374" s="65"/>
      <c r="I374" s="71"/>
      <c r="J374" s="86"/>
      <c r="K374" s="100">
        <f t="shared" si="13"/>
        <v>0</v>
      </c>
      <c r="L374" s="139"/>
      <c r="M374" s="139"/>
      <c r="N374" s="72"/>
      <c r="O374" s="335">
        <f t="shared" si="12"/>
        <v>0</v>
      </c>
      <c r="P374" s="127"/>
    </row>
    <row r="375" spans="1:16" x14ac:dyDescent="0.2">
      <c r="A375" s="153" t="s">
        <v>364</v>
      </c>
      <c r="B375" s="136"/>
      <c r="C375" s="101"/>
      <c r="D375" s="92"/>
      <c r="E375" s="101"/>
      <c r="F375" s="92"/>
      <c r="G375" s="92"/>
      <c r="H375" s="103"/>
      <c r="I375" s="92"/>
      <c r="J375" s="102"/>
      <c r="K375" s="100">
        <f t="shared" si="13"/>
        <v>0</v>
      </c>
      <c r="L375" s="139"/>
      <c r="M375" s="139"/>
      <c r="N375" s="72"/>
      <c r="O375" s="335">
        <f t="shared" si="12"/>
        <v>0</v>
      </c>
      <c r="P375" s="127"/>
    </row>
    <row r="376" spans="1:16" x14ac:dyDescent="0.2">
      <c r="A376" s="153" t="s">
        <v>365</v>
      </c>
      <c r="B376" s="136"/>
      <c r="C376" s="9"/>
      <c r="D376" s="70"/>
      <c r="E376" s="9"/>
      <c r="F376" s="70"/>
      <c r="G376" s="91"/>
      <c r="H376" s="65"/>
      <c r="I376" s="71"/>
      <c r="J376" s="86"/>
      <c r="K376" s="100">
        <f t="shared" si="13"/>
        <v>0</v>
      </c>
      <c r="L376" s="139"/>
      <c r="M376" s="139"/>
      <c r="N376" s="72"/>
      <c r="O376" s="335">
        <f t="shared" si="12"/>
        <v>0</v>
      </c>
      <c r="P376" s="127"/>
    </row>
    <row r="377" spans="1:16" x14ac:dyDescent="0.2">
      <c r="A377" s="152" t="s">
        <v>366</v>
      </c>
      <c r="B377" s="135"/>
      <c r="C377" s="9"/>
      <c r="D377" s="70"/>
      <c r="E377" s="9"/>
      <c r="F377" s="70"/>
      <c r="G377" s="91"/>
      <c r="H377" s="65"/>
      <c r="I377" s="71"/>
      <c r="J377" s="86"/>
      <c r="K377" s="100">
        <f t="shared" si="13"/>
        <v>0</v>
      </c>
      <c r="L377" s="139"/>
      <c r="M377" s="139"/>
      <c r="N377" s="72"/>
      <c r="O377" s="335">
        <f t="shared" si="12"/>
        <v>0</v>
      </c>
      <c r="P377" s="127"/>
    </row>
    <row r="378" spans="1:16" x14ac:dyDescent="0.2">
      <c r="A378" s="153" t="s">
        <v>367</v>
      </c>
      <c r="B378" s="136"/>
      <c r="C378" s="9"/>
      <c r="D378" s="70"/>
      <c r="E378" s="9"/>
      <c r="F378" s="70"/>
      <c r="G378" s="91"/>
      <c r="H378" s="65"/>
      <c r="I378" s="71"/>
      <c r="J378" s="86"/>
      <c r="K378" s="100">
        <f t="shared" si="13"/>
        <v>0</v>
      </c>
      <c r="L378" s="139"/>
      <c r="M378" s="139"/>
      <c r="N378" s="72"/>
      <c r="O378" s="335">
        <f t="shared" si="12"/>
        <v>0</v>
      </c>
      <c r="P378" s="127"/>
    </row>
    <row r="379" spans="1:16" x14ac:dyDescent="0.2">
      <c r="A379" s="152" t="s">
        <v>368</v>
      </c>
      <c r="B379" s="135"/>
      <c r="C379" s="9"/>
      <c r="D379" s="70"/>
      <c r="E379" s="9"/>
      <c r="F379" s="70"/>
      <c r="G379" s="91"/>
      <c r="H379" s="65"/>
      <c r="I379" s="71"/>
      <c r="J379" s="86"/>
      <c r="K379" s="100">
        <f t="shared" si="13"/>
        <v>0</v>
      </c>
      <c r="L379" s="139"/>
      <c r="M379" s="139"/>
      <c r="N379" s="72"/>
      <c r="O379" s="335">
        <f t="shared" si="12"/>
        <v>0</v>
      </c>
      <c r="P379" s="127"/>
    </row>
    <row r="380" spans="1:16" x14ac:dyDescent="0.2">
      <c r="A380" s="153" t="s">
        <v>369</v>
      </c>
      <c r="B380" s="136"/>
      <c r="C380" s="101"/>
      <c r="D380" s="92"/>
      <c r="E380" s="101"/>
      <c r="F380" s="92"/>
      <c r="G380" s="92"/>
      <c r="H380" s="103"/>
      <c r="I380" s="92"/>
      <c r="J380" s="102"/>
      <c r="K380" s="100">
        <f t="shared" si="13"/>
        <v>0</v>
      </c>
      <c r="L380" s="139"/>
      <c r="M380" s="139"/>
      <c r="N380" s="72"/>
      <c r="O380" s="335">
        <f t="shared" si="12"/>
        <v>0</v>
      </c>
      <c r="P380" s="127"/>
    </row>
    <row r="381" spans="1:16" x14ac:dyDescent="0.2">
      <c r="A381" s="153" t="s">
        <v>370</v>
      </c>
      <c r="B381" s="136"/>
      <c r="C381" s="9"/>
      <c r="D381" s="70"/>
      <c r="E381" s="9"/>
      <c r="F381" s="70"/>
      <c r="G381" s="91"/>
      <c r="H381" s="65"/>
      <c r="I381" s="71"/>
      <c r="J381" s="86"/>
      <c r="K381" s="100">
        <f t="shared" si="13"/>
        <v>0</v>
      </c>
      <c r="L381" s="139"/>
      <c r="M381" s="139"/>
      <c r="N381" s="72"/>
      <c r="O381" s="335">
        <f t="shared" si="12"/>
        <v>0</v>
      </c>
      <c r="P381" s="127"/>
    </row>
    <row r="382" spans="1:16" x14ac:dyDescent="0.2">
      <c r="A382" s="152" t="s">
        <v>371</v>
      </c>
      <c r="B382" s="135"/>
      <c r="C382" s="9"/>
      <c r="D382" s="70"/>
      <c r="E382" s="9"/>
      <c r="F382" s="70"/>
      <c r="G382" s="91"/>
      <c r="H382" s="65"/>
      <c r="I382" s="71"/>
      <c r="J382" s="86"/>
      <c r="K382" s="100">
        <f t="shared" si="13"/>
        <v>0</v>
      </c>
      <c r="L382" s="139"/>
      <c r="M382" s="139"/>
      <c r="N382" s="72"/>
      <c r="O382" s="335">
        <f t="shared" si="12"/>
        <v>0</v>
      </c>
      <c r="P382" s="127"/>
    </row>
    <row r="383" spans="1:16" x14ac:dyDescent="0.2">
      <c r="A383" s="153" t="s">
        <v>372</v>
      </c>
      <c r="B383" s="136"/>
      <c r="C383" s="9"/>
      <c r="D383" s="70"/>
      <c r="E383" s="9"/>
      <c r="F383" s="70"/>
      <c r="G383" s="91"/>
      <c r="H383" s="65"/>
      <c r="I383" s="71"/>
      <c r="J383" s="86"/>
      <c r="K383" s="100">
        <f t="shared" si="13"/>
        <v>0</v>
      </c>
      <c r="L383" s="139"/>
      <c r="M383" s="139"/>
      <c r="N383" s="72"/>
      <c r="O383" s="335">
        <f t="shared" si="12"/>
        <v>0</v>
      </c>
      <c r="P383" s="127"/>
    </row>
    <row r="384" spans="1:16" x14ac:dyDescent="0.2">
      <c r="A384" s="152" t="s">
        <v>373</v>
      </c>
      <c r="B384" s="135"/>
      <c r="C384" s="9"/>
      <c r="D384" s="70"/>
      <c r="E384" s="9"/>
      <c r="F384" s="70"/>
      <c r="G384" s="91"/>
      <c r="H384" s="65"/>
      <c r="I384" s="71"/>
      <c r="J384" s="86"/>
      <c r="K384" s="100">
        <f t="shared" si="13"/>
        <v>0</v>
      </c>
      <c r="L384" s="139"/>
      <c r="M384" s="139"/>
      <c r="N384" s="72"/>
      <c r="O384" s="335">
        <f t="shared" si="12"/>
        <v>0</v>
      </c>
      <c r="P384" s="127"/>
    </row>
    <row r="385" spans="1:16" x14ac:dyDescent="0.2">
      <c r="A385" s="153" t="s">
        <v>374</v>
      </c>
      <c r="B385" s="136"/>
      <c r="C385" s="101"/>
      <c r="D385" s="92"/>
      <c r="E385" s="101"/>
      <c r="F385" s="92"/>
      <c r="G385" s="92"/>
      <c r="H385" s="103"/>
      <c r="I385" s="92"/>
      <c r="J385" s="102"/>
      <c r="K385" s="100">
        <f t="shared" si="13"/>
        <v>0</v>
      </c>
      <c r="L385" s="139"/>
      <c r="M385" s="139"/>
      <c r="N385" s="72"/>
      <c r="O385" s="335">
        <f t="shared" si="12"/>
        <v>0</v>
      </c>
      <c r="P385" s="127"/>
    </row>
    <row r="386" spans="1:16" x14ac:dyDescent="0.2">
      <c r="A386" s="153" t="s">
        <v>375</v>
      </c>
      <c r="B386" s="136"/>
      <c r="C386" s="9"/>
      <c r="D386" s="70"/>
      <c r="E386" s="9"/>
      <c r="F386" s="70"/>
      <c r="G386" s="91"/>
      <c r="H386" s="65"/>
      <c r="I386" s="71"/>
      <c r="J386" s="86"/>
      <c r="K386" s="100">
        <f t="shared" si="13"/>
        <v>0</v>
      </c>
      <c r="L386" s="139"/>
      <c r="M386" s="139"/>
      <c r="N386" s="72"/>
      <c r="O386" s="335">
        <f t="shared" si="12"/>
        <v>0</v>
      </c>
      <c r="P386" s="127"/>
    </row>
    <row r="387" spans="1:16" x14ac:dyDescent="0.2">
      <c r="A387" s="152" t="s">
        <v>376</v>
      </c>
      <c r="B387" s="135"/>
      <c r="C387" s="9"/>
      <c r="D387" s="70"/>
      <c r="E387" s="9"/>
      <c r="F387" s="70"/>
      <c r="G387" s="91"/>
      <c r="H387" s="65"/>
      <c r="I387" s="71"/>
      <c r="J387" s="86"/>
      <c r="K387" s="100">
        <f t="shared" si="13"/>
        <v>0</v>
      </c>
      <c r="L387" s="139"/>
      <c r="M387" s="139"/>
      <c r="N387" s="72"/>
      <c r="O387" s="335">
        <f t="shared" si="12"/>
        <v>0</v>
      </c>
      <c r="P387" s="127"/>
    </row>
    <row r="388" spans="1:16" x14ac:dyDescent="0.2">
      <c r="A388" s="153" t="s">
        <v>377</v>
      </c>
      <c r="B388" s="136"/>
      <c r="C388" s="9"/>
      <c r="D388" s="70"/>
      <c r="E388" s="9"/>
      <c r="F388" s="70"/>
      <c r="G388" s="91"/>
      <c r="H388" s="65"/>
      <c r="I388" s="71"/>
      <c r="J388" s="86"/>
      <c r="K388" s="100">
        <f t="shared" si="13"/>
        <v>0</v>
      </c>
      <c r="L388" s="139"/>
      <c r="M388" s="139"/>
      <c r="N388" s="72"/>
      <c r="O388" s="335">
        <f t="shared" si="12"/>
        <v>0</v>
      </c>
      <c r="P388" s="127"/>
    </row>
    <row r="389" spans="1:16" x14ac:dyDescent="0.2">
      <c r="A389" s="152" t="s">
        <v>378</v>
      </c>
      <c r="B389" s="135"/>
      <c r="C389" s="9"/>
      <c r="D389" s="70"/>
      <c r="E389" s="9"/>
      <c r="F389" s="70"/>
      <c r="G389" s="91"/>
      <c r="H389" s="65"/>
      <c r="I389" s="71"/>
      <c r="J389" s="86"/>
      <c r="K389" s="100">
        <f t="shared" si="13"/>
        <v>0</v>
      </c>
      <c r="L389" s="139"/>
      <c r="M389" s="139"/>
      <c r="N389" s="72"/>
      <c r="O389" s="335">
        <f t="shared" si="12"/>
        <v>0</v>
      </c>
      <c r="P389" s="127"/>
    </row>
    <row r="390" spans="1:16" x14ac:dyDescent="0.2">
      <c r="A390" s="153" t="s">
        <v>379</v>
      </c>
      <c r="B390" s="136"/>
      <c r="C390" s="101"/>
      <c r="D390" s="92"/>
      <c r="E390" s="101"/>
      <c r="F390" s="92"/>
      <c r="G390" s="92"/>
      <c r="H390" s="103"/>
      <c r="I390" s="92"/>
      <c r="J390" s="102"/>
      <c r="K390" s="100">
        <f t="shared" si="13"/>
        <v>0</v>
      </c>
      <c r="L390" s="139"/>
      <c r="M390" s="139"/>
      <c r="N390" s="72"/>
      <c r="O390" s="335">
        <f t="shared" si="12"/>
        <v>0</v>
      </c>
      <c r="P390" s="127"/>
    </row>
    <row r="391" spans="1:16" x14ac:dyDescent="0.2">
      <c r="A391" s="153" t="s">
        <v>380</v>
      </c>
      <c r="B391" s="136"/>
      <c r="C391" s="9"/>
      <c r="D391" s="70"/>
      <c r="E391" s="9"/>
      <c r="F391" s="70"/>
      <c r="G391" s="91"/>
      <c r="H391" s="65"/>
      <c r="I391" s="71"/>
      <c r="J391" s="86"/>
      <c r="K391" s="100">
        <f t="shared" si="13"/>
        <v>0</v>
      </c>
      <c r="L391" s="139"/>
      <c r="M391" s="139"/>
      <c r="N391" s="72"/>
      <c r="O391" s="335">
        <f t="shared" si="12"/>
        <v>0</v>
      </c>
      <c r="P391" s="127"/>
    </row>
    <row r="392" spans="1:16" x14ac:dyDescent="0.2">
      <c r="A392" s="152" t="s">
        <v>381</v>
      </c>
      <c r="B392" s="135"/>
      <c r="C392" s="9"/>
      <c r="D392" s="70"/>
      <c r="E392" s="9"/>
      <c r="F392" s="70"/>
      <c r="G392" s="91"/>
      <c r="H392" s="65"/>
      <c r="I392" s="71"/>
      <c r="J392" s="86"/>
      <c r="K392" s="100">
        <f t="shared" si="13"/>
        <v>0</v>
      </c>
      <c r="L392" s="139"/>
      <c r="M392" s="139"/>
      <c r="N392" s="72"/>
      <c r="O392" s="335">
        <f t="shared" si="12"/>
        <v>0</v>
      </c>
      <c r="P392" s="127"/>
    </row>
    <row r="393" spans="1:16" x14ac:dyDescent="0.2">
      <c r="A393" s="153" t="s">
        <v>382</v>
      </c>
      <c r="B393" s="136"/>
      <c r="C393" s="9"/>
      <c r="D393" s="70"/>
      <c r="E393" s="9"/>
      <c r="F393" s="70"/>
      <c r="G393" s="91"/>
      <c r="H393" s="65"/>
      <c r="I393" s="71"/>
      <c r="J393" s="86"/>
      <c r="K393" s="100">
        <f t="shared" si="13"/>
        <v>0</v>
      </c>
      <c r="L393" s="139"/>
      <c r="M393" s="139"/>
      <c r="N393" s="72"/>
      <c r="O393" s="335">
        <f t="shared" si="12"/>
        <v>0</v>
      </c>
      <c r="P393" s="127"/>
    </row>
    <row r="394" spans="1:16" x14ac:dyDescent="0.2">
      <c r="A394" s="152" t="s">
        <v>383</v>
      </c>
      <c r="B394" s="135"/>
      <c r="C394" s="9"/>
      <c r="D394" s="70"/>
      <c r="E394" s="9"/>
      <c r="F394" s="70"/>
      <c r="G394" s="91"/>
      <c r="H394" s="65"/>
      <c r="I394" s="71"/>
      <c r="J394" s="86"/>
      <c r="K394" s="100">
        <f t="shared" si="13"/>
        <v>0</v>
      </c>
      <c r="L394" s="139"/>
      <c r="M394" s="139"/>
      <c r="N394" s="72"/>
      <c r="O394" s="335">
        <f t="shared" si="12"/>
        <v>0</v>
      </c>
      <c r="P394" s="127"/>
    </row>
    <row r="395" spans="1:16" x14ac:dyDescent="0.2">
      <c r="A395" s="153" t="s">
        <v>384</v>
      </c>
      <c r="B395" s="136"/>
      <c r="C395" s="101"/>
      <c r="D395" s="92"/>
      <c r="E395" s="101"/>
      <c r="F395" s="92"/>
      <c r="G395" s="92"/>
      <c r="H395" s="103"/>
      <c r="I395" s="92"/>
      <c r="J395" s="102"/>
      <c r="K395" s="100">
        <f t="shared" si="13"/>
        <v>0</v>
      </c>
      <c r="L395" s="139"/>
      <c r="M395" s="139"/>
      <c r="N395" s="72"/>
      <c r="O395" s="335">
        <f t="shared" si="12"/>
        <v>0</v>
      </c>
      <c r="P395" s="127"/>
    </row>
    <row r="396" spans="1:16" x14ac:dyDescent="0.2">
      <c r="A396" s="153" t="s">
        <v>385</v>
      </c>
      <c r="B396" s="136"/>
      <c r="C396" s="9"/>
      <c r="D396" s="70"/>
      <c r="E396" s="9"/>
      <c r="F396" s="70"/>
      <c r="G396" s="91"/>
      <c r="H396" s="65"/>
      <c r="I396" s="71"/>
      <c r="J396" s="86"/>
      <c r="K396" s="100">
        <f t="shared" si="13"/>
        <v>0</v>
      </c>
      <c r="L396" s="139"/>
      <c r="M396" s="139"/>
      <c r="N396" s="72"/>
      <c r="O396" s="335">
        <f t="shared" si="12"/>
        <v>0</v>
      </c>
      <c r="P396" s="127"/>
    </row>
    <row r="397" spans="1:16" x14ac:dyDescent="0.2">
      <c r="A397" s="152" t="s">
        <v>386</v>
      </c>
      <c r="B397" s="135"/>
      <c r="C397" s="9"/>
      <c r="D397" s="70"/>
      <c r="E397" s="9"/>
      <c r="F397" s="70"/>
      <c r="G397" s="91"/>
      <c r="H397" s="65"/>
      <c r="I397" s="71"/>
      <c r="J397" s="86"/>
      <c r="K397" s="100">
        <f t="shared" si="13"/>
        <v>0</v>
      </c>
      <c r="L397" s="139"/>
      <c r="M397" s="139"/>
      <c r="N397" s="72"/>
      <c r="O397" s="335">
        <f t="shared" si="12"/>
        <v>0</v>
      </c>
      <c r="P397" s="127"/>
    </row>
    <row r="398" spans="1:16" x14ac:dyDescent="0.2">
      <c r="A398" s="153" t="s">
        <v>387</v>
      </c>
      <c r="B398" s="136"/>
      <c r="C398" s="9"/>
      <c r="D398" s="70"/>
      <c r="E398" s="9"/>
      <c r="F398" s="70"/>
      <c r="G398" s="91"/>
      <c r="H398" s="65"/>
      <c r="I398" s="71"/>
      <c r="J398" s="86"/>
      <c r="K398" s="100">
        <f t="shared" si="13"/>
        <v>0</v>
      </c>
      <c r="L398" s="139"/>
      <c r="M398" s="139"/>
      <c r="N398" s="72"/>
      <c r="O398" s="335">
        <f t="shared" si="12"/>
        <v>0</v>
      </c>
      <c r="P398" s="127"/>
    </row>
    <row r="399" spans="1:16" x14ac:dyDescent="0.2">
      <c r="A399" s="152" t="s">
        <v>388</v>
      </c>
      <c r="B399" s="135"/>
      <c r="C399" s="9"/>
      <c r="D399" s="70"/>
      <c r="E399" s="9"/>
      <c r="F399" s="70"/>
      <c r="G399" s="91"/>
      <c r="H399" s="65"/>
      <c r="I399" s="71"/>
      <c r="J399" s="86"/>
      <c r="K399" s="100">
        <f t="shared" si="13"/>
        <v>0</v>
      </c>
      <c r="L399" s="139"/>
      <c r="M399" s="139"/>
      <c r="N399" s="72"/>
      <c r="O399" s="335">
        <f t="shared" si="12"/>
        <v>0</v>
      </c>
      <c r="P399" s="127"/>
    </row>
    <row r="400" spans="1:16" x14ac:dyDescent="0.2">
      <c r="A400" s="153" t="s">
        <v>389</v>
      </c>
      <c r="B400" s="136"/>
      <c r="C400" s="101"/>
      <c r="D400" s="92"/>
      <c r="E400" s="101"/>
      <c r="F400" s="92"/>
      <c r="G400" s="92"/>
      <c r="H400" s="103"/>
      <c r="I400" s="92"/>
      <c r="J400" s="102"/>
      <c r="K400" s="100">
        <f t="shared" si="13"/>
        <v>0</v>
      </c>
      <c r="L400" s="139"/>
      <c r="M400" s="139"/>
      <c r="N400" s="72"/>
      <c r="O400" s="335">
        <f t="shared" si="12"/>
        <v>0</v>
      </c>
      <c r="P400" s="127"/>
    </row>
    <row r="401" spans="1:16" x14ac:dyDescent="0.2">
      <c r="A401" s="153" t="s">
        <v>390</v>
      </c>
      <c r="B401" s="136"/>
      <c r="C401" s="9"/>
      <c r="D401" s="70"/>
      <c r="E401" s="9"/>
      <c r="F401" s="70"/>
      <c r="G401" s="91"/>
      <c r="H401" s="65"/>
      <c r="I401" s="71"/>
      <c r="J401" s="86"/>
      <c r="K401" s="100">
        <f t="shared" si="13"/>
        <v>0</v>
      </c>
      <c r="L401" s="139"/>
      <c r="M401" s="139"/>
      <c r="N401" s="72"/>
      <c r="O401" s="335">
        <f t="shared" ref="O401:O464" si="14">K401</f>
        <v>0</v>
      </c>
      <c r="P401" s="127"/>
    </row>
    <row r="402" spans="1:16" x14ac:dyDescent="0.2">
      <c r="A402" s="152" t="s">
        <v>391</v>
      </c>
      <c r="B402" s="135"/>
      <c r="C402" s="9"/>
      <c r="D402" s="70"/>
      <c r="E402" s="9"/>
      <c r="F402" s="70"/>
      <c r="G402" s="91"/>
      <c r="H402" s="65"/>
      <c r="I402" s="71"/>
      <c r="J402" s="86"/>
      <c r="K402" s="100">
        <f t="shared" si="13"/>
        <v>0</v>
      </c>
      <c r="L402" s="139"/>
      <c r="M402" s="139"/>
      <c r="N402" s="72"/>
      <c r="O402" s="335">
        <f t="shared" si="14"/>
        <v>0</v>
      </c>
      <c r="P402" s="127"/>
    </row>
    <row r="403" spans="1:16" x14ac:dyDescent="0.2">
      <c r="A403" s="153" t="s">
        <v>392</v>
      </c>
      <c r="B403" s="136"/>
      <c r="C403" s="9"/>
      <c r="D403" s="70"/>
      <c r="E403" s="9"/>
      <c r="F403" s="70"/>
      <c r="G403" s="91"/>
      <c r="H403" s="65"/>
      <c r="I403" s="71"/>
      <c r="J403" s="86"/>
      <c r="K403" s="100">
        <f t="shared" si="13"/>
        <v>0</v>
      </c>
      <c r="L403" s="139"/>
      <c r="M403" s="139"/>
      <c r="N403" s="72"/>
      <c r="O403" s="335">
        <f t="shared" si="14"/>
        <v>0</v>
      </c>
      <c r="P403" s="127"/>
    </row>
    <row r="404" spans="1:16" x14ac:dyDescent="0.2">
      <c r="A404" s="152" t="s">
        <v>393</v>
      </c>
      <c r="B404" s="135"/>
      <c r="C404" s="9"/>
      <c r="D404" s="70"/>
      <c r="E404" s="9"/>
      <c r="F404" s="70"/>
      <c r="G404" s="91"/>
      <c r="H404" s="65"/>
      <c r="I404" s="71"/>
      <c r="J404" s="86"/>
      <c r="K404" s="100">
        <f t="shared" si="13"/>
        <v>0</v>
      </c>
      <c r="L404" s="139"/>
      <c r="M404" s="139"/>
      <c r="N404" s="72"/>
      <c r="O404" s="335">
        <f t="shared" si="14"/>
        <v>0</v>
      </c>
      <c r="P404" s="127"/>
    </row>
    <row r="405" spans="1:16" x14ac:dyDescent="0.2">
      <c r="A405" s="153" t="s">
        <v>394</v>
      </c>
      <c r="B405" s="136"/>
      <c r="C405" s="101"/>
      <c r="D405" s="92"/>
      <c r="E405" s="101"/>
      <c r="F405" s="92"/>
      <c r="G405" s="92"/>
      <c r="H405" s="103"/>
      <c r="I405" s="92"/>
      <c r="J405" s="102"/>
      <c r="K405" s="100">
        <f t="shared" si="13"/>
        <v>0</v>
      </c>
      <c r="L405" s="139"/>
      <c r="M405" s="139"/>
      <c r="N405" s="72"/>
      <c r="O405" s="335">
        <f t="shared" si="14"/>
        <v>0</v>
      </c>
      <c r="P405" s="127"/>
    </row>
    <row r="406" spans="1:16" x14ac:dyDescent="0.2">
      <c r="A406" s="153" t="s">
        <v>395</v>
      </c>
      <c r="B406" s="136"/>
      <c r="C406" s="9"/>
      <c r="D406" s="70"/>
      <c r="E406" s="9"/>
      <c r="F406" s="70"/>
      <c r="G406" s="91"/>
      <c r="H406" s="65"/>
      <c r="I406" s="71"/>
      <c r="J406" s="86"/>
      <c r="K406" s="100">
        <f t="shared" si="13"/>
        <v>0</v>
      </c>
      <c r="L406" s="139"/>
      <c r="M406" s="139"/>
      <c r="N406" s="72"/>
      <c r="O406" s="335">
        <f t="shared" si="14"/>
        <v>0</v>
      </c>
      <c r="P406" s="127"/>
    </row>
    <row r="407" spans="1:16" x14ac:dyDescent="0.2">
      <c r="A407" s="152" t="s">
        <v>396</v>
      </c>
      <c r="B407" s="135"/>
      <c r="C407" s="9"/>
      <c r="D407" s="70"/>
      <c r="E407" s="9"/>
      <c r="F407" s="70"/>
      <c r="G407" s="91"/>
      <c r="H407" s="65"/>
      <c r="I407" s="71"/>
      <c r="J407" s="86"/>
      <c r="K407" s="100">
        <f t="shared" si="13"/>
        <v>0</v>
      </c>
      <c r="L407" s="139"/>
      <c r="M407" s="139"/>
      <c r="N407" s="72"/>
      <c r="O407" s="335">
        <f t="shared" si="14"/>
        <v>0</v>
      </c>
      <c r="P407" s="127"/>
    </row>
    <row r="408" spans="1:16" x14ac:dyDescent="0.2">
      <c r="A408" s="153" t="s">
        <v>397</v>
      </c>
      <c r="B408" s="136"/>
      <c r="C408" s="9"/>
      <c r="D408" s="70"/>
      <c r="E408" s="9"/>
      <c r="F408" s="70"/>
      <c r="G408" s="91"/>
      <c r="H408" s="65"/>
      <c r="I408" s="71"/>
      <c r="J408" s="86"/>
      <c r="K408" s="100">
        <f t="shared" si="13"/>
        <v>0</v>
      </c>
      <c r="L408" s="139"/>
      <c r="M408" s="139"/>
      <c r="N408" s="72"/>
      <c r="O408" s="335">
        <f t="shared" si="14"/>
        <v>0</v>
      </c>
      <c r="P408" s="127"/>
    </row>
    <row r="409" spans="1:16" x14ac:dyDescent="0.2">
      <c r="A409" s="152" t="s">
        <v>398</v>
      </c>
      <c r="B409" s="135"/>
      <c r="C409" s="9"/>
      <c r="D409" s="70"/>
      <c r="E409" s="9"/>
      <c r="F409" s="70"/>
      <c r="G409" s="91"/>
      <c r="H409" s="65"/>
      <c r="I409" s="71"/>
      <c r="J409" s="86"/>
      <c r="K409" s="100">
        <f t="shared" si="13"/>
        <v>0</v>
      </c>
      <c r="L409" s="139"/>
      <c r="M409" s="139"/>
      <c r="N409" s="72"/>
      <c r="O409" s="335">
        <f t="shared" si="14"/>
        <v>0</v>
      </c>
      <c r="P409" s="127"/>
    </row>
    <row r="410" spans="1:16" x14ac:dyDescent="0.2">
      <c r="A410" s="153" t="s">
        <v>399</v>
      </c>
      <c r="B410" s="136"/>
      <c r="C410" s="101"/>
      <c r="D410" s="92"/>
      <c r="E410" s="101"/>
      <c r="F410" s="92"/>
      <c r="G410" s="92"/>
      <c r="H410" s="103"/>
      <c r="I410" s="92"/>
      <c r="J410" s="102"/>
      <c r="K410" s="100">
        <f t="shared" si="13"/>
        <v>0</v>
      </c>
      <c r="L410" s="139"/>
      <c r="M410" s="139"/>
      <c r="N410" s="72"/>
      <c r="O410" s="335">
        <f t="shared" si="14"/>
        <v>0</v>
      </c>
      <c r="P410" s="127"/>
    </row>
    <row r="411" spans="1:16" x14ac:dyDescent="0.2">
      <c r="A411" s="153" t="s">
        <v>400</v>
      </c>
      <c r="B411" s="136"/>
      <c r="C411" s="9"/>
      <c r="D411" s="70"/>
      <c r="E411" s="9"/>
      <c r="F411" s="70"/>
      <c r="G411" s="91"/>
      <c r="H411" s="65"/>
      <c r="I411" s="71"/>
      <c r="J411" s="86"/>
      <c r="K411" s="100">
        <f t="shared" si="13"/>
        <v>0</v>
      </c>
      <c r="L411" s="139"/>
      <c r="M411" s="139"/>
      <c r="N411" s="72"/>
      <c r="O411" s="335">
        <f t="shared" si="14"/>
        <v>0</v>
      </c>
      <c r="P411" s="127"/>
    </row>
    <row r="412" spans="1:16" x14ac:dyDescent="0.2">
      <c r="A412" s="152" t="s">
        <v>401</v>
      </c>
      <c r="B412" s="135"/>
      <c r="C412" s="9"/>
      <c r="D412" s="70"/>
      <c r="E412" s="9"/>
      <c r="F412" s="70"/>
      <c r="G412" s="91"/>
      <c r="H412" s="65"/>
      <c r="I412" s="71"/>
      <c r="J412" s="86"/>
      <c r="K412" s="100">
        <f t="shared" si="13"/>
        <v>0</v>
      </c>
      <c r="L412" s="139"/>
      <c r="M412" s="139"/>
      <c r="N412" s="72"/>
      <c r="O412" s="335">
        <f t="shared" si="14"/>
        <v>0</v>
      </c>
      <c r="P412" s="127"/>
    </row>
    <row r="413" spans="1:16" x14ac:dyDescent="0.2">
      <c r="A413" s="153" t="s">
        <v>402</v>
      </c>
      <c r="B413" s="136"/>
      <c r="C413" s="9"/>
      <c r="D413" s="70"/>
      <c r="E413" s="9"/>
      <c r="F413" s="70"/>
      <c r="G413" s="91"/>
      <c r="H413" s="65"/>
      <c r="I413" s="71"/>
      <c r="J413" s="86"/>
      <c r="K413" s="100">
        <f t="shared" si="13"/>
        <v>0</v>
      </c>
      <c r="L413" s="139"/>
      <c r="M413" s="139"/>
      <c r="N413" s="72"/>
      <c r="O413" s="335">
        <f t="shared" si="14"/>
        <v>0</v>
      </c>
      <c r="P413" s="127"/>
    </row>
    <row r="414" spans="1:16" x14ac:dyDescent="0.2">
      <c r="A414" s="152" t="s">
        <v>403</v>
      </c>
      <c r="B414" s="135"/>
      <c r="C414" s="9"/>
      <c r="D414" s="70"/>
      <c r="E414" s="9"/>
      <c r="F414" s="70"/>
      <c r="G414" s="91"/>
      <c r="H414" s="65"/>
      <c r="I414" s="71"/>
      <c r="J414" s="86"/>
      <c r="K414" s="100">
        <f t="shared" si="13"/>
        <v>0</v>
      </c>
      <c r="L414" s="139"/>
      <c r="M414" s="139"/>
      <c r="N414" s="72"/>
      <c r="O414" s="335">
        <f t="shared" si="14"/>
        <v>0</v>
      </c>
      <c r="P414" s="127"/>
    </row>
    <row r="415" spans="1:16" x14ac:dyDescent="0.2">
      <c r="A415" s="153" t="s">
        <v>404</v>
      </c>
      <c r="B415" s="136"/>
      <c r="C415" s="101"/>
      <c r="D415" s="92"/>
      <c r="E415" s="101"/>
      <c r="F415" s="92"/>
      <c r="G415" s="92"/>
      <c r="H415" s="103"/>
      <c r="I415" s="92"/>
      <c r="J415" s="102"/>
      <c r="K415" s="100">
        <f t="shared" si="13"/>
        <v>0</v>
      </c>
      <c r="L415" s="139"/>
      <c r="M415" s="139"/>
      <c r="N415" s="72"/>
      <c r="O415" s="335">
        <f t="shared" si="14"/>
        <v>0</v>
      </c>
      <c r="P415" s="127"/>
    </row>
    <row r="416" spans="1:16" x14ac:dyDescent="0.2">
      <c r="A416" s="153" t="s">
        <v>405</v>
      </c>
      <c r="B416" s="136"/>
      <c r="C416" s="9"/>
      <c r="D416" s="70"/>
      <c r="E416" s="9"/>
      <c r="F416" s="70"/>
      <c r="G416" s="91"/>
      <c r="H416" s="65"/>
      <c r="I416" s="71"/>
      <c r="J416" s="86"/>
      <c r="K416" s="100">
        <f t="shared" si="13"/>
        <v>0</v>
      </c>
      <c r="L416" s="139"/>
      <c r="M416" s="139"/>
      <c r="N416" s="72"/>
      <c r="O416" s="335">
        <f t="shared" si="14"/>
        <v>0</v>
      </c>
      <c r="P416" s="127"/>
    </row>
    <row r="417" spans="1:16" x14ac:dyDescent="0.2">
      <c r="A417" s="152" t="s">
        <v>406</v>
      </c>
      <c r="B417" s="135"/>
      <c r="C417" s="9"/>
      <c r="D417" s="70"/>
      <c r="E417" s="9"/>
      <c r="F417" s="70"/>
      <c r="G417" s="91"/>
      <c r="H417" s="65"/>
      <c r="I417" s="71"/>
      <c r="J417" s="86"/>
      <c r="K417" s="100">
        <f t="shared" si="13"/>
        <v>0</v>
      </c>
      <c r="L417" s="139"/>
      <c r="M417" s="139"/>
      <c r="N417" s="72"/>
      <c r="O417" s="335">
        <f t="shared" si="14"/>
        <v>0</v>
      </c>
      <c r="P417" s="127"/>
    </row>
    <row r="418" spans="1:16" x14ac:dyDescent="0.2">
      <c r="A418" s="153" t="s">
        <v>407</v>
      </c>
      <c r="B418" s="136"/>
      <c r="C418" s="9"/>
      <c r="D418" s="70"/>
      <c r="E418" s="9"/>
      <c r="F418" s="70"/>
      <c r="G418" s="91"/>
      <c r="H418" s="65"/>
      <c r="I418" s="71"/>
      <c r="J418" s="86"/>
      <c r="K418" s="100">
        <f t="shared" si="13"/>
        <v>0</v>
      </c>
      <c r="L418" s="139"/>
      <c r="M418" s="139"/>
      <c r="N418" s="72"/>
      <c r="O418" s="335">
        <f t="shared" si="14"/>
        <v>0</v>
      </c>
      <c r="P418" s="127"/>
    </row>
    <row r="419" spans="1:16" x14ac:dyDescent="0.2">
      <c r="A419" s="152" t="s">
        <v>408</v>
      </c>
      <c r="B419" s="135"/>
      <c r="C419" s="9"/>
      <c r="D419" s="70"/>
      <c r="E419" s="9"/>
      <c r="F419" s="70"/>
      <c r="G419" s="91"/>
      <c r="H419" s="65"/>
      <c r="I419" s="71"/>
      <c r="J419" s="86"/>
      <c r="K419" s="100">
        <f t="shared" si="13"/>
        <v>0</v>
      </c>
      <c r="L419" s="139"/>
      <c r="M419" s="139"/>
      <c r="N419" s="72"/>
      <c r="O419" s="335">
        <f t="shared" si="14"/>
        <v>0</v>
      </c>
      <c r="P419" s="127"/>
    </row>
    <row r="420" spans="1:16" x14ac:dyDescent="0.2">
      <c r="A420" s="153" t="s">
        <v>409</v>
      </c>
      <c r="B420" s="136"/>
      <c r="C420" s="101"/>
      <c r="D420" s="92"/>
      <c r="E420" s="101"/>
      <c r="F420" s="92"/>
      <c r="G420" s="92"/>
      <c r="H420" s="103"/>
      <c r="I420" s="92"/>
      <c r="J420" s="102"/>
      <c r="K420" s="100">
        <f t="shared" si="13"/>
        <v>0</v>
      </c>
      <c r="L420" s="139"/>
      <c r="M420" s="139"/>
      <c r="N420" s="72"/>
      <c r="O420" s="335">
        <f t="shared" si="14"/>
        <v>0</v>
      </c>
      <c r="P420" s="127"/>
    </row>
    <row r="421" spans="1:16" x14ac:dyDescent="0.2">
      <c r="A421" s="153" t="s">
        <v>410</v>
      </c>
      <c r="B421" s="136"/>
      <c r="C421" s="9"/>
      <c r="D421" s="70"/>
      <c r="E421" s="9"/>
      <c r="F421" s="70"/>
      <c r="G421" s="91"/>
      <c r="H421" s="65"/>
      <c r="I421" s="71"/>
      <c r="J421" s="86"/>
      <c r="K421" s="100">
        <f t="shared" si="13"/>
        <v>0</v>
      </c>
      <c r="L421" s="139"/>
      <c r="M421" s="139"/>
      <c r="N421" s="72"/>
      <c r="O421" s="335">
        <f t="shared" si="14"/>
        <v>0</v>
      </c>
      <c r="P421" s="127"/>
    </row>
    <row r="422" spans="1:16" x14ac:dyDescent="0.2">
      <c r="A422" s="152" t="s">
        <v>411</v>
      </c>
      <c r="B422" s="135"/>
      <c r="C422" s="9"/>
      <c r="D422" s="70"/>
      <c r="E422" s="9"/>
      <c r="F422" s="70"/>
      <c r="G422" s="91"/>
      <c r="H422" s="65"/>
      <c r="I422" s="71"/>
      <c r="J422" s="86"/>
      <c r="K422" s="100">
        <f t="shared" si="13"/>
        <v>0</v>
      </c>
      <c r="L422" s="139"/>
      <c r="M422" s="139"/>
      <c r="N422" s="72"/>
      <c r="O422" s="335">
        <f t="shared" si="14"/>
        <v>0</v>
      </c>
      <c r="P422" s="127"/>
    </row>
    <row r="423" spans="1:16" x14ac:dyDescent="0.2">
      <c r="A423" s="153" t="s">
        <v>412</v>
      </c>
      <c r="B423" s="136"/>
      <c r="C423" s="9"/>
      <c r="D423" s="70"/>
      <c r="E423" s="9"/>
      <c r="F423" s="70"/>
      <c r="G423" s="91"/>
      <c r="H423" s="65"/>
      <c r="I423" s="71"/>
      <c r="J423" s="86"/>
      <c r="K423" s="100">
        <f t="shared" si="13"/>
        <v>0</v>
      </c>
      <c r="L423" s="139"/>
      <c r="M423" s="139"/>
      <c r="N423" s="72"/>
      <c r="O423" s="335">
        <f t="shared" si="14"/>
        <v>0</v>
      </c>
      <c r="P423" s="127"/>
    </row>
    <row r="424" spans="1:16" x14ac:dyDescent="0.2">
      <c r="A424" s="152" t="s">
        <v>413</v>
      </c>
      <c r="B424" s="135"/>
      <c r="C424" s="9"/>
      <c r="D424" s="70"/>
      <c r="E424" s="9"/>
      <c r="F424" s="70"/>
      <c r="G424" s="91"/>
      <c r="H424" s="65"/>
      <c r="I424" s="71"/>
      <c r="J424" s="86"/>
      <c r="K424" s="100">
        <f t="shared" si="13"/>
        <v>0</v>
      </c>
      <c r="L424" s="139"/>
      <c r="M424" s="139"/>
      <c r="N424" s="72"/>
      <c r="O424" s="335">
        <f t="shared" si="14"/>
        <v>0</v>
      </c>
      <c r="P424" s="127"/>
    </row>
    <row r="425" spans="1:16" x14ac:dyDescent="0.2">
      <c r="A425" s="153" t="s">
        <v>414</v>
      </c>
      <c r="B425" s="136"/>
      <c r="C425" s="101"/>
      <c r="D425" s="92"/>
      <c r="E425" s="101"/>
      <c r="F425" s="92"/>
      <c r="G425" s="92"/>
      <c r="H425" s="103"/>
      <c r="I425" s="92"/>
      <c r="J425" s="102"/>
      <c r="K425" s="100">
        <f t="shared" si="13"/>
        <v>0</v>
      </c>
      <c r="L425" s="139"/>
      <c r="M425" s="139"/>
      <c r="N425" s="72"/>
      <c r="O425" s="335">
        <f t="shared" si="14"/>
        <v>0</v>
      </c>
      <c r="P425" s="127"/>
    </row>
    <row r="426" spans="1:16" x14ac:dyDescent="0.2">
      <c r="A426" s="153" t="s">
        <v>415</v>
      </c>
      <c r="B426" s="136"/>
      <c r="C426" s="9"/>
      <c r="D426" s="70"/>
      <c r="E426" s="9"/>
      <c r="F426" s="70"/>
      <c r="G426" s="91"/>
      <c r="H426" s="65"/>
      <c r="I426" s="71"/>
      <c r="J426" s="86"/>
      <c r="K426" s="100">
        <f t="shared" si="13"/>
        <v>0</v>
      </c>
      <c r="L426" s="139"/>
      <c r="M426" s="139"/>
      <c r="N426" s="72"/>
      <c r="O426" s="335">
        <f t="shared" si="14"/>
        <v>0</v>
      </c>
      <c r="P426" s="127"/>
    </row>
    <row r="427" spans="1:16" x14ac:dyDescent="0.2">
      <c r="A427" s="152" t="s">
        <v>416</v>
      </c>
      <c r="B427" s="135"/>
      <c r="C427" s="9"/>
      <c r="D427" s="70"/>
      <c r="E427" s="9"/>
      <c r="F427" s="70"/>
      <c r="G427" s="91"/>
      <c r="H427" s="65"/>
      <c r="I427" s="71"/>
      <c r="J427" s="86"/>
      <c r="K427" s="100">
        <f t="shared" si="13"/>
        <v>0</v>
      </c>
      <c r="L427" s="139"/>
      <c r="M427" s="139"/>
      <c r="N427" s="72"/>
      <c r="O427" s="335">
        <f t="shared" si="14"/>
        <v>0</v>
      </c>
      <c r="P427" s="127"/>
    </row>
    <row r="428" spans="1:16" x14ac:dyDescent="0.2">
      <c r="A428" s="153" t="s">
        <v>417</v>
      </c>
      <c r="B428" s="136"/>
      <c r="C428" s="9"/>
      <c r="D428" s="70"/>
      <c r="E428" s="9"/>
      <c r="F428" s="70"/>
      <c r="G428" s="91"/>
      <c r="H428" s="65"/>
      <c r="I428" s="71"/>
      <c r="J428" s="86"/>
      <c r="K428" s="100">
        <f t="shared" si="13"/>
        <v>0</v>
      </c>
      <c r="L428" s="139"/>
      <c r="M428" s="139"/>
      <c r="N428" s="72"/>
      <c r="O428" s="335">
        <f t="shared" si="14"/>
        <v>0</v>
      </c>
      <c r="P428" s="127"/>
    </row>
    <row r="429" spans="1:16" x14ac:dyDescent="0.2">
      <c r="A429" s="152" t="s">
        <v>418</v>
      </c>
      <c r="B429" s="135"/>
      <c r="C429" s="9"/>
      <c r="D429" s="70"/>
      <c r="E429" s="9"/>
      <c r="F429" s="70"/>
      <c r="G429" s="91"/>
      <c r="H429" s="65"/>
      <c r="I429" s="71"/>
      <c r="J429" s="86"/>
      <c r="K429" s="100">
        <f t="shared" si="13"/>
        <v>0</v>
      </c>
      <c r="L429" s="139"/>
      <c r="M429" s="139"/>
      <c r="N429" s="72"/>
      <c r="O429" s="335">
        <f t="shared" si="14"/>
        <v>0</v>
      </c>
      <c r="P429" s="127"/>
    </row>
    <row r="430" spans="1:16" x14ac:dyDescent="0.2">
      <c r="A430" s="153" t="s">
        <v>419</v>
      </c>
      <c r="B430" s="136"/>
      <c r="C430" s="101"/>
      <c r="D430" s="92"/>
      <c r="E430" s="101"/>
      <c r="F430" s="92"/>
      <c r="G430" s="92"/>
      <c r="H430" s="103"/>
      <c r="I430" s="92"/>
      <c r="J430" s="102"/>
      <c r="K430" s="100">
        <f t="shared" si="13"/>
        <v>0</v>
      </c>
      <c r="L430" s="139"/>
      <c r="M430" s="139"/>
      <c r="N430" s="72"/>
      <c r="O430" s="335">
        <f t="shared" si="14"/>
        <v>0</v>
      </c>
      <c r="P430" s="127"/>
    </row>
    <row r="431" spans="1:16" x14ac:dyDescent="0.2">
      <c r="A431" s="153" t="s">
        <v>420</v>
      </c>
      <c r="B431" s="136"/>
      <c r="C431" s="9"/>
      <c r="D431" s="70"/>
      <c r="E431" s="9"/>
      <c r="F431" s="70"/>
      <c r="G431" s="91"/>
      <c r="H431" s="65"/>
      <c r="I431" s="71"/>
      <c r="J431" s="86"/>
      <c r="K431" s="100">
        <f t="shared" si="13"/>
        <v>0</v>
      </c>
      <c r="L431" s="139"/>
      <c r="M431" s="139"/>
      <c r="N431" s="72"/>
      <c r="O431" s="335">
        <f t="shared" si="14"/>
        <v>0</v>
      </c>
      <c r="P431" s="127"/>
    </row>
    <row r="432" spans="1:16" x14ac:dyDescent="0.2">
      <c r="A432" s="152" t="s">
        <v>421</v>
      </c>
      <c r="B432" s="135"/>
      <c r="C432" s="9"/>
      <c r="D432" s="70"/>
      <c r="E432" s="9"/>
      <c r="F432" s="70"/>
      <c r="G432" s="91"/>
      <c r="H432" s="65"/>
      <c r="I432" s="71"/>
      <c r="J432" s="86"/>
      <c r="K432" s="100">
        <f t="shared" si="13"/>
        <v>0</v>
      </c>
      <c r="L432" s="139"/>
      <c r="M432" s="139"/>
      <c r="N432" s="72"/>
      <c r="O432" s="335">
        <f t="shared" si="14"/>
        <v>0</v>
      </c>
      <c r="P432" s="127"/>
    </row>
    <row r="433" spans="1:16" x14ac:dyDescent="0.2">
      <c r="A433" s="153" t="s">
        <v>422</v>
      </c>
      <c r="B433" s="136"/>
      <c r="C433" s="9"/>
      <c r="D433" s="70"/>
      <c r="E433" s="9"/>
      <c r="F433" s="70"/>
      <c r="G433" s="91"/>
      <c r="H433" s="65"/>
      <c r="I433" s="71"/>
      <c r="J433" s="86"/>
      <c r="K433" s="100">
        <f t="shared" si="13"/>
        <v>0</v>
      </c>
      <c r="L433" s="139"/>
      <c r="M433" s="139"/>
      <c r="N433" s="72"/>
      <c r="O433" s="335">
        <f t="shared" si="14"/>
        <v>0</v>
      </c>
      <c r="P433" s="127"/>
    </row>
    <row r="434" spans="1:16" x14ac:dyDescent="0.2">
      <c r="A434" s="152" t="s">
        <v>423</v>
      </c>
      <c r="B434" s="135"/>
      <c r="C434" s="9"/>
      <c r="D434" s="70"/>
      <c r="E434" s="9"/>
      <c r="F434" s="70"/>
      <c r="G434" s="91"/>
      <c r="H434" s="65"/>
      <c r="I434" s="71"/>
      <c r="J434" s="86"/>
      <c r="K434" s="100">
        <f t="shared" si="13"/>
        <v>0</v>
      </c>
      <c r="L434" s="139"/>
      <c r="M434" s="139"/>
      <c r="N434" s="72"/>
      <c r="O434" s="335">
        <f t="shared" si="14"/>
        <v>0</v>
      </c>
      <c r="P434" s="127"/>
    </row>
    <row r="435" spans="1:16" x14ac:dyDescent="0.2">
      <c r="A435" s="153" t="s">
        <v>424</v>
      </c>
      <c r="B435" s="136"/>
      <c r="C435" s="101"/>
      <c r="D435" s="92"/>
      <c r="E435" s="101"/>
      <c r="F435" s="92"/>
      <c r="G435" s="92"/>
      <c r="H435" s="103"/>
      <c r="I435" s="92"/>
      <c r="J435" s="102"/>
      <c r="K435" s="100">
        <f t="shared" ref="K435:K498" si="15">G435*H435*J435</f>
        <v>0</v>
      </c>
      <c r="L435" s="139"/>
      <c r="M435" s="139"/>
      <c r="N435" s="72"/>
      <c r="O435" s="335">
        <f t="shared" si="14"/>
        <v>0</v>
      </c>
      <c r="P435" s="127"/>
    </row>
    <row r="436" spans="1:16" x14ac:dyDescent="0.2">
      <c r="A436" s="153" t="s">
        <v>425</v>
      </c>
      <c r="B436" s="136"/>
      <c r="C436" s="9"/>
      <c r="D436" s="70"/>
      <c r="E436" s="9"/>
      <c r="F436" s="70"/>
      <c r="G436" s="91"/>
      <c r="H436" s="65"/>
      <c r="I436" s="71"/>
      <c r="J436" s="86"/>
      <c r="K436" s="100">
        <f t="shared" si="15"/>
        <v>0</v>
      </c>
      <c r="L436" s="139"/>
      <c r="M436" s="139"/>
      <c r="N436" s="72"/>
      <c r="O436" s="335">
        <f t="shared" si="14"/>
        <v>0</v>
      </c>
      <c r="P436" s="127"/>
    </row>
    <row r="437" spans="1:16" x14ac:dyDescent="0.2">
      <c r="A437" s="152" t="s">
        <v>426</v>
      </c>
      <c r="B437" s="135"/>
      <c r="C437" s="9"/>
      <c r="D437" s="70"/>
      <c r="E437" s="9"/>
      <c r="F437" s="70"/>
      <c r="G437" s="91"/>
      <c r="H437" s="65"/>
      <c r="I437" s="71"/>
      <c r="J437" s="86"/>
      <c r="K437" s="100">
        <f t="shared" si="15"/>
        <v>0</v>
      </c>
      <c r="L437" s="139"/>
      <c r="M437" s="139"/>
      <c r="N437" s="72"/>
      <c r="O437" s="335">
        <f t="shared" si="14"/>
        <v>0</v>
      </c>
      <c r="P437" s="127"/>
    </row>
    <row r="438" spans="1:16" x14ac:dyDescent="0.2">
      <c r="A438" s="153" t="s">
        <v>427</v>
      </c>
      <c r="B438" s="136"/>
      <c r="C438" s="9"/>
      <c r="D438" s="70"/>
      <c r="E438" s="9"/>
      <c r="F438" s="70"/>
      <c r="G438" s="91"/>
      <c r="H438" s="65"/>
      <c r="I438" s="71"/>
      <c r="J438" s="86"/>
      <c r="K438" s="100">
        <f t="shared" si="15"/>
        <v>0</v>
      </c>
      <c r="L438" s="139"/>
      <c r="M438" s="139"/>
      <c r="N438" s="72"/>
      <c r="O438" s="335">
        <f t="shared" si="14"/>
        <v>0</v>
      </c>
      <c r="P438" s="127"/>
    </row>
    <row r="439" spans="1:16" x14ac:dyDescent="0.2">
      <c r="A439" s="152" t="s">
        <v>428</v>
      </c>
      <c r="B439" s="135"/>
      <c r="C439" s="9"/>
      <c r="D439" s="70"/>
      <c r="E439" s="9"/>
      <c r="F439" s="70"/>
      <c r="G439" s="91"/>
      <c r="H439" s="65"/>
      <c r="I439" s="71"/>
      <c r="J439" s="86"/>
      <c r="K439" s="100">
        <f t="shared" si="15"/>
        <v>0</v>
      </c>
      <c r="L439" s="139"/>
      <c r="M439" s="139"/>
      <c r="N439" s="72"/>
      <c r="O439" s="335">
        <f t="shared" si="14"/>
        <v>0</v>
      </c>
      <c r="P439" s="127"/>
    </row>
    <row r="440" spans="1:16" x14ac:dyDescent="0.2">
      <c r="A440" s="153" t="s">
        <v>429</v>
      </c>
      <c r="B440" s="136"/>
      <c r="C440" s="101"/>
      <c r="D440" s="92"/>
      <c r="E440" s="101"/>
      <c r="F440" s="92"/>
      <c r="G440" s="92"/>
      <c r="H440" s="103"/>
      <c r="I440" s="92"/>
      <c r="J440" s="102"/>
      <c r="K440" s="100">
        <f t="shared" si="15"/>
        <v>0</v>
      </c>
      <c r="L440" s="139"/>
      <c r="M440" s="139"/>
      <c r="N440" s="72"/>
      <c r="O440" s="335">
        <f t="shared" si="14"/>
        <v>0</v>
      </c>
      <c r="P440" s="127"/>
    </row>
    <row r="441" spans="1:16" x14ac:dyDescent="0.2">
      <c r="A441" s="153" t="s">
        <v>430</v>
      </c>
      <c r="B441" s="136"/>
      <c r="C441" s="9"/>
      <c r="D441" s="70"/>
      <c r="E441" s="9"/>
      <c r="F441" s="70"/>
      <c r="G441" s="91"/>
      <c r="H441" s="65"/>
      <c r="I441" s="71"/>
      <c r="J441" s="86"/>
      <c r="K441" s="100">
        <f t="shared" si="15"/>
        <v>0</v>
      </c>
      <c r="L441" s="139"/>
      <c r="M441" s="139"/>
      <c r="N441" s="72"/>
      <c r="O441" s="335">
        <f t="shared" si="14"/>
        <v>0</v>
      </c>
      <c r="P441" s="127"/>
    </row>
    <row r="442" spans="1:16" x14ac:dyDescent="0.2">
      <c r="A442" s="152" t="s">
        <v>431</v>
      </c>
      <c r="B442" s="135"/>
      <c r="C442" s="9"/>
      <c r="D442" s="70"/>
      <c r="E442" s="9"/>
      <c r="F442" s="70"/>
      <c r="G442" s="91"/>
      <c r="H442" s="65"/>
      <c r="I442" s="71"/>
      <c r="J442" s="86"/>
      <c r="K442" s="100">
        <f t="shared" si="15"/>
        <v>0</v>
      </c>
      <c r="L442" s="139"/>
      <c r="M442" s="139"/>
      <c r="N442" s="72"/>
      <c r="O442" s="335">
        <f t="shared" si="14"/>
        <v>0</v>
      </c>
      <c r="P442" s="127"/>
    </row>
    <row r="443" spans="1:16" x14ac:dyDescent="0.2">
      <c r="A443" s="153" t="s">
        <v>432</v>
      </c>
      <c r="B443" s="136"/>
      <c r="C443" s="9"/>
      <c r="D443" s="70"/>
      <c r="E443" s="9"/>
      <c r="F443" s="70"/>
      <c r="G443" s="91"/>
      <c r="H443" s="65"/>
      <c r="I443" s="71"/>
      <c r="J443" s="86"/>
      <c r="K443" s="100">
        <f t="shared" si="15"/>
        <v>0</v>
      </c>
      <c r="L443" s="139"/>
      <c r="M443" s="139"/>
      <c r="N443" s="72"/>
      <c r="O443" s="335">
        <f t="shared" si="14"/>
        <v>0</v>
      </c>
      <c r="P443" s="127"/>
    </row>
    <row r="444" spans="1:16" x14ac:dyDescent="0.2">
      <c r="A444" s="152" t="s">
        <v>433</v>
      </c>
      <c r="B444" s="135"/>
      <c r="C444" s="9"/>
      <c r="D444" s="70"/>
      <c r="E444" s="9"/>
      <c r="F444" s="70"/>
      <c r="G444" s="91"/>
      <c r="H444" s="65"/>
      <c r="I444" s="71"/>
      <c r="J444" s="86"/>
      <c r="K444" s="100">
        <f t="shared" si="15"/>
        <v>0</v>
      </c>
      <c r="L444" s="139"/>
      <c r="M444" s="139"/>
      <c r="N444" s="72"/>
      <c r="O444" s="335">
        <f t="shared" si="14"/>
        <v>0</v>
      </c>
      <c r="P444" s="127"/>
    </row>
    <row r="445" spans="1:16" x14ac:dyDescent="0.2">
      <c r="A445" s="153" t="s">
        <v>434</v>
      </c>
      <c r="B445" s="136"/>
      <c r="C445" s="101"/>
      <c r="D445" s="92"/>
      <c r="E445" s="101"/>
      <c r="F445" s="92"/>
      <c r="G445" s="92"/>
      <c r="H445" s="103"/>
      <c r="I445" s="92"/>
      <c r="J445" s="102"/>
      <c r="K445" s="100">
        <f t="shared" si="15"/>
        <v>0</v>
      </c>
      <c r="L445" s="139"/>
      <c r="M445" s="139"/>
      <c r="N445" s="72"/>
      <c r="O445" s="335">
        <f t="shared" si="14"/>
        <v>0</v>
      </c>
      <c r="P445" s="127"/>
    </row>
    <row r="446" spans="1:16" x14ac:dyDescent="0.2">
      <c r="A446" s="153" t="s">
        <v>435</v>
      </c>
      <c r="B446" s="136"/>
      <c r="C446" s="9"/>
      <c r="D446" s="70"/>
      <c r="E446" s="9"/>
      <c r="F446" s="70"/>
      <c r="G446" s="91"/>
      <c r="H446" s="65"/>
      <c r="I446" s="71"/>
      <c r="J446" s="86"/>
      <c r="K446" s="100">
        <f t="shared" si="15"/>
        <v>0</v>
      </c>
      <c r="L446" s="139"/>
      <c r="M446" s="139"/>
      <c r="N446" s="72"/>
      <c r="O446" s="335">
        <f t="shared" si="14"/>
        <v>0</v>
      </c>
      <c r="P446" s="127"/>
    </row>
    <row r="447" spans="1:16" x14ac:dyDescent="0.2">
      <c r="A447" s="152" t="s">
        <v>436</v>
      </c>
      <c r="B447" s="135"/>
      <c r="C447" s="9"/>
      <c r="D447" s="70"/>
      <c r="E447" s="9"/>
      <c r="F447" s="70"/>
      <c r="G447" s="91"/>
      <c r="H447" s="65"/>
      <c r="I447" s="71"/>
      <c r="J447" s="86"/>
      <c r="K447" s="100">
        <f t="shared" si="15"/>
        <v>0</v>
      </c>
      <c r="L447" s="139"/>
      <c r="M447" s="139"/>
      <c r="N447" s="72"/>
      <c r="O447" s="335">
        <f t="shared" si="14"/>
        <v>0</v>
      </c>
      <c r="P447" s="127"/>
    </row>
    <row r="448" spans="1:16" x14ac:dyDescent="0.2">
      <c r="A448" s="153" t="s">
        <v>437</v>
      </c>
      <c r="B448" s="136"/>
      <c r="C448" s="9"/>
      <c r="D448" s="70"/>
      <c r="E448" s="9"/>
      <c r="F448" s="70"/>
      <c r="G448" s="91"/>
      <c r="H448" s="65"/>
      <c r="I448" s="71"/>
      <c r="J448" s="86"/>
      <c r="K448" s="100">
        <f t="shared" si="15"/>
        <v>0</v>
      </c>
      <c r="L448" s="139"/>
      <c r="M448" s="139"/>
      <c r="N448" s="72"/>
      <c r="O448" s="335">
        <f t="shared" si="14"/>
        <v>0</v>
      </c>
      <c r="P448" s="127"/>
    </row>
    <row r="449" spans="1:16" x14ac:dyDescent="0.2">
      <c r="A449" s="152" t="s">
        <v>438</v>
      </c>
      <c r="B449" s="135"/>
      <c r="C449" s="9"/>
      <c r="D449" s="70"/>
      <c r="E449" s="9"/>
      <c r="F449" s="70"/>
      <c r="G449" s="91"/>
      <c r="H449" s="65"/>
      <c r="I449" s="71"/>
      <c r="J449" s="86"/>
      <c r="K449" s="100">
        <f t="shared" si="15"/>
        <v>0</v>
      </c>
      <c r="L449" s="139"/>
      <c r="M449" s="139"/>
      <c r="N449" s="72"/>
      <c r="O449" s="335">
        <f t="shared" si="14"/>
        <v>0</v>
      </c>
      <c r="P449" s="127"/>
    </row>
    <row r="450" spans="1:16" x14ac:dyDescent="0.2">
      <c r="A450" s="153" t="s">
        <v>439</v>
      </c>
      <c r="B450" s="136"/>
      <c r="C450" s="101"/>
      <c r="D450" s="92"/>
      <c r="E450" s="101"/>
      <c r="F450" s="92"/>
      <c r="G450" s="92"/>
      <c r="H450" s="103"/>
      <c r="I450" s="92"/>
      <c r="J450" s="102"/>
      <c r="K450" s="100">
        <f t="shared" si="15"/>
        <v>0</v>
      </c>
      <c r="L450" s="139"/>
      <c r="M450" s="139"/>
      <c r="N450" s="72"/>
      <c r="O450" s="335">
        <f t="shared" si="14"/>
        <v>0</v>
      </c>
      <c r="P450" s="127"/>
    </row>
    <row r="451" spans="1:16" x14ac:dyDescent="0.2">
      <c r="A451" s="153" t="s">
        <v>440</v>
      </c>
      <c r="B451" s="136"/>
      <c r="C451" s="9"/>
      <c r="D451" s="70"/>
      <c r="E451" s="9"/>
      <c r="F451" s="70"/>
      <c r="G451" s="91"/>
      <c r="H451" s="65"/>
      <c r="I451" s="71"/>
      <c r="J451" s="86"/>
      <c r="K451" s="100">
        <f t="shared" si="15"/>
        <v>0</v>
      </c>
      <c r="L451" s="139"/>
      <c r="M451" s="139"/>
      <c r="N451" s="72"/>
      <c r="O451" s="335">
        <f t="shared" si="14"/>
        <v>0</v>
      </c>
      <c r="P451" s="127"/>
    </row>
    <row r="452" spans="1:16" x14ac:dyDescent="0.2">
      <c r="A452" s="152" t="s">
        <v>441</v>
      </c>
      <c r="B452" s="135"/>
      <c r="C452" s="9"/>
      <c r="D452" s="70"/>
      <c r="E452" s="9"/>
      <c r="F452" s="70"/>
      <c r="G452" s="91"/>
      <c r="H452" s="65"/>
      <c r="I452" s="71"/>
      <c r="J452" s="86"/>
      <c r="K452" s="100">
        <f t="shared" si="15"/>
        <v>0</v>
      </c>
      <c r="L452" s="139"/>
      <c r="M452" s="139"/>
      <c r="N452" s="72"/>
      <c r="O452" s="335">
        <f t="shared" si="14"/>
        <v>0</v>
      </c>
      <c r="P452" s="127"/>
    </row>
    <row r="453" spans="1:16" x14ac:dyDescent="0.2">
      <c r="A453" s="153" t="s">
        <v>442</v>
      </c>
      <c r="B453" s="136"/>
      <c r="C453" s="9"/>
      <c r="D453" s="70"/>
      <c r="E453" s="9"/>
      <c r="F453" s="70"/>
      <c r="G453" s="91"/>
      <c r="H453" s="65"/>
      <c r="I453" s="71"/>
      <c r="J453" s="86"/>
      <c r="K453" s="100">
        <f t="shared" si="15"/>
        <v>0</v>
      </c>
      <c r="L453" s="139"/>
      <c r="M453" s="139"/>
      <c r="N453" s="72"/>
      <c r="O453" s="335">
        <f t="shared" si="14"/>
        <v>0</v>
      </c>
      <c r="P453" s="127"/>
    </row>
    <row r="454" spans="1:16" x14ac:dyDescent="0.2">
      <c r="A454" s="152" t="s">
        <v>443</v>
      </c>
      <c r="B454" s="135"/>
      <c r="C454" s="9"/>
      <c r="D454" s="70"/>
      <c r="E454" s="9"/>
      <c r="F454" s="70"/>
      <c r="G454" s="91"/>
      <c r="H454" s="65"/>
      <c r="I454" s="71"/>
      <c r="J454" s="86"/>
      <c r="K454" s="100">
        <f t="shared" si="15"/>
        <v>0</v>
      </c>
      <c r="L454" s="139"/>
      <c r="M454" s="139"/>
      <c r="N454" s="72"/>
      <c r="O454" s="335">
        <f t="shared" si="14"/>
        <v>0</v>
      </c>
      <c r="P454" s="127"/>
    </row>
    <row r="455" spans="1:16" x14ac:dyDescent="0.2">
      <c r="A455" s="153" t="s">
        <v>444</v>
      </c>
      <c r="B455" s="136"/>
      <c r="C455" s="101"/>
      <c r="D455" s="92"/>
      <c r="E455" s="101"/>
      <c r="F455" s="92"/>
      <c r="G455" s="92"/>
      <c r="H455" s="103"/>
      <c r="I455" s="92"/>
      <c r="J455" s="102"/>
      <c r="K455" s="100">
        <f t="shared" si="15"/>
        <v>0</v>
      </c>
      <c r="L455" s="139"/>
      <c r="M455" s="139"/>
      <c r="N455" s="72"/>
      <c r="O455" s="335">
        <f t="shared" si="14"/>
        <v>0</v>
      </c>
      <c r="P455" s="127"/>
    </row>
    <row r="456" spans="1:16" x14ac:dyDescent="0.2">
      <c r="A456" s="153" t="s">
        <v>445</v>
      </c>
      <c r="B456" s="136"/>
      <c r="C456" s="9"/>
      <c r="D456" s="70"/>
      <c r="E456" s="9"/>
      <c r="F456" s="70"/>
      <c r="G456" s="91"/>
      <c r="H456" s="65"/>
      <c r="I456" s="71"/>
      <c r="J456" s="86"/>
      <c r="K456" s="100">
        <f t="shared" si="15"/>
        <v>0</v>
      </c>
      <c r="L456" s="139"/>
      <c r="M456" s="139"/>
      <c r="N456" s="72"/>
      <c r="O456" s="335">
        <f t="shared" si="14"/>
        <v>0</v>
      </c>
      <c r="P456" s="127"/>
    </row>
    <row r="457" spans="1:16" x14ac:dyDescent="0.2">
      <c r="A457" s="152" t="s">
        <v>446</v>
      </c>
      <c r="B457" s="135"/>
      <c r="C457" s="9"/>
      <c r="D457" s="70"/>
      <c r="E457" s="9"/>
      <c r="F457" s="70"/>
      <c r="G457" s="91"/>
      <c r="H457" s="65"/>
      <c r="I457" s="71"/>
      <c r="J457" s="86"/>
      <c r="K457" s="100">
        <f t="shared" si="15"/>
        <v>0</v>
      </c>
      <c r="L457" s="139"/>
      <c r="M457" s="139"/>
      <c r="N457" s="72"/>
      <c r="O457" s="335">
        <f t="shared" si="14"/>
        <v>0</v>
      </c>
      <c r="P457" s="127"/>
    </row>
    <row r="458" spans="1:16" x14ac:dyDescent="0.2">
      <c r="A458" s="153" t="s">
        <v>447</v>
      </c>
      <c r="B458" s="136"/>
      <c r="C458" s="9"/>
      <c r="D458" s="70"/>
      <c r="E458" s="9"/>
      <c r="F458" s="70"/>
      <c r="G458" s="91"/>
      <c r="H458" s="65"/>
      <c r="I458" s="71"/>
      <c r="J458" s="86"/>
      <c r="K458" s="100">
        <f t="shared" si="15"/>
        <v>0</v>
      </c>
      <c r="L458" s="139"/>
      <c r="M458" s="139"/>
      <c r="N458" s="72"/>
      <c r="O458" s="335">
        <f t="shared" si="14"/>
        <v>0</v>
      </c>
      <c r="P458" s="127"/>
    </row>
    <row r="459" spans="1:16" x14ac:dyDescent="0.2">
      <c r="A459" s="152" t="s">
        <v>448</v>
      </c>
      <c r="B459" s="135"/>
      <c r="C459" s="9"/>
      <c r="D459" s="70"/>
      <c r="E459" s="9"/>
      <c r="F459" s="70"/>
      <c r="G459" s="91"/>
      <c r="H459" s="65"/>
      <c r="I459" s="71"/>
      <c r="J459" s="86"/>
      <c r="K459" s="100">
        <f t="shared" si="15"/>
        <v>0</v>
      </c>
      <c r="L459" s="139"/>
      <c r="M459" s="139"/>
      <c r="N459" s="72"/>
      <c r="O459" s="335">
        <f t="shared" si="14"/>
        <v>0</v>
      </c>
      <c r="P459" s="127"/>
    </row>
    <row r="460" spans="1:16" x14ac:dyDescent="0.2">
      <c r="A460" s="153" t="s">
        <v>449</v>
      </c>
      <c r="B460" s="136"/>
      <c r="C460" s="101"/>
      <c r="D460" s="92"/>
      <c r="E460" s="101"/>
      <c r="F460" s="92"/>
      <c r="G460" s="92"/>
      <c r="H460" s="103"/>
      <c r="I460" s="92"/>
      <c r="J460" s="102"/>
      <c r="K460" s="100">
        <f t="shared" si="15"/>
        <v>0</v>
      </c>
      <c r="L460" s="139"/>
      <c r="M460" s="139"/>
      <c r="N460" s="72"/>
      <c r="O460" s="335">
        <f t="shared" si="14"/>
        <v>0</v>
      </c>
      <c r="P460" s="127"/>
    </row>
    <row r="461" spans="1:16" x14ac:dyDescent="0.2">
      <c r="A461" s="153" t="s">
        <v>450</v>
      </c>
      <c r="B461" s="136"/>
      <c r="C461" s="9"/>
      <c r="D461" s="70"/>
      <c r="E461" s="9"/>
      <c r="F461" s="70"/>
      <c r="G461" s="91"/>
      <c r="H461" s="65"/>
      <c r="I461" s="71"/>
      <c r="J461" s="86"/>
      <c r="K461" s="100">
        <f t="shared" si="15"/>
        <v>0</v>
      </c>
      <c r="L461" s="139"/>
      <c r="M461" s="139"/>
      <c r="N461" s="72"/>
      <c r="O461" s="335">
        <f t="shared" si="14"/>
        <v>0</v>
      </c>
      <c r="P461" s="127"/>
    </row>
    <row r="462" spans="1:16" x14ac:dyDescent="0.2">
      <c r="A462" s="152" t="s">
        <v>451</v>
      </c>
      <c r="B462" s="135"/>
      <c r="C462" s="9"/>
      <c r="D462" s="70"/>
      <c r="E462" s="9"/>
      <c r="F462" s="70"/>
      <c r="G462" s="91"/>
      <c r="H462" s="65"/>
      <c r="I462" s="71"/>
      <c r="J462" s="86"/>
      <c r="K462" s="100">
        <f t="shared" si="15"/>
        <v>0</v>
      </c>
      <c r="L462" s="139"/>
      <c r="M462" s="139"/>
      <c r="N462" s="72"/>
      <c r="O462" s="335">
        <f t="shared" si="14"/>
        <v>0</v>
      </c>
      <c r="P462" s="127"/>
    </row>
    <row r="463" spans="1:16" x14ac:dyDescent="0.2">
      <c r="A463" s="153" t="s">
        <v>452</v>
      </c>
      <c r="B463" s="136"/>
      <c r="C463" s="9"/>
      <c r="D463" s="70"/>
      <c r="E463" s="9"/>
      <c r="F463" s="70"/>
      <c r="G463" s="91"/>
      <c r="H463" s="65"/>
      <c r="I463" s="71"/>
      <c r="J463" s="86"/>
      <c r="K463" s="100">
        <f t="shared" si="15"/>
        <v>0</v>
      </c>
      <c r="L463" s="139"/>
      <c r="M463" s="139"/>
      <c r="N463" s="72"/>
      <c r="O463" s="335">
        <f t="shared" si="14"/>
        <v>0</v>
      </c>
      <c r="P463" s="127"/>
    </row>
    <row r="464" spans="1:16" x14ac:dyDescent="0.2">
      <c r="A464" s="152" t="s">
        <v>453</v>
      </c>
      <c r="B464" s="135"/>
      <c r="C464" s="9"/>
      <c r="D464" s="70"/>
      <c r="E464" s="9"/>
      <c r="F464" s="70"/>
      <c r="G464" s="91"/>
      <c r="H464" s="65"/>
      <c r="I464" s="71"/>
      <c r="J464" s="86"/>
      <c r="K464" s="100">
        <f t="shared" si="15"/>
        <v>0</v>
      </c>
      <c r="L464" s="139"/>
      <c r="M464" s="139"/>
      <c r="N464" s="72"/>
      <c r="O464" s="335">
        <f t="shared" si="14"/>
        <v>0</v>
      </c>
      <c r="P464" s="127"/>
    </row>
    <row r="465" spans="1:16" x14ac:dyDescent="0.2">
      <c r="A465" s="153" t="s">
        <v>454</v>
      </c>
      <c r="B465" s="136"/>
      <c r="C465" s="101"/>
      <c r="D465" s="92"/>
      <c r="E465" s="101"/>
      <c r="F465" s="92"/>
      <c r="G465" s="92"/>
      <c r="H465" s="103"/>
      <c r="I465" s="92"/>
      <c r="J465" s="102"/>
      <c r="K465" s="100">
        <f t="shared" si="15"/>
        <v>0</v>
      </c>
      <c r="L465" s="139"/>
      <c r="M465" s="139"/>
      <c r="N465" s="72"/>
      <c r="O465" s="335">
        <f t="shared" ref="O465:O528" si="16">K465</f>
        <v>0</v>
      </c>
      <c r="P465" s="127"/>
    </row>
    <row r="466" spans="1:16" x14ac:dyDescent="0.2">
      <c r="A466" s="153" t="s">
        <v>455</v>
      </c>
      <c r="B466" s="136"/>
      <c r="C466" s="9"/>
      <c r="D466" s="70"/>
      <c r="E466" s="9"/>
      <c r="F466" s="70"/>
      <c r="G466" s="91"/>
      <c r="H466" s="65"/>
      <c r="I466" s="71"/>
      <c r="J466" s="86"/>
      <c r="K466" s="100">
        <f t="shared" si="15"/>
        <v>0</v>
      </c>
      <c r="L466" s="139"/>
      <c r="M466" s="139"/>
      <c r="N466" s="72"/>
      <c r="O466" s="335">
        <f t="shared" si="16"/>
        <v>0</v>
      </c>
      <c r="P466" s="127"/>
    </row>
    <row r="467" spans="1:16" x14ac:dyDescent="0.2">
      <c r="A467" s="152" t="s">
        <v>456</v>
      </c>
      <c r="B467" s="135"/>
      <c r="C467" s="9"/>
      <c r="D467" s="70"/>
      <c r="E467" s="9"/>
      <c r="F467" s="70"/>
      <c r="G467" s="91"/>
      <c r="H467" s="65"/>
      <c r="I467" s="71"/>
      <c r="J467" s="86"/>
      <c r="K467" s="100">
        <f t="shared" si="15"/>
        <v>0</v>
      </c>
      <c r="L467" s="139"/>
      <c r="M467" s="139"/>
      <c r="N467" s="72"/>
      <c r="O467" s="335">
        <f t="shared" si="16"/>
        <v>0</v>
      </c>
      <c r="P467" s="127"/>
    </row>
    <row r="468" spans="1:16" x14ac:dyDescent="0.2">
      <c r="A468" s="153" t="s">
        <v>457</v>
      </c>
      <c r="B468" s="136"/>
      <c r="C468" s="9"/>
      <c r="D468" s="70"/>
      <c r="E468" s="9"/>
      <c r="F468" s="70"/>
      <c r="G468" s="91"/>
      <c r="H468" s="65"/>
      <c r="I468" s="71"/>
      <c r="J468" s="86"/>
      <c r="K468" s="100">
        <f t="shared" si="15"/>
        <v>0</v>
      </c>
      <c r="L468" s="139"/>
      <c r="M468" s="139"/>
      <c r="N468" s="72"/>
      <c r="O468" s="335">
        <f t="shared" si="16"/>
        <v>0</v>
      </c>
      <c r="P468" s="127"/>
    </row>
    <row r="469" spans="1:16" x14ac:dyDescent="0.2">
      <c r="A469" s="152" t="s">
        <v>458</v>
      </c>
      <c r="B469" s="135"/>
      <c r="C469" s="9"/>
      <c r="D469" s="70"/>
      <c r="E469" s="9"/>
      <c r="F469" s="70"/>
      <c r="G469" s="91"/>
      <c r="H469" s="65"/>
      <c r="I469" s="71"/>
      <c r="J469" s="86"/>
      <c r="K469" s="100">
        <f t="shared" si="15"/>
        <v>0</v>
      </c>
      <c r="L469" s="139"/>
      <c r="M469" s="139"/>
      <c r="N469" s="72"/>
      <c r="O469" s="335">
        <f t="shared" si="16"/>
        <v>0</v>
      </c>
      <c r="P469" s="127"/>
    </row>
    <row r="470" spans="1:16" x14ac:dyDescent="0.2">
      <c r="A470" s="153" t="s">
        <v>459</v>
      </c>
      <c r="B470" s="136"/>
      <c r="C470" s="101"/>
      <c r="D470" s="92"/>
      <c r="E470" s="101"/>
      <c r="F470" s="92"/>
      <c r="G470" s="92"/>
      <c r="H470" s="103"/>
      <c r="I470" s="92"/>
      <c r="J470" s="102"/>
      <c r="K470" s="100">
        <f t="shared" si="15"/>
        <v>0</v>
      </c>
      <c r="L470" s="139"/>
      <c r="M470" s="139"/>
      <c r="N470" s="72"/>
      <c r="O470" s="335">
        <f t="shared" si="16"/>
        <v>0</v>
      </c>
      <c r="P470" s="127"/>
    </row>
    <row r="471" spans="1:16" x14ac:dyDescent="0.2">
      <c r="A471" s="153" t="s">
        <v>460</v>
      </c>
      <c r="B471" s="136"/>
      <c r="C471" s="9"/>
      <c r="D471" s="70"/>
      <c r="E471" s="9"/>
      <c r="F471" s="70"/>
      <c r="G471" s="91"/>
      <c r="H471" s="65"/>
      <c r="I471" s="71"/>
      <c r="J471" s="86"/>
      <c r="K471" s="100">
        <f t="shared" si="15"/>
        <v>0</v>
      </c>
      <c r="L471" s="139"/>
      <c r="M471" s="139"/>
      <c r="N471" s="72"/>
      <c r="O471" s="335">
        <f t="shared" si="16"/>
        <v>0</v>
      </c>
      <c r="P471" s="127"/>
    </row>
    <row r="472" spans="1:16" x14ac:dyDescent="0.2">
      <c r="A472" s="152" t="s">
        <v>461</v>
      </c>
      <c r="B472" s="135"/>
      <c r="C472" s="9"/>
      <c r="D472" s="70"/>
      <c r="E472" s="9"/>
      <c r="F472" s="70"/>
      <c r="G472" s="91"/>
      <c r="H472" s="65"/>
      <c r="I472" s="71"/>
      <c r="J472" s="86"/>
      <c r="K472" s="100">
        <f t="shared" si="15"/>
        <v>0</v>
      </c>
      <c r="L472" s="139"/>
      <c r="M472" s="139"/>
      <c r="N472" s="72"/>
      <c r="O472" s="335">
        <f t="shared" si="16"/>
        <v>0</v>
      </c>
      <c r="P472" s="127"/>
    </row>
    <row r="473" spans="1:16" x14ac:dyDescent="0.2">
      <c r="A473" s="153" t="s">
        <v>462</v>
      </c>
      <c r="B473" s="136"/>
      <c r="C473" s="9"/>
      <c r="D473" s="70"/>
      <c r="E473" s="9"/>
      <c r="F473" s="70"/>
      <c r="G473" s="91"/>
      <c r="H473" s="65"/>
      <c r="I473" s="71"/>
      <c r="J473" s="86"/>
      <c r="K473" s="100">
        <f t="shared" si="15"/>
        <v>0</v>
      </c>
      <c r="L473" s="139"/>
      <c r="M473" s="139"/>
      <c r="N473" s="72"/>
      <c r="O473" s="335">
        <f t="shared" si="16"/>
        <v>0</v>
      </c>
      <c r="P473" s="127"/>
    </row>
    <row r="474" spans="1:16" x14ac:dyDescent="0.2">
      <c r="A474" s="152" t="s">
        <v>463</v>
      </c>
      <c r="B474" s="135"/>
      <c r="C474" s="9"/>
      <c r="D474" s="70"/>
      <c r="E474" s="9"/>
      <c r="F474" s="70"/>
      <c r="G474" s="91"/>
      <c r="H474" s="65"/>
      <c r="I474" s="71"/>
      <c r="J474" s="86"/>
      <c r="K474" s="100">
        <f t="shared" si="15"/>
        <v>0</v>
      </c>
      <c r="L474" s="139"/>
      <c r="M474" s="139"/>
      <c r="N474" s="72"/>
      <c r="O474" s="335">
        <f t="shared" si="16"/>
        <v>0</v>
      </c>
      <c r="P474" s="127"/>
    </row>
    <row r="475" spans="1:16" x14ac:dyDescent="0.2">
      <c r="A475" s="153" t="s">
        <v>464</v>
      </c>
      <c r="B475" s="136"/>
      <c r="C475" s="101"/>
      <c r="D475" s="92"/>
      <c r="E475" s="101"/>
      <c r="F475" s="92"/>
      <c r="G475" s="92"/>
      <c r="H475" s="103"/>
      <c r="I475" s="92"/>
      <c r="J475" s="102"/>
      <c r="K475" s="100">
        <f t="shared" si="15"/>
        <v>0</v>
      </c>
      <c r="L475" s="139"/>
      <c r="M475" s="139"/>
      <c r="N475" s="72"/>
      <c r="O475" s="335">
        <f t="shared" si="16"/>
        <v>0</v>
      </c>
      <c r="P475" s="127"/>
    </row>
    <row r="476" spans="1:16" x14ac:dyDescent="0.2">
      <c r="A476" s="153" t="s">
        <v>465</v>
      </c>
      <c r="B476" s="136"/>
      <c r="C476" s="9"/>
      <c r="D476" s="70"/>
      <c r="E476" s="9"/>
      <c r="F476" s="70"/>
      <c r="G476" s="91"/>
      <c r="H476" s="65"/>
      <c r="I476" s="71"/>
      <c r="J476" s="86"/>
      <c r="K476" s="100">
        <f t="shared" si="15"/>
        <v>0</v>
      </c>
      <c r="L476" s="139"/>
      <c r="M476" s="139"/>
      <c r="N476" s="72"/>
      <c r="O476" s="335">
        <f t="shared" si="16"/>
        <v>0</v>
      </c>
      <c r="P476" s="127"/>
    </row>
    <row r="477" spans="1:16" x14ac:dyDescent="0.2">
      <c r="A477" s="152" t="s">
        <v>466</v>
      </c>
      <c r="B477" s="135"/>
      <c r="C477" s="9"/>
      <c r="D477" s="70"/>
      <c r="E477" s="9"/>
      <c r="F477" s="70"/>
      <c r="G477" s="91"/>
      <c r="H477" s="65"/>
      <c r="I477" s="71"/>
      <c r="J477" s="86"/>
      <c r="K477" s="100">
        <f t="shared" si="15"/>
        <v>0</v>
      </c>
      <c r="L477" s="139"/>
      <c r="M477" s="139"/>
      <c r="N477" s="72"/>
      <c r="O477" s="335">
        <f t="shared" si="16"/>
        <v>0</v>
      </c>
      <c r="P477" s="127"/>
    </row>
    <row r="478" spans="1:16" x14ac:dyDescent="0.2">
      <c r="A478" s="153" t="s">
        <v>467</v>
      </c>
      <c r="B478" s="136"/>
      <c r="C478" s="9"/>
      <c r="D478" s="70"/>
      <c r="E478" s="9"/>
      <c r="F478" s="70"/>
      <c r="G478" s="91"/>
      <c r="H478" s="65"/>
      <c r="I478" s="71"/>
      <c r="J478" s="86"/>
      <c r="K478" s="100">
        <f t="shared" si="15"/>
        <v>0</v>
      </c>
      <c r="L478" s="139"/>
      <c r="M478" s="139"/>
      <c r="N478" s="72"/>
      <c r="O478" s="335">
        <f t="shared" si="16"/>
        <v>0</v>
      </c>
      <c r="P478" s="127"/>
    </row>
    <row r="479" spans="1:16" x14ac:dyDescent="0.2">
      <c r="A479" s="152" t="s">
        <v>468</v>
      </c>
      <c r="B479" s="135"/>
      <c r="C479" s="9"/>
      <c r="D479" s="70"/>
      <c r="E479" s="9"/>
      <c r="F479" s="70"/>
      <c r="G479" s="91"/>
      <c r="H479" s="65"/>
      <c r="I479" s="71"/>
      <c r="J479" s="86"/>
      <c r="K479" s="100">
        <f t="shared" si="15"/>
        <v>0</v>
      </c>
      <c r="L479" s="139"/>
      <c r="M479" s="139"/>
      <c r="N479" s="72"/>
      <c r="O479" s="335">
        <f t="shared" si="16"/>
        <v>0</v>
      </c>
      <c r="P479" s="127"/>
    </row>
    <row r="480" spans="1:16" x14ac:dyDescent="0.2">
      <c r="A480" s="153" t="s">
        <v>469</v>
      </c>
      <c r="B480" s="136"/>
      <c r="C480" s="101"/>
      <c r="D480" s="92"/>
      <c r="E480" s="101"/>
      <c r="F480" s="92"/>
      <c r="G480" s="92"/>
      <c r="H480" s="103"/>
      <c r="I480" s="92"/>
      <c r="J480" s="102"/>
      <c r="K480" s="100">
        <f t="shared" si="15"/>
        <v>0</v>
      </c>
      <c r="L480" s="139"/>
      <c r="M480" s="139"/>
      <c r="N480" s="72"/>
      <c r="O480" s="335">
        <f t="shared" si="16"/>
        <v>0</v>
      </c>
      <c r="P480" s="127"/>
    </row>
    <row r="481" spans="1:16" x14ac:dyDescent="0.2">
      <c r="A481" s="153" t="s">
        <v>470</v>
      </c>
      <c r="B481" s="136"/>
      <c r="C481" s="9"/>
      <c r="D481" s="70"/>
      <c r="E481" s="9"/>
      <c r="F481" s="70"/>
      <c r="G481" s="91"/>
      <c r="H481" s="65"/>
      <c r="I481" s="71"/>
      <c r="J481" s="86"/>
      <c r="K481" s="100">
        <f t="shared" si="15"/>
        <v>0</v>
      </c>
      <c r="L481" s="139"/>
      <c r="M481" s="139"/>
      <c r="N481" s="72"/>
      <c r="O481" s="335">
        <f t="shared" si="16"/>
        <v>0</v>
      </c>
      <c r="P481" s="127"/>
    </row>
    <row r="482" spans="1:16" x14ac:dyDescent="0.2">
      <c r="A482" s="152" t="s">
        <v>471</v>
      </c>
      <c r="B482" s="135"/>
      <c r="C482" s="9"/>
      <c r="D482" s="70"/>
      <c r="E482" s="9"/>
      <c r="F482" s="70"/>
      <c r="G482" s="91"/>
      <c r="H482" s="65"/>
      <c r="I482" s="71"/>
      <c r="J482" s="86"/>
      <c r="K482" s="100">
        <f t="shared" si="15"/>
        <v>0</v>
      </c>
      <c r="L482" s="139"/>
      <c r="M482" s="139"/>
      <c r="N482" s="72"/>
      <c r="O482" s="335">
        <f t="shared" si="16"/>
        <v>0</v>
      </c>
      <c r="P482" s="127"/>
    </row>
    <row r="483" spans="1:16" x14ac:dyDescent="0.2">
      <c r="A483" s="153" t="s">
        <v>472</v>
      </c>
      <c r="B483" s="136"/>
      <c r="C483" s="9"/>
      <c r="D483" s="70"/>
      <c r="E483" s="9"/>
      <c r="F483" s="70"/>
      <c r="G483" s="91"/>
      <c r="H483" s="65"/>
      <c r="I483" s="71"/>
      <c r="J483" s="86"/>
      <c r="K483" s="100">
        <f t="shared" si="15"/>
        <v>0</v>
      </c>
      <c r="L483" s="139"/>
      <c r="M483" s="139"/>
      <c r="N483" s="72"/>
      <c r="O483" s="335">
        <f t="shared" si="16"/>
        <v>0</v>
      </c>
      <c r="P483" s="127"/>
    </row>
    <row r="484" spans="1:16" x14ac:dyDescent="0.2">
      <c r="A484" s="152" t="s">
        <v>473</v>
      </c>
      <c r="B484" s="135"/>
      <c r="C484" s="9"/>
      <c r="D484" s="70"/>
      <c r="E484" s="9"/>
      <c r="F484" s="70"/>
      <c r="G484" s="91"/>
      <c r="H484" s="65"/>
      <c r="I484" s="71"/>
      <c r="J484" s="86"/>
      <c r="K484" s="100">
        <f t="shared" si="15"/>
        <v>0</v>
      </c>
      <c r="L484" s="139"/>
      <c r="M484" s="139"/>
      <c r="N484" s="72"/>
      <c r="O484" s="335">
        <f t="shared" si="16"/>
        <v>0</v>
      </c>
      <c r="P484" s="127"/>
    </row>
    <row r="485" spans="1:16" x14ac:dyDescent="0.2">
      <c r="A485" s="153" t="s">
        <v>474</v>
      </c>
      <c r="B485" s="136"/>
      <c r="C485" s="101"/>
      <c r="D485" s="92"/>
      <c r="E485" s="101"/>
      <c r="F485" s="92"/>
      <c r="G485" s="92"/>
      <c r="H485" s="103"/>
      <c r="I485" s="92"/>
      <c r="J485" s="102"/>
      <c r="K485" s="100">
        <f t="shared" si="15"/>
        <v>0</v>
      </c>
      <c r="L485" s="139"/>
      <c r="M485" s="139"/>
      <c r="N485" s="72"/>
      <c r="O485" s="335">
        <f t="shared" si="16"/>
        <v>0</v>
      </c>
      <c r="P485" s="127"/>
    </row>
    <row r="486" spans="1:16" x14ac:dyDescent="0.2">
      <c r="A486" s="153" t="s">
        <v>475</v>
      </c>
      <c r="B486" s="136"/>
      <c r="C486" s="9"/>
      <c r="D486" s="70"/>
      <c r="E486" s="9"/>
      <c r="F486" s="70"/>
      <c r="G486" s="91"/>
      <c r="H486" s="65"/>
      <c r="I486" s="71"/>
      <c r="J486" s="86"/>
      <c r="K486" s="100">
        <f t="shared" si="15"/>
        <v>0</v>
      </c>
      <c r="L486" s="139"/>
      <c r="M486" s="139"/>
      <c r="N486" s="72"/>
      <c r="O486" s="335">
        <f t="shared" si="16"/>
        <v>0</v>
      </c>
      <c r="P486" s="127"/>
    </row>
    <row r="487" spans="1:16" x14ac:dyDescent="0.2">
      <c r="A487" s="152" t="s">
        <v>476</v>
      </c>
      <c r="B487" s="135"/>
      <c r="C487" s="9"/>
      <c r="D487" s="70"/>
      <c r="E487" s="9"/>
      <c r="F487" s="70"/>
      <c r="G487" s="91"/>
      <c r="H487" s="65"/>
      <c r="I487" s="71"/>
      <c r="J487" s="86"/>
      <c r="K487" s="100">
        <f t="shared" si="15"/>
        <v>0</v>
      </c>
      <c r="L487" s="139"/>
      <c r="M487" s="139"/>
      <c r="N487" s="72"/>
      <c r="O487" s="335">
        <f t="shared" si="16"/>
        <v>0</v>
      </c>
      <c r="P487" s="127"/>
    </row>
    <row r="488" spans="1:16" x14ac:dyDescent="0.2">
      <c r="A488" s="153" t="s">
        <v>477</v>
      </c>
      <c r="B488" s="136"/>
      <c r="C488" s="9"/>
      <c r="D488" s="70"/>
      <c r="E488" s="9"/>
      <c r="F488" s="70"/>
      <c r="G488" s="91"/>
      <c r="H488" s="65"/>
      <c r="I488" s="71"/>
      <c r="J488" s="86"/>
      <c r="K488" s="100">
        <f t="shared" si="15"/>
        <v>0</v>
      </c>
      <c r="L488" s="139"/>
      <c r="M488" s="139"/>
      <c r="N488" s="72"/>
      <c r="O488" s="335">
        <f t="shared" si="16"/>
        <v>0</v>
      </c>
      <c r="P488" s="127"/>
    </row>
    <row r="489" spans="1:16" x14ac:dyDescent="0.2">
      <c r="A489" s="152" t="s">
        <v>478</v>
      </c>
      <c r="B489" s="135"/>
      <c r="C489" s="9"/>
      <c r="D489" s="70"/>
      <c r="E489" s="9"/>
      <c r="F489" s="70"/>
      <c r="G489" s="91"/>
      <c r="H489" s="65"/>
      <c r="I489" s="71"/>
      <c r="J489" s="86"/>
      <c r="K489" s="100">
        <f t="shared" si="15"/>
        <v>0</v>
      </c>
      <c r="L489" s="139"/>
      <c r="M489" s="139"/>
      <c r="N489" s="72"/>
      <c r="O489" s="335">
        <f t="shared" si="16"/>
        <v>0</v>
      </c>
      <c r="P489" s="127"/>
    </row>
    <row r="490" spans="1:16" x14ac:dyDescent="0.2">
      <c r="A490" s="153" t="s">
        <v>479</v>
      </c>
      <c r="B490" s="136"/>
      <c r="C490" s="101"/>
      <c r="D490" s="92"/>
      <c r="E490" s="101"/>
      <c r="F490" s="92"/>
      <c r="G490" s="92"/>
      <c r="H490" s="103"/>
      <c r="I490" s="92"/>
      <c r="J490" s="102"/>
      <c r="K490" s="100">
        <f t="shared" si="15"/>
        <v>0</v>
      </c>
      <c r="L490" s="139"/>
      <c r="M490" s="139"/>
      <c r="N490" s="72"/>
      <c r="O490" s="335">
        <f t="shared" si="16"/>
        <v>0</v>
      </c>
      <c r="P490" s="127"/>
    </row>
    <row r="491" spans="1:16" x14ac:dyDescent="0.2">
      <c r="A491" s="153" t="s">
        <v>480</v>
      </c>
      <c r="B491" s="136"/>
      <c r="C491" s="9"/>
      <c r="D491" s="70"/>
      <c r="E491" s="9"/>
      <c r="F491" s="70"/>
      <c r="G491" s="91"/>
      <c r="H491" s="65"/>
      <c r="I491" s="71"/>
      <c r="J491" s="86"/>
      <c r="K491" s="100">
        <f t="shared" si="15"/>
        <v>0</v>
      </c>
      <c r="L491" s="139"/>
      <c r="M491" s="139"/>
      <c r="N491" s="72"/>
      <c r="O491" s="335">
        <f t="shared" si="16"/>
        <v>0</v>
      </c>
      <c r="P491" s="127"/>
    </row>
    <row r="492" spans="1:16" x14ac:dyDescent="0.2">
      <c r="A492" s="152" t="s">
        <v>481</v>
      </c>
      <c r="B492" s="135"/>
      <c r="C492" s="9"/>
      <c r="D492" s="70"/>
      <c r="E492" s="9"/>
      <c r="F492" s="70"/>
      <c r="G492" s="91"/>
      <c r="H492" s="65"/>
      <c r="I492" s="71"/>
      <c r="J492" s="86"/>
      <c r="K492" s="100">
        <f t="shared" si="15"/>
        <v>0</v>
      </c>
      <c r="L492" s="139"/>
      <c r="M492" s="139"/>
      <c r="N492" s="72"/>
      <c r="O492" s="335">
        <f t="shared" si="16"/>
        <v>0</v>
      </c>
      <c r="P492" s="127"/>
    </row>
    <row r="493" spans="1:16" x14ac:dyDescent="0.2">
      <c r="A493" s="153" t="s">
        <v>482</v>
      </c>
      <c r="B493" s="136"/>
      <c r="C493" s="9"/>
      <c r="D493" s="70"/>
      <c r="E493" s="9"/>
      <c r="F493" s="70"/>
      <c r="G493" s="91"/>
      <c r="H493" s="65"/>
      <c r="I493" s="71"/>
      <c r="J493" s="86"/>
      <c r="K493" s="100">
        <f t="shared" si="15"/>
        <v>0</v>
      </c>
      <c r="L493" s="139"/>
      <c r="M493" s="139"/>
      <c r="N493" s="72"/>
      <c r="O493" s="335">
        <f t="shared" si="16"/>
        <v>0</v>
      </c>
      <c r="P493" s="127"/>
    </row>
    <row r="494" spans="1:16" x14ac:dyDescent="0.2">
      <c r="A494" s="152" t="s">
        <v>483</v>
      </c>
      <c r="B494" s="135"/>
      <c r="C494" s="9"/>
      <c r="D494" s="70"/>
      <c r="E494" s="9"/>
      <c r="F494" s="70"/>
      <c r="G494" s="91"/>
      <c r="H494" s="65"/>
      <c r="I494" s="71"/>
      <c r="J494" s="86"/>
      <c r="K494" s="100">
        <f t="shared" si="15"/>
        <v>0</v>
      </c>
      <c r="L494" s="139"/>
      <c r="M494" s="139"/>
      <c r="N494" s="72"/>
      <c r="O494" s="335">
        <f t="shared" si="16"/>
        <v>0</v>
      </c>
      <c r="P494" s="127"/>
    </row>
    <row r="495" spans="1:16" x14ac:dyDescent="0.2">
      <c r="A495" s="153" t="s">
        <v>484</v>
      </c>
      <c r="B495" s="136"/>
      <c r="C495" s="101"/>
      <c r="D495" s="92"/>
      <c r="E495" s="101"/>
      <c r="F495" s="92"/>
      <c r="G495" s="92"/>
      <c r="H495" s="103"/>
      <c r="I495" s="92"/>
      <c r="J495" s="102"/>
      <c r="K495" s="100">
        <f t="shared" si="15"/>
        <v>0</v>
      </c>
      <c r="L495" s="139"/>
      <c r="M495" s="139"/>
      <c r="N495" s="72"/>
      <c r="O495" s="335">
        <f t="shared" si="16"/>
        <v>0</v>
      </c>
      <c r="P495" s="127"/>
    </row>
    <row r="496" spans="1:16" x14ac:dyDescent="0.2">
      <c r="A496" s="153" t="s">
        <v>485</v>
      </c>
      <c r="B496" s="136"/>
      <c r="C496" s="9"/>
      <c r="D496" s="70"/>
      <c r="E496" s="9"/>
      <c r="F496" s="70"/>
      <c r="G496" s="91"/>
      <c r="H496" s="65"/>
      <c r="I496" s="71"/>
      <c r="J496" s="86"/>
      <c r="K496" s="100">
        <f t="shared" si="15"/>
        <v>0</v>
      </c>
      <c r="L496" s="139"/>
      <c r="M496" s="139"/>
      <c r="N496" s="72"/>
      <c r="O496" s="335">
        <f t="shared" si="16"/>
        <v>0</v>
      </c>
      <c r="P496" s="127"/>
    </row>
    <row r="497" spans="1:16" x14ac:dyDescent="0.2">
      <c r="A497" s="152" t="s">
        <v>486</v>
      </c>
      <c r="B497" s="135"/>
      <c r="C497" s="9"/>
      <c r="D497" s="70"/>
      <c r="E497" s="9"/>
      <c r="F497" s="70"/>
      <c r="G497" s="91"/>
      <c r="H497" s="65"/>
      <c r="I497" s="71"/>
      <c r="J497" s="86"/>
      <c r="K497" s="100">
        <f t="shared" si="15"/>
        <v>0</v>
      </c>
      <c r="L497" s="139"/>
      <c r="M497" s="139"/>
      <c r="N497" s="72"/>
      <c r="O497" s="335">
        <f t="shared" si="16"/>
        <v>0</v>
      </c>
      <c r="P497" s="127"/>
    </row>
    <row r="498" spans="1:16" x14ac:dyDescent="0.2">
      <c r="A498" s="153" t="s">
        <v>487</v>
      </c>
      <c r="B498" s="136"/>
      <c r="C498" s="9"/>
      <c r="D498" s="70"/>
      <c r="E498" s="9"/>
      <c r="F498" s="70"/>
      <c r="G498" s="91"/>
      <c r="H498" s="65"/>
      <c r="I498" s="71"/>
      <c r="J498" s="86"/>
      <c r="K498" s="100">
        <f t="shared" si="15"/>
        <v>0</v>
      </c>
      <c r="L498" s="139"/>
      <c r="M498" s="139"/>
      <c r="N498" s="72"/>
      <c r="O498" s="335">
        <f t="shared" si="16"/>
        <v>0</v>
      </c>
      <c r="P498" s="127"/>
    </row>
    <row r="499" spans="1:16" x14ac:dyDescent="0.2">
      <c r="A499" s="152" t="s">
        <v>488</v>
      </c>
      <c r="B499" s="135"/>
      <c r="C499" s="9"/>
      <c r="D499" s="70"/>
      <c r="E499" s="9"/>
      <c r="F499" s="70"/>
      <c r="G499" s="91"/>
      <c r="H499" s="65"/>
      <c r="I499" s="71"/>
      <c r="J499" s="86"/>
      <c r="K499" s="100">
        <f t="shared" ref="K499:K562" si="17">G499*H499*J499</f>
        <v>0</v>
      </c>
      <c r="L499" s="139"/>
      <c r="M499" s="139"/>
      <c r="N499" s="72"/>
      <c r="O499" s="335">
        <f t="shared" si="16"/>
        <v>0</v>
      </c>
      <c r="P499" s="127"/>
    </row>
    <row r="500" spans="1:16" x14ac:dyDescent="0.2">
      <c r="A500" s="153" t="s">
        <v>489</v>
      </c>
      <c r="B500" s="136"/>
      <c r="C500" s="101"/>
      <c r="D500" s="92"/>
      <c r="E500" s="101"/>
      <c r="F500" s="92"/>
      <c r="G500" s="92"/>
      <c r="H500" s="103"/>
      <c r="I500" s="92"/>
      <c r="J500" s="102"/>
      <c r="K500" s="100">
        <f t="shared" si="17"/>
        <v>0</v>
      </c>
      <c r="L500" s="139"/>
      <c r="M500" s="139"/>
      <c r="N500" s="72"/>
      <c r="O500" s="335">
        <f t="shared" si="16"/>
        <v>0</v>
      </c>
      <c r="P500" s="127"/>
    </row>
    <row r="501" spans="1:16" x14ac:dyDescent="0.2">
      <c r="A501" s="153" t="s">
        <v>490</v>
      </c>
      <c r="B501" s="136"/>
      <c r="C501" s="9"/>
      <c r="D501" s="70"/>
      <c r="E501" s="9"/>
      <c r="F501" s="70"/>
      <c r="G501" s="91"/>
      <c r="H501" s="65"/>
      <c r="I501" s="71"/>
      <c r="J501" s="86"/>
      <c r="K501" s="100">
        <f t="shared" si="17"/>
        <v>0</v>
      </c>
      <c r="L501" s="139"/>
      <c r="M501" s="139"/>
      <c r="N501" s="72"/>
      <c r="O501" s="335">
        <f t="shared" si="16"/>
        <v>0</v>
      </c>
      <c r="P501" s="127"/>
    </row>
    <row r="502" spans="1:16" x14ac:dyDescent="0.2">
      <c r="A502" s="152" t="s">
        <v>491</v>
      </c>
      <c r="B502" s="135"/>
      <c r="C502" s="9"/>
      <c r="D502" s="70"/>
      <c r="E502" s="9"/>
      <c r="F502" s="70"/>
      <c r="G502" s="91"/>
      <c r="H502" s="65"/>
      <c r="I502" s="71"/>
      <c r="J502" s="86"/>
      <c r="K502" s="100">
        <f t="shared" si="17"/>
        <v>0</v>
      </c>
      <c r="L502" s="139"/>
      <c r="M502" s="139"/>
      <c r="N502" s="72"/>
      <c r="O502" s="335">
        <f t="shared" si="16"/>
        <v>0</v>
      </c>
      <c r="P502" s="127"/>
    </row>
    <row r="503" spans="1:16" x14ac:dyDescent="0.2">
      <c r="A503" s="153" t="s">
        <v>492</v>
      </c>
      <c r="B503" s="136"/>
      <c r="C503" s="9"/>
      <c r="D503" s="70"/>
      <c r="E503" s="9"/>
      <c r="F503" s="70"/>
      <c r="G503" s="91"/>
      <c r="H503" s="65"/>
      <c r="I503" s="71"/>
      <c r="J503" s="86"/>
      <c r="K503" s="100">
        <f t="shared" si="17"/>
        <v>0</v>
      </c>
      <c r="L503" s="139"/>
      <c r="M503" s="139"/>
      <c r="N503" s="72"/>
      <c r="O503" s="335">
        <f t="shared" si="16"/>
        <v>0</v>
      </c>
      <c r="P503" s="127"/>
    </row>
    <row r="504" spans="1:16" x14ac:dyDescent="0.2">
      <c r="A504" s="152" t="s">
        <v>493</v>
      </c>
      <c r="B504" s="135"/>
      <c r="C504" s="9"/>
      <c r="D504" s="70"/>
      <c r="E504" s="9"/>
      <c r="F504" s="70"/>
      <c r="G504" s="91"/>
      <c r="H504" s="65"/>
      <c r="I504" s="71"/>
      <c r="J504" s="86"/>
      <c r="K504" s="100">
        <f t="shared" si="17"/>
        <v>0</v>
      </c>
      <c r="L504" s="139"/>
      <c r="M504" s="139"/>
      <c r="N504" s="72"/>
      <c r="O504" s="335">
        <f t="shared" si="16"/>
        <v>0</v>
      </c>
      <c r="P504" s="127"/>
    </row>
    <row r="505" spans="1:16" x14ac:dyDescent="0.2">
      <c r="A505" s="153" t="s">
        <v>494</v>
      </c>
      <c r="B505" s="136"/>
      <c r="C505" s="101"/>
      <c r="D505" s="92"/>
      <c r="E505" s="101"/>
      <c r="F505" s="92"/>
      <c r="G505" s="92"/>
      <c r="H505" s="103"/>
      <c r="I505" s="92"/>
      <c r="J505" s="102"/>
      <c r="K505" s="100">
        <f t="shared" si="17"/>
        <v>0</v>
      </c>
      <c r="L505" s="139"/>
      <c r="M505" s="139"/>
      <c r="N505" s="72"/>
      <c r="O505" s="335">
        <f t="shared" si="16"/>
        <v>0</v>
      </c>
      <c r="P505" s="127"/>
    </row>
    <row r="506" spans="1:16" x14ac:dyDescent="0.2">
      <c r="A506" s="153" t="s">
        <v>495</v>
      </c>
      <c r="B506" s="136"/>
      <c r="C506" s="9"/>
      <c r="D506" s="70"/>
      <c r="E506" s="9"/>
      <c r="F506" s="70"/>
      <c r="G506" s="91"/>
      <c r="H506" s="65"/>
      <c r="I506" s="71"/>
      <c r="J506" s="86"/>
      <c r="K506" s="100">
        <f t="shared" si="17"/>
        <v>0</v>
      </c>
      <c r="L506" s="139"/>
      <c r="M506" s="139"/>
      <c r="N506" s="72"/>
      <c r="O506" s="335">
        <f t="shared" si="16"/>
        <v>0</v>
      </c>
      <c r="P506" s="127"/>
    </row>
    <row r="507" spans="1:16" x14ac:dyDescent="0.2">
      <c r="A507" s="152" t="s">
        <v>496</v>
      </c>
      <c r="B507" s="135"/>
      <c r="C507" s="9"/>
      <c r="D507" s="70"/>
      <c r="E507" s="9"/>
      <c r="F507" s="70"/>
      <c r="G507" s="91"/>
      <c r="H507" s="65"/>
      <c r="I507" s="71"/>
      <c r="J507" s="86"/>
      <c r="K507" s="100">
        <f t="shared" si="17"/>
        <v>0</v>
      </c>
      <c r="L507" s="139"/>
      <c r="M507" s="139"/>
      <c r="N507" s="72"/>
      <c r="O507" s="335">
        <f t="shared" si="16"/>
        <v>0</v>
      </c>
      <c r="P507" s="127"/>
    </row>
    <row r="508" spans="1:16" x14ac:dyDescent="0.2">
      <c r="A508" s="153" t="s">
        <v>497</v>
      </c>
      <c r="B508" s="136"/>
      <c r="C508" s="9"/>
      <c r="D508" s="70"/>
      <c r="E508" s="9"/>
      <c r="F508" s="70"/>
      <c r="G508" s="91"/>
      <c r="H508" s="65"/>
      <c r="I508" s="71"/>
      <c r="J508" s="86"/>
      <c r="K508" s="100">
        <f t="shared" si="17"/>
        <v>0</v>
      </c>
      <c r="L508" s="139"/>
      <c r="M508" s="139"/>
      <c r="N508" s="72"/>
      <c r="O508" s="335">
        <f t="shared" si="16"/>
        <v>0</v>
      </c>
      <c r="P508" s="127"/>
    </row>
    <row r="509" spans="1:16" x14ac:dyDescent="0.2">
      <c r="A509" s="152" t="s">
        <v>498</v>
      </c>
      <c r="B509" s="135"/>
      <c r="C509" s="9"/>
      <c r="D509" s="70"/>
      <c r="E509" s="9"/>
      <c r="F509" s="70"/>
      <c r="G509" s="91"/>
      <c r="H509" s="65"/>
      <c r="I509" s="71"/>
      <c r="J509" s="86"/>
      <c r="K509" s="100">
        <f t="shared" si="17"/>
        <v>0</v>
      </c>
      <c r="L509" s="139"/>
      <c r="M509" s="139"/>
      <c r="N509" s="72"/>
      <c r="O509" s="335">
        <f t="shared" si="16"/>
        <v>0</v>
      </c>
      <c r="P509" s="127"/>
    </row>
    <row r="510" spans="1:16" x14ac:dyDescent="0.2">
      <c r="A510" s="153" t="s">
        <v>499</v>
      </c>
      <c r="B510" s="136"/>
      <c r="C510" s="101"/>
      <c r="D510" s="92"/>
      <c r="E510" s="101"/>
      <c r="F510" s="92"/>
      <c r="G510" s="92"/>
      <c r="H510" s="103"/>
      <c r="I510" s="92"/>
      <c r="J510" s="102"/>
      <c r="K510" s="100">
        <f t="shared" si="17"/>
        <v>0</v>
      </c>
      <c r="L510" s="139"/>
      <c r="M510" s="139"/>
      <c r="N510" s="72"/>
      <c r="O510" s="335">
        <f t="shared" si="16"/>
        <v>0</v>
      </c>
      <c r="P510" s="127"/>
    </row>
    <row r="511" spans="1:16" x14ac:dyDescent="0.2">
      <c r="A511" s="153" t="s">
        <v>500</v>
      </c>
      <c r="B511" s="136"/>
      <c r="C511" s="9"/>
      <c r="D511" s="70"/>
      <c r="E511" s="9"/>
      <c r="F511" s="70"/>
      <c r="G511" s="91"/>
      <c r="H511" s="65"/>
      <c r="I511" s="71"/>
      <c r="J511" s="86"/>
      <c r="K511" s="100">
        <f t="shared" si="17"/>
        <v>0</v>
      </c>
      <c r="L511" s="139"/>
      <c r="M511" s="139"/>
      <c r="N511" s="72"/>
      <c r="O511" s="335">
        <f t="shared" si="16"/>
        <v>0</v>
      </c>
      <c r="P511" s="127"/>
    </row>
    <row r="512" spans="1:16" x14ac:dyDescent="0.2">
      <c r="A512" s="152" t="s">
        <v>501</v>
      </c>
      <c r="B512" s="135"/>
      <c r="C512" s="9"/>
      <c r="D512" s="70"/>
      <c r="E512" s="9"/>
      <c r="F512" s="70"/>
      <c r="G512" s="91"/>
      <c r="H512" s="65"/>
      <c r="I512" s="71"/>
      <c r="J512" s="86"/>
      <c r="K512" s="100">
        <f t="shared" si="17"/>
        <v>0</v>
      </c>
      <c r="L512" s="139"/>
      <c r="M512" s="139"/>
      <c r="N512" s="72"/>
      <c r="O512" s="335">
        <f t="shared" si="16"/>
        <v>0</v>
      </c>
      <c r="P512" s="127"/>
    </row>
    <row r="513" spans="1:16" x14ac:dyDescent="0.2">
      <c r="A513" s="153" t="s">
        <v>502</v>
      </c>
      <c r="B513" s="136"/>
      <c r="C513" s="9"/>
      <c r="D513" s="70"/>
      <c r="E513" s="9"/>
      <c r="F513" s="70"/>
      <c r="G513" s="91"/>
      <c r="H513" s="65"/>
      <c r="I513" s="71"/>
      <c r="J513" s="86"/>
      <c r="K513" s="100">
        <f t="shared" si="17"/>
        <v>0</v>
      </c>
      <c r="L513" s="139"/>
      <c r="M513" s="139"/>
      <c r="N513" s="72"/>
      <c r="O513" s="335">
        <f t="shared" si="16"/>
        <v>0</v>
      </c>
      <c r="P513" s="127"/>
    </row>
    <row r="514" spans="1:16" x14ac:dyDescent="0.2">
      <c r="A514" s="152" t="s">
        <v>503</v>
      </c>
      <c r="B514" s="135"/>
      <c r="C514" s="9"/>
      <c r="D514" s="70"/>
      <c r="E514" s="9"/>
      <c r="F514" s="70"/>
      <c r="G514" s="91"/>
      <c r="H514" s="65"/>
      <c r="I514" s="71"/>
      <c r="J514" s="86"/>
      <c r="K514" s="100">
        <f t="shared" si="17"/>
        <v>0</v>
      </c>
      <c r="L514" s="139"/>
      <c r="M514" s="139"/>
      <c r="N514" s="72"/>
      <c r="O514" s="335">
        <f t="shared" si="16"/>
        <v>0</v>
      </c>
      <c r="P514" s="127"/>
    </row>
    <row r="515" spans="1:16" x14ac:dyDescent="0.2">
      <c r="A515" s="153" t="s">
        <v>504</v>
      </c>
      <c r="B515" s="136"/>
      <c r="C515" s="101"/>
      <c r="D515" s="92"/>
      <c r="E515" s="101"/>
      <c r="F515" s="92"/>
      <c r="G515" s="92"/>
      <c r="H515" s="103"/>
      <c r="I515" s="92"/>
      <c r="J515" s="102"/>
      <c r="K515" s="100">
        <f t="shared" si="17"/>
        <v>0</v>
      </c>
      <c r="L515" s="139"/>
      <c r="M515" s="139"/>
      <c r="N515" s="72"/>
      <c r="O515" s="335">
        <f t="shared" si="16"/>
        <v>0</v>
      </c>
      <c r="P515" s="127"/>
    </row>
    <row r="516" spans="1:16" x14ac:dyDescent="0.2">
      <c r="A516" s="153" t="s">
        <v>505</v>
      </c>
      <c r="B516" s="136"/>
      <c r="C516" s="9"/>
      <c r="D516" s="70"/>
      <c r="E516" s="9"/>
      <c r="F516" s="70"/>
      <c r="G516" s="91"/>
      <c r="H516" s="65"/>
      <c r="I516" s="71"/>
      <c r="J516" s="86"/>
      <c r="K516" s="100">
        <f t="shared" si="17"/>
        <v>0</v>
      </c>
      <c r="L516" s="139"/>
      <c r="M516" s="139"/>
      <c r="N516" s="72"/>
      <c r="O516" s="335">
        <f t="shared" si="16"/>
        <v>0</v>
      </c>
      <c r="P516" s="127"/>
    </row>
    <row r="517" spans="1:16" x14ac:dyDescent="0.2">
      <c r="A517" s="152" t="s">
        <v>506</v>
      </c>
      <c r="B517" s="135"/>
      <c r="C517" s="9"/>
      <c r="D517" s="70"/>
      <c r="E517" s="9"/>
      <c r="F517" s="70"/>
      <c r="G517" s="91"/>
      <c r="H517" s="65"/>
      <c r="I517" s="71"/>
      <c r="J517" s="86"/>
      <c r="K517" s="100">
        <f t="shared" si="17"/>
        <v>0</v>
      </c>
      <c r="L517" s="139"/>
      <c r="M517" s="139"/>
      <c r="N517" s="72"/>
      <c r="O517" s="335">
        <f t="shared" si="16"/>
        <v>0</v>
      </c>
      <c r="P517" s="127"/>
    </row>
    <row r="518" spans="1:16" x14ac:dyDescent="0.2">
      <c r="A518" s="153" t="s">
        <v>507</v>
      </c>
      <c r="B518" s="136"/>
      <c r="C518" s="9"/>
      <c r="D518" s="70"/>
      <c r="E518" s="9"/>
      <c r="F518" s="70"/>
      <c r="G518" s="91"/>
      <c r="H518" s="65"/>
      <c r="I518" s="71"/>
      <c r="J518" s="86"/>
      <c r="K518" s="100">
        <f t="shared" si="17"/>
        <v>0</v>
      </c>
      <c r="L518" s="139"/>
      <c r="M518" s="139"/>
      <c r="N518" s="72"/>
      <c r="O518" s="335">
        <f t="shared" si="16"/>
        <v>0</v>
      </c>
      <c r="P518" s="127"/>
    </row>
    <row r="519" spans="1:16" x14ac:dyDescent="0.2">
      <c r="A519" s="152" t="s">
        <v>508</v>
      </c>
      <c r="B519" s="135"/>
      <c r="C519" s="9"/>
      <c r="D519" s="70"/>
      <c r="E519" s="9"/>
      <c r="F519" s="70"/>
      <c r="G519" s="91"/>
      <c r="H519" s="65"/>
      <c r="I519" s="71"/>
      <c r="J519" s="86"/>
      <c r="K519" s="100">
        <f t="shared" si="17"/>
        <v>0</v>
      </c>
      <c r="L519" s="139"/>
      <c r="M519" s="139"/>
      <c r="N519" s="72"/>
      <c r="O519" s="335">
        <f t="shared" si="16"/>
        <v>0</v>
      </c>
      <c r="P519" s="127"/>
    </row>
    <row r="520" spans="1:16" x14ac:dyDescent="0.2">
      <c r="A520" s="153" t="s">
        <v>509</v>
      </c>
      <c r="B520" s="136"/>
      <c r="C520" s="101"/>
      <c r="D520" s="92"/>
      <c r="E520" s="101"/>
      <c r="F520" s="92"/>
      <c r="G520" s="92"/>
      <c r="H520" s="103"/>
      <c r="I520" s="92"/>
      <c r="J520" s="102"/>
      <c r="K520" s="100">
        <f t="shared" si="17"/>
        <v>0</v>
      </c>
      <c r="L520" s="139"/>
      <c r="M520" s="139"/>
      <c r="N520" s="72"/>
      <c r="O520" s="335">
        <f t="shared" si="16"/>
        <v>0</v>
      </c>
      <c r="P520" s="127"/>
    </row>
    <row r="521" spans="1:16" x14ac:dyDescent="0.2">
      <c r="A521" s="153" t="s">
        <v>510</v>
      </c>
      <c r="B521" s="136"/>
      <c r="C521" s="9"/>
      <c r="D521" s="70"/>
      <c r="E521" s="9"/>
      <c r="F521" s="70"/>
      <c r="G521" s="91"/>
      <c r="H521" s="65"/>
      <c r="I521" s="71"/>
      <c r="J521" s="86"/>
      <c r="K521" s="100">
        <f t="shared" si="17"/>
        <v>0</v>
      </c>
      <c r="L521" s="139"/>
      <c r="M521" s="139"/>
      <c r="N521" s="72"/>
      <c r="O521" s="335">
        <f t="shared" si="16"/>
        <v>0</v>
      </c>
      <c r="P521" s="127"/>
    </row>
    <row r="522" spans="1:16" x14ac:dyDescent="0.2">
      <c r="A522" s="152" t="s">
        <v>511</v>
      </c>
      <c r="B522" s="135"/>
      <c r="C522" s="9"/>
      <c r="D522" s="70"/>
      <c r="E522" s="9"/>
      <c r="F522" s="70"/>
      <c r="G522" s="91"/>
      <c r="H522" s="65"/>
      <c r="I522" s="71"/>
      <c r="J522" s="86"/>
      <c r="K522" s="100">
        <f t="shared" si="17"/>
        <v>0</v>
      </c>
      <c r="L522" s="139"/>
      <c r="M522" s="139"/>
      <c r="N522" s="72"/>
      <c r="O522" s="335">
        <f t="shared" si="16"/>
        <v>0</v>
      </c>
      <c r="P522" s="127"/>
    </row>
    <row r="523" spans="1:16" x14ac:dyDescent="0.2">
      <c r="A523" s="153" t="s">
        <v>512</v>
      </c>
      <c r="B523" s="136"/>
      <c r="C523" s="9"/>
      <c r="D523" s="70"/>
      <c r="E523" s="9"/>
      <c r="F523" s="70"/>
      <c r="G523" s="91"/>
      <c r="H523" s="65"/>
      <c r="I523" s="71"/>
      <c r="J523" s="86"/>
      <c r="K523" s="100">
        <f t="shared" si="17"/>
        <v>0</v>
      </c>
      <c r="L523" s="139"/>
      <c r="M523" s="139"/>
      <c r="N523" s="72"/>
      <c r="O523" s="335">
        <f t="shared" si="16"/>
        <v>0</v>
      </c>
      <c r="P523" s="127"/>
    </row>
    <row r="524" spans="1:16" x14ac:dyDescent="0.2">
      <c r="A524" s="152" t="s">
        <v>513</v>
      </c>
      <c r="B524" s="135"/>
      <c r="C524" s="9"/>
      <c r="D524" s="70"/>
      <c r="E524" s="9"/>
      <c r="F524" s="70"/>
      <c r="G524" s="91"/>
      <c r="H524" s="65"/>
      <c r="I524" s="71"/>
      <c r="J524" s="86"/>
      <c r="K524" s="100">
        <f t="shared" si="17"/>
        <v>0</v>
      </c>
      <c r="L524" s="139"/>
      <c r="M524" s="139"/>
      <c r="N524" s="72"/>
      <c r="O524" s="335">
        <f t="shared" si="16"/>
        <v>0</v>
      </c>
      <c r="P524" s="127"/>
    </row>
    <row r="525" spans="1:16" x14ac:dyDescent="0.2">
      <c r="A525" s="153" t="s">
        <v>514</v>
      </c>
      <c r="B525" s="136"/>
      <c r="C525" s="101"/>
      <c r="D525" s="92"/>
      <c r="E525" s="101"/>
      <c r="F525" s="92"/>
      <c r="G525" s="92"/>
      <c r="H525" s="103"/>
      <c r="I525" s="92"/>
      <c r="J525" s="102"/>
      <c r="K525" s="100">
        <f t="shared" si="17"/>
        <v>0</v>
      </c>
      <c r="L525" s="139"/>
      <c r="M525" s="139"/>
      <c r="N525" s="72"/>
      <c r="O525" s="335">
        <f t="shared" si="16"/>
        <v>0</v>
      </c>
      <c r="P525" s="127"/>
    </row>
    <row r="526" spans="1:16" x14ac:dyDescent="0.2">
      <c r="A526" s="153" t="s">
        <v>515</v>
      </c>
      <c r="B526" s="136"/>
      <c r="C526" s="9"/>
      <c r="D526" s="70"/>
      <c r="E526" s="9"/>
      <c r="F526" s="70"/>
      <c r="G526" s="91"/>
      <c r="H526" s="65"/>
      <c r="I526" s="71"/>
      <c r="J526" s="86"/>
      <c r="K526" s="100">
        <f t="shared" si="17"/>
        <v>0</v>
      </c>
      <c r="L526" s="139"/>
      <c r="M526" s="139"/>
      <c r="N526" s="72"/>
      <c r="O526" s="335">
        <f t="shared" si="16"/>
        <v>0</v>
      </c>
      <c r="P526" s="127"/>
    </row>
    <row r="527" spans="1:16" x14ac:dyDescent="0.2">
      <c r="A527" s="152" t="s">
        <v>516</v>
      </c>
      <c r="B527" s="135"/>
      <c r="C527" s="9"/>
      <c r="D527" s="70"/>
      <c r="E527" s="9"/>
      <c r="F527" s="70"/>
      <c r="G527" s="91"/>
      <c r="H527" s="65"/>
      <c r="I527" s="71"/>
      <c r="J527" s="86"/>
      <c r="K527" s="100">
        <f t="shared" si="17"/>
        <v>0</v>
      </c>
      <c r="L527" s="139"/>
      <c r="M527" s="139"/>
      <c r="N527" s="72"/>
      <c r="O527" s="335">
        <f t="shared" si="16"/>
        <v>0</v>
      </c>
      <c r="P527" s="127"/>
    </row>
    <row r="528" spans="1:16" x14ac:dyDescent="0.2">
      <c r="A528" s="153" t="s">
        <v>517</v>
      </c>
      <c r="B528" s="136"/>
      <c r="C528" s="9"/>
      <c r="D528" s="70"/>
      <c r="E528" s="9"/>
      <c r="F528" s="70"/>
      <c r="G528" s="91"/>
      <c r="H528" s="65"/>
      <c r="I528" s="71"/>
      <c r="J528" s="86"/>
      <c r="K528" s="100">
        <f t="shared" si="17"/>
        <v>0</v>
      </c>
      <c r="L528" s="139"/>
      <c r="M528" s="139"/>
      <c r="N528" s="72"/>
      <c r="O528" s="335">
        <f t="shared" si="16"/>
        <v>0</v>
      </c>
      <c r="P528" s="127"/>
    </row>
    <row r="529" spans="1:16" x14ac:dyDescent="0.2">
      <c r="A529" s="152" t="s">
        <v>518</v>
      </c>
      <c r="B529" s="135"/>
      <c r="C529" s="9"/>
      <c r="D529" s="70"/>
      <c r="E529" s="9"/>
      <c r="F529" s="70"/>
      <c r="G529" s="91"/>
      <c r="H529" s="65"/>
      <c r="I529" s="71"/>
      <c r="J529" s="86"/>
      <c r="K529" s="100">
        <f t="shared" si="17"/>
        <v>0</v>
      </c>
      <c r="L529" s="139"/>
      <c r="M529" s="139"/>
      <c r="N529" s="72"/>
      <c r="O529" s="335">
        <f t="shared" ref="O529:O592" si="18">K529</f>
        <v>0</v>
      </c>
      <c r="P529" s="127"/>
    </row>
    <row r="530" spans="1:16" x14ac:dyDescent="0.2">
      <c r="A530" s="153" t="s">
        <v>519</v>
      </c>
      <c r="B530" s="136"/>
      <c r="C530" s="101"/>
      <c r="D530" s="92"/>
      <c r="E530" s="101"/>
      <c r="F530" s="92"/>
      <c r="G530" s="92"/>
      <c r="H530" s="103"/>
      <c r="I530" s="92"/>
      <c r="J530" s="102"/>
      <c r="K530" s="100">
        <f t="shared" si="17"/>
        <v>0</v>
      </c>
      <c r="L530" s="139"/>
      <c r="M530" s="139"/>
      <c r="N530" s="72"/>
      <c r="O530" s="335">
        <f t="shared" si="18"/>
        <v>0</v>
      </c>
      <c r="P530" s="127"/>
    </row>
    <row r="531" spans="1:16" x14ac:dyDescent="0.2">
      <c r="A531" s="153" t="s">
        <v>520</v>
      </c>
      <c r="B531" s="136"/>
      <c r="C531" s="9"/>
      <c r="D531" s="70"/>
      <c r="E531" s="9"/>
      <c r="F531" s="70"/>
      <c r="G531" s="91"/>
      <c r="H531" s="65"/>
      <c r="I531" s="71"/>
      <c r="J531" s="86"/>
      <c r="K531" s="100">
        <f t="shared" si="17"/>
        <v>0</v>
      </c>
      <c r="L531" s="139"/>
      <c r="M531" s="139"/>
      <c r="N531" s="72"/>
      <c r="O531" s="335">
        <f t="shared" si="18"/>
        <v>0</v>
      </c>
      <c r="P531" s="127"/>
    </row>
    <row r="532" spans="1:16" x14ac:dyDescent="0.2">
      <c r="A532" s="152" t="s">
        <v>521</v>
      </c>
      <c r="B532" s="135"/>
      <c r="C532" s="9"/>
      <c r="D532" s="70"/>
      <c r="E532" s="9"/>
      <c r="F532" s="70"/>
      <c r="G532" s="91"/>
      <c r="H532" s="65"/>
      <c r="I532" s="71"/>
      <c r="J532" s="86"/>
      <c r="K532" s="100">
        <f t="shared" si="17"/>
        <v>0</v>
      </c>
      <c r="L532" s="139"/>
      <c r="M532" s="139"/>
      <c r="N532" s="72"/>
      <c r="O532" s="335">
        <f t="shared" si="18"/>
        <v>0</v>
      </c>
      <c r="P532" s="127"/>
    </row>
    <row r="533" spans="1:16" x14ac:dyDescent="0.2">
      <c r="A533" s="153" t="s">
        <v>522</v>
      </c>
      <c r="B533" s="136"/>
      <c r="C533" s="9"/>
      <c r="D533" s="70"/>
      <c r="E533" s="9"/>
      <c r="F533" s="70"/>
      <c r="G533" s="91"/>
      <c r="H533" s="65"/>
      <c r="I533" s="71"/>
      <c r="J533" s="86"/>
      <c r="K533" s="100">
        <f t="shared" si="17"/>
        <v>0</v>
      </c>
      <c r="L533" s="139"/>
      <c r="M533" s="139"/>
      <c r="N533" s="72"/>
      <c r="O533" s="335">
        <f t="shared" si="18"/>
        <v>0</v>
      </c>
      <c r="P533" s="127"/>
    </row>
    <row r="534" spans="1:16" x14ac:dyDescent="0.2">
      <c r="A534" s="152" t="s">
        <v>523</v>
      </c>
      <c r="B534" s="135"/>
      <c r="C534" s="9"/>
      <c r="D534" s="70"/>
      <c r="E534" s="9"/>
      <c r="F534" s="70"/>
      <c r="G534" s="91"/>
      <c r="H534" s="65"/>
      <c r="I534" s="71"/>
      <c r="J534" s="86"/>
      <c r="K534" s="100">
        <f t="shared" si="17"/>
        <v>0</v>
      </c>
      <c r="L534" s="139"/>
      <c r="M534" s="139"/>
      <c r="N534" s="72"/>
      <c r="O534" s="335">
        <f t="shared" si="18"/>
        <v>0</v>
      </c>
      <c r="P534" s="127"/>
    </row>
    <row r="535" spans="1:16" x14ac:dyDescent="0.2">
      <c r="A535" s="153" t="s">
        <v>524</v>
      </c>
      <c r="B535" s="136"/>
      <c r="C535" s="101"/>
      <c r="D535" s="92"/>
      <c r="E535" s="101"/>
      <c r="F535" s="92"/>
      <c r="G535" s="92"/>
      <c r="H535" s="103"/>
      <c r="I535" s="92"/>
      <c r="J535" s="102"/>
      <c r="K535" s="100">
        <f t="shared" si="17"/>
        <v>0</v>
      </c>
      <c r="L535" s="139"/>
      <c r="M535" s="139"/>
      <c r="N535" s="72"/>
      <c r="O535" s="335">
        <f t="shared" si="18"/>
        <v>0</v>
      </c>
      <c r="P535" s="127"/>
    </row>
    <row r="536" spans="1:16" x14ac:dyDescent="0.2">
      <c r="A536" s="153" t="s">
        <v>525</v>
      </c>
      <c r="B536" s="136"/>
      <c r="C536" s="9"/>
      <c r="D536" s="70"/>
      <c r="E536" s="9"/>
      <c r="F536" s="70"/>
      <c r="G536" s="91"/>
      <c r="H536" s="65"/>
      <c r="I536" s="71"/>
      <c r="J536" s="86"/>
      <c r="K536" s="100">
        <f t="shared" si="17"/>
        <v>0</v>
      </c>
      <c r="L536" s="139"/>
      <c r="M536" s="139"/>
      <c r="N536" s="72"/>
      <c r="O536" s="335">
        <f t="shared" si="18"/>
        <v>0</v>
      </c>
      <c r="P536" s="127"/>
    </row>
    <row r="537" spans="1:16" x14ac:dyDescent="0.2">
      <c r="A537" s="152" t="s">
        <v>526</v>
      </c>
      <c r="B537" s="135"/>
      <c r="C537" s="9"/>
      <c r="D537" s="70"/>
      <c r="E537" s="9"/>
      <c r="F537" s="70"/>
      <c r="G537" s="91"/>
      <c r="H537" s="65"/>
      <c r="I537" s="71"/>
      <c r="J537" s="86"/>
      <c r="K537" s="100">
        <f t="shared" si="17"/>
        <v>0</v>
      </c>
      <c r="L537" s="139"/>
      <c r="M537" s="139"/>
      <c r="N537" s="72"/>
      <c r="O537" s="335">
        <f t="shared" si="18"/>
        <v>0</v>
      </c>
      <c r="P537" s="127"/>
    </row>
    <row r="538" spans="1:16" x14ac:dyDescent="0.2">
      <c r="A538" s="153" t="s">
        <v>527</v>
      </c>
      <c r="B538" s="136"/>
      <c r="C538" s="9"/>
      <c r="D538" s="70"/>
      <c r="E538" s="9"/>
      <c r="F538" s="70"/>
      <c r="G538" s="91"/>
      <c r="H538" s="65"/>
      <c r="I538" s="71"/>
      <c r="J538" s="86"/>
      <c r="K538" s="100">
        <f t="shared" si="17"/>
        <v>0</v>
      </c>
      <c r="L538" s="139"/>
      <c r="M538" s="139"/>
      <c r="N538" s="72"/>
      <c r="O538" s="335">
        <f t="shared" si="18"/>
        <v>0</v>
      </c>
      <c r="P538" s="127"/>
    </row>
    <row r="539" spans="1:16" x14ac:dyDescent="0.2">
      <c r="A539" s="152" t="s">
        <v>528</v>
      </c>
      <c r="B539" s="135"/>
      <c r="C539" s="9"/>
      <c r="D539" s="70"/>
      <c r="E539" s="9"/>
      <c r="F539" s="70"/>
      <c r="G539" s="91"/>
      <c r="H539" s="65"/>
      <c r="I539" s="71"/>
      <c r="J539" s="86"/>
      <c r="K539" s="100">
        <f t="shared" si="17"/>
        <v>0</v>
      </c>
      <c r="L539" s="139"/>
      <c r="M539" s="139"/>
      <c r="N539" s="72"/>
      <c r="O539" s="335">
        <f t="shared" si="18"/>
        <v>0</v>
      </c>
      <c r="P539" s="127"/>
    </row>
    <row r="540" spans="1:16" x14ac:dyDescent="0.2">
      <c r="A540" s="153" t="s">
        <v>529</v>
      </c>
      <c r="B540" s="136"/>
      <c r="C540" s="101"/>
      <c r="D540" s="92"/>
      <c r="E540" s="101"/>
      <c r="F540" s="92"/>
      <c r="G540" s="92"/>
      <c r="H540" s="103"/>
      <c r="I540" s="92"/>
      <c r="J540" s="102"/>
      <c r="K540" s="100">
        <f t="shared" si="17"/>
        <v>0</v>
      </c>
      <c r="L540" s="139"/>
      <c r="M540" s="139"/>
      <c r="N540" s="72"/>
      <c r="O540" s="335">
        <f t="shared" si="18"/>
        <v>0</v>
      </c>
      <c r="P540" s="127"/>
    </row>
    <row r="541" spans="1:16" x14ac:dyDescent="0.2">
      <c r="A541" s="153" t="s">
        <v>530</v>
      </c>
      <c r="B541" s="136"/>
      <c r="C541" s="9"/>
      <c r="D541" s="70"/>
      <c r="E541" s="9"/>
      <c r="F541" s="70"/>
      <c r="G541" s="91"/>
      <c r="H541" s="65"/>
      <c r="I541" s="71"/>
      <c r="J541" s="86"/>
      <c r="K541" s="100">
        <f t="shared" si="17"/>
        <v>0</v>
      </c>
      <c r="L541" s="139"/>
      <c r="M541" s="139"/>
      <c r="N541" s="72"/>
      <c r="O541" s="335">
        <f t="shared" si="18"/>
        <v>0</v>
      </c>
      <c r="P541" s="127"/>
    </row>
    <row r="542" spans="1:16" x14ac:dyDescent="0.2">
      <c r="A542" s="152" t="s">
        <v>531</v>
      </c>
      <c r="B542" s="135"/>
      <c r="C542" s="9"/>
      <c r="D542" s="70"/>
      <c r="E542" s="9"/>
      <c r="F542" s="70"/>
      <c r="G542" s="91"/>
      <c r="H542" s="65"/>
      <c r="I542" s="71"/>
      <c r="J542" s="86"/>
      <c r="K542" s="100">
        <f t="shared" si="17"/>
        <v>0</v>
      </c>
      <c r="L542" s="139"/>
      <c r="M542" s="139"/>
      <c r="N542" s="72"/>
      <c r="O542" s="335">
        <f t="shared" si="18"/>
        <v>0</v>
      </c>
      <c r="P542" s="127"/>
    </row>
    <row r="543" spans="1:16" x14ac:dyDescent="0.2">
      <c r="A543" s="153" t="s">
        <v>532</v>
      </c>
      <c r="B543" s="136"/>
      <c r="C543" s="9"/>
      <c r="D543" s="70"/>
      <c r="E543" s="9"/>
      <c r="F543" s="70"/>
      <c r="G543" s="91"/>
      <c r="H543" s="65"/>
      <c r="I543" s="71"/>
      <c r="J543" s="86"/>
      <c r="K543" s="100">
        <f t="shared" si="17"/>
        <v>0</v>
      </c>
      <c r="L543" s="139"/>
      <c r="M543" s="139"/>
      <c r="N543" s="72"/>
      <c r="O543" s="335">
        <f t="shared" si="18"/>
        <v>0</v>
      </c>
      <c r="P543" s="127"/>
    </row>
    <row r="544" spans="1:16" x14ac:dyDescent="0.2">
      <c r="A544" s="152" t="s">
        <v>533</v>
      </c>
      <c r="B544" s="135"/>
      <c r="C544" s="9"/>
      <c r="D544" s="70"/>
      <c r="E544" s="9"/>
      <c r="F544" s="70"/>
      <c r="G544" s="91"/>
      <c r="H544" s="65"/>
      <c r="I544" s="71"/>
      <c r="J544" s="86"/>
      <c r="K544" s="100">
        <f t="shared" si="17"/>
        <v>0</v>
      </c>
      <c r="L544" s="139"/>
      <c r="M544" s="139"/>
      <c r="N544" s="72"/>
      <c r="O544" s="335">
        <f t="shared" si="18"/>
        <v>0</v>
      </c>
      <c r="P544" s="127"/>
    </row>
    <row r="545" spans="1:16" x14ac:dyDescent="0.2">
      <c r="A545" s="153" t="s">
        <v>534</v>
      </c>
      <c r="B545" s="136"/>
      <c r="C545" s="101"/>
      <c r="D545" s="92"/>
      <c r="E545" s="101"/>
      <c r="F545" s="92"/>
      <c r="G545" s="92"/>
      <c r="H545" s="103"/>
      <c r="I545" s="92"/>
      <c r="J545" s="102"/>
      <c r="K545" s="100">
        <f t="shared" si="17"/>
        <v>0</v>
      </c>
      <c r="L545" s="139"/>
      <c r="M545" s="139"/>
      <c r="N545" s="72"/>
      <c r="O545" s="335">
        <f t="shared" si="18"/>
        <v>0</v>
      </c>
      <c r="P545" s="127"/>
    </row>
    <row r="546" spans="1:16" x14ac:dyDescent="0.2">
      <c r="A546" s="153" t="s">
        <v>535</v>
      </c>
      <c r="B546" s="136"/>
      <c r="C546" s="9"/>
      <c r="D546" s="70"/>
      <c r="E546" s="9"/>
      <c r="F546" s="70"/>
      <c r="G546" s="91"/>
      <c r="H546" s="65"/>
      <c r="I546" s="71"/>
      <c r="J546" s="86"/>
      <c r="K546" s="100">
        <f t="shared" si="17"/>
        <v>0</v>
      </c>
      <c r="L546" s="139"/>
      <c r="M546" s="139"/>
      <c r="N546" s="72"/>
      <c r="O546" s="335">
        <f t="shared" si="18"/>
        <v>0</v>
      </c>
      <c r="P546" s="127"/>
    </row>
    <row r="547" spans="1:16" x14ac:dyDescent="0.2">
      <c r="A547" s="152" t="s">
        <v>536</v>
      </c>
      <c r="B547" s="135"/>
      <c r="C547" s="9"/>
      <c r="D547" s="70"/>
      <c r="E547" s="9"/>
      <c r="F547" s="70"/>
      <c r="G547" s="91"/>
      <c r="H547" s="65"/>
      <c r="I547" s="71"/>
      <c r="J547" s="86"/>
      <c r="K547" s="100">
        <f t="shared" si="17"/>
        <v>0</v>
      </c>
      <c r="L547" s="139"/>
      <c r="M547" s="139"/>
      <c r="N547" s="72"/>
      <c r="O547" s="335">
        <f t="shared" si="18"/>
        <v>0</v>
      </c>
      <c r="P547" s="127"/>
    </row>
    <row r="548" spans="1:16" x14ac:dyDescent="0.2">
      <c r="A548" s="153" t="s">
        <v>537</v>
      </c>
      <c r="B548" s="136"/>
      <c r="C548" s="9"/>
      <c r="D548" s="70"/>
      <c r="E548" s="9"/>
      <c r="F548" s="70"/>
      <c r="G548" s="91"/>
      <c r="H548" s="65"/>
      <c r="I548" s="71"/>
      <c r="J548" s="86"/>
      <c r="K548" s="100">
        <f t="shared" si="17"/>
        <v>0</v>
      </c>
      <c r="L548" s="139"/>
      <c r="M548" s="139"/>
      <c r="N548" s="72"/>
      <c r="O548" s="335">
        <f t="shared" si="18"/>
        <v>0</v>
      </c>
      <c r="P548" s="127"/>
    </row>
    <row r="549" spans="1:16" x14ac:dyDescent="0.2">
      <c r="A549" s="152" t="s">
        <v>538</v>
      </c>
      <c r="B549" s="135"/>
      <c r="C549" s="9"/>
      <c r="D549" s="70"/>
      <c r="E549" s="9"/>
      <c r="F549" s="70"/>
      <c r="G549" s="91"/>
      <c r="H549" s="65"/>
      <c r="I549" s="71"/>
      <c r="J549" s="86"/>
      <c r="K549" s="100">
        <f t="shared" si="17"/>
        <v>0</v>
      </c>
      <c r="L549" s="139"/>
      <c r="M549" s="139"/>
      <c r="N549" s="72"/>
      <c r="O549" s="335">
        <f t="shared" si="18"/>
        <v>0</v>
      </c>
      <c r="P549" s="127"/>
    </row>
    <row r="550" spans="1:16" x14ac:dyDescent="0.2">
      <c r="A550" s="153" t="s">
        <v>539</v>
      </c>
      <c r="B550" s="136"/>
      <c r="C550" s="101"/>
      <c r="D550" s="92"/>
      <c r="E550" s="101"/>
      <c r="F550" s="92"/>
      <c r="G550" s="92"/>
      <c r="H550" s="103"/>
      <c r="I550" s="92"/>
      <c r="J550" s="102"/>
      <c r="K550" s="100">
        <f t="shared" si="17"/>
        <v>0</v>
      </c>
      <c r="L550" s="139"/>
      <c r="M550" s="139"/>
      <c r="N550" s="72"/>
      <c r="O550" s="335">
        <f t="shared" si="18"/>
        <v>0</v>
      </c>
      <c r="P550" s="127"/>
    </row>
    <row r="551" spans="1:16" x14ac:dyDescent="0.2">
      <c r="A551" s="153" t="s">
        <v>540</v>
      </c>
      <c r="B551" s="136"/>
      <c r="C551" s="9"/>
      <c r="D551" s="70"/>
      <c r="E551" s="9"/>
      <c r="F551" s="70"/>
      <c r="G551" s="91"/>
      <c r="H551" s="65"/>
      <c r="I551" s="71"/>
      <c r="J551" s="86"/>
      <c r="K551" s="100">
        <f t="shared" si="17"/>
        <v>0</v>
      </c>
      <c r="L551" s="139"/>
      <c r="M551" s="139"/>
      <c r="N551" s="72"/>
      <c r="O551" s="335">
        <f t="shared" si="18"/>
        <v>0</v>
      </c>
      <c r="P551" s="127"/>
    </row>
    <row r="552" spans="1:16" x14ac:dyDescent="0.2">
      <c r="A552" s="152" t="s">
        <v>541</v>
      </c>
      <c r="B552" s="135"/>
      <c r="C552" s="9"/>
      <c r="D552" s="70"/>
      <c r="E552" s="9"/>
      <c r="F552" s="70"/>
      <c r="G552" s="91"/>
      <c r="H552" s="65"/>
      <c r="I552" s="71"/>
      <c r="J552" s="86"/>
      <c r="K552" s="100">
        <f t="shared" si="17"/>
        <v>0</v>
      </c>
      <c r="L552" s="139"/>
      <c r="M552" s="139"/>
      <c r="N552" s="72"/>
      <c r="O552" s="335">
        <f t="shared" si="18"/>
        <v>0</v>
      </c>
      <c r="P552" s="127"/>
    </row>
    <row r="553" spans="1:16" x14ac:dyDescent="0.2">
      <c r="A553" s="153" t="s">
        <v>542</v>
      </c>
      <c r="B553" s="136"/>
      <c r="C553" s="9"/>
      <c r="D553" s="70"/>
      <c r="E553" s="9"/>
      <c r="F553" s="70"/>
      <c r="G553" s="91"/>
      <c r="H553" s="65"/>
      <c r="I553" s="71"/>
      <c r="J553" s="86"/>
      <c r="K553" s="100">
        <f t="shared" si="17"/>
        <v>0</v>
      </c>
      <c r="L553" s="139"/>
      <c r="M553" s="139"/>
      <c r="N553" s="72"/>
      <c r="O553" s="335">
        <f t="shared" si="18"/>
        <v>0</v>
      </c>
      <c r="P553" s="127"/>
    </row>
    <row r="554" spans="1:16" x14ac:dyDescent="0.2">
      <c r="A554" s="152" t="s">
        <v>543</v>
      </c>
      <c r="B554" s="135"/>
      <c r="C554" s="9"/>
      <c r="D554" s="70"/>
      <c r="E554" s="9"/>
      <c r="F554" s="70"/>
      <c r="G554" s="91"/>
      <c r="H554" s="65"/>
      <c r="I554" s="71"/>
      <c r="J554" s="86"/>
      <c r="K554" s="100">
        <f t="shared" si="17"/>
        <v>0</v>
      </c>
      <c r="L554" s="139"/>
      <c r="M554" s="139"/>
      <c r="N554" s="72"/>
      <c r="O554" s="335">
        <f t="shared" si="18"/>
        <v>0</v>
      </c>
      <c r="P554" s="127"/>
    </row>
    <row r="555" spans="1:16" x14ac:dyDescent="0.2">
      <c r="A555" s="153" t="s">
        <v>544</v>
      </c>
      <c r="B555" s="136"/>
      <c r="C555" s="101"/>
      <c r="D555" s="92"/>
      <c r="E555" s="101"/>
      <c r="F555" s="92"/>
      <c r="G555" s="92"/>
      <c r="H555" s="103"/>
      <c r="I555" s="92"/>
      <c r="J555" s="102"/>
      <c r="K555" s="100">
        <f t="shared" si="17"/>
        <v>0</v>
      </c>
      <c r="L555" s="139"/>
      <c r="M555" s="139"/>
      <c r="N555" s="72"/>
      <c r="O555" s="335">
        <f t="shared" si="18"/>
        <v>0</v>
      </c>
      <c r="P555" s="127"/>
    </row>
    <row r="556" spans="1:16" x14ac:dyDescent="0.2">
      <c r="A556" s="153" t="s">
        <v>545</v>
      </c>
      <c r="B556" s="136"/>
      <c r="C556" s="9"/>
      <c r="D556" s="70"/>
      <c r="E556" s="9"/>
      <c r="F556" s="70"/>
      <c r="G556" s="91"/>
      <c r="H556" s="65"/>
      <c r="I556" s="71"/>
      <c r="J556" s="86"/>
      <c r="K556" s="100">
        <f t="shared" si="17"/>
        <v>0</v>
      </c>
      <c r="L556" s="139"/>
      <c r="M556" s="139"/>
      <c r="N556" s="72"/>
      <c r="O556" s="335">
        <f t="shared" si="18"/>
        <v>0</v>
      </c>
      <c r="P556" s="127"/>
    </row>
    <row r="557" spans="1:16" x14ac:dyDescent="0.2">
      <c r="A557" s="152" t="s">
        <v>546</v>
      </c>
      <c r="B557" s="135"/>
      <c r="C557" s="9"/>
      <c r="D557" s="70"/>
      <c r="E557" s="9"/>
      <c r="F557" s="70"/>
      <c r="G557" s="91"/>
      <c r="H557" s="65"/>
      <c r="I557" s="71"/>
      <c r="J557" s="86"/>
      <c r="K557" s="100">
        <f t="shared" si="17"/>
        <v>0</v>
      </c>
      <c r="L557" s="139"/>
      <c r="M557" s="139"/>
      <c r="N557" s="72"/>
      <c r="O557" s="335">
        <f t="shared" si="18"/>
        <v>0</v>
      </c>
      <c r="P557" s="127"/>
    </row>
    <row r="558" spans="1:16" x14ac:dyDescent="0.2">
      <c r="A558" s="153" t="s">
        <v>547</v>
      </c>
      <c r="B558" s="136"/>
      <c r="C558" s="9"/>
      <c r="D558" s="70"/>
      <c r="E558" s="9"/>
      <c r="F558" s="70"/>
      <c r="G558" s="91"/>
      <c r="H558" s="65"/>
      <c r="I558" s="71"/>
      <c r="J558" s="86"/>
      <c r="K558" s="100">
        <f t="shared" si="17"/>
        <v>0</v>
      </c>
      <c r="L558" s="139"/>
      <c r="M558" s="139"/>
      <c r="N558" s="72"/>
      <c r="O558" s="335">
        <f t="shared" si="18"/>
        <v>0</v>
      </c>
      <c r="P558" s="127"/>
    </row>
    <row r="559" spans="1:16" x14ac:dyDescent="0.2">
      <c r="A559" s="152" t="s">
        <v>548</v>
      </c>
      <c r="B559" s="135"/>
      <c r="C559" s="9"/>
      <c r="D559" s="70"/>
      <c r="E559" s="9"/>
      <c r="F559" s="70"/>
      <c r="G559" s="91"/>
      <c r="H559" s="65"/>
      <c r="I559" s="71"/>
      <c r="J559" s="86"/>
      <c r="K559" s="100">
        <f t="shared" si="17"/>
        <v>0</v>
      </c>
      <c r="L559" s="139"/>
      <c r="M559" s="139"/>
      <c r="N559" s="72"/>
      <c r="O559" s="335">
        <f t="shared" si="18"/>
        <v>0</v>
      </c>
      <c r="P559" s="127"/>
    </row>
    <row r="560" spans="1:16" x14ac:dyDescent="0.2">
      <c r="A560" s="153" t="s">
        <v>549</v>
      </c>
      <c r="B560" s="136"/>
      <c r="C560" s="101"/>
      <c r="D560" s="92"/>
      <c r="E560" s="101"/>
      <c r="F560" s="92"/>
      <c r="G560" s="92"/>
      <c r="H560" s="103"/>
      <c r="I560" s="92"/>
      <c r="J560" s="102"/>
      <c r="K560" s="100">
        <f t="shared" si="17"/>
        <v>0</v>
      </c>
      <c r="L560" s="139"/>
      <c r="M560" s="139"/>
      <c r="N560" s="72"/>
      <c r="O560" s="335">
        <f t="shared" si="18"/>
        <v>0</v>
      </c>
      <c r="P560" s="127"/>
    </row>
    <row r="561" spans="1:16" x14ac:dyDescent="0.2">
      <c r="A561" s="153" t="s">
        <v>550</v>
      </c>
      <c r="B561" s="136"/>
      <c r="C561" s="9"/>
      <c r="D561" s="70"/>
      <c r="E561" s="9"/>
      <c r="F561" s="70"/>
      <c r="G561" s="91"/>
      <c r="H561" s="65"/>
      <c r="I561" s="71"/>
      <c r="J561" s="86"/>
      <c r="K561" s="100">
        <f t="shared" si="17"/>
        <v>0</v>
      </c>
      <c r="L561" s="139"/>
      <c r="M561" s="139"/>
      <c r="N561" s="72"/>
      <c r="O561" s="335">
        <f t="shared" si="18"/>
        <v>0</v>
      </c>
      <c r="P561" s="127"/>
    </row>
    <row r="562" spans="1:16" x14ac:dyDescent="0.2">
      <c r="A562" s="152" t="s">
        <v>551</v>
      </c>
      <c r="B562" s="135"/>
      <c r="C562" s="9"/>
      <c r="D562" s="70"/>
      <c r="E562" s="9"/>
      <c r="F562" s="70"/>
      <c r="G562" s="91"/>
      <c r="H562" s="65"/>
      <c r="I562" s="71"/>
      <c r="J562" s="86"/>
      <c r="K562" s="100">
        <f t="shared" si="17"/>
        <v>0</v>
      </c>
      <c r="L562" s="139"/>
      <c r="M562" s="139"/>
      <c r="N562" s="72"/>
      <c r="O562" s="335">
        <f t="shared" si="18"/>
        <v>0</v>
      </c>
      <c r="P562" s="127"/>
    </row>
    <row r="563" spans="1:16" x14ac:dyDescent="0.2">
      <c r="A563" s="153" t="s">
        <v>552</v>
      </c>
      <c r="B563" s="136"/>
      <c r="C563" s="9"/>
      <c r="D563" s="70"/>
      <c r="E563" s="9"/>
      <c r="F563" s="70"/>
      <c r="G563" s="91"/>
      <c r="H563" s="65"/>
      <c r="I563" s="71"/>
      <c r="J563" s="86"/>
      <c r="K563" s="100">
        <f t="shared" ref="K563:K626" si="19">G563*H563*J563</f>
        <v>0</v>
      </c>
      <c r="L563" s="139"/>
      <c r="M563" s="139"/>
      <c r="N563" s="72"/>
      <c r="O563" s="335">
        <f t="shared" si="18"/>
        <v>0</v>
      </c>
      <c r="P563" s="127"/>
    </row>
    <row r="564" spans="1:16" x14ac:dyDescent="0.2">
      <c r="A564" s="152" t="s">
        <v>553</v>
      </c>
      <c r="B564" s="135"/>
      <c r="C564" s="9"/>
      <c r="D564" s="70"/>
      <c r="E564" s="9"/>
      <c r="F564" s="70"/>
      <c r="G564" s="91"/>
      <c r="H564" s="65"/>
      <c r="I564" s="71"/>
      <c r="J564" s="86"/>
      <c r="K564" s="100">
        <f t="shared" si="19"/>
        <v>0</v>
      </c>
      <c r="L564" s="139"/>
      <c r="M564" s="139"/>
      <c r="N564" s="72"/>
      <c r="O564" s="335">
        <f t="shared" si="18"/>
        <v>0</v>
      </c>
      <c r="P564" s="127"/>
    </row>
    <row r="565" spans="1:16" x14ac:dyDescent="0.2">
      <c r="A565" s="153" t="s">
        <v>554</v>
      </c>
      <c r="B565" s="136"/>
      <c r="C565" s="101"/>
      <c r="D565" s="92"/>
      <c r="E565" s="101"/>
      <c r="F565" s="92"/>
      <c r="G565" s="92"/>
      <c r="H565" s="103"/>
      <c r="I565" s="92"/>
      <c r="J565" s="102"/>
      <c r="K565" s="100">
        <f t="shared" si="19"/>
        <v>0</v>
      </c>
      <c r="L565" s="139"/>
      <c r="M565" s="139"/>
      <c r="N565" s="72"/>
      <c r="O565" s="335">
        <f t="shared" si="18"/>
        <v>0</v>
      </c>
      <c r="P565" s="127"/>
    </row>
    <row r="566" spans="1:16" x14ac:dyDescent="0.2">
      <c r="A566" s="153" t="s">
        <v>555</v>
      </c>
      <c r="B566" s="136"/>
      <c r="C566" s="9"/>
      <c r="D566" s="70"/>
      <c r="E566" s="9"/>
      <c r="F566" s="70"/>
      <c r="G566" s="91"/>
      <c r="H566" s="65"/>
      <c r="I566" s="71"/>
      <c r="J566" s="86"/>
      <c r="K566" s="100">
        <f t="shared" si="19"/>
        <v>0</v>
      </c>
      <c r="L566" s="139"/>
      <c r="M566" s="139"/>
      <c r="N566" s="72"/>
      <c r="O566" s="335">
        <f t="shared" si="18"/>
        <v>0</v>
      </c>
      <c r="P566" s="127"/>
    </row>
    <row r="567" spans="1:16" x14ac:dyDescent="0.2">
      <c r="A567" s="152" t="s">
        <v>556</v>
      </c>
      <c r="B567" s="135"/>
      <c r="C567" s="9"/>
      <c r="D567" s="70"/>
      <c r="E567" s="9"/>
      <c r="F567" s="70"/>
      <c r="G567" s="91"/>
      <c r="H567" s="65"/>
      <c r="I567" s="71"/>
      <c r="J567" s="86"/>
      <c r="K567" s="100">
        <f t="shared" si="19"/>
        <v>0</v>
      </c>
      <c r="L567" s="139"/>
      <c r="M567" s="139"/>
      <c r="N567" s="72"/>
      <c r="O567" s="335">
        <f t="shared" si="18"/>
        <v>0</v>
      </c>
      <c r="P567" s="127"/>
    </row>
    <row r="568" spans="1:16" x14ac:dyDescent="0.2">
      <c r="A568" s="153" t="s">
        <v>557</v>
      </c>
      <c r="B568" s="136"/>
      <c r="C568" s="9"/>
      <c r="D568" s="70"/>
      <c r="E568" s="9"/>
      <c r="F568" s="70"/>
      <c r="G568" s="91"/>
      <c r="H568" s="65"/>
      <c r="I568" s="71"/>
      <c r="J568" s="86"/>
      <c r="K568" s="100">
        <f t="shared" si="19"/>
        <v>0</v>
      </c>
      <c r="L568" s="139"/>
      <c r="M568" s="139"/>
      <c r="N568" s="72"/>
      <c r="O568" s="335">
        <f t="shared" si="18"/>
        <v>0</v>
      </c>
      <c r="P568" s="127"/>
    </row>
    <row r="569" spans="1:16" x14ac:dyDescent="0.2">
      <c r="A569" s="152" t="s">
        <v>558</v>
      </c>
      <c r="B569" s="135"/>
      <c r="C569" s="9"/>
      <c r="D569" s="70"/>
      <c r="E569" s="9"/>
      <c r="F569" s="70"/>
      <c r="G569" s="91"/>
      <c r="H569" s="65"/>
      <c r="I569" s="71"/>
      <c r="J569" s="86"/>
      <c r="K569" s="100">
        <f t="shared" si="19"/>
        <v>0</v>
      </c>
      <c r="L569" s="139"/>
      <c r="M569" s="139"/>
      <c r="N569" s="72"/>
      <c r="O569" s="335">
        <f t="shared" si="18"/>
        <v>0</v>
      </c>
      <c r="P569" s="127"/>
    </row>
    <row r="570" spans="1:16" x14ac:dyDescent="0.2">
      <c r="A570" s="153" t="s">
        <v>559</v>
      </c>
      <c r="B570" s="136"/>
      <c r="C570" s="101"/>
      <c r="D570" s="92"/>
      <c r="E570" s="101"/>
      <c r="F570" s="92"/>
      <c r="G570" s="92"/>
      <c r="H570" s="103"/>
      <c r="I570" s="92"/>
      <c r="J570" s="102"/>
      <c r="K570" s="100">
        <f t="shared" si="19"/>
        <v>0</v>
      </c>
      <c r="L570" s="139"/>
      <c r="M570" s="139"/>
      <c r="N570" s="72"/>
      <c r="O570" s="335">
        <f t="shared" si="18"/>
        <v>0</v>
      </c>
      <c r="P570" s="127"/>
    </row>
    <row r="571" spans="1:16" x14ac:dyDescent="0.2">
      <c r="A571" s="153" t="s">
        <v>560</v>
      </c>
      <c r="B571" s="136"/>
      <c r="C571" s="9"/>
      <c r="D571" s="70"/>
      <c r="E571" s="9"/>
      <c r="F571" s="70"/>
      <c r="G571" s="91"/>
      <c r="H571" s="65"/>
      <c r="I571" s="71"/>
      <c r="J571" s="86"/>
      <c r="K571" s="100">
        <f t="shared" si="19"/>
        <v>0</v>
      </c>
      <c r="L571" s="139"/>
      <c r="M571" s="139"/>
      <c r="N571" s="72"/>
      <c r="O571" s="335">
        <f t="shared" si="18"/>
        <v>0</v>
      </c>
      <c r="P571" s="127"/>
    </row>
    <row r="572" spans="1:16" x14ac:dyDescent="0.2">
      <c r="A572" s="152" t="s">
        <v>561</v>
      </c>
      <c r="B572" s="135"/>
      <c r="C572" s="9"/>
      <c r="D572" s="70"/>
      <c r="E572" s="9"/>
      <c r="F572" s="70"/>
      <c r="G572" s="91"/>
      <c r="H572" s="65"/>
      <c r="I572" s="71"/>
      <c r="J572" s="86"/>
      <c r="K572" s="100">
        <f t="shared" si="19"/>
        <v>0</v>
      </c>
      <c r="L572" s="139"/>
      <c r="M572" s="139"/>
      <c r="N572" s="72"/>
      <c r="O572" s="335">
        <f t="shared" si="18"/>
        <v>0</v>
      </c>
      <c r="P572" s="127"/>
    </row>
    <row r="573" spans="1:16" x14ac:dyDescent="0.2">
      <c r="A573" s="153" t="s">
        <v>562</v>
      </c>
      <c r="B573" s="136"/>
      <c r="C573" s="9"/>
      <c r="D573" s="70"/>
      <c r="E573" s="9"/>
      <c r="F573" s="70"/>
      <c r="G573" s="91"/>
      <c r="H573" s="65"/>
      <c r="I573" s="71"/>
      <c r="J573" s="86"/>
      <c r="K573" s="100">
        <f t="shared" si="19"/>
        <v>0</v>
      </c>
      <c r="L573" s="139"/>
      <c r="M573" s="139"/>
      <c r="N573" s="72"/>
      <c r="O573" s="335">
        <f t="shared" si="18"/>
        <v>0</v>
      </c>
      <c r="P573" s="127"/>
    </row>
    <row r="574" spans="1:16" x14ac:dyDescent="0.2">
      <c r="A574" s="152" t="s">
        <v>563</v>
      </c>
      <c r="B574" s="135"/>
      <c r="C574" s="9"/>
      <c r="D574" s="70"/>
      <c r="E574" s="9"/>
      <c r="F574" s="70"/>
      <c r="G574" s="91"/>
      <c r="H574" s="65"/>
      <c r="I574" s="71"/>
      <c r="J574" s="86"/>
      <c r="K574" s="100">
        <f t="shared" si="19"/>
        <v>0</v>
      </c>
      <c r="L574" s="139"/>
      <c r="M574" s="139"/>
      <c r="N574" s="72"/>
      <c r="O574" s="335">
        <f t="shared" si="18"/>
        <v>0</v>
      </c>
      <c r="P574" s="127"/>
    </row>
    <row r="575" spans="1:16" x14ac:dyDescent="0.2">
      <c r="A575" s="153" t="s">
        <v>564</v>
      </c>
      <c r="B575" s="136"/>
      <c r="C575" s="101"/>
      <c r="D575" s="92"/>
      <c r="E575" s="101"/>
      <c r="F575" s="92"/>
      <c r="G575" s="92"/>
      <c r="H575" s="103"/>
      <c r="I575" s="92"/>
      <c r="J575" s="102"/>
      <c r="K575" s="100">
        <f t="shared" si="19"/>
        <v>0</v>
      </c>
      <c r="L575" s="139"/>
      <c r="M575" s="139"/>
      <c r="N575" s="72"/>
      <c r="O575" s="335">
        <f t="shared" si="18"/>
        <v>0</v>
      </c>
      <c r="P575" s="127"/>
    </row>
    <row r="576" spans="1:16" x14ac:dyDescent="0.2">
      <c r="A576" s="153" t="s">
        <v>565</v>
      </c>
      <c r="B576" s="136"/>
      <c r="C576" s="9"/>
      <c r="D576" s="70"/>
      <c r="E576" s="9"/>
      <c r="F576" s="70"/>
      <c r="G576" s="91"/>
      <c r="H576" s="65"/>
      <c r="I576" s="71"/>
      <c r="J576" s="86"/>
      <c r="K576" s="100">
        <f t="shared" si="19"/>
        <v>0</v>
      </c>
      <c r="L576" s="139"/>
      <c r="M576" s="139"/>
      <c r="N576" s="72"/>
      <c r="O576" s="335">
        <f t="shared" si="18"/>
        <v>0</v>
      </c>
      <c r="P576" s="127"/>
    </row>
    <row r="577" spans="1:16" x14ac:dyDescent="0.2">
      <c r="A577" s="152" t="s">
        <v>566</v>
      </c>
      <c r="B577" s="135"/>
      <c r="C577" s="9"/>
      <c r="D577" s="70"/>
      <c r="E577" s="9"/>
      <c r="F577" s="70"/>
      <c r="G577" s="91"/>
      <c r="H577" s="65"/>
      <c r="I577" s="71"/>
      <c r="J577" s="86"/>
      <c r="K577" s="100">
        <f t="shared" si="19"/>
        <v>0</v>
      </c>
      <c r="L577" s="139"/>
      <c r="M577" s="139"/>
      <c r="N577" s="72"/>
      <c r="O577" s="335">
        <f t="shared" si="18"/>
        <v>0</v>
      </c>
      <c r="P577" s="127"/>
    </row>
    <row r="578" spans="1:16" x14ac:dyDescent="0.2">
      <c r="A578" s="153" t="s">
        <v>567</v>
      </c>
      <c r="B578" s="136"/>
      <c r="C578" s="9"/>
      <c r="D578" s="70"/>
      <c r="E578" s="9"/>
      <c r="F578" s="70"/>
      <c r="G578" s="91"/>
      <c r="H578" s="65"/>
      <c r="I578" s="71"/>
      <c r="J578" s="86"/>
      <c r="K578" s="100">
        <f t="shared" si="19"/>
        <v>0</v>
      </c>
      <c r="L578" s="139"/>
      <c r="M578" s="139"/>
      <c r="N578" s="72"/>
      <c r="O578" s="335">
        <f t="shared" si="18"/>
        <v>0</v>
      </c>
      <c r="P578" s="127"/>
    </row>
    <row r="579" spans="1:16" x14ac:dyDescent="0.2">
      <c r="A579" s="152" t="s">
        <v>568</v>
      </c>
      <c r="B579" s="135"/>
      <c r="C579" s="9"/>
      <c r="D579" s="70"/>
      <c r="E579" s="9"/>
      <c r="F579" s="70"/>
      <c r="G579" s="91"/>
      <c r="H579" s="65"/>
      <c r="I579" s="71"/>
      <c r="J579" s="86"/>
      <c r="K579" s="100">
        <f t="shared" si="19"/>
        <v>0</v>
      </c>
      <c r="L579" s="139"/>
      <c r="M579" s="139"/>
      <c r="N579" s="72"/>
      <c r="O579" s="335">
        <f t="shared" si="18"/>
        <v>0</v>
      </c>
      <c r="P579" s="127"/>
    </row>
    <row r="580" spans="1:16" x14ac:dyDescent="0.2">
      <c r="A580" s="153" t="s">
        <v>569</v>
      </c>
      <c r="B580" s="136"/>
      <c r="C580" s="101"/>
      <c r="D580" s="92"/>
      <c r="E580" s="101"/>
      <c r="F580" s="92"/>
      <c r="G580" s="92"/>
      <c r="H580" s="103"/>
      <c r="I580" s="92"/>
      <c r="J580" s="102"/>
      <c r="K580" s="100">
        <f t="shared" si="19"/>
        <v>0</v>
      </c>
      <c r="L580" s="139"/>
      <c r="M580" s="139"/>
      <c r="N580" s="72"/>
      <c r="O580" s="335">
        <f t="shared" si="18"/>
        <v>0</v>
      </c>
      <c r="P580" s="127"/>
    </row>
    <row r="581" spans="1:16" x14ac:dyDescent="0.2">
      <c r="A581" s="153" t="s">
        <v>570</v>
      </c>
      <c r="B581" s="136"/>
      <c r="C581" s="9"/>
      <c r="D581" s="70"/>
      <c r="E581" s="9"/>
      <c r="F581" s="70"/>
      <c r="G581" s="91"/>
      <c r="H581" s="65"/>
      <c r="I581" s="71"/>
      <c r="J581" s="86"/>
      <c r="K581" s="100">
        <f t="shared" si="19"/>
        <v>0</v>
      </c>
      <c r="L581" s="139"/>
      <c r="M581" s="139"/>
      <c r="N581" s="72"/>
      <c r="O581" s="335">
        <f t="shared" si="18"/>
        <v>0</v>
      </c>
      <c r="P581" s="127"/>
    </row>
    <row r="582" spans="1:16" x14ac:dyDescent="0.2">
      <c r="A582" s="152" t="s">
        <v>571</v>
      </c>
      <c r="B582" s="135"/>
      <c r="C582" s="9"/>
      <c r="D582" s="70"/>
      <c r="E582" s="9"/>
      <c r="F582" s="70"/>
      <c r="G582" s="91"/>
      <c r="H582" s="65"/>
      <c r="I582" s="71"/>
      <c r="J582" s="86"/>
      <c r="K582" s="100">
        <f t="shared" si="19"/>
        <v>0</v>
      </c>
      <c r="L582" s="139"/>
      <c r="M582" s="139"/>
      <c r="N582" s="72"/>
      <c r="O582" s="335">
        <f t="shared" si="18"/>
        <v>0</v>
      </c>
      <c r="P582" s="127"/>
    </row>
    <row r="583" spans="1:16" x14ac:dyDescent="0.2">
      <c r="A583" s="153" t="s">
        <v>572</v>
      </c>
      <c r="B583" s="136"/>
      <c r="C583" s="9"/>
      <c r="D583" s="70"/>
      <c r="E583" s="9"/>
      <c r="F583" s="70"/>
      <c r="G583" s="91"/>
      <c r="H583" s="65"/>
      <c r="I583" s="71"/>
      <c r="J583" s="86"/>
      <c r="K583" s="100">
        <f t="shared" si="19"/>
        <v>0</v>
      </c>
      <c r="L583" s="139"/>
      <c r="M583" s="139"/>
      <c r="N583" s="72"/>
      <c r="O583" s="335">
        <f t="shared" si="18"/>
        <v>0</v>
      </c>
      <c r="P583" s="127"/>
    </row>
    <row r="584" spans="1:16" x14ac:dyDescent="0.2">
      <c r="A584" s="152" t="s">
        <v>573</v>
      </c>
      <c r="B584" s="135"/>
      <c r="C584" s="9"/>
      <c r="D584" s="70"/>
      <c r="E584" s="9"/>
      <c r="F584" s="70"/>
      <c r="G584" s="91"/>
      <c r="H584" s="65"/>
      <c r="I584" s="71"/>
      <c r="J584" s="86"/>
      <c r="K584" s="100">
        <f t="shared" si="19"/>
        <v>0</v>
      </c>
      <c r="L584" s="139"/>
      <c r="M584" s="139"/>
      <c r="N584" s="72"/>
      <c r="O584" s="335">
        <f t="shared" si="18"/>
        <v>0</v>
      </c>
      <c r="P584" s="127"/>
    </row>
    <row r="585" spans="1:16" x14ac:dyDescent="0.2">
      <c r="A585" s="153" t="s">
        <v>574</v>
      </c>
      <c r="B585" s="136"/>
      <c r="C585" s="101"/>
      <c r="D585" s="92"/>
      <c r="E585" s="101"/>
      <c r="F585" s="92"/>
      <c r="G585" s="92"/>
      <c r="H585" s="103"/>
      <c r="I585" s="92"/>
      <c r="J585" s="102"/>
      <c r="K585" s="100">
        <f t="shared" si="19"/>
        <v>0</v>
      </c>
      <c r="L585" s="139"/>
      <c r="M585" s="139"/>
      <c r="N585" s="72"/>
      <c r="O585" s="335">
        <f t="shared" si="18"/>
        <v>0</v>
      </c>
      <c r="P585" s="127"/>
    </row>
    <row r="586" spans="1:16" x14ac:dyDescent="0.2">
      <c r="A586" s="153" t="s">
        <v>575</v>
      </c>
      <c r="B586" s="136"/>
      <c r="C586" s="9"/>
      <c r="D586" s="70"/>
      <c r="E586" s="9"/>
      <c r="F586" s="70"/>
      <c r="G586" s="91"/>
      <c r="H586" s="65"/>
      <c r="I586" s="71"/>
      <c r="J586" s="86"/>
      <c r="K586" s="100">
        <f t="shared" si="19"/>
        <v>0</v>
      </c>
      <c r="L586" s="139"/>
      <c r="M586" s="139"/>
      <c r="N586" s="72"/>
      <c r="O586" s="335">
        <f t="shared" si="18"/>
        <v>0</v>
      </c>
      <c r="P586" s="127"/>
    </row>
    <row r="587" spans="1:16" x14ac:dyDescent="0.2">
      <c r="A587" s="152" t="s">
        <v>576</v>
      </c>
      <c r="B587" s="135"/>
      <c r="C587" s="9"/>
      <c r="D587" s="70"/>
      <c r="E587" s="9"/>
      <c r="F587" s="70"/>
      <c r="G587" s="91"/>
      <c r="H587" s="65"/>
      <c r="I587" s="71"/>
      <c r="J587" s="86"/>
      <c r="K587" s="100">
        <f t="shared" si="19"/>
        <v>0</v>
      </c>
      <c r="L587" s="139"/>
      <c r="M587" s="139"/>
      <c r="N587" s="72"/>
      <c r="O587" s="335">
        <f t="shared" si="18"/>
        <v>0</v>
      </c>
      <c r="P587" s="127"/>
    </row>
    <row r="588" spans="1:16" x14ac:dyDescent="0.2">
      <c r="A588" s="153" t="s">
        <v>577</v>
      </c>
      <c r="B588" s="136"/>
      <c r="C588" s="9"/>
      <c r="D588" s="70"/>
      <c r="E588" s="9"/>
      <c r="F588" s="70"/>
      <c r="G588" s="91"/>
      <c r="H588" s="65"/>
      <c r="I588" s="71"/>
      <c r="J588" s="86"/>
      <c r="K588" s="100">
        <f t="shared" si="19"/>
        <v>0</v>
      </c>
      <c r="L588" s="139"/>
      <c r="M588" s="139"/>
      <c r="N588" s="72"/>
      <c r="O588" s="335">
        <f t="shared" si="18"/>
        <v>0</v>
      </c>
      <c r="P588" s="127"/>
    </row>
    <row r="589" spans="1:16" x14ac:dyDescent="0.2">
      <c r="A589" s="152" t="s">
        <v>578</v>
      </c>
      <c r="B589" s="135"/>
      <c r="C589" s="9"/>
      <c r="D589" s="70"/>
      <c r="E589" s="9"/>
      <c r="F589" s="70"/>
      <c r="G589" s="91"/>
      <c r="H589" s="65"/>
      <c r="I589" s="71"/>
      <c r="J589" s="86"/>
      <c r="K589" s="100">
        <f t="shared" si="19"/>
        <v>0</v>
      </c>
      <c r="L589" s="139"/>
      <c r="M589" s="139"/>
      <c r="N589" s="72"/>
      <c r="O589" s="335">
        <f t="shared" si="18"/>
        <v>0</v>
      </c>
      <c r="P589" s="127"/>
    </row>
    <row r="590" spans="1:16" x14ac:dyDescent="0.2">
      <c r="A590" s="153" t="s">
        <v>579</v>
      </c>
      <c r="B590" s="136"/>
      <c r="C590" s="101"/>
      <c r="D590" s="92"/>
      <c r="E590" s="101"/>
      <c r="F590" s="92"/>
      <c r="G590" s="92"/>
      <c r="H590" s="103"/>
      <c r="I590" s="92"/>
      <c r="J590" s="102"/>
      <c r="K590" s="100">
        <f t="shared" si="19"/>
        <v>0</v>
      </c>
      <c r="L590" s="139"/>
      <c r="M590" s="139"/>
      <c r="N590" s="72"/>
      <c r="O590" s="335">
        <f t="shared" si="18"/>
        <v>0</v>
      </c>
      <c r="P590" s="127"/>
    </row>
    <row r="591" spans="1:16" x14ac:dyDescent="0.2">
      <c r="A591" s="153" t="s">
        <v>580</v>
      </c>
      <c r="B591" s="136"/>
      <c r="C591" s="9"/>
      <c r="D591" s="70"/>
      <c r="E591" s="9"/>
      <c r="F591" s="70"/>
      <c r="G591" s="91"/>
      <c r="H591" s="65"/>
      <c r="I591" s="71"/>
      <c r="J591" s="86"/>
      <c r="K591" s="100">
        <f t="shared" si="19"/>
        <v>0</v>
      </c>
      <c r="L591" s="139"/>
      <c r="M591" s="139"/>
      <c r="N591" s="72"/>
      <c r="O591" s="335">
        <f t="shared" si="18"/>
        <v>0</v>
      </c>
      <c r="P591" s="127"/>
    </row>
    <row r="592" spans="1:16" x14ac:dyDescent="0.2">
      <c r="A592" s="152" t="s">
        <v>581</v>
      </c>
      <c r="B592" s="135"/>
      <c r="C592" s="9"/>
      <c r="D592" s="70"/>
      <c r="E592" s="9"/>
      <c r="F592" s="70"/>
      <c r="G592" s="91"/>
      <c r="H592" s="65"/>
      <c r="I592" s="71"/>
      <c r="J592" s="86"/>
      <c r="K592" s="100">
        <f t="shared" si="19"/>
        <v>0</v>
      </c>
      <c r="L592" s="139"/>
      <c r="M592" s="139"/>
      <c r="N592" s="72"/>
      <c r="O592" s="335">
        <f t="shared" si="18"/>
        <v>0</v>
      </c>
      <c r="P592" s="127"/>
    </row>
    <row r="593" spans="1:16" x14ac:dyDescent="0.2">
      <c r="A593" s="153" t="s">
        <v>582</v>
      </c>
      <c r="B593" s="136"/>
      <c r="C593" s="9"/>
      <c r="D593" s="70"/>
      <c r="E593" s="9"/>
      <c r="F593" s="70"/>
      <c r="G593" s="91"/>
      <c r="H593" s="65"/>
      <c r="I593" s="71"/>
      <c r="J593" s="86"/>
      <c r="K593" s="100">
        <f t="shared" si="19"/>
        <v>0</v>
      </c>
      <c r="L593" s="139"/>
      <c r="M593" s="139"/>
      <c r="N593" s="72"/>
      <c r="O593" s="335">
        <f t="shared" ref="O593:O656" si="20">K593</f>
        <v>0</v>
      </c>
      <c r="P593" s="127"/>
    </row>
    <row r="594" spans="1:16" x14ac:dyDescent="0.2">
      <c r="A594" s="152" t="s">
        <v>583</v>
      </c>
      <c r="B594" s="135"/>
      <c r="C594" s="9"/>
      <c r="D594" s="70"/>
      <c r="E594" s="9"/>
      <c r="F594" s="70"/>
      <c r="G594" s="91"/>
      <c r="H594" s="65"/>
      <c r="I594" s="71"/>
      <c r="J594" s="86"/>
      <c r="K594" s="100">
        <f t="shared" si="19"/>
        <v>0</v>
      </c>
      <c r="L594" s="139"/>
      <c r="M594" s="139"/>
      <c r="N594" s="72"/>
      <c r="O594" s="335">
        <f t="shared" si="20"/>
        <v>0</v>
      </c>
      <c r="P594" s="127"/>
    </row>
    <row r="595" spans="1:16" x14ac:dyDescent="0.2">
      <c r="A595" s="153" t="s">
        <v>584</v>
      </c>
      <c r="B595" s="136"/>
      <c r="C595" s="101"/>
      <c r="D595" s="92"/>
      <c r="E595" s="101"/>
      <c r="F595" s="92"/>
      <c r="G595" s="92"/>
      <c r="H595" s="103"/>
      <c r="I595" s="92"/>
      <c r="J595" s="102"/>
      <c r="K595" s="100">
        <f t="shared" si="19"/>
        <v>0</v>
      </c>
      <c r="L595" s="139"/>
      <c r="M595" s="139"/>
      <c r="N595" s="72"/>
      <c r="O595" s="335">
        <f t="shared" si="20"/>
        <v>0</v>
      </c>
      <c r="P595" s="127"/>
    </row>
    <row r="596" spans="1:16" x14ac:dyDescent="0.2">
      <c r="A596" s="153" t="s">
        <v>585</v>
      </c>
      <c r="B596" s="136"/>
      <c r="C596" s="9"/>
      <c r="D596" s="70"/>
      <c r="E596" s="9"/>
      <c r="F596" s="70"/>
      <c r="G596" s="91"/>
      <c r="H596" s="65"/>
      <c r="I596" s="71"/>
      <c r="J596" s="86"/>
      <c r="K596" s="100">
        <f t="shared" si="19"/>
        <v>0</v>
      </c>
      <c r="L596" s="139"/>
      <c r="M596" s="139"/>
      <c r="N596" s="72"/>
      <c r="O596" s="335">
        <f t="shared" si="20"/>
        <v>0</v>
      </c>
      <c r="P596" s="127"/>
    </row>
    <row r="597" spans="1:16" x14ac:dyDescent="0.2">
      <c r="A597" s="152" t="s">
        <v>586</v>
      </c>
      <c r="B597" s="135"/>
      <c r="C597" s="9"/>
      <c r="D597" s="70"/>
      <c r="E597" s="9"/>
      <c r="F597" s="70"/>
      <c r="G597" s="91"/>
      <c r="H597" s="65"/>
      <c r="I597" s="71"/>
      <c r="J597" s="86"/>
      <c r="K597" s="100">
        <f t="shared" si="19"/>
        <v>0</v>
      </c>
      <c r="L597" s="139"/>
      <c r="M597" s="139"/>
      <c r="N597" s="72"/>
      <c r="O597" s="335">
        <f t="shared" si="20"/>
        <v>0</v>
      </c>
      <c r="P597" s="127"/>
    </row>
    <row r="598" spans="1:16" x14ac:dyDescent="0.2">
      <c r="A598" s="153" t="s">
        <v>587</v>
      </c>
      <c r="B598" s="136"/>
      <c r="C598" s="9"/>
      <c r="D598" s="70"/>
      <c r="E598" s="9"/>
      <c r="F598" s="70"/>
      <c r="G598" s="91"/>
      <c r="H598" s="65"/>
      <c r="I598" s="71"/>
      <c r="J598" s="86"/>
      <c r="K598" s="100">
        <f t="shared" si="19"/>
        <v>0</v>
      </c>
      <c r="L598" s="139"/>
      <c r="M598" s="139"/>
      <c r="N598" s="72"/>
      <c r="O598" s="335">
        <f t="shared" si="20"/>
        <v>0</v>
      </c>
      <c r="P598" s="127"/>
    </row>
    <row r="599" spans="1:16" x14ac:dyDescent="0.2">
      <c r="A599" s="152" t="s">
        <v>588</v>
      </c>
      <c r="B599" s="135"/>
      <c r="C599" s="9"/>
      <c r="D599" s="70"/>
      <c r="E599" s="9"/>
      <c r="F599" s="70"/>
      <c r="G599" s="91"/>
      <c r="H599" s="65"/>
      <c r="I599" s="71"/>
      <c r="J599" s="86"/>
      <c r="K599" s="100">
        <f t="shared" si="19"/>
        <v>0</v>
      </c>
      <c r="L599" s="139"/>
      <c r="M599" s="139"/>
      <c r="N599" s="72"/>
      <c r="O599" s="335">
        <f t="shared" si="20"/>
        <v>0</v>
      </c>
      <c r="P599" s="127"/>
    </row>
    <row r="600" spans="1:16" x14ac:dyDescent="0.2">
      <c r="A600" s="153" t="s">
        <v>589</v>
      </c>
      <c r="B600" s="136"/>
      <c r="C600" s="101"/>
      <c r="D600" s="92"/>
      <c r="E600" s="101"/>
      <c r="F600" s="92"/>
      <c r="G600" s="92"/>
      <c r="H600" s="103"/>
      <c r="I600" s="92"/>
      <c r="J600" s="102"/>
      <c r="K600" s="100">
        <f t="shared" si="19"/>
        <v>0</v>
      </c>
      <c r="L600" s="139"/>
      <c r="M600" s="139"/>
      <c r="N600" s="72"/>
      <c r="O600" s="335">
        <f t="shared" si="20"/>
        <v>0</v>
      </c>
      <c r="P600" s="127"/>
    </row>
    <row r="601" spans="1:16" x14ac:dyDescent="0.2">
      <c r="A601" s="153" t="s">
        <v>590</v>
      </c>
      <c r="B601" s="136"/>
      <c r="C601" s="9"/>
      <c r="D601" s="70"/>
      <c r="E601" s="9"/>
      <c r="F601" s="70"/>
      <c r="G601" s="91"/>
      <c r="H601" s="65"/>
      <c r="I601" s="71"/>
      <c r="J601" s="86"/>
      <c r="K601" s="100">
        <f t="shared" si="19"/>
        <v>0</v>
      </c>
      <c r="L601" s="139"/>
      <c r="M601" s="139"/>
      <c r="N601" s="72"/>
      <c r="O601" s="335">
        <f t="shared" si="20"/>
        <v>0</v>
      </c>
      <c r="P601" s="127"/>
    </row>
    <row r="602" spans="1:16" x14ac:dyDescent="0.2">
      <c r="A602" s="152" t="s">
        <v>591</v>
      </c>
      <c r="B602" s="135"/>
      <c r="C602" s="9"/>
      <c r="D602" s="70"/>
      <c r="E602" s="9"/>
      <c r="F602" s="70"/>
      <c r="G602" s="91"/>
      <c r="H602" s="65"/>
      <c r="I602" s="71"/>
      <c r="J602" s="86"/>
      <c r="K602" s="100">
        <f t="shared" si="19"/>
        <v>0</v>
      </c>
      <c r="L602" s="139"/>
      <c r="M602" s="139"/>
      <c r="N602" s="72"/>
      <c r="O602" s="335">
        <f t="shared" si="20"/>
        <v>0</v>
      </c>
      <c r="P602" s="127"/>
    </row>
    <row r="603" spans="1:16" x14ac:dyDescent="0.2">
      <c r="A603" s="153" t="s">
        <v>592</v>
      </c>
      <c r="B603" s="136"/>
      <c r="C603" s="9"/>
      <c r="D603" s="70"/>
      <c r="E603" s="9"/>
      <c r="F603" s="70"/>
      <c r="G603" s="91"/>
      <c r="H603" s="65"/>
      <c r="I603" s="71"/>
      <c r="J603" s="86"/>
      <c r="K603" s="100">
        <f t="shared" si="19"/>
        <v>0</v>
      </c>
      <c r="L603" s="139"/>
      <c r="M603" s="139"/>
      <c r="N603" s="72"/>
      <c r="O603" s="335">
        <f t="shared" si="20"/>
        <v>0</v>
      </c>
      <c r="P603" s="127"/>
    </row>
    <row r="604" spans="1:16" x14ac:dyDescent="0.2">
      <c r="A604" s="152" t="s">
        <v>593</v>
      </c>
      <c r="B604" s="135"/>
      <c r="C604" s="9"/>
      <c r="D604" s="70"/>
      <c r="E604" s="9"/>
      <c r="F604" s="70"/>
      <c r="G604" s="91"/>
      <c r="H604" s="65"/>
      <c r="I604" s="71"/>
      <c r="J604" s="86"/>
      <c r="K604" s="100">
        <f t="shared" si="19"/>
        <v>0</v>
      </c>
      <c r="L604" s="139"/>
      <c r="M604" s="139"/>
      <c r="N604" s="72"/>
      <c r="O604" s="335">
        <f t="shared" si="20"/>
        <v>0</v>
      </c>
      <c r="P604" s="127"/>
    </row>
    <row r="605" spans="1:16" x14ac:dyDescent="0.2">
      <c r="A605" s="153" t="s">
        <v>594</v>
      </c>
      <c r="B605" s="136"/>
      <c r="C605" s="101"/>
      <c r="D605" s="92"/>
      <c r="E605" s="101"/>
      <c r="F605" s="92"/>
      <c r="G605" s="92"/>
      <c r="H605" s="103"/>
      <c r="I605" s="92"/>
      <c r="J605" s="102"/>
      <c r="K605" s="100">
        <f t="shared" si="19"/>
        <v>0</v>
      </c>
      <c r="L605" s="139"/>
      <c r="M605" s="139"/>
      <c r="N605" s="72"/>
      <c r="O605" s="335">
        <f t="shared" si="20"/>
        <v>0</v>
      </c>
      <c r="P605" s="127"/>
    </row>
    <row r="606" spans="1:16" x14ac:dyDescent="0.2">
      <c r="A606" s="153" t="s">
        <v>595</v>
      </c>
      <c r="B606" s="136"/>
      <c r="C606" s="9"/>
      <c r="D606" s="70"/>
      <c r="E606" s="9"/>
      <c r="F606" s="70"/>
      <c r="G606" s="91"/>
      <c r="H606" s="65"/>
      <c r="I606" s="71"/>
      <c r="J606" s="86"/>
      <c r="K606" s="100">
        <f t="shared" si="19"/>
        <v>0</v>
      </c>
      <c r="L606" s="139"/>
      <c r="M606" s="139"/>
      <c r="N606" s="72"/>
      <c r="O606" s="335">
        <f t="shared" si="20"/>
        <v>0</v>
      </c>
      <c r="P606" s="127"/>
    </row>
    <row r="607" spans="1:16" x14ac:dyDescent="0.2">
      <c r="A607" s="152" t="s">
        <v>596</v>
      </c>
      <c r="B607" s="135"/>
      <c r="C607" s="9"/>
      <c r="D607" s="70"/>
      <c r="E607" s="9"/>
      <c r="F607" s="70"/>
      <c r="G607" s="91"/>
      <c r="H607" s="65"/>
      <c r="I607" s="71"/>
      <c r="J607" s="86"/>
      <c r="K607" s="100">
        <f t="shared" si="19"/>
        <v>0</v>
      </c>
      <c r="L607" s="139"/>
      <c r="M607" s="139"/>
      <c r="N607" s="72"/>
      <c r="O607" s="335">
        <f t="shared" si="20"/>
        <v>0</v>
      </c>
      <c r="P607" s="127"/>
    </row>
    <row r="608" spans="1:16" x14ac:dyDescent="0.2">
      <c r="A608" s="153" t="s">
        <v>597</v>
      </c>
      <c r="B608" s="136"/>
      <c r="C608" s="9"/>
      <c r="D608" s="70"/>
      <c r="E608" s="9"/>
      <c r="F608" s="70"/>
      <c r="G608" s="91"/>
      <c r="H608" s="65"/>
      <c r="I608" s="71"/>
      <c r="J608" s="86"/>
      <c r="K608" s="100">
        <f t="shared" si="19"/>
        <v>0</v>
      </c>
      <c r="L608" s="139"/>
      <c r="M608" s="139"/>
      <c r="N608" s="72"/>
      <c r="O608" s="335">
        <f t="shared" si="20"/>
        <v>0</v>
      </c>
      <c r="P608" s="127"/>
    </row>
    <row r="609" spans="1:16" x14ac:dyDescent="0.2">
      <c r="A609" s="152" t="s">
        <v>598</v>
      </c>
      <c r="B609" s="135"/>
      <c r="C609" s="9"/>
      <c r="D609" s="70"/>
      <c r="E609" s="9"/>
      <c r="F609" s="70"/>
      <c r="G609" s="91"/>
      <c r="H609" s="65"/>
      <c r="I609" s="71"/>
      <c r="J609" s="86"/>
      <c r="K609" s="100">
        <f t="shared" si="19"/>
        <v>0</v>
      </c>
      <c r="L609" s="139"/>
      <c r="M609" s="139"/>
      <c r="N609" s="72"/>
      <c r="O609" s="335">
        <f t="shared" si="20"/>
        <v>0</v>
      </c>
      <c r="P609" s="127"/>
    </row>
    <row r="610" spans="1:16" x14ac:dyDescent="0.2">
      <c r="A610" s="153" t="s">
        <v>599</v>
      </c>
      <c r="B610" s="136"/>
      <c r="C610" s="101"/>
      <c r="D610" s="92"/>
      <c r="E610" s="101"/>
      <c r="F610" s="92"/>
      <c r="G610" s="92"/>
      <c r="H610" s="103"/>
      <c r="I610" s="92"/>
      <c r="J610" s="102"/>
      <c r="K610" s="100">
        <f t="shared" si="19"/>
        <v>0</v>
      </c>
      <c r="L610" s="139"/>
      <c r="M610" s="139"/>
      <c r="N610" s="72"/>
      <c r="O610" s="335">
        <f t="shared" si="20"/>
        <v>0</v>
      </c>
      <c r="P610" s="127"/>
    </row>
    <row r="611" spans="1:16" x14ac:dyDescent="0.2">
      <c r="A611" s="153" t="s">
        <v>600</v>
      </c>
      <c r="B611" s="136"/>
      <c r="C611" s="9"/>
      <c r="D611" s="70"/>
      <c r="E611" s="9"/>
      <c r="F611" s="70"/>
      <c r="G611" s="91"/>
      <c r="H611" s="65"/>
      <c r="I611" s="71"/>
      <c r="J611" s="86"/>
      <c r="K611" s="100">
        <f t="shared" si="19"/>
        <v>0</v>
      </c>
      <c r="L611" s="139"/>
      <c r="M611" s="139"/>
      <c r="N611" s="72"/>
      <c r="O611" s="335">
        <f t="shared" si="20"/>
        <v>0</v>
      </c>
      <c r="P611" s="127"/>
    </row>
    <row r="612" spans="1:16" x14ac:dyDescent="0.2">
      <c r="A612" s="152" t="s">
        <v>601</v>
      </c>
      <c r="B612" s="135"/>
      <c r="C612" s="9"/>
      <c r="D612" s="70"/>
      <c r="E612" s="9"/>
      <c r="F612" s="70"/>
      <c r="G612" s="91"/>
      <c r="H612" s="65"/>
      <c r="I612" s="71"/>
      <c r="J612" s="86"/>
      <c r="K612" s="100">
        <f t="shared" si="19"/>
        <v>0</v>
      </c>
      <c r="L612" s="139"/>
      <c r="M612" s="139"/>
      <c r="N612" s="72"/>
      <c r="O612" s="335">
        <f t="shared" si="20"/>
        <v>0</v>
      </c>
      <c r="P612" s="127"/>
    </row>
    <row r="613" spans="1:16" x14ac:dyDescent="0.2">
      <c r="A613" s="153" t="s">
        <v>602</v>
      </c>
      <c r="B613" s="136"/>
      <c r="C613" s="9"/>
      <c r="D613" s="70"/>
      <c r="E613" s="9"/>
      <c r="F613" s="70"/>
      <c r="G613" s="91"/>
      <c r="H613" s="65"/>
      <c r="I613" s="71"/>
      <c r="J613" s="86"/>
      <c r="K613" s="100">
        <f t="shared" si="19"/>
        <v>0</v>
      </c>
      <c r="L613" s="139"/>
      <c r="M613" s="139"/>
      <c r="N613" s="72"/>
      <c r="O613" s="335">
        <f t="shared" si="20"/>
        <v>0</v>
      </c>
      <c r="P613" s="127"/>
    </row>
    <row r="614" spans="1:16" x14ac:dyDescent="0.2">
      <c r="A614" s="152" t="s">
        <v>603</v>
      </c>
      <c r="B614" s="135"/>
      <c r="C614" s="9"/>
      <c r="D614" s="70"/>
      <c r="E614" s="9"/>
      <c r="F614" s="70"/>
      <c r="G614" s="91"/>
      <c r="H614" s="65"/>
      <c r="I614" s="71"/>
      <c r="J614" s="86"/>
      <c r="K614" s="100">
        <f t="shared" si="19"/>
        <v>0</v>
      </c>
      <c r="L614" s="139"/>
      <c r="M614" s="139"/>
      <c r="N614" s="72"/>
      <c r="O614" s="335">
        <f t="shared" si="20"/>
        <v>0</v>
      </c>
      <c r="P614" s="127"/>
    </row>
    <row r="615" spans="1:16" x14ac:dyDescent="0.2">
      <c r="A615" s="153" t="s">
        <v>604</v>
      </c>
      <c r="B615" s="136"/>
      <c r="C615" s="101"/>
      <c r="D615" s="92"/>
      <c r="E615" s="101"/>
      <c r="F615" s="92"/>
      <c r="G615" s="92"/>
      <c r="H615" s="103"/>
      <c r="I615" s="92"/>
      <c r="J615" s="102"/>
      <c r="K615" s="100">
        <f t="shared" si="19"/>
        <v>0</v>
      </c>
      <c r="L615" s="139"/>
      <c r="M615" s="139"/>
      <c r="N615" s="72"/>
      <c r="O615" s="335">
        <f t="shared" si="20"/>
        <v>0</v>
      </c>
      <c r="P615" s="127"/>
    </row>
    <row r="616" spans="1:16" x14ac:dyDescent="0.2">
      <c r="A616" s="153" t="s">
        <v>605</v>
      </c>
      <c r="B616" s="136"/>
      <c r="C616" s="9"/>
      <c r="D616" s="70"/>
      <c r="E616" s="9"/>
      <c r="F616" s="70"/>
      <c r="G616" s="91"/>
      <c r="H616" s="65"/>
      <c r="I616" s="71"/>
      <c r="J616" s="86"/>
      <c r="K616" s="100">
        <f t="shared" si="19"/>
        <v>0</v>
      </c>
      <c r="L616" s="139"/>
      <c r="M616" s="139"/>
      <c r="N616" s="72"/>
      <c r="O616" s="335">
        <f t="shared" si="20"/>
        <v>0</v>
      </c>
      <c r="P616" s="127"/>
    </row>
    <row r="617" spans="1:16" x14ac:dyDescent="0.2">
      <c r="A617" s="152" t="s">
        <v>606</v>
      </c>
      <c r="B617" s="135"/>
      <c r="C617" s="9"/>
      <c r="D617" s="70"/>
      <c r="E617" s="9"/>
      <c r="F617" s="70"/>
      <c r="G617" s="91"/>
      <c r="H617" s="65"/>
      <c r="I617" s="71"/>
      <c r="J617" s="86"/>
      <c r="K617" s="100">
        <f t="shared" si="19"/>
        <v>0</v>
      </c>
      <c r="L617" s="139"/>
      <c r="M617" s="139"/>
      <c r="N617" s="72"/>
      <c r="O617" s="335">
        <f t="shared" si="20"/>
        <v>0</v>
      </c>
      <c r="P617" s="127"/>
    </row>
    <row r="618" spans="1:16" x14ac:dyDescent="0.2">
      <c r="A618" s="153" t="s">
        <v>607</v>
      </c>
      <c r="B618" s="136"/>
      <c r="C618" s="9"/>
      <c r="D618" s="70"/>
      <c r="E618" s="9"/>
      <c r="F618" s="70"/>
      <c r="G618" s="91"/>
      <c r="H618" s="65"/>
      <c r="I618" s="71"/>
      <c r="J618" s="86"/>
      <c r="K618" s="100">
        <f t="shared" si="19"/>
        <v>0</v>
      </c>
      <c r="L618" s="139"/>
      <c r="M618" s="139"/>
      <c r="N618" s="72"/>
      <c r="O618" s="335">
        <f t="shared" si="20"/>
        <v>0</v>
      </c>
      <c r="P618" s="127"/>
    </row>
    <row r="619" spans="1:16" x14ac:dyDescent="0.2">
      <c r="A619" s="152" t="s">
        <v>608</v>
      </c>
      <c r="B619" s="135"/>
      <c r="C619" s="9"/>
      <c r="D619" s="70"/>
      <c r="E619" s="9"/>
      <c r="F619" s="70"/>
      <c r="G619" s="91"/>
      <c r="H619" s="65"/>
      <c r="I619" s="71"/>
      <c r="J619" s="86"/>
      <c r="K619" s="100">
        <f t="shared" si="19"/>
        <v>0</v>
      </c>
      <c r="L619" s="139"/>
      <c r="M619" s="139"/>
      <c r="N619" s="72"/>
      <c r="O619" s="335">
        <f t="shared" si="20"/>
        <v>0</v>
      </c>
      <c r="P619" s="127"/>
    </row>
    <row r="620" spans="1:16" x14ac:dyDescent="0.2">
      <c r="A620" s="153" t="s">
        <v>609</v>
      </c>
      <c r="B620" s="136"/>
      <c r="C620" s="101"/>
      <c r="D620" s="92"/>
      <c r="E620" s="101"/>
      <c r="F620" s="92"/>
      <c r="G620" s="92"/>
      <c r="H620" s="103"/>
      <c r="I620" s="92"/>
      <c r="J620" s="102"/>
      <c r="K620" s="100">
        <f t="shared" si="19"/>
        <v>0</v>
      </c>
      <c r="L620" s="139"/>
      <c r="M620" s="139"/>
      <c r="N620" s="72"/>
      <c r="O620" s="335">
        <f t="shared" si="20"/>
        <v>0</v>
      </c>
      <c r="P620" s="127"/>
    </row>
    <row r="621" spans="1:16" x14ac:dyDescent="0.2">
      <c r="A621" s="153" t="s">
        <v>610</v>
      </c>
      <c r="B621" s="136"/>
      <c r="C621" s="9"/>
      <c r="D621" s="70"/>
      <c r="E621" s="9"/>
      <c r="F621" s="70"/>
      <c r="G621" s="91"/>
      <c r="H621" s="65"/>
      <c r="I621" s="71"/>
      <c r="J621" s="86"/>
      <c r="K621" s="100">
        <f t="shared" si="19"/>
        <v>0</v>
      </c>
      <c r="L621" s="139"/>
      <c r="M621" s="139"/>
      <c r="N621" s="72"/>
      <c r="O621" s="335">
        <f t="shared" si="20"/>
        <v>0</v>
      </c>
      <c r="P621" s="127"/>
    </row>
    <row r="622" spans="1:16" x14ac:dyDescent="0.2">
      <c r="A622" s="152" t="s">
        <v>611</v>
      </c>
      <c r="B622" s="135"/>
      <c r="C622" s="9"/>
      <c r="D622" s="70"/>
      <c r="E622" s="9"/>
      <c r="F622" s="70"/>
      <c r="G622" s="91"/>
      <c r="H622" s="65"/>
      <c r="I622" s="71"/>
      <c r="J622" s="86"/>
      <c r="K622" s="100">
        <f t="shared" si="19"/>
        <v>0</v>
      </c>
      <c r="L622" s="139"/>
      <c r="M622" s="139"/>
      <c r="N622" s="72"/>
      <c r="O622" s="335">
        <f t="shared" si="20"/>
        <v>0</v>
      </c>
      <c r="P622" s="127"/>
    </row>
    <row r="623" spans="1:16" x14ac:dyDescent="0.2">
      <c r="A623" s="153" t="s">
        <v>612</v>
      </c>
      <c r="B623" s="136"/>
      <c r="C623" s="9"/>
      <c r="D623" s="70"/>
      <c r="E623" s="9"/>
      <c r="F623" s="70"/>
      <c r="G623" s="91"/>
      <c r="H623" s="65"/>
      <c r="I623" s="71"/>
      <c r="J623" s="86"/>
      <c r="K623" s="100">
        <f t="shared" si="19"/>
        <v>0</v>
      </c>
      <c r="L623" s="139"/>
      <c r="M623" s="139"/>
      <c r="N623" s="72"/>
      <c r="O623" s="335">
        <f t="shared" si="20"/>
        <v>0</v>
      </c>
      <c r="P623" s="127"/>
    </row>
    <row r="624" spans="1:16" x14ac:dyDescent="0.2">
      <c r="A624" s="152" t="s">
        <v>613</v>
      </c>
      <c r="B624" s="135"/>
      <c r="C624" s="9"/>
      <c r="D624" s="70"/>
      <c r="E624" s="9"/>
      <c r="F624" s="70"/>
      <c r="G624" s="91"/>
      <c r="H624" s="65"/>
      <c r="I624" s="71"/>
      <c r="J624" s="86"/>
      <c r="K624" s="100">
        <f t="shared" si="19"/>
        <v>0</v>
      </c>
      <c r="L624" s="139"/>
      <c r="M624" s="139"/>
      <c r="N624" s="72"/>
      <c r="O624" s="335">
        <f t="shared" si="20"/>
        <v>0</v>
      </c>
      <c r="P624" s="127"/>
    </row>
    <row r="625" spans="1:16" x14ac:dyDescent="0.2">
      <c r="A625" s="153" t="s">
        <v>614</v>
      </c>
      <c r="B625" s="136"/>
      <c r="C625" s="101"/>
      <c r="D625" s="92"/>
      <c r="E625" s="101"/>
      <c r="F625" s="92"/>
      <c r="G625" s="92"/>
      <c r="H625" s="103"/>
      <c r="I625" s="92"/>
      <c r="J625" s="102"/>
      <c r="K625" s="100">
        <f t="shared" si="19"/>
        <v>0</v>
      </c>
      <c r="L625" s="139"/>
      <c r="M625" s="139"/>
      <c r="N625" s="72"/>
      <c r="O625" s="335">
        <f t="shared" si="20"/>
        <v>0</v>
      </c>
      <c r="P625" s="127"/>
    </row>
    <row r="626" spans="1:16" x14ac:dyDescent="0.2">
      <c r="A626" s="153" t="s">
        <v>615</v>
      </c>
      <c r="B626" s="136"/>
      <c r="C626" s="9"/>
      <c r="D626" s="70"/>
      <c r="E626" s="9"/>
      <c r="F626" s="70"/>
      <c r="G626" s="91"/>
      <c r="H626" s="65"/>
      <c r="I626" s="71"/>
      <c r="J626" s="86"/>
      <c r="K626" s="100">
        <f t="shared" si="19"/>
        <v>0</v>
      </c>
      <c r="L626" s="139"/>
      <c r="M626" s="139"/>
      <c r="N626" s="72"/>
      <c r="O626" s="335">
        <f t="shared" si="20"/>
        <v>0</v>
      </c>
      <c r="P626" s="127"/>
    </row>
    <row r="627" spans="1:16" x14ac:dyDescent="0.2">
      <c r="A627" s="152" t="s">
        <v>616</v>
      </c>
      <c r="B627" s="135"/>
      <c r="C627" s="9"/>
      <c r="D627" s="70"/>
      <c r="E627" s="9"/>
      <c r="F627" s="70"/>
      <c r="G627" s="91"/>
      <c r="H627" s="65"/>
      <c r="I627" s="71"/>
      <c r="J627" s="86"/>
      <c r="K627" s="100">
        <f t="shared" ref="K627:K690" si="21">G627*H627*J627</f>
        <v>0</v>
      </c>
      <c r="L627" s="139"/>
      <c r="M627" s="139"/>
      <c r="N627" s="72"/>
      <c r="O627" s="335">
        <f t="shared" si="20"/>
        <v>0</v>
      </c>
      <c r="P627" s="127"/>
    </row>
    <row r="628" spans="1:16" x14ac:dyDescent="0.2">
      <c r="A628" s="153" t="s">
        <v>617</v>
      </c>
      <c r="B628" s="136"/>
      <c r="C628" s="9"/>
      <c r="D628" s="70"/>
      <c r="E628" s="9"/>
      <c r="F628" s="70"/>
      <c r="G628" s="91"/>
      <c r="H628" s="65"/>
      <c r="I628" s="71"/>
      <c r="J628" s="86"/>
      <c r="K628" s="100">
        <f t="shared" si="21"/>
        <v>0</v>
      </c>
      <c r="L628" s="139"/>
      <c r="M628" s="139"/>
      <c r="N628" s="72"/>
      <c r="O628" s="335">
        <f t="shared" si="20"/>
        <v>0</v>
      </c>
      <c r="P628" s="127"/>
    </row>
    <row r="629" spans="1:16" x14ac:dyDescent="0.2">
      <c r="A629" s="152" t="s">
        <v>618</v>
      </c>
      <c r="B629" s="135"/>
      <c r="C629" s="9"/>
      <c r="D629" s="70"/>
      <c r="E629" s="9"/>
      <c r="F629" s="70"/>
      <c r="G629" s="91"/>
      <c r="H629" s="65"/>
      <c r="I629" s="71"/>
      <c r="J629" s="86"/>
      <c r="K629" s="100">
        <f t="shared" si="21"/>
        <v>0</v>
      </c>
      <c r="L629" s="139"/>
      <c r="M629" s="139"/>
      <c r="N629" s="72"/>
      <c r="O629" s="335">
        <f t="shared" si="20"/>
        <v>0</v>
      </c>
      <c r="P629" s="127"/>
    </row>
    <row r="630" spans="1:16" x14ac:dyDescent="0.2">
      <c r="A630" s="153" t="s">
        <v>619</v>
      </c>
      <c r="B630" s="136"/>
      <c r="C630" s="101"/>
      <c r="D630" s="92"/>
      <c r="E630" s="101"/>
      <c r="F630" s="92"/>
      <c r="G630" s="92"/>
      <c r="H630" s="103"/>
      <c r="I630" s="92"/>
      <c r="J630" s="102"/>
      <c r="K630" s="100">
        <f t="shared" si="21"/>
        <v>0</v>
      </c>
      <c r="L630" s="139"/>
      <c r="M630" s="139"/>
      <c r="N630" s="72"/>
      <c r="O630" s="335">
        <f t="shared" si="20"/>
        <v>0</v>
      </c>
      <c r="P630" s="127"/>
    </row>
    <row r="631" spans="1:16" x14ac:dyDescent="0.2">
      <c r="A631" s="153" t="s">
        <v>620</v>
      </c>
      <c r="B631" s="136"/>
      <c r="C631" s="9"/>
      <c r="D631" s="70"/>
      <c r="E631" s="9"/>
      <c r="F631" s="70"/>
      <c r="G631" s="91"/>
      <c r="H631" s="65"/>
      <c r="I631" s="71"/>
      <c r="J631" s="86"/>
      <c r="K631" s="100">
        <f t="shared" si="21"/>
        <v>0</v>
      </c>
      <c r="L631" s="139"/>
      <c r="M631" s="139"/>
      <c r="N631" s="72"/>
      <c r="O631" s="335">
        <f t="shared" si="20"/>
        <v>0</v>
      </c>
      <c r="P631" s="127"/>
    </row>
    <row r="632" spans="1:16" x14ac:dyDescent="0.2">
      <c r="A632" s="152" t="s">
        <v>621</v>
      </c>
      <c r="B632" s="135"/>
      <c r="C632" s="9"/>
      <c r="D632" s="70"/>
      <c r="E632" s="9"/>
      <c r="F632" s="70"/>
      <c r="G632" s="91"/>
      <c r="H632" s="65"/>
      <c r="I632" s="71"/>
      <c r="J632" s="86"/>
      <c r="K632" s="100">
        <f t="shared" si="21"/>
        <v>0</v>
      </c>
      <c r="L632" s="139"/>
      <c r="M632" s="139"/>
      <c r="N632" s="72"/>
      <c r="O632" s="335">
        <f t="shared" si="20"/>
        <v>0</v>
      </c>
      <c r="P632" s="127"/>
    </row>
    <row r="633" spans="1:16" x14ac:dyDescent="0.2">
      <c r="A633" s="153" t="s">
        <v>622</v>
      </c>
      <c r="B633" s="136"/>
      <c r="C633" s="9"/>
      <c r="D633" s="70"/>
      <c r="E633" s="9"/>
      <c r="F633" s="70"/>
      <c r="G633" s="91"/>
      <c r="H633" s="65"/>
      <c r="I633" s="71"/>
      <c r="J633" s="86"/>
      <c r="K633" s="100">
        <f t="shared" si="21"/>
        <v>0</v>
      </c>
      <c r="L633" s="139"/>
      <c r="M633" s="139"/>
      <c r="N633" s="72"/>
      <c r="O633" s="335">
        <f t="shared" si="20"/>
        <v>0</v>
      </c>
      <c r="P633" s="127"/>
    </row>
    <row r="634" spans="1:16" x14ac:dyDescent="0.2">
      <c r="A634" s="152" t="s">
        <v>623</v>
      </c>
      <c r="B634" s="135"/>
      <c r="C634" s="9"/>
      <c r="D634" s="70"/>
      <c r="E634" s="9"/>
      <c r="F634" s="70"/>
      <c r="G634" s="91"/>
      <c r="H634" s="65"/>
      <c r="I634" s="71"/>
      <c r="J634" s="86"/>
      <c r="K634" s="100">
        <f t="shared" si="21"/>
        <v>0</v>
      </c>
      <c r="L634" s="139"/>
      <c r="M634" s="139"/>
      <c r="N634" s="72"/>
      <c r="O634" s="335">
        <f t="shared" si="20"/>
        <v>0</v>
      </c>
      <c r="P634" s="127"/>
    </row>
    <row r="635" spans="1:16" x14ac:dyDescent="0.2">
      <c r="A635" s="153" t="s">
        <v>624</v>
      </c>
      <c r="B635" s="136"/>
      <c r="C635" s="101"/>
      <c r="D635" s="92"/>
      <c r="E635" s="101"/>
      <c r="F635" s="92"/>
      <c r="G635" s="92"/>
      <c r="H635" s="103"/>
      <c r="I635" s="92"/>
      <c r="J635" s="102"/>
      <c r="K635" s="100">
        <f t="shared" si="21"/>
        <v>0</v>
      </c>
      <c r="L635" s="139"/>
      <c r="M635" s="139"/>
      <c r="N635" s="72"/>
      <c r="O635" s="335">
        <f t="shared" si="20"/>
        <v>0</v>
      </c>
      <c r="P635" s="127"/>
    </row>
    <row r="636" spans="1:16" x14ac:dyDescent="0.2">
      <c r="A636" s="153" t="s">
        <v>625</v>
      </c>
      <c r="B636" s="136"/>
      <c r="C636" s="9"/>
      <c r="D636" s="70"/>
      <c r="E636" s="9"/>
      <c r="F636" s="70"/>
      <c r="G636" s="91"/>
      <c r="H636" s="65"/>
      <c r="I636" s="71"/>
      <c r="J636" s="86"/>
      <c r="K636" s="100">
        <f t="shared" si="21"/>
        <v>0</v>
      </c>
      <c r="L636" s="139"/>
      <c r="M636" s="139"/>
      <c r="N636" s="72"/>
      <c r="O636" s="335">
        <f t="shared" si="20"/>
        <v>0</v>
      </c>
      <c r="P636" s="127"/>
    </row>
    <row r="637" spans="1:16" x14ac:dyDescent="0.2">
      <c r="A637" s="152" t="s">
        <v>626</v>
      </c>
      <c r="B637" s="135"/>
      <c r="C637" s="9"/>
      <c r="D637" s="70"/>
      <c r="E637" s="9"/>
      <c r="F637" s="70"/>
      <c r="G637" s="91"/>
      <c r="H637" s="65"/>
      <c r="I637" s="71"/>
      <c r="J637" s="86"/>
      <c r="K637" s="100">
        <f t="shared" si="21"/>
        <v>0</v>
      </c>
      <c r="L637" s="139"/>
      <c r="M637" s="139"/>
      <c r="N637" s="72"/>
      <c r="O637" s="335">
        <f t="shared" si="20"/>
        <v>0</v>
      </c>
      <c r="P637" s="127"/>
    </row>
    <row r="638" spans="1:16" x14ac:dyDescent="0.2">
      <c r="A638" s="153" t="s">
        <v>627</v>
      </c>
      <c r="B638" s="136"/>
      <c r="C638" s="9"/>
      <c r="D638" s="70"/>
      <c r="E638" s="9"/>
      <c r="F638" s="70"/>
      <c r="G638" s="91"/>
      <c r="H638" s="65"/>
      <c r="I638" s="71"/>
      <c r="J638" s="86"/>
      <c r="K638" s="100">
        <f t="shared" si="21"/>
        <v>0</v>
      </c>
      <c r="L638" s="139"/>
      <c r="M638" s="139"/>
      <c r="N638" s="72"/>
      <c r="O638" s="335">
        <f t="shared" si="20"/>
        <v>0</v>
      </c>
      <c r="P638" s="127"/>
    </row>
    <row r="639" spans="1:16" x14ac:dyDescent="0.2">
      <c r="A639" s="152" t="s">
        <v>628</v>
      </c>
      <c r="B639" s="135"/>
      <c r="C639" s="9"/>
      <c r="D639" s="70"/>
      <c r="E639" s="9"/>
      <c r="F639" s="70"/>
      <c r="G639" s="91"/>
      <c r="H639" s="65"/>
      <c r="I639" s="71"/>
      <c r="J639" s="86"/>
      <c r="K639" s="100">
        <f t="shared" si="21"/>
        <v>0</v>
      </c>
      <c r="L639" s="139"/>
      <c r="M639" s="139"/>
      <c r="N639" s="72"/>
      <c r="O639" s="335">
        <f t="shared" si="20"/>
        <v>0</v>
      </c>
      <c r="P639" s="127"/>
    </row>
    <row r="640" spans="1:16" x14ac:dyDescent="0.2">
      <c r="A640" s="153" t="s">
        <v>629</v>
      </c>
      <c r="B640" s="136"/>
      <c r="C640" s="101"/>
      <c r="D640" s="92"/>
      <c r="E640" s="101"/>
      <c r="F640" s="92"/>
      <c r="G640" s="92"/>
      <c r="H640" s="103"/>
      <c r="I640" s="92"/>
      <c r="J640" s="102"/>
      <c r="K640" s="100">
        <f t="shared" si="21"/>
        <v>0</v>
      </c>
      <c r="L640" s="139"/>
      <c r="M640" s="139"/>
      <c r="N640" s="72"/>
      <c r="O640" s="335">
        <f t="shared" si="20"/>
        <v>0</v>
      </c>
      <c r="P640" s="127"/>
    </row>
    <row r="641" spans="1:16" x14ac:dyDescent="0.2">
      <c r="A641" s="153" t="s">
        <v>630</v>
      </c>
      <c r="B641" s="136"/>
      <c r="C641" s="9"/>
      <c r="D641" s="70"/>
      <c r="E641" s="9"/>
      <c r="F641" s="70"/>
      <c r="G641" s="91"/>
      <c r="H641" s="65"/>
      <c r="I641" s="71"/>
      <c r="J641" s="86"/>
      <c r="K641" s="100">
        <f t="shared" si="21"/>
        <v>0</v>
      </c>
      <c r="L641" s="139"/>
      <c r="M641" s="139"/>
      <c r="N641" s="72"/>
      <c r="O641" s="335">
        <f t="shared" si="20"/>
        <v>0</v>
      </c>
      <c r="P641" s="127"/>
    </row>
    <row r="642" spans="1:16" x14ac:dyDescent="0.2">
      <c r="A642" s="152" t="s">
        <v>631</v>
      </c>
      <c r="B642" s="135"/>
      <c r="C642" s="9"/>
      <c r="D642" s="70"/>
      <c r="E642" s="9"/>
      <c r="F642" s="70"/>
      <c r="G642" s="91"/>
      <c r="H642" s="65"/>
      <c r="I642" s="71"/>
      <c r="J642" s="86"/>
      <c r="K642" s="100">
        <f t="shared" si="21"/>
        <v>0</v>
      </c>
      <c r="L642" s="139"/>
      <c r="M642" s="139"/>
      <c r="N642" s="72"/>
      <c r="O642" s="335">
        <f t="shared" si="20"/>
        <v>0</v>
      </c>
      <c r="P642" s="127"/>
    </row>
    <row r="643" spans="1:16" x14ac:dyDescent="0.2">
      <c r="A643" s="153" t="s">
        <v>632</v>
      </c>
      <c r="B643" s="136"/>
      <c r="C643" s="9"/>
      <c r="D643" s="70"/>
      <c r="E643" s="9"/>
      <c r="F643" s="70"/>
      <c r="G643" s="91"/>
      <c r="H643" s="65"/>
      <c r="I643" s="71"/>
      <c r="J643" s="86"/>
      <c r="K643" s="100">
        <f t="shared" si="21"/>
        <v>0</v>
      </c>
      <c r="L643" s="139"/>
      <c r="M643" s="139"/>
      <c r="N643" s="72"/>
      <c r="O643" s="335">
        <f t="shared" si="20"/>
        <v>0</v>
      </c>
      <c r="P643" s="127"/>
    </row>
    <row r="644" spans="1:16" x14ac:dyDescent="0.2">
      <c r="A644" s="152" t="s">
        <v>633</v>
      </c>
      <c r="B644" s="135"/>
      <c r="C644" s="9"/>
      <c r="D644" s="70"/>
      <c r="E644" s="9"/>
      <c r="F644" s="70"/>
      <c r="G644" s="91"/>
      <c r="H644" s="65"/>
      <c r="I644" s="71"/>
      <c r="J644" s="86"/>
      <c r="K644" s="100">
        <f t="shared" si="21"/>
        <v>0</v>
      </c>
      <c r="L644" s="139"/>
      <c r="M644" s="139"/>
      <c r="N644" s="72"/>
      <c r="O644" s="335">
        <f t="shared" si="20"/>
        <v>0</v>
      </c>
      <c r="P644" s="127"/>
    </row>
    <row r="645" spans="1:16" x14ac:dyDescent="0.2">
      <c r="A645" s="153" t="s">
        <v>634</v>
      </c>
      <c r="B645" s="136"/>
      <c r="C645" s="101"/>
      <c r="D645" s="92"/>
      <c r="E645" s="101"/>
      <c r="F645" s="92"/>
      <c r="G645" s="92"/>
      <c r="H645" s="103"/>
      <c r="I645" s="92"/>
      <c r="J645" s="102"/>
      <c r="K645" s="100">
        <f t="shared" si="21"/>
        <v>0</v>
      </c>
      <c r="L645" s="139"/>
      <c r="M645" s="139"/>
      <c r="N645" s="72"/>
      <c r="O645" s="335">
        <f t="shared" si="20"/>
        <v>0</v>
      </c>
      <c r="P645" s="127"/>
    </row>
    <row r="646" spans="1:16" x14ac:dyDescent="0.2">
      <c r="A646" s="153" t="s">
        <v>635</v>
      </c>
      <c r="B646" s="136"/>
      <c r="C646" s="9"/>
      <c r="D646" s="70"/>
      <c r="E646" s="9"/>
      <c r="F646" s="70"/>
      <c r="G646" s="91"/>
      <c r="H646" s="65"/>
      <c r="I646" s="71"/>
      <c r="J646" s="86"/>
      <c r="K646" s="100">
        <f t="shared" si="21"/>
        <v>0</v>
      </c>
      <c r="L646" s="139"/>
      <c r="M646" s="139"/>
      <c r="N646" s="72"/>
      <c r="O646" s="335">
        <f t="shared" si="20"/>
        <v>0</v>
      </c>
      <c r="P646" s="127"/>
    </row>
    <row r="647" spans="1:16" x14ac:dyDescent="0.2">
      <c r="A647" s="152" t="s">
        <v>636</v>
      </c>
      <c r="B647" s="135"/>
      <c r="C647" s="9"/>
      <c r="D647" s="70"/>
      <c r="E647" s="9"/>
      <c r="F647" s="70"/>
      <c r="G647" s="91"/>
      <c r="H647" s="65"/>
      <c r="I647" s="71"/>
      <c r="J647" s="86"/>
      <c r="K647" s="100">
        <f t="shared" si="21"/>
        <v>0</v>
      </c>
      <c r="L647" s="139"/>
      <c r="M647" s="139"/>
      <c r="N647" s="72"/>
      <c r="O647" s="335">
        <f t="shared" si="20"/>
        <v>0</v>
      </c>
      <c r="P647" s="127"/>
    </row>
    <row r="648" spans="1:16" x14ac:dyDescent="0.2">
      <c r="A648" s="153" t="s">
        <v>637</v>
      </c>
      <c r="B648" s="136"/>
      <c r="C648" s="9"/>
      <c r="D648" s="70"/>
      <c r="E648" s="9"/>
      <c r="F648" s="70"/>
      <c r="G648" s="91"/>
      <c r="H648" s="65"/>
      <c r="I648" s="71"/>
      <c r="J648" s="86"/>
      <c r="K648" s="100">
        <f t="shared" si="21"/>
        <v>0</v>
      </c>
      <c r="L648" s="139"/>
      <c r="M648" s="139"/>
      <c r="N648" s="72"/>
      <c r="O648" s="335">
        <f t="shared" si="20"/>
        <v>0</v>
      </c>
      <c r="P648" s="127"/>
    </row>
    <row r="649" spans="1:16" x14ac:dyDescent="0.2">
      <c r="A649" s="152" t="s">
        <v>638</v>
      </c>
      <c r="B649" s="135"/>
      <c r="C649" s="9"/>
      <c r="D649" s="70"/>
      <c r="E649" s="9"/>
      <c r="F649" s="70"/>
      <c r="G649" s="91"/>
      <c r="H649" s="65"/>
      <c r="I649" s="71"/>
      <c r="J649" s="86"/>
      <c r="K649" s="100">
        <f t="shared" si="21"/>
        <v>0</v>
      </c>
      <c r="L649" s="139"/>
      <c r="M649" s="139"/>
      <c r="N649" s="72"/>
      <c r="O649" s="335">
        <f t="shared" si="20"/>
        <v>0</v>
      </c>
      <c r="P649" s="127"/>
    </row>
    <row r="650" spans="1:16" x14ac:dyDescent="0.2">
      <c r="A650" s="153" t="s">
        <v>639</v>
      </c>
      <c r="B650" s="136"/>
      <c r="C650" s="101"/>
      <c r="D650" s="92"/>
      <c r="E650" s="101"/>
      <c r="F650" s="92"/>
      <c r="G650" s="92"/>
      <c r="H650" s="103"/>
      <c r="I650" s="92"/>
      <c r="J650" s="102"/>
      <c r="K650" s="100">
        <f t="shared" si="21"/>
        <v>0</v>
      </c>
      <c r="L650" s="139"/>
      <c r="M650" s="139"/>
      <c r="N650" s="72"/>
      <c r="O650" s="335">
        <f t="shared" si="20"/>
        <v>0</v>
      </c>
      <c r="P650" s="127"/>
    </row>
    <row r="651" spans="1:16" x14ac:dyDescent="0.2">
      <c r="A651" s="153" t="s">
        <v>640</v>
      </c>
      <c r="B651" s="136"/>
      <c r="C651" s="9"/>
      <c r="D651" s="70"/>
      <c r="E651" s="9"/>
      <c r="F651" s="70"/>
      <c r="G651" s="91"/>
      <c r="H651" s="65"/>
      <c r="I651" s="71"/>
      <c r="J651" s="86"/>
      <c r="K651" s="100">
        <f t="shared" si="21"/>
        <v>0</v>
      </c>
      <c r="L651" s="139"/>
      <c r="M651" s="139"/>
      <c r="N651" s="72"/>
      <c r="O651" s="335">
        <f t="shared" si="20"/>
        <v>0</v>
      </c>
      <c r="P651" s="127"/>
    </row>
    <row r="652" spans="1:16" x14ac:dyDescent="0.2">
      <c r="A652" s="152" t="s">
        <v>641</v>
      </c>
      <c r="B652" s="135"/>
      <c r="C652" s="9"/>
      <c r="D652" s="70"/>
      <c r="E652" s="9"/>
      <c r="F652" s="70"/>
      <c r="G652" s="91"/>
      <c r="H652" s="65"/>
      <c r="I652" s="71"/>
      <c r="J652" s="86"/>
      <c r="K652" s="100">
        <f t="shared" si="21"/>
        <v>0</v>
      </c>
      <c r="L652" s="139"/>
      <c r="M652" s="139"/>
      <c r="N652" s="72"/>
      <c r="O652" s="335">
        <f t="shared" si="20"/>
        <v>0</v>
      </c>
      <c r="P652" s="127"/>
    </row>
    <row r="653" spans="1:16" x14ac:dyDescent="0.2">
      <c r="A653" s="153" t="s">
        <v>642</v>
      </c>
      <c r="B653" s="136"/>
      <c r="C653" s="9"/>
      <c r="D653" s="70"/>
      <c r="E653" s="9"/>
      <c r="F653" s="70"/>
      <c r="G653" s="91"/>
      <c r="H653" s="65"/>
      <c r="I653" s="71"/>
      <c r="J653" s="86"/>
      <c r="K653" s="100">
        <f t="shared" si="21"/>
        <v>0</v>
      </c>
      <c r="L653" s="139"/>
      <c r="M653" s="139"/>
      <c r="N653" s="72"/>
      <c r="O653" s="335">
        <f t="shared" si="20"/>
        <v>0</v>
      </c>
      <c r="P653" s="127"/>
    </row>
    <row r="654" spans="1:16" x14ac:dyDescent="0.2">
      <c r="A654" s="152" t="s">
        <v>643</v>
      </c>
      <c r="B654" s="135"/>
      <c r="C654" s="9"/>
      <c r="D654" s="70"/>
      <c r="E654" s="9"/>
      <c r="F654" s="70"/>
      <c r="G654" s="91"/>
      <c r="H654" s="65"/>
      <c r="I654" s="71"/>
      <c r="J654" s="86"/>
      <c r="K654" s="100">
        <f t="shared" si="21"/>
        <v>0</v>
      </c>
      <c r="L654" s="139"/>
      <c r="M654" s="139"/>
      <c r="N654" s="72"/>
      <c r="O654" s="335">
        <f t="shared" si="20"/>
        <v>0</v>
      </c>
      <c r="P654" s="127"/>
    </row>
    <row r="655" spans="1:16" x14ac:dyDescent="0.2">
      <c r="A655" s="153" t="s">
        <v>644</v>
      </c>
      <c r="B655" s="136"/>
      <c r="C655" s="101"/>
      <c r="D655" s="92"/>
      <c r="E655" s="101"/>
      <c r="F655" s="92"/>
      <c r="G655" s="92"/>
      <c r="H655" s="103"/>
      <c r="I655" s="92"/>
      <c r="J655" s="102"/>
      <c r="K655" s="100">
        <f t="shared" si="21"/>
        <v>0</v>
      </c>
      <c r="L655" s="139"/>
      <c r="M655" s="139"/>
      <c r="N655" s="72"/>
      <c r="O655" s="335">
        <f t="shared" si="20"/>
        <v>0</v>
      </c>
      <c r="P655" s="127"/>
    </row>
    <row r="656" spans="1:16" x14ac:dyDescent="0.2">
      <c r="A656" s="153" t="s">
        <v>645</v>
      </c>
      <c r="B656" s="136"/>
      <c r="C656" s="9"/>
      <c r="D656" s="70"/>
      <c r="E656" s="9"/>
      <c r="F656" s="70"/>
      <c r="G656" s="91"/>
      <c r="H656" s="65"/>
      <c r="I656" s="71"/>
      <c r="J656" s="86"/>
      <c r="K656" s="100">
        <f t="shared" si="21"/>
        <v>0</v>
      </c>
      <c r="L656" s="139"/>
      <c r="M656" s="139"/>
      <c r="N656" s="72"/>
      <c r="O656" s="335">
        <f t="shared" si="20"/>
        <v>0</v>
      </c>
      <c r="P656" s="127"/>
    </row>
    <row r="657" spans="1:16" x14ac:dyDescent="0.2">
      <c r="A657" s="152" t="s">
        <v>646</v>
      </c>
      <c r="B657" s="135"/>
      <c r="C657" s="9"/>
      <c r="D657" s="70"/>
      <c r="E657" s="9"/>
      <c r="F657" s="70"/>
      <c r="G657" s="91"/>
      <c r="H657" s="65"/>
      <c r="I657" s="71"/>
      <c r="J657" s="86"/>
      <c r="K657" s="100">
        <f t="shared" si="21"/>
        <v>0</v>
      </c>
      <c r="L657" s="139"/>
      <c r="M657" s="139"/>
      <c r="N657" s="72"/>
      <c r="O657" s="335">
        <f t="shared" ref="O657:O720" si="22">K657</f>
        <v>0</v>
      </c>
      <c r="P657" s="127"/>
    </row>
    <row r="658" spans="1:16" x14ac:dyDescent="0.2">
      <c r="A658" s="153" t="s">
        <v>647</v>
      </c>
      <c r="B658" s="136"/>
      <c r="C658" s="9"/>
      <c r="D658" s="70"/>
      <c r="E658" s="9"/>
      <c r="F658" s="70"/>
      <c r="G658" s="91"/>
      <c r="H658" s="65"/>
      <c r="I658" s="71"/>
      <c r="J658" s="86"/>
      <c r="K658" s="100">
        <f t="shared" si="21"/>
        <v>0</v>
      </c>
      <c r="L658" s="139"/>
      <c r="M658" s="139"/>
      <c r="N658" s="72"/>
      <c r="O658" s="335">
        <f t="shared" si="22"/>
        <v>0</v>
      </c>
      <c r="P658" s="127"/>
    </row>
    <row r="659" spans="1:16" x14ac:dyDescent="0.2">
      <c r="A659" s="152" t="s">
        <v>648</v>
      </c>
      <c r="B659" s="135"/>
      <c r="C659" s="9"/>
      <c r="D659" s="70"/>
      <c r="E659" s="9"/>
      <c r="F659" s="70"/>
      <c r="G659" s="91"/>
      <c r="H659" s="65"/>
      <c r="I659" s="71"/>
      <c r="J659" s="86"/>
      <c r="K659" s="100">
        <f t="shared" si="21"/>
        <v>0</v>
      </c>
      <c r="L659" s="139"/>
      <c r="M659" s="139"/>
      <c r="N659" s="72"/>
      <c r="O659" s="335">
        <f t="shared" si="22"/>
        <v>0</v>
      </c>
      <c r="P659" s="127"/>
    </row>
    <row r="660" spans="1:16" x14ac:dyDescent="0.2">
      <c r="A660" s="153" t="s">
        <v>649</v>
      </c>
      <c r="B660" s="136"/>
      <c r="C660" s="101"/>
      <c r="D660" s="92"/>
      <c r="E660" s="101"/>
      <c r="F660" s="92"/>
      <c r="G660" s="92"/>
      <c r="H660" s="103"/>
      <c r="I660" s="92"/>
      <c r="J660" s="102"/>
      <c r="K660" s="100">
        <f t="shared" si="21"/>
        <v>0</v>
      </c>
      <c r="L660" s="139"/>
      <c r="M660" s="139"/>
      <c r="N660" s="72"/>
      <c r="O660" s="335">
        <f t="shared" si="22"/>
        <v>0</v>
      </c>
      <c r="P660" s="127"/>
    </row>
    <row r="661" spans="1:16" x14ac:dyDescent="0.2">
      <c r="A661" s="153" t="s">
        <v>650</v>
      </c>
      <c r="B661" s="136"/>
      <c r="C661" s="9"/>
      <c r="D661" s="70"/>
      <c r="E661" s="9"/>
      <c r="F661" s="70"/>
      <c r="G661" s="91"/>
      <c r="H661" s="65"/>
      <c r="I661" s="71"/>
      <c r="J661" s="86"/>
      <c r="K661" s="100">
        <f t="shared" si="21"/>
        <v>0</v>
      </c>
      <c r="L661" s="139"/>
      <c r="M661" s="139"/>
      <c r="N661" s="72"/>
      <c r="O661" s="335">
        <f t="shared" si="22"/>
        <v>0</v>
      </c>
      <c r="P661" s="127"/>
    </row>
    <row r="662" spans="1:16" x14ac:dyDescent="0.2">
      <c r="A662" s="152" t="s">
        <v>651</v>
      </c>
      <c r="B662" s="135"/>
      <c r="C662" s="9"/>
      <c r="D662" s="70"/>
      <c r="E662" s="9"/>
      <c r="F662" s="70"/>
      <c r="G662" s="91"/>
      <c r="H662" s="65"/>
      <c r="I662" s="71"/>
      <c r="J662" s="86"/>
      <c r="K662" s="100">
        <f t="shared" si="21"/>
        <v>0</v>
      </c>
      <c r="L662" s="139"/>
      <c r="M662" s="139"/>
      <c r="N662" s="72"/>
      <c r="O662" s="335">
        <f t="shared" si="22"/>
        <v>0</v>
      </c>
      <c r="P662" s="127"/>
    </row>
    <row r="663" spans="1:16" x14ac:dyDescent="0.2">
      <c r="A663" s="153" t="s">
        <v>652</v>
      </c>
      <c r="B663" s="136"/>
      <c r="C663" s="9"/>
      <c r="D663" s="70"/>
      <c r="E663" s="9"/>
      <c r="F663" s="70"/>
      <c r="G663" s="91"/>
      <c r="H663" s="65"/>
      <c r="I663" s="71"/>
      <c r="J663" s="86"/>
      <c r="K663" s="100">
        <f t="shared" si="21"/>
        <v>0</v>
      </c>
      <c r="L663" s="139"/>
      <c r="M663" s="139"/>
      <c r="N663" s="72"/>
      <c r="O663" s="335">
        <f t="shared" si="22"/>
        <v>0</v>
      </c>
      <c r="P663" s="127"/>
    </row>
    <row r="664" spans="1:16" x14ac:dyDescent="0.2">
      <c r="A664" s="152" t="s">
        <v>653</v>
      </c>
      <c r="B664" s="135"/>
      <c r="C664" s="9"/>
      <c r="D664" s="70"/>
      <c r="E664" s="9"/>
      <c r="F664" s="70"/>
      <c r="G664" s="91"/>
      <c r="H664" s="65"/>
      <c r="I664" s="71"/>
      <c r="J664" s="86"/>
      <c r="K664" s="100">
        <f t="shared" si="21"/>
        <v>0</v>
      </c>
      <c r="L664" s="139"/>
      <c r="M664" s="139"/>
      <c r="N664" s="72"/>
      <c r="O664" s="335">
        <f t="shared" si="22"/>
        <v>0</v>
      </c>
      <c r="P664" s="127"/>
    </row>
    <row r="665" spans="1:16" x14ac:dyDescent="0.2">
      <c r="A665" s="153" t="s">
        <v>654</v>
      </c>
      <c r="B665" s="136"/>
      <c r="C665" s="101"/>
      <c r="D665" s="92"/>
      <c r="E665" s="101"/>
      <c r="F665" s="92"/>
      <c r="G665" s="92"/>
      <c r="H665" s="103"/>
      <c r="I665" s="92"/>
      <c r="J665" s="102"/>
      <c r="K665" s="100">
        <f t="shared" si="21"/>
        <v>0</v>
      </c>
      <c r="L665" s="139"/>
      <c r="M665" s="139"/>
      <c r="N665" s="72"/>
      <c r="O665" s="335">
        <f t="shared" si="22"/>
        <v>0</v>
      </c>
      <c r="P665" s="127"/>
    </row>
    <row r="666" spans="1:16" x14ac:dyDescent="0.2">
      <c r="A666" s="153" t="s">
        <v>655</v>
      </c>
      <c r="B666" s="136"/>
      <c r="C666" s="9"/>
      <c r="D666" s="70"/>
      <c r="E666" s="9"/>
      <c r="F666" s="70"/>
      <c r="G666" s="91"/>
      <c r="H666" s="65"/>
      <c r="I666" s="71"/>
      <c r="J666" s="86"/>
      <c r="K666" s="100">
        <f t="shared" si="21"/>
        <v>0</v>
      </c>
      <c r="L666" s="139"/>
      <c r="M666" s="139"/>
      <c r="N666" s="72"/>
      <c r="O666" s="335">
        <f t="shared" si="22"/>
        <v>0</v>
      </c>
      <c r="P666" s="127"/>
    </row>
    <row r="667" spans="1:16" x14ac:dyDescent="0.2">
      <c r="A667" s="152" t="s">
        <v>656</v>
      </c>
      <c r="B667" s="135"/>
      <c r="C667" s="9"/>
      <c r="D667" s="70"/>
      <c r="E667" s="9"/>
      <c r="F667" s="70"/>
      <c r="G667" s="91"/>
      <c r="H667" s="65"/>
      <c r="I667" s="71"/>
      <c r="J667" s="86"/>
      <c r="K667" s="100">
        <f t="shared" si="21"/>
        <v>0</v>
      </c>
      <c r="L667" s="139"/>
      <c r="M667" s="139"/>
      <c r="N667" s="72"/>
      <c r="O667" s="335">
        <f t="shared" si="22"/>
        <v>0</v>
      </c>
      <c r="P667" s="127"/>
    </row>
    <row r="668" spans="1:16" x14ac:dyDescent="0.2">
      <c r="A668" s="153" t="s">
        <v>657</v>
      </c>
      <c r="B668" s="136"/>
      <c r="C668" s="9"/>
      <c r="D668" s="70"/>
      <c r="E668" s="9"/>
      <c r="F668" s="70"/>
      <c r="G668" s="91"/>
      <c r="H668" s="65"/>
      <c r="I668" s="71"/>
      <c r="J668" s="86"/>
      <c r="K668" s="100">
        <f t="shared" si="21"/>
        <v>0</v>
      </c>
      <c r="L668" s="139"/>
      <c r="M668" s="139"/>
      <c r="N668" s="72"/>
      <c r="O668" s="335">
        <f t="shared" si="22"/>
        <v>0</v>
      </c>
      <c r="P668" s="127"/>
    </row>
    <row r="669" spans="1:16" x14ac:dyDescent="0.2">
      <c r="A669" s="152" t="s">
        <v>658</v>
      </c>
      <c r="B669" s="135"/>
      <c r="C669" s="9"/>
      <c r="D669" s="70"/>
      <c r="E669" s="9"/>
      <c r="F669" s="70"/>
      <c r="G669" s="91"/>
      <c r="H669" s="65"/>
      <c r="I669" s="71"/>
      <c r="J669" s="86"/>
      <c r="K669" s="100">
        <f t="shared" si="21"/>
        <v>0</v>
      </c>
      <c r="L669" s="139"/>
      <c r="M669" s="139"/>
      <c r="N669" s="72"/>
      <c r="O669" s="335">
        <f t="shared" si="22"/>
        <v>0</v>
      </c>
      <c r="P669" s="127"/>
    </row>
    <row r="670" spans="1:16" x14ac:dyDescent="0.2">
      <c r="A670" s="153" t="s">
        <v>659</v>
      </c>
      <c r="B670" s="136"/>
      <c r="C670" s="101"/>
      <c r="D670" s="92"/>
      <c r="E670" s="101"/>
      <c r="F670" s="92"/>
      <c r="G670" s="92"/>
      <c r="H670" s="103"/>
      <c r="I670" s="92"/>
      <c r="J670" s="102"/>
      <c r="K670" s="100">
        <f t="shared" si="21"/>
        <v>0</v>
      </c>
      <c r="L670" s="139"/>
      <c r="M670" s="139"/>
      <c r="N670" s="72"/>
      <c r="O670" s="335">
        <f t="shared" si="22"/>
        <v>0</v>
      </c>
      <c r="P670" s="127"/>
    </row>
    <row r="671" spans="1:16" x14ac:dyDescent="0.2">
      <c r="A671" s="153" t="s">
        <v>660</v>
      </c>
      <c r="B671" s="136"/>
      <c r="C671" s="9"/>
      <c r="D671" s="70"/>
      <c r="E671" s="9"/>
      <c r="F671" s="70"/>
      <c r="G671" s="91"/>
      <c r="H671" s="65"/>
      <c r="I671" s="71"/>
      <c r="J671" s="86"/>
      <c r="K671" s="100">
        <f t="shared" si="21"/>
        <v>0</v>
      </c>
      <c r="L671" s="139"/>
      <c r="M671" s="139"/>
      <c r="N671" s="72"/>
      <c r="O671" s="335">
        <f t="shared" si="22"/>
        <v>0</v>
      </c>
      <c r="P671" s="127"/>
    </row>
    <row r="672" spans="1:16" x14ac:dyDescent="0.2">
      <c r="A672" s="152" t="s">
        <v>661</v>
      </c>
      <c r="B672" s="135"/>
      <c r="C672" s="9"/>
      <c r="D672" s="70"/>
      <c r="E672" s="9"/>
      <c r="F672" s="70"/>
      <c r="G672" s="91"/>
      <c r="H672" s="65"/>
      <c r="I672" s="71"/>
      <c r="J672" s="86"/>
      <c r="K672" s="100">
        <f t="shared" si="21"/>
        <v>0</v>
      </c>
      <c r="L672" s="139"/>
      <c r="M672" s="139"/>
      <c r="N672" s="72"/>
      <c r="O672" s="335">
        <f t="shared" si="22"/>
        <v>0</v>
      </c>
      <c r="P672" s="127"/>
    </row>
    <row r="673" spans="1:16" x14ac:dyDescent="0.2">
      <c r="A673" s="153" t="s">
        <v>662</v>
      </c>
      <c r="B673" s="136"/>
      <c r="C673" s="9"/>
      <c r="D673" s="70"/>
      <c r="E673" s="9"/>
      <c r="F673" s="70"/>
      <c r="G673" s="91"/>
      <c r="H673" s="65"/>
      <c r="I673" s="71"/>
      <c r="J673" s="86"/>
      <c r="K673" s="100">
        <f t="shared" si="21"/>
        <v>0</v>
      </c>
      <c r="L673" s="139"/>
      <c r="M673" s="139"/>
      <c r="N673" s="72"/>
      <c r="O673" s="335">
        <f t="shared" si="22"/>
        <v>0</v>
      </c>
      <c r="P673" s="127"/>
    </row>
    <row r="674" spans="1:16" x14ac:dyDescent="0.2">
      <c r="A674" s="152" t="s">
        <v>663</v>
      </c>
      <c r="B674" s="135"/>
      <c r="C674" s="9"/>
      <c r="D674" s="70"/>
      <c r="E674" s="9"/>
      <c r="F674" s="70"/>
      <c r="G674" s="91"/>
      <c r="H674" s="65"/>
      <c r="I674" s="71"/>
      <c r="J674" s="86"/>
      <c r="K674" s="100">
        <f t="shared" si="21"/>
        <v>0</v>
      </c>
      <c r="L674" s="139"/>
      <c r="M674" s="139"/>
      <c r="N674" s="72"/>
      <c r="O674" s="335">
        <f t="shared" si="22"/>
        <v>0</v>
      </c>
      <c r="P674" s="127"/>
    </row>
    <row r="675" spans="1:16" x14ac:dyDescent="0.2">
      <c r="A675" s="153" t="s">
        <v>664</v>
      </c>
      <c r="B675" s="136"/>
      <c r="C675" s="101"/>
      <c r="D675" s="92"/>
      <c r="E675" s="101"/>
      <c r="F675" s="92"/>
      <c r="G675" s="92"/>
      <c r="H675" s="103"/>
      <c r="I675" s="92"/>
      <c r="J675" s="102"/>
      <c r="K675" s="100">
        <f t="shared" si="21"/>
        <v>0</v>
      </c>
      <c r="L675" s="139"/>
      <c r="M675" s="139"/>
      <c r="N675" s="72"/>
      <c r="O675" s="335">
        <f t="shared" si="22"/>
        <v>0</v>
      </c>
      <c r="P675" s="127"/>
    </row>
    <row r="676" spans="1:16" x14ac:dyDescent="0.2">
      <c r="A676" s="153" t="s">
        <v>665</v>
      </c>
      <c r="B676" s="136"/>
      <c r="C676" s="9"/>
      <c r="D676" s="70"/>
      <c r="E676" s="9"/>
      <c r="F676" s="70"/>
      <c r="G676" s="91"/>
      <c r="H676" s="65"/>
      <c r="I676" s="71"/>
      <c r="J676" s="86"/>
      <c r="K676" s="100">
        <f t="shared" si="21"/>
        <v>0</v>
      </c>
      <c r="L676" s="139"/>
      <c r="M676" s="139"/>
      <c r="N676" s="72"/>
      <c r="O676" s="335">
        <f t="shared" si="22"/>
        <v>0</v>
      </c>
      <c r="P676" s="127"/>
    </row>
    <row r="677" spans="1:16" x14ac:dyDescent="0.2">
      <c r="A677" s="152" t="s">
        <v>666</v>
      </c>
      <c r="B677" s="135"/>
      <c r="C677" s="9"/>
      <c r="D677" s="70"/>
      <c r="E677" s="9"/>
      <c r="F677" s="70"/>
      <c r="G677" s="91"/>
      <c r="H677" s="65"/>
      <c r="I677" s="71"/>
      <c r="J677" s="86"/>
      <c r="K677" s="100">
        <f t="shared" si="21"/>
        <v>0</v>
      </c>
      <c r="L677" s="139"/>
      <c r="M677" s="139"/>
      <c r="N677" s="72"/>
      <c r="O677" s="335">
        <f t="shared" si="22"/>
        <v>0</v>
      </c>
      <c r="P677" s="127"/>
    </row>
    <row r="678" spans="1:16" x14ac:dyDescent="0.2">
      <c r="A678" s="153" t="s">
        <v>667</v>
      </c>
      <c r="B678" s="136"/>
      <c r="C678" s="9"/>
      <c r="D678" s="70"/>
      <c r="E678" s="9"/>
      <c r="F678" s="70"/>
      <c r="G678" s="91"/>
      <c r="H678" s="65"/>
      <c r="I678" s="71"/>
      <c r="J678" s="86"/>
      <c r="K678" s="100">
        <f t="shared" si="21"/>
        <v>0</v>
      </c>
      <c r="L678" s="139"/>
      <c r="M678" s="139"/>
      <c r="N678" s="72"/>
      <c r="O678" s="335">
        <f t="shared" si="22"/>
        <v>0</v>
      </c>
      <c r="P678" s="127"/>
    </row>
    <row r="679" spans="1:16" x14ac:dyDescent="0.2">
      <c r="A679" s="152" t="s">
        <v>668</v>
      </c>
      <c r="B679" s="135"/>
      <c r="C679" s="9"/>
      <c r="D679" s="70"/>
      <c r="E679" s="9"/>
      <c r="F679" s="70"/>
      <c r="G679" s="91"/>
      <c r="H679" s="65"/>
      <c r="I679" s="71"/>
      <c r="J679" s="86"/>
      <c r="K679" s="100">
        <f t="shared" si="21"/>
        <v>0</v>
      </c>
      <c r="L679" s="139"/>
      <c r="M679" s="139"/>
      <c r="N679" s="72"/>
      <c r="O679" s="335">
        <f t="shared" si="22"/>
        <v>0</v>
      </c>
      <c r="P679" s="127"/>
    </row>
    <row r="680" spans="1:16" x14ac:dyDescent="0.2">
      <c r="A680" s="153" t="s">
        <v>669</v>
      </c>
      <c r="B680" s="136"/>
      <c r="C680" s="101"/>
      <c r="D680" s="92"/>
      <c r="E680" s="101"/>
      <c r="F680" s="92"/>
      <c r="G680" s="92"/>
      <c r="H680" s="103"/>
      <c r="I680" s="92"/>
      <c r="J680" s="102"/>
      <c r="K680" s="100">
        <f t="shared" si="21"/>
        <v>0</v>
      </c>
      <c r="L680" s="139"/>
      <c r="M680" s="139"/>
      <c r="N680" s="72"/>
      <c r="O680" s="335">
        <f t="shared" si="22"/>
        <v>0</v>
      </c>
      <c r="P680" s="127"/>
    </row>
    <row r="681" spans="1:16" x14ac:dyDescent="0.2">
      <c r="A681" s="153" t="s">
        <v>670</v>
      </c>
      <c r="B681" s="136"/>
      <c r="C681" s="9"/>
      <c r="D681" s="70"/>
      <c r="E681" s="9"/>
      <c r="F681" s="70"/>
      <c r="G681" s="91"/>
      <c r="H681" s="65"/>
      <c r="I681" s="71"/>
      <c r="J681" s="86"/>
      <c r="K681" s="100">
        <f t="shared" si="21"/>
        <v>0</v>
      </c>
      <c r="L681" s="139"/>
      <c r="M681" s="139"/>
      <c r="N681" s="72"/>
      <c r="O681" s="335">
        <f t="shared" si="22"/>
        <v>0</v>
      </c>
      <c r="P681" s="127"/>
    </row>
    <row r="682" spans="1:16" x14ac:dyDescent="0.2">
      <c r="A682" s="152" t="s">
        <v>671</v>
      </c>
      <c r="B682" s="135"/>
      <c r="C682" s="9"/>
      <c r="D682" s="70"/>
      <c r="E682" s="9"/>
      <c r="F682" s="70"/>
      <c r="G682" s="91"/>
      <c r="H682" s="65"/>
      <c r="I682" s="71"/>
      <c r="J682" s="86"/>
      <c r="K682" s="100">
        <f t="shared" si="21"/>
        <v>0</v>
      </c>
      <c r="L682" s="139"/>
      <c r="M682" s="139"/>
      <c r="N682" s="72"/>
      <c r="O682" s="335">
        <f t="shared" si="22"/>
        <v>0</v>
      </c>
      <c r="P682" s="127"/>
    </row>
    <row r="683" spans="1:16" x14ac:dyDescent="0.2">
      <c r="A683" s="153" t="s">
        <v>672</v>
      </c>
      <c r="B683" s="136"/>
      <c r="C683" s="9"/>
      <c r="D683" s="70"/>
      <c r="E683" s="9"/>
      <c r="F683" s="70"/>
      <c r="G683" s="91"/>
      <c r="H683" s="65"/>
      <c r="I683" s="71"/>
      <c r="J683" s="86"/>
      <c r="K683" s="100">
        <f t="shared" si="21"/>
        <v>0</v>
      </c>
      <c r="L683" s="139"/>
      <c r="M683" s="139"/>
      <c r="N683" s="72"/>
      <c r="O683" s="335">
        <f t="shared" si="22"/>
        <v>0</v>
      </c>
      <c r="P683" s="127"/>
    </row>
    <row r="684" spans="1:16" x14ac:dyDescent="0.2">
      <c r="A684" s="152" t="s">
        <v>673</v>
      </c>
      <c r="B684" s="135"/>
      <c r="C684" s="9"/>
      <c r="D684" s="70"/>
      <c r="E684" s="9"/>
      <c r="F684" s="70"/>
      <c r="G684" s="91"/>
      <c r="H684" s="65"/>
      <c r="I684" s="71"/>
      <c r="J684" s="86"/>
      <c r="K684" s="100">
        <f t="shared" si="21"/>
        <v>0</v>
      </c>
      <c r="L684" s="139"/>
      <c r="M684" s="139"/>
      <c r="N684" s="72"/>
      <c r="O684" s="335">
        <f t="shared" si="22"/>
        <v>0</v>
      </c>
      <c r="P684" s="127"/>
    </row>
    <row r="685" spans="1:16" x14ac:dyDescent="0.2">
      <c r="A685" s="153" t="s">
        <v>674</v>
      </c>
      <c r="B685" s="136"/>
      <c r="C685" s="101"/>
      <c r="D685" s="92"/>
      <c r="E685" s="101"/>
      <c r="F685" s="92"/>
      <c r="G685" s="92"/>
      <c r="H685" s="103"/>
      <c r="I685" s="92"/>
      <c r="J685" s="102"/>
      <c r="K685" s="100">
        <f t="shared" si="21"/>
        <v>0</v>
      </c>
      <c r="L685" s="139"/>
      <c r="M685" s="139"/>
      <c r="N685" s="72"/>
      <c r="O685" s="335">
        <f t="shared" si="22"/>
        <v>0</v>
      </c>
      <c r="P685" s="127"/>
    </row>
    <row r="686" spans="1:16" x14ac:dyDescent="0.2">
      <c r="A686" s="153" t="s">
        <v>675</v>
      </c>
      <c r="B686" s="136"/>
      <c r="C686" s="9"/>
      <c r="D686" s="70"/>
      <c r="E686" s="9"/>
      <c r="F686" s="70"/>
      <c r="G686" s="91"/>
      <c r="H686" s="65"/>
      <c r="I686" s="71"/>
      <c r="J686" s="86"/>
      <c r="K686" s="100">
        <f t="shared" si="21"/>
        <v>0</v>
      </c>
      <c r="L686" s="139"/>
      <c r="M686" s="139"/>
      <c r="N686" s="72"/>
      <c r="O686" s="335">
        <f t="shared" si="22"/>
        <v>0</v>
      </c>
      <c r="P686" s="127"/>
    </row>
    <row r="687" spans="1:16" x14ac:dyDescent="0.2">
      <c r="A687" s="152" t="s">
        <v>676</v>
      </c>
      <c r="B687" s="135"/>
      <c r="C687" s="9"/>
      <c r="D687" s="70"/>
      <c r="E687" s="9"/>
      <c r="F687" s="70"/>
      <c r="G687" s="91"/>
      <c r="H687" s="65"/>
      <c r="I687" s="71"/>
      <c r="J687" s="86"/>
      <c r="K687" s="100">
        <f t="shared" si="21"/>
        <v>0</v>
      </c>
      <c r="L687" s="139"/>
      <c r="M687" s="139"/>
      <c r="N687" s="72"/>
      <c r="O687" s="335">
        <f t="shared" si="22"/>
        <v>0</v>
      </c>
      <c r="P687" s="127"/>
    </row>
    <row r="688" spans="1:16" x14ac:dyDescent="0.2">
      <c r="A688" s="153" t="s">
        <v>677</v>
      </c>
      <c r="B688" s="136"/>
      <c r="C688" s="9"/>
      <c r="D688" s="70"/>
      <c r="E688" s="9"/>
      <c r="F688" s="70"/>
      <c r="G688" s="91"/>
      <c r="H688" s="65"/>
      <c r="I688" s="71"/>
      <c r="J688" s="86"/>
      <c r="K688" s="100">
        <f t="shared" si="21"/>
        <v>0</v>
      </c>
      <c r="L688" s="139"/>
      <c r="M688" s="139"/>
      <c r="N688" s="72"/>
      <c r="O688" s="335">
        <f t="shared" si="22"/>
        <v>0</v>
      </c>
      <c r="P688" s="127"/>
    </row>
    <row r="689" spans="1:16" x14ac:dyDescent="0.2">
      <c r="A689" s="152" t="s">
        <v>678</v>
      </c>
      <c r="B689" s="135"/>
      <c r="C689" s="9"/>
      <c r="D689" s="70"/>
      <c r="E689" s="9"/>
      <c r="F689" s="70"/>
      <c r="G689" s="91"/>
      <c r="H689" s="65"/>
      <c r="I689" s="71"/>
      <c r="J689" s="86"/>
      <c r="K689" s="100">
        <f t="shared" si="21"/>
        <v>0</v>
      </c>
      <c r="L689" s="139"/>
      <c r="M689" s="139"/>
      <c r="N689" s="72"/>
      <c r="O689" s="335">
        <f t="shared" si="22"/>
        <v>0</v>
      </c>
      <c r="P689" s="127"/>
    </row>
    <row r="690" spans="1:16" x14ac:dyDescent="0.2">
      <c r="A690" s="153" t="s">
        <v>679</v>
      </c>
      <c r="B690" s="136"/>
      <c r="C690" s="101"/>
      <c r="D690" s="92"/>
      <c r="E690" s="101"/>
      <c r="F690" s="92"/>
      <c r="G690" s="92"/>
      <c r="H690" s="103"/>
      <c r="I690" s="92"/>
      <c r="J690" s="102"/>
      <c r="K690" s="100">
        <f t="shared" si="21"/>
        <v>0</v>
      </c>
      <c r="L690" s="139"/>
      <c r="M690" s="139"/>
      <c r="N690" s="72"/>
      <c r="O690" s="335">
        <f t="shared" si="22"/>
        <v>0</v>
      </c>
      <c r="P690" s="127"/>
    </row>
    <row r="691" spans="1:16" x14ac:dyDescent="0.2">
      <c r="A691" s="153" t="s">
        <v>680</v>
      </c>
      <c r="B691" s="136"/>
      <c r="C691" s="9"/>
      <c r="D691" s="70"/>
      <c r="E691" s="9"/>
      <c r="F691" s="70"/>
      <c r="G691" s="91"/>
      <c r="H691" s="65"/>
      <c r="I691" s="71"/>
      <c r="J691" s="86"/>
      <c r="K691" s="100">
        <f t="shared" ref="K691:K754" si="23">G691*H691*J691</f>
        <v>0</v>
      </c>
      <c r="L691" s="139"/>
      <c r="M691" s="139"/>
      <c r="N691" s="72"/>
      <c r="O691" s="335">
        <f t="shared" si="22"/>
        <v>0</v>
      </c>
      <c r="P691" s="127"/>
    </row>
    <row r="692" spans="1:16" x14ac:dyDescent="0.2">
      <c r="A692" s="152" t="s">
        <v>681</v>
      </c>
      <c r="B692" s="135"/>
      <c r="C692" s="9"/>
      <c r="D692" s="70"/>
      <c r="E692" s="9"/>
      <c r="F692" s="70"/>
      <c r="G692" s="91"/>
      <c r="H692" s="65"/>
      <c r="I692" s="71"/>
      <c r="J692" s="86"/>
      <c r="K692" s="100">
        <f t="shared" si="23"/>
        <v>0</v>
      </c>
      <c r="L692" s="139"/>
      <c r="M692" s="139"/>
      <c r="N692" s="72"/>
      <c r="O692" s="335">
        <f t="shared" si="22"/>
        <v>0</v>
      </c>
      <c r="P692" s="127"/>
    </row>
    <row r="693" spans="1:16" x14ac:dyDescent="0.2">
      <c r="A693" s="153" t="s">
        <v>682</v>
      </c>
      <c r="B693" s="136"/>
      <c r="C693" s="9"/>
      <c r="D693" s="70"/>
      <c r="E693" s="9"/>
      <c r="F693" s="70"/>
      <c r="G693" s="91"/>
      <c r="H693" s="65"/>
      <c r="I693" s="71"/>
      <c r="J693" s="86"/>
      <c r="K693" s="100">
        <f t="shared" si="23"/>
        <v>0</v>
      </c>
      <c r="L693" s="139"/>
      <c r="M693" s="139"/>
      <c r="N693" s="72"/>
      <c r="O693" s="335">
        <f t="shared" si="22"/>
        <v>0</v>
      </c>
      <c r="P693" s="127"/>
    </row>
    <row r="694" spans="1:16" x14ac:dyDescent="0.2">
      <c r="A694" s="152" t="s">
        <v>683</v>
      </c>
      <c r="B694" s="135"/>
      <c r="C694" s="9"/>
      <c r="D694" s="70"/>
      <c r="E694" s="9"/>
      <c r="F694" s="70"/>
      <c r="G694" s="91"/>
      <c r="H694" s="65"/>
      <c r="I694" s="71"/>
      <c r="J694" s="86"/>
      <c r="K694" s="100">
        <f t="shared" si="23"/>
        <v>0</v>
      </c>
      <c r="L694" s="139"/>
      <c r="M694" s="139"/>
      <c r="N694" s="72"/>
      <c r="O694" s="335">
        <f t="shared" si="22"/>
        <v>0</v>
      </c>
      <c r="P694" s="127"/>
    </row>
    <row r="695" spans="1:16" x14ac:dyDescent="0.2">
      <c r="A695" s="153" t="s">
        <v>684</v>
      </c>
      <c r="B695" s="136"/>
      <c r="C695" s="101"/>
      <c r="D695" s="92"/>
      <c r="E695" s="101"/>
      <c r="F695" s="92"/>
      <c r="G695" s="92"/>
      <c r="H695" s="103"/>
      <c r="I695" s="92"/>
      <c r="J695" s="102"/>
      <c r="K695" s="100">
        <f t="shared" si="23"/>
        <v>0</v>
      </c>
      <c r="L695" s="139"/>
      <c r="M695" s="139"/>
      <c r="N695" s="72"/>
      <c r="O695" s="335">
        <f t="shared" si="22"/>
        <v>0</v>
      </c>
      <c r="P695" s="127"/>
    </row>
    <row r="696" spans="1:16" x14ac:dyDescent="0.2">
      <c r="A696" s="153" t="s">
        <v>685</v>
      </c>
      <c r="B696" s="136"/>
      <c r="C696" s="9"/>
      <c r="D696" s="70"/>
      <c r="E696" s="9"/>
      <c r="F696" s="70"/>
      <c r="G696" s="91"/>
      <c r="H696" s="65"/>
      <c r="I696" s="71"/>
      <c r="J696" s="86"/>
      <c r="K696" s="100">
        <f t="shared" si="23"/>
        <v>0</v>
      </c>
      <c r="L696" s="139"/>
      <c r="M696" s="139"/>
      <c r="N696" s="72"/>
      <c r="O696" s="335">
        <f t="shared" si="22"/>
        <v>0</v>
      </c>
      <c r="P696" s="127"/>
    </row>
    <row r="697" spans="1:16" x14ac:dyDescent="0.2">
      <c r="A697" s="152" t="s">
        <v>686</v>
      </c>
      <c r="B697" s="135"/>
      <c r="C697" s="9"/>
      <c r="D697" s="70"/>
      <c r="E697" s="9"/>
      <c r="F697" s="70"/>
      <c r="G697" s="91"/>
      <c r="H697" s="65"/>
      <c r="I697" s="71"/>
      <c r="J697" s="86"/>
      <c r="K697" s="100">
        <f t="shared" si="23"/>
        <v>0</v>
      </c>
      <c r="L697" s="139"/>
      <c r="M697" s="139"/>
      <c r="N697" s="72"/>
      <c r="O697" s="335">
        <f t="shared" si="22"/>
        <v>0</v>
      </c>
      <c r="P697" s="127"/>
    </row>
    <row r="698" spans="1:16" x14ac:dyDescent="0.2">
      <c r="A698" s="153" t="s">
        <v>687</v>
      </c>
      <c r="B698" s="136"/>
      <c r="C698" s="9"/>
      <c r="D698" s="70"/>
      <c r="E698" s="9"/>
      <c r="F698" s="70"/>
      <c r="G698" s="91"/>
      <c r="H698" s="65"/>
      <c r="I698" s="71"/>
      <c r="J698" s="86"/>
      <c r="K698" s="100">
        <f t="shared" si="23"/>
        <v>0</v>
      </c>
      <c r="L698" s="139"/>
      <c r="M698" s="139"/>
      <c r="N698" s="72"/>
      <c r="O698" s="335">
        <f t="shared" si="22"/>
        <v>0</v>
      </c>
      <c r="P698" s="127"/>
    </row>
    <row r="699" spans="1:16" x14ac:dyDescent="0.2">
      <c r="A699" s="152" t="s">
        <v>688</v>
      </c>
      <c r="B699" s="135"/>
      <c r="C699" s="9"/>
      <c r="D699" s="70"/>
      <c r="E699" s="9"/>
      <c r="F699" s="70"/>
      <c r="G699" s="91"/>
      <c r="H699" s="65"/>
      <c r="I699" s="71"/>
      <c r="J699" s="86"/>
      <c r="K699" s="100">
        <f t="shared" si="23"/>
        <v>0</v>
      </c>
      <c r="L699" s="139"/>
      <c r="M699" s="139"/>
      <c r="N699" s="72"/>
      <c r="O699" s="335">
        <f t="shared" si="22"/>
        <v>0</v>
      </c>
      <c r="P699" s="127"/>
    </row>
    <row r="700" spans="1:16" x14ac:dyDescent="0.2">
      <c r="A700" s="153" t="s">
        <v>689</v>
      </c>
      <c r="B700" s="136"/>
      <c r="C700" s="101"/>
      <c r="D700" s="92"/>
      <c r="E700" s="101"/>
      <c r="F700" s="92"/>
      <c r="G700" s="92"/>
      <c r="H700" s="103"/>
      <c r="I700" s="92"/>
      <c r="J700" s="102"/>
      <c r="K700" s="100">
        <f t="shared" si="23"/>
        <v>0</v>
      </c>
      <c r="L700" s="139"/>
      <c r="M700" s="139"/>
      <c r="N700" s="72"/>
      <c r="O700" s="335">
        <f t="shared" si="22"/>
        <v>0</v>
      </c>
      <c r="P700" s="127"/>
    </row>
    <row r="701" spans="1:16" x14ac:dyDescent="0.2">
      <c r="A701" s="153" t="s">
        <v>690</v>
      </c>
      <c r="B701" s="136"/>
      <c r="C701" s="9"/>
      <c r="D701" s="70"/>
      <c r="E701" s="9"/>
      <c r="F701" s="70"/>
      <c r="G701" s="91"/>
      <c r="H701" s="65"/>
      <c r="I701" s="71"/>
      <c r="J701" s="86"/>
      <c r="K701" s="100">
        <f t="shared" si="23"/>
        <v>0</v>
      </c>
      <c r="L701" s="139"/>
      <c r="M701" s="139"/>
      <c r="N701" s="72"/>
      <c r="O701" s="335">
        <f t="shared" si="22"/>
        <v>0</v>
      </c>
      <c r="P701" s="127"/>
    </row>
    <row r="702" spans="1:16" x14ac:dyDescent="0.2">
      <c r="A702" s="152" t="s">
        <v>691</v>
      </c>
      <c r="B702" s="135"/>
      <c r="C702" s="9"/>
      <c r="D702" s="70"/>
      <c r="E702" s="9"/>
      <c r="F702" s="70"/>
      <c r="G702" s="91"/>
      <c r="H702" s="65"/>
      <c r="I702" s="71"/>
      <c r="J702" s="86"/>
      <c r="K702" s="100">
        <f t="shared" si="23"/>
        <v>0</v>
      </c>
      <c r="L702" s="139"/>
      <c r="M702" s="139"/>
      <c r="N702" s="72"/>
      <c r="O702" s="335">
        <f t="shared" si="22"/>
        <v>0</v>
      </c>
      <c r="P702" s="127"/>
    </row>
    <row r="703" spans="1:16" x14ac:dyDescent="0.2">
      <c r="A703" s="153" t="s">
        <v>692</v>
      </c>
      <c r="B703" s="136"/>
      <c r="C703" s="9"/>
      <c r="D703" s="70"/>
      <c r="E703" s="9"/>
      <c r="F703" s="70"/>
      <c r="G703" s="91"/>
      <c r="H703" s="65"/>
      <c r="I703" s="71"/>
      <c r="J703" s="86"/>
      <c r="K703" s="100">
        <f t="shared" si="23"/>
        <v>0</v>
      </c>
      <c r="L703" s="139"/>
      <c r="M703" s="139"/>
      <c r="N703" s="72"/>
      <c r="O703" s="335">
        <f t="shared" si="22"/>
        <v>0</v>
      </c>
      <c r="P703" s="127"/>
    </row>
    <row r="704" spans="1:16" x14ac:dyDescent="0.2">
      <c r="A704" s="152" t="s">
        <v>693</v>
      </c>
      <c r="B704" s="135"/>
      <c r="C704" s="9"/>
      <c r="D704" s="70"/>
      <c r="E704" s="9"/>
      <c r="F704" s="70"/>
      <c r="G704" s="91"/>
      <c r="H704" s="65"/>
      <c r="I704" s="71"/>
      <c r="J704" s="86"/>
      <c r="K704" s="100">
        <f t="shared" si="23"/>
        <v>0</v>
      </c>
      <c r="L704" s="139"/>
      <c r="M704" s="139"/>
      <c r="N704" s="72"/>
      <c r="O704" s="335">
        <f t="shared" si="22"/>
        <v>0</v>
      </c>
      <c r="P704" s="127"/>
    </row>
    <row r="705" spans="1:16" x14ac:dyDescent="0.2">
      <c r="A705" s="153" t="s">
        <v>694</v>
      </c>
      <c r="B705" s="136"/>
      <c r="C705" s="101"/>
      <c r="D705" s="92"/>
      <c r="E705" s="101"/>
      <c r="F705" s="92"/>
      <c r="G705" s="92"/>
      <c r="H705" s="103"/>
      <c r="I705" s="92"/>
      <c r="J705" s="102"/>
      <c r="K705" s="100">
        <f t="shared" si="23"/>
        <v>0</v>
      </c>
      <c r="L705" s="139"/>
      <c r="M705" s="139"/>
      <c r="N705" s="72"/>
      <c r="O705" s="335">
        <f t="shared" si="22"/>
        <v>0</v>
      </c>
      <c r="P705" s="127"/>
    </row>
    <row r="706" spans="1:16" x14ac:dyDescent="0.2">
      <c r="A706" s="153" t="s">
        <v>695</v>
      </c>
      <c r="B706" s="136"/>
      <c r="C706" s="9"/>
      <c r="D706" s="70"/>
      <c r="E706" s="9"/>
      <c r="F706" s="70"/>
      <c r="G706" s="91"/>
      <c r="H706" s="65"/>
      <c r="I706" s="71"/>
      <c r="J706" s="86"/>
      <c r="K706" s="100">
        <f t="shared" si="23"/>
        <v>0</v>
      </c>
      <c r="L706" s="139"/>
      <c r="M706" s="139"/>
      <c r="N706" s="72"/>
      <c r="O706" s="335">
        <f t="shared" si="22"/>
        <v>0</v>
      </c>
      <c r="P706" s="127"/>
    </row>
    <row r="707" spans="1:16" x14ac:dyDescent="0.2">
      <c r="A707" s="152" t="s">
        <v>696</v>
      </c>
      <c r="B707" s="135"/>
      <c r="C707" s="9"/>
      <c r="D707" s="70"/>
      <c r="E707" s="9"/>
      <c r="F707" s="70"/>
      <c r="G707" s="91"/>
      <c r="H707" s="65"/>
      <c r="I707" s="71"/>
      <c r="J707" s="86"/>
      <c r="K707" s="100">
        <f t="shared" si="23"/>
        <v>0</v>
      </c>
      <c r="L707" s="139"/>
      <c r="M707" s="139"/>
      <c r="N707" s="72"/>
      <c r="O707" s="335">
        <f t="shared" si="22"/>
        <v>0</v>
      </c>
      <c r="P707" s="127"/>
    </row>
    <row r="708" spans="1:16" x14ac:dyDescent="0.2">
      <c r="A708" s="153" t="s">
        <v>697</v>
      </c>
      <c r="B708" s="136"/>
      <c r="C708" s="9"/>
      <c r="D708" s="70"/>
      <c r="E708" s="9"/>
      <c r="F708" s="70"/>
      <c r="G708" s="91"/>
      <c r="H708" s="65"/>
      <c r="I708" s="71"/>
      <c r="J708" s="86"/>
      <c r="K708" s="100">
        <f t="shared" si="23"/>
        <v>0</v>
      </c>
      <c r="L708" s="139"/>
      <c r="M708" s="139"/>
      <c r="N708" s="72"/>
      <c r="O708" s="335">
        <f t="shared" si="22"/>
        <v>0</v>
      </c>
      <c r="P708" s="127"/>
    </row>
    <row r="709" spans="1:16" x14ac:dyDescent="0.2">
      <c r="A709" s="152" t="s">
        <v>698</v>
      </c>
      <c r="B709" s="135"/>
      <c r="C709" s="9"/>
      <c r="D709" s="70"/>
      <c r="E709" s="9"/>
      <c r="F709" s="70"/>
      <c r="G709" s="91"/>
      <c r="H709" s="65"/>
      <c r="I709" s="71"/>
      <c r="J709" s="86"/>
      <c r="K709" s="100">
        <f t="shared" si="23"/>
        <v>0</v>
      </c>
      <c r="L709" s="139"/>
      <c r="M709" s="139"/>
      <c r="N709" s="72"/>
      <c r="O709" s="335">
        <f t="shared" si="22"/>
        <v>0</v>
      </c>
      <c r="P709" s="127"/>
    </row>
    <row r="710" spans="1:16" x14ac:dyDescent="0.2">
      <c r="A710" s="153" t="s">
        <v>699</v>
      </c>
      <c r="B710" s="136"/>
      <c r="C710" s="101"/>
      <c r="D710" s="92"/>
      <c r="E710" s="101"/>
      <c r="F710" s="92"/>
      <c r="G710" s="92"/>
      <c r="H710" s="103"/>
      <c r="I710" s="92"/>
      <c r="J710" s="102"/>
      <c r="K710" s="100">
        <f t="shared" si="23"/>
        <v>0</v>
      </c>
      <c r="L710" s="139"/>
      <c r="M710" s="139"/>
      <c r="N710" s="72"/>
      <c r="O710" s="335">
        <f t="shared" si="22"/>
        <v>0</v>
      </c>
      <c r="P710" s="127"/>
    </row>
    <row r="711" spans="1:16" x14ac:dyDescent="0.2">
      <c r="A711" s="153" t="s">
        <v>700</v>
      </c>
      <c r="B711" s="136"/>
      <c r="C711" s="9"/>
      <c r="D711" s="70"/>
      <c r="E711" s="9"/>
      <c r="F711" s="70"/>
      <c r="G711" s="91"/>
      <c r="H711" s="65"/>
      <c r="I711" s="71"/>
      <c r="J711" s="86"/>
      <c r="K711" s="100">
        <f t="shared" si="23"/>
        <v>0</v>
      </c>
      <c r="L711" s="139"/>
      <c r="M711" s="139"/>
      <c r="N711" s="72"/>
      <c r="O711" s="335">
        <f t="shared" si="22"/>
        <v>0</v>
      </c>
      <c r="P711" s="127"/>
    </row>
    <row r="712" spans="1:16" x14ac:dyDescent="0.2">
      <c r="A712" s="152" t="s">
        <v>701</v>
      </c>
      <c r="B712" s="135"/>
      <c r="C712" s="9"/>
      <c r="D712" s="70"/>
      <c r="E712" s="9"/>
      <c r="F712" s="70"/>
      <c r="G712" s="91"/>
      <c r="H712" s="65"/>
      <c r="I712" s="71"/>
      <c r="J712" s="86"/>
      <c r="K712" s="100">
        <f t="shared" si="23"/>
        <v>0</v>
      </c>
      <c r="L712" s="139"/>
      <c r="M712" s="139"/>
      <c r="N712" s="72"/>
      <c r="O712" s="335">
        <f t="shared" si="22"/>
        <v>0</v>
      </c>
      <c r="P712" s="127"/>
    </row>
    <row r="713" spans="1:16" x14ac:dyDescent="0.2">
      <c r="A713" s="153" t="s">
        <v>702</v>
      </c>
      <c r="B713" s="136"/>
      <c r="C713" s="9"/>
      <c r="D713" s="70"/>
      <c r="E713" s="9"/>
      <c r="F713" s="70"/>
      <c r="G713" s="91"/>
      <c r="H713" s="65"/>
      <c r="I713" s="71"/>
      <c r="J713" s="86"/>
      <c r="K713" s="100">
        <f t="shared" si="23"/>
        <v>0</v>
      </c>
      <c r="L713" s="139"/>
      <c r="M713" s="139"/>
      <c r="N713" s="72"/>
      <c r="O713" s="335">
        <f t="shared" si="22"/>
        <v>0</v>
      </c>
      <c r="P713" s="127"/>
    </row>
    <row r="714" spans="1:16" x14ac:dyDescent="0.2">
      <c r="A714" s="152" t="s">
        <v>703</v>
      </c>
      <c r="B714" s="135"/>
      <c r="C714" s="9"/>
      <c r="D714" s="70"/>
      <c r="E714" s="9"/>
      <c r="F714" s="70"/>
      <c r="G714" s="91"/>
      <c r="H714" s="65"/>
      <c r="I714" s="71"/>
      <c r="J714" s="86"/>
      <c r="K714" s="100">
        <f t="shared" si="23"/>
        <v>0</v>
      </c>
      <c r="L714" s="139"/>
      <c r="M714" s="139"/>
      <c r="N714" s="72"/>
      <c r="O714" s="335">
        <f t="shared" si="22"/>
        <v>0</v>
      </c>
      <c r="P714" s="127"/>
    </row>
    <row r="715" spans="1:16" x14ac:dyDescent="0.2">
      <c r="A715" s="153" t="s">
        <v>704</v>
      </c>
      <c r="B715" s="136"/>
      <c r="C715" s="101"/>
      <c r="D715" s="92"/>
      <c r="E715" s="101"/>
      <c r="F715" s="92"/>
      <c r="G715" s="92"/>
      <c r="H715" s="103"/>
      <c r="I715" s="92"/>
      <c r="J715" s="102"/>
      <c r="K715" s="100">
        <f t="shared" si="23"/>
        <v>0</v>
      </c>
      <c r="L715" s="139"/>
      <c r="M715" s="139"/>
      <c r="N715" s="72"/>
      <c r="O715" s="335">
        <f t="shared" si="22"/>
        <v>0</v>
      </c>
      <c r="P715" s="127"/>
    </row>
    <row r="716" spans="1:16" x14ac:dyDescent="0.2">
      <c r="A716" s="153" t="s">
        <v>705</v>
      </c>
      <c r="B716" s="136"/>
      <c r="C716" s="9"/>
      <c r="D716" s="70"/>
      <c r="E716" s="9"/>
      <c r="F716" s="70"/>
      <c r="G716" s="91"/>
      <c r="H716" s="65"/>
      <c r="I716" s="71"/>
      <c r="J716" s="86"/>
      <c r="K716" s="100">
        <f t="shared" si="23"/>
        <v>0</v>
      </c>
      <c r="L716" s="139"/>
      <c r="M716" s="139"/>
      <c r="N716" s="72"/>
      <c r="O716" s="335">
        <f t="shared" si="22"/>
        <v>0</v>
      </c>
      <c r="P716" s="127"/>
    </row>
    <row r="717" spans="1:16" x14ac:dyDescent="0.2">
      <c r="A717" s="152" t="s">
        <v>706</v>
      </c>
      <c r="B717" s="135"/>
      <c r="C717" s="9"/>
      <c r="D717" s="70"/>
      <c r="E717" s="9"/>
      <c r="F717" s="70"/>
      <c r="G717" s="91"/>
      <c r="H717" s="65"/>
      <c r="I717" s="71"/>
      <c r="J717" s="86"/>
      <c r="K717" s="100">
        <f t="shared" si="23"/>
        <v>0</v>
      </c>
      <c r="L717" s="139"/>
      <c r="M717" s="139"/>
      <c r="N717" s="72"/>
      <c r="O717" s="335">
        <f t="shared" si="22"/>
        <v>0</v>
      </c>
      <c r="P717" s="127"/>
    </row>
    <row r="718" spans="1:16" x14ac:dyDescent="0.2">
      <c r="A718" s="153" t="s">
        <v>707</v>
      </c>
      <c r="B718" s="136"/>
      <c r="C718" s="9"/>
      <c r="D718" s="70"/>
      <c r="E718" s="9"/>
      <c r="F718" s="70"/>
      <c r="G718" s="91"/>
      <c r="H718" s="65"/>
      <c r="I718" s="71"/>
      <c r="J718" s="86"/>
      <c r="K718" s="100">
        <f t="shared" si="23"/>
        <v>0</v>
      </c>
      <c r="L718" s="139"/>
      <c r="M718" s="139"/>
      <c r="N718" s="72"/>
      <c r="O718" s="335">
        <f t="shared" si="22"/>
        <v>0</v>
      </c>
      <c r="P718" s="127"/>
    </row>
    <row r="719" spans="1:16" x14ac:dyDescent="0.2">
      <c r="A719" s="152" t="s">
        <v>708</v>
      </c>
      <c r="B719" s="135"/>
      <c r="C719" s="9"/>
      <c r="D719" s="70"/>
      <c r="E719" s="9"/>
      <c r="F719" s="70"/>
      <c r="G719" s="91"/>
      <c r="H719" s="65"/>
      <c r="I719" s="71"/>
      <c r="J719" s="86"/>
      <c r="K719" s="100">
        <f t="shared" si="23"/>
        <v>0</v>
      </c>
      <c r="L719" s="139"/>
      <c r="M719" s="139"/>
      <c r="N719" s="72"/>
      <c r="O719" s="335">
        <f t="shared" si="22"/>
        <v>0</v>
      </c>
      <c r="P719" s="127"/>
    </row>
    <row r="720" spans="1:16" x14ac:dyDescent="0.2">
      <c r="A720" s="153" t="s">
        <v>709</v>
      </c>
      <c r="B720" s="136"/>
      <c r="C720" s="101"/>
      <c r="D720" s="92"/>
      <c r="E720" s="101"/>
      <c r="F720" s="92"/>
      <c r="G720" s="92"/>
      <c r="H720" s="103"/>
      <c r="I720" s="92"/>
      <c r="J720" s="102"/>
      <c r="K720" s="100">
        <f t="shared" si="23"/>
        <v>0</v>
      </c>
      <c r="L720" s="139"/>
      <c r="M720" s="139"/>
      <c r="N720" s="72"/>
      <c r="O720" s="335">
        <f t="shared" si="22"/>
        <v>0</v>
      </c>
      <c r="P720" s="127"/>
    </row>
    <row r="721" spans="1:16" x14ac:dyDescent="0.2">
      <c r="A721" s="153" t="s">
        <v>710</v>
      </c>
      <c r="B721" s="136"/>
      <c r="C721" s="9"/>
      <c r="D721" s="70"/>
      <c r="E721" s="9"/>
      <c r="F721" s="70"/>
      <c r="G721" s="91"/>
      <c r="H721" s="65"/>
      <c r="I721" s="71"/>
      <c r="J721" s="86"/>
      <c r="K721" s="100">
        <f t="shared" si="23"/>
        <v>0</v>
      </c>
      <c r="L721" s="139"/>
      <c r="M721" s="139"/>
      <c r="N721" s="72"/>
      <c r="O721" s="335">
        <f t="shared" ref="O721:O784" si="24">K721</f>
        <v>0</v>
      </c>
      <c r="P721" s="127"/>
    </row>
    <row r="722" spans="1:16" x14ac:dyDescent="0.2">
      <c r="A722" s="152" t="s">
        <v>711</v>
      </c>
      <c r="B722" s="135"/>
      <c r="C722" s="9"/>
      <c r="D722" s="70"/>
      <c r="E722" s="9"/>
      <c r="F722" s="70"/>
      <c r="G722" s="91"/>
      <c r="H722" s="65"/>
      <c r="I722" s="71"/>
      <c r="J722" s="86"/>
      <c r="K722" s="100">
        <f t="shared" si="23"/>
        <v>0</v>
      </c>
      <c r="L722" s="139"/>
      <c r="M722" s="139"/>
      <c r="N722" s="72"/>
      <c r="O722" s="335">
        <f t="shared" si="24"/>
        <v>0</v>
      </c>
      <c r="P722" s="127"/>
    </row>
    <row r="723" spans="1:16" x14ac:dyDescent="0.2">
      <c r="A723" s="153" t="s">
        <v>712</v>
      </c>
      <c r="B723" s="136"/>
      <c r="C723" s="9"/>
      <c r="D723" s="70"/>
      <c r="E723" s="9"/>
      <c r="F723" s="70"/>
      <c r="G723" s="91"/>
      <c r="H723" s="65"/>
      <c r="I723" s="71"/>
      <c r="J723" s="86"/>
      <c r="K723" s="100">
        <f t="shared" si="23"/>
        <v>0</v>
      </c>
      <c r="L723" s="139"/>
      <c r="M723" s="139"/>
      <c r="N723" s="72"/>
      <c r="O723" s="335">
        <f t="shared" si="24"/>
        <v>0</v>
      </c>
      <c r="P723" s="127"/>
    </row>
    <row r="724" spans="1:16" x14ac:dyDescent="0.2">
      <c r="A724" s="152" t="s">
        <v>713</v>
      </c>
      <c r="B724" s="135"/>
      <c r="C724" s="9"/>
      <c r="D724" s="70"/>
      <c r="E724" s="9"/>
      <c r="F724" s="70"/>
      <c r="G724" s="91"/>
      <c r="H724" s="65"/>
      <c r="I724" s="71"/>
      <c r="J724" s="86"/>
      <c r="K724" s="100">
        <f t="shared" si="23"/>
        <v>0</v>
      </c>
      <c r="L724" s="139"/>
      <c r="M724" s="139"/>
      <c r="N724" s="72"/>
      <c r="O724" s="335">
        <f t="shared" si="24"/>
        <v>0</v>
      </c>
      <c r="P724" s="127"/>
    </row>
    <row r="725" spans="1:16" x14ac:dyDescent="0.2">
      <c r="A725" s="153" t="s">
        <v>714</v>
      </c>
      <c r="B725" s="136"/>
      <c r="C725" s="101"/>
      <c r="D725" s="92"/>
      <c r="E725" s="101"/>
      <c r="F725" s="92"/>
      <c r="G725" s="92"/>
      <c r="H725" s="103"/>
      <c r="I725" s="92"/>
      <c r="J725" s="102"/>
      <c r="K725" s="100">
        <f t="shared" si="23"/>
        <v>0</v>
      </c>
      <c r="L725" s="139"/>
      <c r="M725" s="139"/>
      <c r="N725" s="72"/>
      <c r="O725" s="335">
        <f t="shared" si="24"/>
        <v>0</v>
      </c>
      <c r="P725" s="127"/>
    </row>
    <row r="726" spans="1:16" x14ac:dyDescent="0.2">
      <c r="A726" s="153" t="s">
        <v>715</v>
      </c>
      <c r="B726" s="136"/>
      <c r="C726" s="9"/>
      <c r="D726" s="70"/>
      <c r="E726" s="9"/>
      <c r="F726" s="70"/>
      <c r="G726" s="91"/>
      <c r="H726" s="65"/>
      <c r="I726" s="71"/>
      <c r="J726" s="86"/>
      <c r="K726" s="100">
        <f t="shared" si="23"/>
        <v>0</v>
      </c>
      <c r="L726" s="139"/>
      <c r="M726" s="139"/>
      <c r="N726" s="72"/>
      <c r="O726" s="335">
        <f t="shared" si="24"/>
        <v>0</v>
      </c>
      <c r="P726" s="127"/>
    </row>
    <row r="727" spans="1:16" x14ac:dyDescent="0.2">
      <c r="A727" s="152" t="s">
        <v>716</v>
      </c>
      <c r="B727" s="135"/>
      <c r="C727" s="9"/>
      <c r="D727" s="70"/>
      <c r="E727" s="9"/>
      <c r="F727" s="70"/>
      <c r="G727" s="91"/>
      <c r="H727" s="65"/>
      <c r="I727" s="71"/>
      <c r="J727" s="86"/>
      <c r="K727" s="100">
        <f t="shared" si="23"/>
        <v>0</v>
      </c>
      <c r="L727" s="139"/>
      <c r="M727" s="139"/>
      <c r="N727" s="72"/>
      <c r="O727" s="335">
        <f t="shared" si="24"/>
        <v>0</v>
      </c>
      <c r="P727" s="127"/>
    </row>
    <row r="728" spans="1:16" x14ac:dyDescent="0.2">
      <c r="A728" s="153" t="s">
        <v>717</v>
      </c>
      <c r="B728" s="136"/>
      <c r="C728" s="9"/>
      <c r="D728" s="70"/>
      <c r="E728" s="9"/>
      <c r="F728" s="70"/>
      <c r="G728" s="91"/>
      <c r="H728" s="65"/>
      <c r="I728" s="71"/>
      <c r="J728" s="86"/>
      <c r="K728" s="100">
        <f t="shared" si="23"/>
        <v>0</v>
      </c>
      <c r="L728" s="139"/>
      <c r="M728" s="139"/>
      <c r="N728" s="72"/>
      <c r="O728" s="335">
        <f t="shared" si="24"/>
        <v>0</v>
      </c>
      <c r="P728" s="127"/>
    </row>
    <row r="729" spans="1:16" x14ac:dyDescent="0.2">
      <c r="A729" s="152" t="s">
        <v>718</v>
      </c>
      <c r="B729" s="135"/>
      <c r="C729" s="9"/>
      <c r="D729" s="70"/>
      <c r="E729" s="9"/>
      <c r="F729" s="70"/>
      <c r="G729" s="91"/>
      <c r="H729" s="65"/>
      <c r="I729" s="71"/>
      <c r="J729" s="86"/>
      <c r="K729" s="100">
        <f t="shared" si="23"/>
        <v>0</v>
      </c>
      <c r="L729" s="139"/>
      <c r="M729" s="139"/>
      <c r="N729" s="72"/>
      <c r="O729" s="335">
        <f t="shared" si="24"/>
        <v>0</v>
      </c>
      <c r="P729" s="127"/>
    </row>
    <row r="730" spans="1:16" x14ac:dyDescent="0.2">
      <c r="A730" s="153" t="s">
        <v>719</v>
      </c>
      <c r="B730" s="136"/>
      <c r="C730" s="101"/>
      <c r="D730" s="92"/>
      <c r="E730" s="101"/>
      <c r="F730" s="92"/>
      <c r="G730" s="92"/>
      <c r="H730" s="103"/>
      <c r="I730" s="92"/>
      <c r="J730" s="102"/>
      <c r="K730" s="100">
        <f t="shared" si="23"/>
        <v>0</v>
      </c>
      <c r="L730" s="139"/>
      <c r="M730" s="139"/>
      <c r="N730" s="72"/>
      <c r="O730" s="335">
        <f t="shared" si="24"/>
        <v>0</v>
      </c>
      <c r="P730" s="127"/>
    </row>
    <row r="731" spans="1:16" x14ac:dyDescent="0.2">
      <c r="A731" s="153" t="s">
        <v>720</v>
      </c>
      <c r="B731" s="136"/>
      <c r="C731" s="9"/>
      <c r="D731" s="70"/>
      <c r="E731" s="9"/>
      <c r="F731" s="70"/>
      <c r="G731" s="91"/>
      <c r="H731" s="65"/>
      <c r="I731" s="71"/>
      <c r="J731" s="86"/>
      <c r="K731" s="100">
        <f t="shared" si="23"/>
        <v>0</v>
      </c>
      <c r="L731" s="139"/>
      <c r="M731" s="139"/>
      <c r="N731" s="72"/>
      <c r="O731" s="335">
        <f t="shared" si="24"/>
        <v>0</v>
      </c>
      <c r="P731" s="127"/>
    </row>
    <row r="732" spans="1:16" x14ac:dyDescent="0.2">
      <c r="A732" s="152" t="s">
        <v>721</v>
      </c>
      <c r="B732" s="135"/>
      <c r="C732" s="9"/>
      <c r="D732" s="70"/>
      <c r="E732" s="9"/>
      <c r="F732" s="70"/>
      <c r="G732" s="91"/>
      <c r="H732" s="65"/>
      <c r="I732" s="71"/>
      <c r="J732" s="86"/>
      <c r="K732" s="100">
        <f t="shared" si="23"/>
        <v>0</v>
      </c>
      <c r="L732" s="139"/>
      <c r="M732" s="139"/>
      <c r="N732" s="72"/>
      <c r="O732" s="335">
        <f t="shared" si="24"/>
        <v>0</v>
      </c>
      <c r="P732" s="127"/>
    </row>
    <row r="733" spans="1:16" x14ac:dyDescent="0.2">
      <c r="A733" s="153" t="s">
        <v>722</v>
      </c>
      <c r="B733" s="136"/>
      <c r="C733" s="9"/>
      <c r="D733" s="70"/>
      <c r="E733" s="9"/>
      <c r="F733" s="70"/>
      <c r="G733" s="91"/>
      <c r="H733" s="65"/>
      <c r="I733" s="71"/>
      <c r="J733" s="86"/>
      <c r="K733" s="100">
        <f t="shared" si="23"/>
        <v>0</v>
      </c>
      <c r="L733" s="139"/>
      <c r="M733" s="139"/>
      <c r="N733" s="72"/>
      <c r="O733" s="335">
        <f t="shared" si="24"/>
        <v>0</v>
      </c>
      <c r="P733" s="127"/>
    </row>
    <row r="734" spans="1:16" x14ac:dyDescent="0.2">
      <c r="A734" s="152" t="s">
        <v>723</v>
      </c>
      <c r="B734" s="135"/>
      <c r="C734" s="9"/>
      <c r="D734" s="70"/>
      <c r="E734" s="9"/>
      <c r="F734" s="70"/>
      <c r="G734" s="91"/>
      <c r="H734" s="65"/>
      <c r="I734" s="71"/>
      <c r="J734" s="86"/>
      <c r="K734" s="100">
        <f t="shared" si="23"/>
        <v>0</v>
      </c>
      <c r="L734" s="139"/>
      <c r="M734" s="139"/>
      <c r="N734" s="72"/>
      <c r="O734" s="335">
        <f t="shared" si="24"/>
        <v>0</v>
      </c>
      <c r="P734" s="127"/>
    </row>
    <row r="735" spans="1:16" x14ac:dyDescent="0.2">
      <c r="A735" s="153" t="s">
        <v>724</v>
      </c>
      <c r="B735" s="136"/>
      <c r="C735" s="101"/>
      <c r="D735" s="92"/>
      <c r="E735" s="101"/>
      <c r="F735" s="92"/>
      <c r="G735" s="92"/>
      <c r="H735" s="103"/>
      <c r="I735" s="92"/>
      <c r="J735" s="102"/>
      <c r="K735" s="100">
        <f t="shared" si="23"/>
        <v>0</v>
      </c>
      <c r="L735" s="139"/>
      <c r="M735" s="139"/>
      <c r="N735" s="72"/>
      <c r="O735" s="335">
        <f t="shared" si="24"/>
        <v>0</v>
      </c>
      <c r="P735" s="127"/>
    </row>
    <row r="736" spans="1:16" x14ac:dyDescent="0.2">
      <c r="A736" s="153" t="s">
        <v>725</v>
      </c>
      <c r="B736" s="136"/>
      <c r="C736" s="9"/>
      <c r="D736" s="70"/>
      <c r="E736" s="9"/>
      <c r="F736" s="70"/>
      <c r="G736" s="91"/>
      <c r="H736" s="65"/>
      <c r="I736" s="71"/>
      <c r="J736" s="86"/>
      <c r="K736" s="100">
        <f t="shared" si="23"/>
        <v>0</v>
      </c>
      <c r="L736" s="139"/>
      <c r="M736" s="139"/>
      <c r="N736" s="72"/>
      <c r="O736" s="335">
        <f t="shared" si="24"/>
        <v>0</v>
      </c>
      <c r="P736" s="127"/>
    </row>
    <row r="737" spans="1:16" x14ac:dyDescent="0.2">
      <c r="A737" s="152" t="s">
        <v>726</v>
      </c>
      <c r="B737" s="135"/>
      <c r="C737" s="9"/>
      <c r="D737" s="70"/>
      <c r="E737" s="9"/>
      <c r="F737" s="70"/>
      <c r="G737" s="91"/>
      <c r="H737" s="65"/>
      <c r="I737" s="71"/>
      <c r="J737" s="86"/>
      <c r="K737" s="100">
        <f t="shared" si="23"/>
        <v>0</v>
      </c>
      <c r="L737" s="139"/>
      <c r="M737" s="139"/>
      <c r="N737" s="72"/>
      <c r="O737" s="335">
        <f t="shared" si="24"/>
        <v>0</v>
      </c>
      <c r="P737" s="127"/>
    </row>
    <row r="738" spans="1:16" x14ac:dyDescent="0.2">
      <c r="A738" s="153" t="s">
        <v>727</v>
      </c>
      <c r="B738" s="136"/>
      <c r="C738" s="9"/>
      <c r="D738" s="70"/>
      <c r="E738" s="9"/>
      <c r="F738" s="70"/>
      <c r="G738" s="91"/>
      <c r="H738" s="65"/>
      <c r="I738" s="71"/>
      <c r="J738" s="86"/>
      <c r="K738" s="100">
        <f t="shared" si="23"/>
        <v>0</v>
      </c>
      <c r="L738" s="139"/>
      <c r="M738" s="139"/>
      <c r="N738" s="72"/>
      <c r="O738" s="335">
        <f t="shared" si="24"/>
        <v>0</v>
      </c>
      <c r="P738" s="127"/>
    </row>
    <row r="739" spans="1:16" x14ac:dyDescent="0.2">
      <c r="A739" s="152" t="s">
        <v>728</v>
      </c>
      <c r="B739" s="135"/>
      <c r="C739" s="9"/>
      <c r="D739" s="70"/>
      <c r="E739" s="9"/>
      <c r="F739" s="70"/>
      <c r="G739" s="91"/>
      <c r="H739" s="65"/>
      <c r="I739" s="71"/>
      <c r="J739" s="86"/>
      <c r="K739" s="100">
        <f t="shared" si="23"/>
        <v>0</v>
      </c>
      <c r="L739" s="139"/>
      <c r="M739" s="139"/>
      <c r="N739" s="72"/>
      <c r="O739" s="335">
        <f t="shared" si="24"/>
        <v>0</v>
      </c>
      <c r="P739" s="127"/>
    </row>
    <row r="740" spans="1:16" x14ac:dyDescent="0.2">
      <c r="A740" s="153" t="s">
        <v>729</v>
      </c>
      <c r="B740" s="136"/>
      <c r="C740" s="101"/>
      <c r="D740" s="92"/>
      <c r="E740" s="101"/>
      <c r="F740" s="92"/>
      <c r="G740" s="92"/>
      <c r="H740" s="103"/>
      <c r="I740" s="92"/>
      <c r="J740" s="102"/>
      <c r="K740" s="100">
        <f t="shared" si="23"/>
        <v>0</v>
      </c>
      <c r="L740" s="139"/>
      <c r="M740" s="139"/>
      <c r="N740" s="72"/>
      <c r="O740" s="335">
        <f t="shared" si="24"/>
        <v>0</v>
      </c>
      <c r="P740" s="127"/>
    </row>
    <row r="741" spans="1:16" x14ac:dyDescent="0.2">
      <c r="A741" s="153" t="s">
        <v>730</v>
      </c>
      <c r="B741" s="136"/>
      <c r="C741" s="9"/>
      <c r="D741" s="70"/>
      <c r="E741" s="9"/>
      <c r="F741" s="70"/>
      <c r="G741" s="91"/>
      <c r="H741" s="65"/>
      <c r="I741" s="71"/>
      <c r="J741" s="86"/>
      <c r="K741" s="100">
        <f t="shared" si="23"/>
        <v>0</v>
      </c>
      <c r="L741" s="139"/>
      <c r="M741" s="139"/>
      <c r="N741" s="72"/>
      <c r="O741" s="335">
        <f t="shared" si="24"/>
        <v>0</v>
      </c>
      <c r="P741" s="127"/>
    </row>
    <row r="742" spans="1:16" x14ac:dyDescent="0.2">
      <c r="A742" s="152" t="s">
        <v>731</v>
      </c>
      <c r="B742" s="135"/>
      <c r="C742" s="9"/>
      <c r="D742" s="70"/>
      <c r="E742" s="9"/>
      <c r="F742" s="70"/>
      <c r="G742" s="91"/>
      <c r="H742" s="65"/>
      <c r="I742" s="71"/>
      <c r="J742" s="86"/>
      <c r="K742" s="100">
        <f t="shared" si="23"/>
        <v>0</v>
      </c>
      <c r="L742" s="139"/>
      <c r="M742" s="139"/>
      <c r="N742" s="72"/>
      <c r="O742" s="335">
        <f t="shared" si="24"/>
        <v>0</v>
      </c>
      <c r="P742" s="127"/>
    </row>
    <row r="743" spans="1:16" x14ac:dyDescent="0.2">
      <c r="A743" s="153" t="s">
        <v>732</v>
      </c>
      <c r="B743" s="136"/>
      <c r="C743" s="9"/>
      <c r="D743" s="70"/>
      <c r="E743" s="9"/>
      <c r="F743" s="70"/>
      <c r="G743" s="91"/>
      <c r="H743" s="65"/>
      <c r="I743" s="71"/>
      <c r="J743" s="86"/>
      <c r="K743" s="100">
        <f t="shared" si="23"/>
        <v>0</v>
      </c>
      <c r="L743" s="139"/>
      <c r="M743" s="139"/>
      <c r="N743" s="72"/>
      <c r="O743" s="335">
        <f t="shared" si="24"/>
        <v>0</v>
      </c>
      <c r="P743" s="127"/>
    </row>
    <row r="744" spans="1:16" x14ac:dyDescent="0.2">
      <c r="A744" s="152" t="s">
        <v>733</v>
      </c>
      <c r="B744" s="135"/>
      <c r="C744" s="9"/>
      <c r="D744" s="70"/>
      <c r="E744" s="9"/>
      <c r="F744" s="70"/>
      <c r="G744" s="91"/>
      <c r="H744" s="65"/>
      <c r="I744" s="71"/>
      <c r="J744" s="86"/>
      <c r="K744" s="100">
        <f t="shared" si="23"/>
        <v>0</v>
      </c>
      <c r="L744" s="139"/>
      <c r="M744" s="139"/>
      <c r="N744" s="72"/>
      <c r="O744" s="335">
        <f t="shared" si="24"/>
        <v>0</v>
      </c>
      <c r="P744" s="127"/>
    </row>
    <row r="745" spans="1:16" x14ac:dyDescent="0.2">
      <c r="A745" s="153" t="s">
        <v>734</v>
      </c>
      <c r="B745" s="136"/>
      <c r="C745" s="101"/>
      <c r="D745" s="92"/>
      <c r="E745" s="101"/>
      <c r="F745" s="92"/>
      <c r="G745" s="92"/>
      <c r="H745" s="103"/>
      <c r="I745" s="92"/>
      <c r="J745" s="102"/>
      <c r="K745" s="100">
        <f t="shared" si="23"/>
        <v>0</v>
      </c>
      <c r="L745" s="139"/>
      <c r="M745" s="139"/>
      <c r="N745" s="72"/>
      <c r="O745" s="335">
        <f t="shared" si="24"/>
        <v>0</v>
      </c>
      <c r="P745" s="127"/>
    </row>
    <row r="746" spans="1:16" x14ac:dyDescent="0.2">
      <c r="A746" s="153" t="s">
        <v>735</v>
      </c>
      <c r="B746" s="136"/>
      <c r="C746" s="9"/>
      <c r="D746" s="70"/>
      <c r="E746" s="9"/>
      <c r="F746" s="70"/>
      <c r="G746" s="91"/>
      <c r="H746" s="65"/>
      <c r="I746" s="71"/>
      <c r="J746" s="86"/>
      <c r="K746" s="100">
        <f t="shared" si="23"/>
        <v>0</v>
      </c>
      <c r="L746" s="139"/>
      <c r="M746" s="139"/>
      <c r="N746" s="72"/>
      <c r="O746" s="335">
        <f t="shared" si="24"/>
        <v>0</v>
      </c>
      <c r="P746" s="127"/>
    </row>
    <row r="747" spans="1:16" x14ac:dyDescent="0.2">
      <c r="A747" s="152" t="s">
        <v>736</v>
      </c>
      <c r="B747" s="135"/>
      <c r="C747" s="9"/>
      <c r="D747" s="70"/>
      <c r="E747" s="9"/>
      <c r="F747" s="70"/>
      <c r="G747" s="91"/>
      <c r="H747" s="65"/>
      <c r="I747" s="71"/>
      <c r="J747" s="86"/>
      <c r="K747" s="100">
        <f t="shared" si="23"/>
        <v>0</v>
      </c>
      <c r="L747" s="139"/>
      <c r="M747" s="139"/>
      <c r="N747" s="72"/>
      <c r="O747" s="335">
        <f t="shared" si="24"/>
        <v>0</v>
      </c>
      <c r="P747" s="127"/>
    </row>
    <row r="748" spans="1:16" x14ac:dyDescent="0.2">
      <c r="A748" s="153" t="s">
        <v>737</v>
      </c>
      <c r="B748" s="136"/>
      <c r="C748" s="9"/>
      <c r="D748" s="70"/>
      <c r="E748" s="9"/>
      <c r="F748" s="70"/>
      <c r="G748" s="91"/>
      <c r="H748" s="65"/>
      <c r="I748" s="71"/>
      <c r="J748" s="86"/>
      <c r="K748" s="100">
        <f t="shared" si="23"/>
        <v>0</v>
      </c>
      <c r="L748" s="139"/>
      <c r="M748" s="139"/>
      <c r="N748" s="72"/>
      <c r="O748" s="335">
        <f t="shared" si="24"/>
        <v>0</v>
      </c>
      <c r="P748" s="127"/>
    </row>
    <row r="749" spans="1:16" x14ac:dyDescent="0.2">
      <c r="A749" s="152" t="s">
        <v>738</v>
      </c>
      <c r="B749" s="135"/>
      <c r="C749" s="9"/>
      <c r="D749" s="70"/>
      <c r="E749" s="9"/>
      <c r="F749" s="70"/>
      <c r="G749" s="91"/>
      <c r="H749" s="65"/>
      <c r="I749" s="71"/>
      <c r="J749" s="86"/>
      <c r="K749" s="100">
        <f t="shared" si="23"/>
        <v>0</v>
      </c>
      <c r="L749" s="139"/>
      <c r="M749" s="139"/>
      <c r="N749" s="72"/>
      <c r="O749" s="335">
        <f t="shared" si="24"/>
        <v>0</v>
      </c>
      <c r="P749" s="127"/>
    </row>
    <row r="750" spans="1:16" x14ac:dyDescent="0.2">
      <c r="A750" s="153" t="s">
        <v>739</v>
      </c>
      <c r="B750" s="136"/>
      <c r="C750" s="101"/>
      <c r="D750" s="92"/>
      <c r="E750" s="101"/>
      <c r="F750" s="92"/>
      <c r="G750" s="92"/>
      <c r="H750" s="103"/>
      <c r="I750" s="92"/>
      <c r="J750" s="102"/>
      <c r="K750" s="100">
        <f t="shared" si="23"/>
        <v>0</v>
      </c>
      <c r="L750" s="139"/>
      <c r="M750" s="139"/>
      <c r="N750" s="72"/>
      <c r="O750" s="335">
        <f t="shared" si="24"/>
        <v>0</v>
      </c>
      <c r="P750" s="127"/>
    </row>
    <row r="751" spans="1:16" x14ac:dyDescent="0.2">
      <c r="A751" s="153" t="s">
        <v>740</v>
      </c>
      <c r="B751" s="136"/>
      <c r="C751" s="9"/>
      <c r="D751" s="70"/>
      <c r="E751" s="9"/>
      <c r="F751" s="70"/>
      <c r="G751" s="91"/>
      <c r="H751" s="65"/>
      <c r="I751" s="71"/>
      <c r="J751" s="86"/>
      <c r="K751" s="100">
        <f t="shared" si="23"/>
        <v>0</v>
      </c>
      <c r="L751" s="139"/>
      <c r="M751" s="139"/>
      <c r="N751" s="72"/>
      <c r="O751" s="335">
        <f t="shared" si="24"/>
        <v>0</v>
      </c>
      <c r="P751" s="127"/>
    </row>
    <row r="752" spans="1:16" x14ac:dyDescent="0.2">
      <c r="A752" s="152" t="s">
        <v>741</v>
      </c>
      <c r="B752" s="135"/>
      <c r="C752" s="9"/>
      <c r="D752" s="70"/>
      <c r="E752" s="9"/>
      <c r="F752" s="70"/>
      <c r="G752" s="91"/>
      <c r="H752" s="65"/>
      <c r="I752" s="71"/>
      <c r="J752" s="86"/>
      <c r="K752" s="100">
        <f t="shared" si="23"/>
        <v>0</v>
      </c>
      <c r="L752" s="139"/>
      <c r="M752" s="139"/>
      <c r="N752" s="72"/>
      <c r="O752" s="335">
        <f t="shared" si="24"/>
        <v>0</v>
      </c>
      <c r="P752" s="127"/>
    </row>
    <row r="753" spans="1:16" x14ac:dyDescent="0.2">
      <c r="A753" s="153" t="s">
        <v>742</v>
      </c>
      <c r="B753" s="136"/>
      <c r="C753" s="9"/>
      <c r="D753" s="70"/>
      <c r="E753" s="9"/>
      <c r="F753" s="70"/>
      <c r="G753" s="91"/>
      <c r="H753" s="65"/>
      <c r="I753" s="71"/>
      <c r="J753" s="86"/>
      <c r="K753" s="100">
        <f t="shared" si="23"/>
        <v>0</v>
      </c>
      <c r="L753" s="139"/>
      <c r="M753" s="139"/>
      <c r="N753" s="72"/>
      <c r="O753" s="335">
        <f t="shared" si="24"/>
        <v>0</v>
      </c>
      <c r="P753" s="127"/>
    </row>
    <row r="754" spans="1:16" x14ac:dyDescent="0.2">
      <c r="A754" s="152" t="s">
        <v>743</v>
      </c>
      <c r="B754" s="135"/>
      <c r="C754" s="9"/>
      <c r="D754" s="70"/>
      <c r="E754" s="9"/>
      <c r="F754" s="70"/>
      <c r="G754" s="91"/>
      <c r="H754" s="65"/>
      <c r="I754" s="71"/>
      <c r="J754" s="86"/>
      <c r="K754" s="100">
        <f t="shared" si="23"/>
        <v>0</v>
      </c>
      <c r="L754" s="139"/>
      <c r="M754" s="139"/>
      <c r="N754" s="72"/>
      <c r="O754" s="335">
        <f t="shared" si="24"/>
        <v>0</v>
      </c>
      <c r="P754" s="127"/>
    </row>
    <row r="755" spans="1:16" x14ac:dyDescent="0.2">
      <c r="A755" s="153" t="s">
        <v>744</v>
      </c>
      <c r="B755" s="136"/>
      <c r="C755" s="101"/>
      <c r="D755" s="92"/>
      <c r="E755" s="101"/>
      <c r="F755" s="92"/>
      <c r="G755" s="92"/>
      <c r="H755" s="103"/>
      <c r="I755" s="92"/>
      <c r="J755" s="102"/>
      <c r="K755" s="100">
        <f t="shared" ref="K755:K818" si="25">G755*H755*J755</f>
        <v>0</v>
      </c>
      <c r="L755" s="139"/>
      <c r="M755" s="139"/>
      <c r="N755" s="72"/>
      <c r="O755" s="335">
        <f t="shared" si="24"/>
        <v>0</v>
      </c>
      <c r="P755" s="127"/>
    </row>
    <row r="756" spans="1:16" x14ac:dyDescent="0.2">
      <c r="A756" s="153" t="s">
        <v>745</v>
      </c>
      <c r="B756" s="136"/>
      <c r="C756" s="9"/>
      <c r="D756" s="70"/>
      <c r="E756" s="9"/>
      <c r="F756" s="70"/>
      <c r="G756" s="91"/>
      <c r="H756" s="65"/>
      <c r="I756" s="71"/>
      <c r="J756" s="86"/>
      <c r="K756" s="100">
        <f t="shared" si="25"/>
        <v>0</v>
      </c>
      <c r="L756" s="139"/>
      <c r="M756" s="139"/>
      <c r="N756" s="72"/>
      <c r="O756" s="335">
        <f t="shared" si="24"/>
        <v>0</v>
      </c>
      <c r="P756" s="127"/>
    </row>
    <row r="757" spans="1:16" x14ac:dyDescent="0.2">
      <c r="A757" s="152" t="s">
        <v>746</v>
      </c>
      <c r="B757" s="135"/>
      <c r="C757" s="9"/>
      <c r="D757" s="70"/>
      <c r="E757" s="9"/>
      <c r="F757" s="70"/>
      <c r="G757" s="91"/>
      <c r="H757" s="65"/>
      <c r="I757" s="71"/>
      <c r="J757" s="86"/>
      <c r="K757" s="100">
        <f t="shared" si="25"/>
        <v>0</v>
      </c>
      <c r="L757" s="139"/>
      <c r="M757" s="139"/>
      <c r="N757" s="72"/>
      <c r="O757" s="335">
        <f t="shared" si="24"/>
        <v>0</v>
      </c>
      <c r="P757" s="127"/>
    </row>
    <row r="758" spans="1:16" x14ac:dyDescent="0.2">
      <c r="A758" s="153" t="s">
        <v>747</v>
      </c>
      <c r="B758" s="136"/>
      <c r="C758" s="9"/>
      <c r="D758" s="70"/>
      <c r="E758" s="9"/>
      <c r="F758" s="70"/>
      <c r="G758" s="91"/>
      <c r="H758" s="65"/>
      <c r="I758" s="71"/>
      <c r="J758" s="86"/>
      <c r="K758" s="100">
        <f t="shared" si="25"/>
        <v>0</v>
      </c>
      <c r="L758" s="139"/>
      <c r="M758" s="139"/>
      <c r="N758" s="72"/>
      <c r="O758" s="335">
        <f t="shared" si="24"/>
        <v>0</v>
      </c>
      <c r="P758" s="127"/>
    </row>
    <row r="759" spans="1:16" x14ac:dyDescent="0.2">
      <c r="A759" s="152" t="s">
        <v>748</v>
      </c>
      <c r="B759" s="135"/>
      <c r="C759" s="9"/>
      <c r="D759" s="70"/>
      <c r="E759" s="9"/>
      <c r="F759" s="70"/>
      <c r="G759" s="91"/>
      <c r="H759" s="65"/>
      <c r="I759" s="71"/>
      <c r="J759" s="86"/>
      <c r="K759" s="100">
        <f t="shared" si="25"/>
        <v>0</v>
      </c>
      <c r="L759" s="139"/>
      <c r="M759" s="139"/>
      <c r="N759" s="72"/>
      <c r="O759" s="335">
        <f t="shared" si="24"/>
        <v>0</v>
      </c>
      <c r="P759" s="127"/>
    </row>
    <row r="760" spans="1:16" x14ac:dyDescent="0.2">
      <c r="A760" s="153" t="s">
        <v>749</v>
      </c>
      <c r="B760" s="136"/>
      <c r="C760" s="101"/>
      <c r="D760" s="92"/>
      <c r="E760" s="101"/>
      <c r="F760" s="92"/>
      <c r="G760" s="92"/>
      <c r="H760" s="103"/>
      <c r="I760" s="92"/>
      <c r="J760" s="102"/>
      <c r="K760" s="100">
        <f t="shared" si="25"/>
        <v>0</v>
      </c>
      <c r="L760" s="139"/>
      <c r="M760" s="139"/>
      <c r="N760" s="72"/>
      <c r="O760" s="335">
        <f t="shared" si="24"/>
        <v>0</v>
      </c>
      <c r="P760" s="127"/>
    </row>
    <row r="761" spans="1:16" x14ac:dyDescent="0.2">
      <c r="A761" s="153" t="s">
        <v>750</v>
      </c>
      <c r="B761" s="136"/>
      <c r="C761" s="9"/>
      <c r="D761" s="70"/>
      <c r="E761" s="9"/>
      <c r="F761" s="70"/>
      <c r="G761" s="91"/>
      <c r="H761" s="65"/>
      <c r="I761" s="71"/>
      <c r="J761" s="86"/>
      <c r="K761" s="100">
        <f t="shared" si="25"/>
        <v>0</v>
      </c>
      <c r="L761" s="139"/>
      <c r="M761" s="139"/>
      <c r="N761" s="72"/>
      <c r="O761" s="335">
        <f t="shared" si="24"/>
        <v>0</v>
      </c>
      <c r="P761" s="127"/>
    </row>
    <row r="762" spans="1:16" x14ac:dyDescent="0.2">
      <c r="A762" s="152" t="s">
        <v>751</v>
      </c>
      <c r="B762" s="135"/>
      <c r="C762" s="9"/>
      <c r="D762" s="70"/>
      <c r="E762" s="9"/>
      <c r="F762" s="70"/>
      <c r="G762" s="91"/>
      <c r="H762" s="65"/>
      <c r="I762" s="71"/>
      <c r="J762" s="86"/>
      <c r="K762" s="100">
        <f t="shared" si="25"/>
        <v>0</v>
      </c>
      <c r="L762" s="139"/>
      <c r="M762" s="139"/>
      <c r="N762" s="72"/>
      <c r="O762" s="335">
        <f t="shared" si="24"/>
        <v>0</v>
      </c>
      <c r="P762" s="127"/>
    </row>
    <row r="763" spans="1:16" x14ac:dyDescent="0.2">
      <c r="A763" s="153" t="s">
        <v>752</v>
      </c>
      <c r="B763" s="136"/>
      <c r="C763" s="9"/>
      <c r="D763" s="70"/>
      <c r="E763" s="9"/>
      <c r="F763" s="70"/>
      <c r="G763" s="91"/>
      <c r="H763" s="65"/>
      <c r="I763" s="71"/>
      <c r="J763" s="86"/>
      <c r="K763" s="100">
        <f t="shared" si="25"/>
        <v>0</v>
      </c>
      <c r="L763" s="139"/>
      <c r="M763" s="139"/>
      <c r="N763" s="72"/>
      <c r="O763" s="335">
        <f t="shared" si="24"/>
        <v>0</v>
      </c>
      <c r="P763" s="127"/>
    </row>
    <row r="764" spans="1:16" x14ac:dyDescent="0.2">
      <c r="A764" s="152" t="s">
        <v>753</v>
      </c>
      <c r="B764" s="135"/>
      <c r="C764" s="9"/>
      <c r="D764" s="70"/>
      <c r="E764" s="9"/>
      <c r="F764" s="70"/>
      <c r="G764" s="91"/>
      <c r="H764" s="65"/>
      <c r="I764" s="71"/>
      <c r="J764" s="86"/>
      <c r="K764" s="100">
        <f t="shared" si="25"/>
        <v>0</v>
      </c>
      <c r="L764" s="139"/>
      <c r="M764" s="139"/>
      <c r="N764" s="72"/>
      <c r="O764" s="335">
        <f t="shared" si="24"/>
        <v>0</v>
      </c>
      <c r="P764" s="127"/>
    </row>
    <row r="765" spans="1:16" x14ac:dyDescent="0.2">
      <c r="A765" s="153" t="s">
        <v>754</v>
      </c>
      <c r="B765" s="136"/>
      <c r="C765" s="101"/>
      <c r="D765" s="92"/>
      <c r="E765" s="101"/>
      <c r="F765" s="92"/>
      <c r="G765" s="92"/>
      <c r="H765" s="103"/>
      <c r="I765" s="92"/>
      <c r="J765" s="102"/>
      <c r="K765" s="100">
        <f t="shared" si="25"/>
        <v>0</v>
      </c>
      <c r="L765" s="139"/>
      <c r="M765" s="139"/>
      <c r="N765" s="72"/>
      <c r="O765" s="335">
        <f t="shared" si="24"/>
        <v>0</v>
      </c>
      <c r="P765" s="127"/>
    </row>
    <row r="766" spans="1:16" x14ac:dyDescent="0.2">
      <c r="A766" s="153" t="s">
        <v>755</v>
      </c>
      <c r="B766" s="136"/>
      <c r="C766" s="9"/>
      <c r="D766" s="70"/>
      <c r="E766" s="9"/>
      <c r="F766" s="70"/>
      <c r="G766" s="91"/>
      <c r="H766" s="65"/>
      <c r="I766" s="71"/>
      <c r="J766" s="86"/>
      <c r="K766" s="100">
        <f t="shared" si="25"/>
        <v>0</v>
      </c>
      <c r="L766" s="139"/>
      <c r="M766" s="139"/>
      <c r="N766" s="72"/>
      <c r="O766" s="335">
        <f t="shared" si="24"/>
        <v>0</v>
      </c>
      <c r="P766" s="127"/>
    </row>
    <row r="767" spans="1:16" x14ac:dyDescent="0.2">
      <c r="A767" s="152" t="s">
        <v>756</v>
      </c>
      <c r="B767" s="135"/>
      <c r="C767" s="9"/>
      <c r="D767" s="70"/>
      <c r="E767" s="9"/>
      <c r="F767" s="70"/>
      <c r="G767" s="91"/>
      <c r="H767" s="65"/>
      <c r="I767" s="71"/>
      <c r="J767" s="86"/>
      <c r="K767" s="100">
        <f t="shared" si="25"/>
        <v>0</v>
      </c>
      <c r="L767" s="139"/>
      <c r="M767" s="139"/>
      <c r="N767" s="72"/>
      <c r="O767" s="335">
        <f t="shared" si="24"/>
        <v>0</v>
      </c>
      <c r="P767" s="127"/>
    </row>
    <row r="768" spans="1:16" x14ac:dyDescent="0.2">
      <c r="A768" s="153" t="s">
        <v>757</v>
      </c>
      <c r="B768" s="136"/>
      <c r="C768" s="9"/>
      <c r="D768" s="70"/>
      <c r="E768" s="9"/>
      <c r="F768" s="70"/>
      <c r="G768" s="91"/>
      <c r="H768" s="65"/>
      <c r="I768" s="71"/>
      <c r="J768" s="86"/>
      <c r="K768" s="100">
        <f t="shared" si="25"/>
        <v>0</v>
      </c>
      <c r="L768" s="139"/>
      <c r="M768" s="139"/>
      <c r="N768" s="72"/>
      <c r="O768" s="335">
        <f t="shared" si="24"/>
        <v>0</v>
      </c>
      <c r="P768" s="127"/>
    </row>
    <row r="769" spans="1:16" x14ac:dyDescent="0.2">
      <c r="A769" s="152" t="s">
        <v>758</v>
      </c>
      <c r="B769" s="135"/>
      <c r="C769" s="9"/>
      <c r="D769" s="70"/>
      <c r="E769" s="9"/>
      <c r="F769" s="70"/>
      <c r="G769" s="91"/>
      <c r="H769" s="65"/>
      <c r="I769" s="71"/>
      <c r="J769" s="86"/>
      <c r="K769" s="100">
        <f t="shared" si="25"/>
        <v>0</v>
      </c>
      <c r="L769" s="139"/>
      <c r="M769" s="139"/>
      <c r="N769" s="72"/>
      <c r="O769" s="335">
        <f t="shared" si="24"/>
        <v>0</v>
      </c>
      <c r="P769" s="127"/>
    </row>
    <row r="770" spans="1:16" x14ac:dyDescent="0.2">
      <c r="A770" s="153" t="s">
        <v>759</v>
      </c>
      <c r="B770" s="136"/>
      <c r="C770" s="101"/>
      <c r="D770" s="92"/>
      <c r="E770" s="101"/>
      <c r="F770" s="92"/>
      <c r="G770" s="92"/>
      <c r="H770" s="103"/>
      <c r="I770" s="92"/>
      <c r="J770" s="102"/>
      <c r="K770" s="100">
        <f t="shared" si="25"/>
        <v>0</v>
      </c>
      <c r="L770" s="139"/>
      <c r="M770" s="139"/>
      <c r="N770" s="72"/>
      <c r="O770" s="335">
        <f t="shared" si="24"/>
        <v>0</v>
      </c>
      <c r="P770" s="127"/>
    </row>
    <row r="771" spans="1:16" x14ac:dyDescent="0.2">
      <c r="A771" s="153" t="s">
        <v>760</v>
      </c>
      <c r="B771" s="136"/>
      <c r="C771" s="9"/>
      <c r="D771" s="70"/>
      <c r="E771" s="9"/>
      <c r="F771" s="70"/>
      <c r="G771" s="91"/>
      <c r="H771" s="65"/>
      <c r="I771" s="71"/>
      <c r="J771" s="86"/>
      <c r="K771" s="100">
        <f t="shared" si="25"/>
        <v>0</v>
      </c>
      <c r="L771" s="139"/>
      <c r="M771" s="139"/>
      <c r="N771" s="72"/>
      <c r="O771" s="335">
        <f t="shared" si="24"/>
        <v>0</v>
      </c>
      <c r="P771" s="127"/>
    </row>
    <row r="772" spans="1:16" x14ac:dyDescent="0.2">
      <c r="A772" s="152" t="s">
        <v>761</v>
      </c>
      <c r="B772" s="135"/>
      <c r="C772" s="9"/>
      <c r="D772" s="70"/>
      <c r="E772" s="9"/>
      <c r="F772" s="70"/>
      <c r="G772" s="91"/>
      <c r="H772" s="65"/>
      <c r="I772" s="71"/>
      <c r="J772" s="86"/>
      <c r="K772" s="100">
        <f t="shared" si="25"/>
        <v>0</v>
      </c>
      <c r="L772" s="139"/>
      <c r="M772" s="139"/>
      <c r="N772" s="72"/>
      <c r="O772" s="335">
        <f t="shared" si="24"/>
        <v>0</v>
      </c>
      <c r="P772" s="127"/>
    </row>
    <row r="773" spans="1:16" x14ac:dyDescent="0.2">
      <c r="A773" s="153" t="s">
        <v>762</v>
      </c>
      <c r="B773" s="136"/>
      <c r="C773" s="9"/>
      <c r="D773" s="70"/>
      <c r="E773" s="9"/>
      <c r="F773" s="70"/>
      <c r="G773" s="91"/>
      <c r="H773" s="65"/>
      <c r="I773" s="71"/>
      <c r="J773" s="86"/>
      <c r="K773" s="100">
        <f t="shared" si="25"/>
        <v>0</v>
      </c>
      <c r="L773" s="139"/>
      <c r="M773" s="139"/>
      <c r="N773" s="72"/>
      <c r="O773" s="335">
        <f t="shared" si="24"/>
        <v>0</v>
      </c>
      <c r="P773" s="127"/>
    </row>
    <row r="774" spans="1:16" x14ac:dyDescent="0.2">
      <c r="A774" s="152" t="s">
        <v>763</v>
      </c>
      <c r="B774" s="135"/>
      <c r="C774" s="9"/>
      <c r="D774" s="70"/>
      <c r="E774" s="9"/>
      <c r="F774" s="70"/>
      <c r="G774" s="91"/>
      <c r="H774" s="65"/>
      <c r="I774" s="71"/>
      <c r="J774" s="86"/>
      <c r="K774" s="100">
        <f t="shared" si="25"/>
        <v>0</v>
      </c>
      <c r="L774" s="139"/>
      <c r="M774" s="139"/>
      <c r="N774" s="72"/>
      <c r="O774" s="335">
        <f t="shared" si="24"/>
        <v>0</v>
      </c>
      <c r="P774" s="127"/>
    </row>
    <row r="775" spans="1:16" x14ac:dyDescent="0.2">
      <c r="A775" s="153" t="s">
        <v>764</v>
      </c>
      <c r="B775" s="136"/>
      <c r="C775" s="101"/>
      <c r="D775" s="92"/>
      <c r="E775" s="101"/>
      <c r="F775" s="92"/>
      <c r="G775" s="92"/>
      <c r="H775" s="103"/>
      <c r="I775" s="92"/>
      <c r="J775" s="102"/>
      <c r="K775" s="100">
        <f t="shared" si="25"/>
        <v>0</v>
      </c>
      <c r="L775" s="139"/>
      <c r="M775" s="139"/>
      <c r="N775" s="72"/>
      <c r="O775" s="335">
        <f t="shared" si="24"/>
        <v>0</v>
      </c>
      <c r="P775" s="127"/>
    </row>
    <row r="776" spans="1:16" x14ac:dyDescent="0.2">
      <c r="A776" s="153" t="s">
        <v>765</v>
      </c>
      <c r="B776" s="136"/>
      <c r="C776" s="9"/>
      <c r="D776" s="70"/>
      <c r="E776" s="9"/>
      <c r="F776" s="70"/>
      <c r="G776" s="91"/>
      <c r="H776" s="65"/>
      <c r="I776" s="71"/>
      <c r="J776" s="86"/>
      <c r="K776" s="100">
        <f t="shared" si="25"/>
        <v>0</v>
      </c>
      <c r="L776" s="139"/>
      <c r="M776" s="139"/>
      <c r="N776" s="72"/>
      <c r="O776" s="335">
        <f t="shared" si="24"/>
        <v>0</v>
      </c>
      <c r="P776" s="127"/>
    </row>
    <row r="777" spans="1:16" x14ac:dyDescent="0.2">
      <c r="A777" s="152" t="s">
        <v>766</v>
      </c>
      <c r="B777" s="135"/>
      <c r="C777" s="9"/>
      <c r="D777" s="70"/>
      <c r="E777" s="9"/>
      <c r="F777" s="70"/>
      <c r="G777" s="91"/>
      <c r="H777" s="65"/>
      <c r="I777" s="71"/>
      <c r="J777" s="86"/>
      <c r="K777" s="100">
        <f t="shared" si="25"/>
        <v>0</v>
      </c>
      <c r="L777" s="139"/>
      <c r="M777" s="139"/>
      <c r="N777" s="72"/>
      <c r="O777" s="335">
        <f t="shared" si="24"/>
        <v>0</v>
      </c>
      <c r="P777" s="127"/>
    </row>
    <row r="778" spans="1:16" x14ac:dyDescent="0.2">
      <c r="A778" s="153" t="s">
        <v>767</v>
      </c>
      <c r="B778" s="136"/>
      <c r="C778" s="9"/>
      <c r="D778" s="70"/>
      <c r="E778" s="9"/>
      <c r="F778" s="70"/>
      <c r="G778" s="91"/>
      <c r="H778" s="65"/>
      <c r="I778" s="71"/>
      <c r="J778" s="86"/>
      <c r="K778" s="100">
        <f t="shared" si="25"/>
        <v>0</v>
      </c>
      <c r="L778" s="139"/>
      <c r="M778" s="139"/>
      <c r="N778" s="72"/>
      <c r="O778" s="335">
        <f t="shared" si="24"/>
        <v>0</v>
      </c>
      <c r="P778" s="127"/>
    </row>
    <row r="779" spans="1:16" x14ac:dyDescent="0.2">
      <c r="A779" s="152" t="s">
        <v>768</v>
      </c>
      <c r="B779" s="135"/>
      <c r="C779" s="9"/>
      <c r="D779" s="70"/>
      <c r="E779" s="9"/>
      <c r="F779" s="70"/>
      <c r="G779" s="91"/>
      <c r="H779" s="65"/>
      <c r="I779" s="71"/>
      <c r="J779" s="86"/>
      <c r="K779" s="100">
        <f t="shared" si="25"/>
        <v>0</v>
      </c>
      <c r="L779" s="139"/>
      <c r="M779" s="139"/>
      <c r="N779" s="72"/>
      <c r="O779" s="335">
        <f t="shared" si="24"/>
        <v>0</v>
      </c>
      <c r="P779" s="127"/>
    </row>
    <row r="780" spans="1:16" x14ac:dyDescent="0.2">
      <c r="A780" s="153" t="s">
        <v>769</v>
      </c>
      <c r="B780" s="136"/>
      <c r="C780" s="101"/>
      <c r="D780" s="92"/>
      <c r="E780" s="101"/>
      <c r="F780" s="92"/>
      <c r="G780" s="92"/>
      <c r="H780" s="103"/>
      <c r="I780" s="92"/>
      <c r="J780" s="102"/>
      <c r="K780" s="100">
        <f t="shared" si="25"/>
        <v>0</v>
      </c>
      <c r="L780" s="139"/>
      <c r="M780" s="139"/>
      <c r="N780" s="72"/>
      <c r="O780" s="335">
        <f t="shared" si="24"/>
        <v>0</v>
      </c>
      <c r="P780" s="127"/>
    </row>
    <row r="781" spans="1:16" x14ac:dyDescent="0.2">
      <c r="A781" s="153" t="s">
        <v>770</v>
      </c>
      <c r="B781" s="136"/>
      <c r="C781" s="9"/>
      <c r="D781" s="70"/>
      <c r="E781" s="9"/>
      <c r="F781" s="70"/>
      <c r="G781" s="91"/>
      <c r="H781" s="65"/>
      <c r="I781" s="71"/>
      <c r="J781" s="86"/>
      <c r="K781" s="100">
        <f t="shared" si="25"/>
        <v>0</v>
      </c>
      <c r="L781" s="139"/>
      <c r="M781" s="139"/>
      <c r="N781" s="72"/>
      <c r="O781" s="335">
        <f t="shared" si="24"/>
        <v>0</v>
      </c>
      <c r="P781" s="127"/>
    </row>
    <row r="782" spans="1:16" x14ac:dyDescent="0.2">
      <c r="A782" s="152" t="s">
        <v>771</v>
      </c>
      <c r="B782" s="135"/>
      <c r="C782" s="9"/>
      <c r="D782" s="70"/>
      <c r="E782" s="9"/>
      <c r="F782" s="70"/>
      <c r="G782" s="91"/>
      <c r="H782" s="65"/>
      <c r="I782" s="71"/>
      <c r="J782" s="86"/>
      <c r="K782" s="100">
        <f t="shared" si="25"/>
        <v>0</v>
      </c>
      <c r="L782" s="139"/>
      <c r="M782" s="139"/>
      <c r="N782" s="72"/>
      <c r="O782" s="335">
        <f t="shared" si="24"/>
        <v>0</v>
      </c>
      <c r="P782" s="127"/>
    </row>
    <row r="783" spans="1:16" x14ac:dyDescent="0.2">
      <c r="A783" s="153" t="s">
        <v>772</v>
      </c>
      <c r="B783" s="136"/>
      <c r="C783" s="9"/>
      <c r="D783" s="70"/>
      <c r="E783" s="9"/>
      <c r="F783" s="70"/>
      <c r="G783" s="91"/>
      <c r="H783" s="65"/>
      <c r="I783" s="71"/>
      <c r="J783" s="86"/>
      <c r="K783" s="100">
        <f t="shared" si="25"/>
        <v>0</v>
      </c>
      <c r="L783" s="139"/>
      <c r="M783" s="139"/>
      <c r="N783" s="72"/>
      <c r="O783" s="335">
        <f t="shared" si="24"/>
        <v>0</v>
      </c>
      <c r="P783" s="127"/>
    </row>
    <row r="784" spans="1:16" x14ac:dyDescent="0.2">
      <c r="A784" s="152" t="s">
        <v>773</v>
      </c>
      <c r="B784" s="135"/>
      <c r="C784" s="9"/>
      <c r="D784" s="70"/>
      <c r="E784" s="9"/>
      <c r="F784" s="70"/>
      <c r="G784" s="91"/>
      <c r="H784" s="65"/>
      <c r="I784" s="71"/>
      <c r="J784" s="86"/>
      <c r="K784" s="100">
        <f t="shared" si="25"/>
        <v>0</v>
      </c>
      <c r="L784" s="139"/>
      <c r="M784" s="139"/>
      <c r="N784" s="72"/>
      <c r="O784" s="335">
        <f t="shared" si="24"/>
        <v>0</v>
      </c>
      <c r="P784" s="127"/>
    </row>
    <row r="785" spans="1:16" x14ac:dyDescent="0.2">
      <c r="A785" s="153" t="s">
        <v>774</v>
      </c>
      <c r="B785" s="136"/>
      <c r="C785" s="101"/>
      <c r="D785" s="92"/>
      <c r="E785" s="101"/>
      <c r="F785" s="92"/>
      <c r="G785" s="92"/>
      <c r="H785" s="103"/>
      <c r="I785" s="92"/>
      <c r="J785" s="102"/>
      <c r="K785" s="100">
        <f t="shared" si="25"/>
        <v>0</v>
      </c>
      <c r="L785" s="139"/>
      <c r="M785" s="139"/>
      <c r="N785" s="72"/>
      <c r="O785" s="335">
        <f t="shared" ref="O785:O848" si="26">K785</f>
        <v>0</v>
      </c>
      <c r="P785" s="127"/>
    </row>
    <row r="786" spans="1:16" x14ac:dyDescent="0.2">
      <c r="A786" s="153" t="s">
        <v>775</v>
      </c>
      <c r="B786" s="136"/>
      <c r="C786" s="9"/>
      <c r="D786" s="70"/>
      <c r="E786" s="9"/>
      <c r="F786" s="70"/>
      <c r="G786" s="91"/>
      <c r="H786" s="65"/>
      <c r="I786" s="71"/>
      <c r="J786" s="86"/>
      <c r="K786" s="100">
        <f t="shared" si="25"/>
        <v>0</v>
      </c>
      <c r="L786" s="139"/>
      <c r="M786" s="139"/>
      <c r="N786" s="72"/>
      <c r="O786" s="335">
        <f t="shared" si="26"/>
        <v>0</v>
      </c>
      <c r="P786" s="127"/>
    </row>
    <row r="787" spans="1:16" x14ac:dyDescent="0.2">
      <c r="A787" s="152" t="s">
        <v>776</v>
      </c>
      <c r="B787" s="135"/>
      <c r="C787" s="9"/>
      <c r="D787" s="70"/>
      <c r="E787" s="9"/>
      <c r="F787" s="70"/>
      <c r="G787" s="91"/>
      <c r="H787" s="65"/>
      <c r="I787" s="71"/>
      <c r="J787" s="86"/>
      <c r="K787" s="100">
        <f t="shared" si="25"/>
        <v>0</v>
      </c>
      <c r="L787" s="139"/>
      <c r="M787" s="139"/>
      <c r="N787" s="72"/>
      <c r="O787" s="335">
        <f t="shared" si="26"/>
        <v>0</v>
      </c>
      <c r="P787" s="127"/>
    </row>
    <row r="788" spans="1:16" x14ac:dyDescent="0.2">
      <c r="A788" s="153" t="s">
        <v>777</v>
      </c>
      <c r="B788" s="136"/>
      <c r="C788" s="9"/>
      <c r="D788" s="70"/>
      <c r="E788" s="9"/>
      <c r="F788" s="70"/>
      <c r="G788" s="91"/>
      <c r="H788" s="65"/>
      <c r="I788" s="71"/>
      <c r="J788" s="86"/>
      <c r="K788" s="100">
        <f t="shared" si="25"/>
        <v>0</v>
      </c>
      <c r="L788" s="139"/>
      <c r="M788" s="139"/>
      <c r="N788" s="72"/>
      <c r="O788" s="335">
        <f t="shared" si="26"/>
        <v>0</v>
      </c>
      <c r="P788" s="127"/>
    </row>
    <row r="789" spans="1:16" x14ac:dyDescent="0.2">
      <c r="A789" s="152" t="s">
        <v>778</v>
      </c>
      <c r="B789" s="135"/>
      <c r="C789" s="9"/>
      <c r="D789" s="70"/>
      <c r="E789" s="9"/>
      <c r="F789" s="70"/>
      <c r="G789" s="91"/>
      <c r="H789" s="65"/>
      <c r="I789" s="71"/>
      <c r="J789" s="86"/>
      <c r="K789" s="100">
        <f t="shared" si="25"/>
        <v>0</v>
      </c>
      <c r="L789" s="139"/>
      <c r="M789" s="139"/>
      <c r="N789" s="72"/>
      <c r="O789" s="335">
        <f t="shared" si="26"/>
        <v>0</v>
      </c>
      <c r="P789" s="127"/>
    </row>
    <row r="790" spans="1:16" x14ac:dyDescent="0.2">
      <c r="A790" s="153" t="s">
        <v>779</v>
      </c>
      <c r="B790" s="136"/>
      <c r="C790" s="101"/>
      <c r="D790" s="92"/>
      <c r="E790" s="101"/>
      <c r="F790" s="92"/>
      <c r="G790" s="92"/>
      <c r="H790" s="103"/>
      <c r="I790" s="92"/>
      <c r="J790" s="102"/>
      <c r="K790" s="100">
        <f t="shared" si="25"/>
        <v>0</v>
      </c>
      <c r="L790" s="139"/>
      <c r="M790" s="139"/>
      <c r="N790" s="72"/>
      <c r="O790" s="335">
        <f t="shared" si="26"/>
        <v>0</v>
      </c>
      <c r="P790" s="127"/>
    </row>
    <row r="791" spans="1:16" x14ac:dyDescent="0.2">
      <c r="A791" s="153" t="s">
        <v>780</v>
      </c>
      <c r="B791" s="136"/>
      <c r="C791" s="9"/>
      <c r="D791" s="70"/>
      <c r="E791" s="9"/>
      <c r="F791" s="70"/>
      <c r="G791" s="91"/>
      <c r="H791" s="65"/>
      <c r="I791" s="71"/>
      <c r="J791" s="86"/>
      <c r="K791" s="100">
        <f t="shared" si="25"/>
        <v>0</v>
      </c>
      <c r="L791" s="139"/>
      <c r="M791" s="139"/>
      <c r="N791" s="72"/>
      <c r="O791" s="335">
        <f t="shared" si="26"/>
        <v>0</v>
      </c>
      <c r="P791" s="127"/>
    </row>
    <row r="792" spans="1:16" x14ac:dyDescent="0.2">
      <c r="A792" s="152" t="s">
        <v>781</v>
      </c>
      <c r="B792" s="135"/>
      <c r="C792" s="9"/>
      <c r="D792" s="70"/>
      <c r="E792" s="9"/>
      <c r="F792" s="70"/>
      <c r="G792" s="91"/>
      <c r="H792" s="65"/>
      <c r="I792" s="71"/>
      <c r="J792" s="86"/>
      <c r="K792" s="100">
        <f t="shared" si="25"/>
        <v>0</v>
      </c>
      <c r="L792" s="139"/>
      <c r="M792" s="139"/>
      <c r="N792" s="72"/>
      <c r="O792" s="335">
        <f t="shared" si="26"/>
        <v>0</v>
      </c>
      <c r="P792" s="127"/>
    </row>
    <row r="793" spans="1:16" x14ac:dyDescent="0.2">
      <c r="A793" s="153" t="s">
        <v>782</v>
      </c>
      <c r="B793" s="136"/>
      <c r="C793" s="9"/>
      <c r="D793" s="70"/>
      <c r="E793" s="9"/>
      <c r="F793" s="70"/>
      <c r="G793" s="91"/>
      <c r="H793" s="65"/>
      <c r="I793" s="71"/>
      <c r="J793" s="86"/>
      <c r="K793" s="100">
        <f t="shared" si="25"/>
        <v>0</v>
      </c>
      <c r="L793" s="139"/>
      <c r="M793" s="139"/>
      <c r="N793" s="72"/>
      <c r="O793" s="335">
        <f t="shared" si="26"/>
        <v>0</v>
      </c>
      <c r="P793" s="127"/>
    </row>
    <row r="794" spans="1:16" x14ac:dyDescent="0.2">
      <c r="A794" s="152" t="s">
        <v>783</v>
      </c>
      <c r="B794" s="135"/>
      <c r="C794" s="9"/>
      <c r="D794" s="70"/>
      <c r="E794" s="9"/>
      <c r="F794" s="70"/>
      <c r="G794" s="91"/>
      <c r="H794" s="65"/>
      <c r="I794" s="71"/>
      <c r="J794" s="86"/>
      <c r="K794" s="100">
        <f t="shared" si="25"/>
        <v>0</v>
      </c>
      <c r="L794" s="139"/>
      <c r="M794" s="139"/>
      <c r="N794" s="72"/>
      <c r="O794" s="335">
        <f t="shared" si="26"/>
        <v>0</v>
      </c>
      <c r="P794" s="127"/>
    </row>
    <row r="795" spans="1:16" x14ac:dyDescent="0.2">
      <c r="A795" s="153" t="s">
        <v>784</v>
      </c>
      <c r="B795" s="136"/>
      <c r="C795" s="101"/>
      <c r="D795" s="92"/>
      <c r="E795" s="101"/>
      <c r="F795" s="92"/>
      <c r="G795" s="92"/>
      <c r="H795" s="103"/>
      <c r="I795" s="92"/>
      <c r="J795" s="102"/>
      <c r="K795" s="100">
        <f t="shared" si="25"/>
        <v>0</v>
      </c>
      <c r="L795" s="139"/>
      <c r="M795" s="139"/>
      <c r="N795" s="72"/>
      <c r="O795" s="335">
        <f t="shared" si="26"/>
        <v>0</v>
      </c>
      <c r="P795" s="127"/>
    </row>
    <row r="796" spans="1:16" x14ac:dyDescent="0.2">
      <c r="A796" s="153" t="s">
        <v>785</v>
      </c>
      <c r="B796" s="136"/>
      <c r="C796" s="9"/>
      <c r="D796" s="70"/>
      <c r="E796" s="9"/>
      <c r="F796" s="70"/>
      <c r="G796" s="91"/>
      <c r="H796" s="65"/>
      <c r="I796" s="71"/>
      <c r="J796" s="86"/>
      <c r="K796" s="100">
        <f t="shared" si="25"/>
        <v>0</v>
      </c>
      <c r="L796" s="139"/>
      <c r="M796" s="139"/>
      <c r="N796" s="72"/>
      <c r="O796" s="335">
        <f t="shared" si="26"/>
        <v>0</v>
      </c>
      <c r="P796" s="127"/>
    </row>
    <row r="797" spans="1:16" x14ac:dyDescent="0.2">
      <c r="A797" s="152" t="s">
        <v>786</v>
      </c>
      <c r="B797" s="135"/>
      <c r="C797" s="9"/>
      <c r="D797" s="70"/>
      <c r="E797" s="9"/>
      <c r="F797" s="70"/>
      <c r="G797" s="91"/>
      <c r="H797" s="65"/>
      <c r="I797" s="71"/>
      <c r="J797" s="86"/>
      <c r="K797" s="100">
        <f t="shared" si="25"/>
        <v>0</v>
      </c>
      <c r="L797" s="139"/>
      <c r="M797" s="139"/>
      <c r="N797" s="72"/>
      <c r="O797" s="335">
        <f t="shared" si="26"/>
        <v>0</v>
      </c>
      <c r="P797" s="127"/>
    </row>
    <row r="798" spans="1:16" x14ac:dyDescent="0.2">
      <c r="A798" s="153" t="s">
        <v>787</v>
      </c>
      <c r="B798" s="136"/>
      <c r="C798" s="9"/>
      <c r="D798" s="70"/>
      <c r="E798" s="9"/>
      <c r="F798" s="70"/>
      <c r="G798" s="91"/>
      <c r="H798" s="65"/>
      <c r="I798" s="71"/>
      <c r="J798" s="86"/>
      <c r="K798" s="100">
        <f t="shared" si="25"/>
        <v>0</v>
      </c>
      <c r="L798" s="139"/>
      <c r="M798" s="139"/>
      <c r="N798" s="72"/>
      <c r="O798" s="335">
        <f t="shared" si="26"/>
        <v>0</v>
      </c>
      <c r="P798" s="127"/>
    </row>
    <row r="799" spans="1:16" x14ac:dyDescent="0.2">
      <c r="A799" s="152" t="s">
        <v>788</v>
      </c>
      <c r="B799" s="135"/>
      <c r="C799" s="9"/>
      <c r="D799" s="70"/>
      <c r="E799" s="9"/>
      <c r="F799" s="70"/>
      <c r="G799" s="91"/>
      <c r="H799" s="65"/>
      <c r="I799" s="71"/>
      <c r="J799" s="86"/>
      <c r="K799" s="100">
        <f t="shared" si="25"/>
        <v>0</v>
      </c>
      <c r="L799" s="139"/>
      <c r="M799" s="139"/>
      <c r="N799" s="72"/>
      <c r="O799" s="335">
        <f t="shared" si="26"/>
        <v>0</v>
      </c>
      <c r="P799" s="127"/>
    </row>
    <row r="800" spans="1:16" x14ac:dyDescent="0.2">
      <c r="A800" s="153" t="s">
        <v>789</v>
      </c>
      <c r="B800" s="136"/>
      <c r="C800" s="101"/>
      <c r="D800" s="92"/>
      <c r="E800" s="101"/>
      <c r="F800" s="92"/>
      <c r="G800" s="92"/>
      <c r="H800" s="103"/>
      <c r="I800" s="92"/>
      <c r="J800" s="102"/>
      <c r="K800" s="100">
        <f t="shared" si="25"/>
        <v>0</v>
      </c>
      <c r="L800" s="139"/>
      <c r="M800" s="139"/>
      <c r="N800" s="72"/>
      <c r="O800" s="335">
        <f t="shared" si="26"/>
        <v>0</v>
      </c>
      <c r="P800" s="127"/>
    </row>
    <row r="801" spans="1:16" x14ac:dyDescent="0.2">
      <c r="A801" s="153" t="s">
        <v>790</v>
      </c>
      <c r="B801" s="136"/>
      <c r="C801" s="9"/>
      <c r="D801" s="70"/>
      <c r="E801" s="9"/>
      <c r="F801" s="70"/>
      <c r="G801" s="91"/>
      <c r="H801" s="65"/>
      <c r="I801" s="71"/>
      <c r="J801" s="86"/>
      <c r="K801" s="100">
        <f t="shared" si="25"/>
        <v>0</v>
      </c>
      <c r="L801" s="139"/>
      <c r="M801" s="139"/>
      <c r="N801" s="72"/>
      <c r="O801" s="335">
        <f t="shared" si="26"/>
        <v>0</v>
      </c>
      <c r="P801" s="127"/>
    </row>
    <row r="802" spans="1:16" x14ac:dyDescent="0.2">
      <c r="A802" s="152" t="s">
        <v>791</v>
      </c>
      <c r="B802" s="135"/>
      <c r="C802" s="9"/>
      <c r="D802" s="70"/>
      <c r="E802" s="9"/>
      <c r="F802" s="70"/>
      <c r="G802" s="91"/>
      <c r="H802" s="65"/>
      <c r="I802" s="71"/>
      <c r="J802" s="86"/>
      <c r="K802" s="100">
        <f t="shared" si="25"/>
        <v>0</v>
      </c>
      <c r="L802" s="139"/>
      <c r="M802" s="139"/>
      <c r="N802" s="72"/>
      <c r="O802" s="335">
        <f t="shared" si="26"/>
        <v>0</v>
      </c>
      <c r="P802" s="127"/>
    </row>
    <row r="803" spans="1:16" x14ac:dyDescent="0.2">
      <c r="A803" s="153" t="s">
        <v>792</v>
      </c>
      <c r="B803" s="136"/>
      <c r="C803" s="9"/>
      <c r="D803" s="70"/>
      <c r="E803" s="9"/>
      <c r="F803" s="70"/>
      <c r="G803" s="91"/>
      <c r="H803" s="65"/>
      <c r="I803" s="71"/>
      <c r="J803" s="86"/>
      <c r="K803" s="100">
        <f t="shared" si="25"/>
        <v>0</v>
      </c>
      <c r="L803" s="139"/>
      <c r="M803" s="139"/>
      <c r="N803" s="72"/>
      <c r="O803" s="335">
        <f t="shared" si="26"/>
        <v>0</v>
      </c>
      <c r="P803" s="127"/>
    </row>
    <row r="804" spans="1:16" x14ac:dyDescent="0.2">
      <c r="A804" s="152" t="s">
        <v>793</v>
      </c>
      <c r="B804" s="135"/>
      <c r="C804" s="9"/>
      <c r="D804" s="70"/>
      <c r="E804" s="9"/>
      <c r="F804" s="70"/>
      <c r="G804" s="91"/>
      <c r="H804" s="65"/>
      <c r="I804" s="71"/>
      <c r="J804" s="86"/>
      <c r="K804" s="100">
        <f t="shared" si="25"/>
        <v>0</v>
      </c>
      <c r="L804" s="139"/>
      <c r="M804" s="139"/>
      <c r="N804" s="72"/>
      <c r="O804" s="335">
        <f t="shared" si="26"/>
        <v>0</v>
      </c>
      <c r="P804" s="127"/>
    </row>
    <row r="805" spans="1:16" x14ac:dyDescent="0.2">
      <c r="A805" s="153" t="s">
        <v>794</v>
      </c>
      <c r="B805" s="136"/>
      <c r="C805" s="101"/>
      <c r="D805" s="92"/>
      <c r="E805" s="101"/>
      <c r="F805" s="92"/>
      <c r="G805" s="92"/>
      <c r="H805" s="103"/>
      <c r="I805" s="92"/>
      <c r="J805" s="102"/>
      <c r="K805" s="100">
        <f t="shared" si="25"/>
        <v>0</v>
      </c>
      <c r="L805" s="139"/>
      <c r="M805" s="139"/>
      <c r="N805" s="72"/>
      <c r="O805" s="335">
        <f t="shared" si="26"/>
        <v>0</v>
      </c>
      <c r="P805" s="127"/>
    </row>
    <row r="806" spans="1:16" x14ac:dyDescent="0.2">
      <c r="A806" s="153" t="s">
        <v>795</v>
      </c>
      <c r="B806" s="136"/>
      <c r="C806" s="9"/>
      <c r="D806" s="70"/>
      <c r="E806" s="9"/>
      <c r="F806" s="70"/>
      <c r="G806" s="91"/>
      <c r="H806" s="65"/>
      <c r="I806" s="71"/>
      <c r="J806" s="86"/>
      <c r="K806" s="100">
        <f t="shared" si="25"/>
        <v>0</v>
      </c>
      <c r="L806" s="139"/>
      <c r="M806" s="139"/>
      <c r="N806" s="72"/>
      <c r="O806" s="335">
        <f t="shared" si="26"/>
        <v>0</v>
      </c>
      <c r="P806" s="127"/>
    </row>
    <row r="807" spans="1:16" x14ac:dyDescent="0.2">
      <c r="A807" s="152" t="s">
        <v>796</v>
      </c>
      <c r="B807" s="135"/>
      <c r="C807" s="9"/>
      <c r="D807" s="70"/>
      <c r="E807" s="9"/>
      <c r="F807" s="70"/>
      <c r="G807" s="91"/>
      <c r="H807" s="65"/>
      <c r="I807" s="71"/>
      <c r="J807" s="86"/>
      <c r="K807" s="100">
        <f t="shared" si="25"/>
        <v>0</v>
      </c>
      <c r="L807" s="139"/>
      <c r="M807" s="139"/>
      <c r="N807" s="72"/>
      <c r="O807" s="335">
        <f t="shared" si="26"/>
        <v>0</v>
      </c>
      <c r="P807" s="127"/>
    </row>
    <row r="808" spans="1:16" x14ac:dyDescent="0.2">
      <c r="A808" s="153" t="s">
        <v>797</v>
      </c>
      <c r="B808" s="136"/>
      <c r="C808" s="9"/>
      <c r="D808" s="70"/>
      <c r="E808" s="9"/>
      <c r="F808" s="70"/>
      <c r="G808" s="91"/>
      <c r="H808" s="65"/>
      <c r="I808" s="71"/>
      <c r="J808" s="86"/>
      <c r="K808" s="100">
        <f t="shared" si="25"/>
        <v>0</v>
      </c>
      <c r="L808" s="139"/>
      <c r="M808" s="139"/>
      <c r="N808" s="72"/>
      <c r="O808" s="335">
        <f t="shared" si="26"/>
        <v>0</v>
      </c>
      <c r="P808" s="127"/>
    </row>
    <row r="809" spans="1:16" x14ac:dyDescent="0.2">
      <c r="A809" s="152" t="s">
        <v>798</v>
      </c>
      <c r="B809" s="135"/>
      <c r="C809" s="9"/>
      <c r="D809" s="70"/>
      <c r="E809" s="9"/>
      <c r="F809" s="70"/>
      <c r="G809" s="91"/>
      <c r="H809" s="65"/>
      <c r="I809" s="71"/>
      <c r="J809" s="86"/>
      <c r="K809" s="100">
        <f t="shared" si="25"/>
        <v>0</v>
      </c>
      <c r="L809" s="139"/>
      <c r="M809" s="139"/>
      <c r="N809" s="72"/>
      <c r="O809" s="335">
        <f t="shared" si="26"/>
        <v>0</v>
      </c>
      <c r="P809" s="127"/>
    </row>
    <row r="810" spans="1:16" x14ac:dyDescent="0.2">
      <c r="A810" s="153" t="s">
        <v>799</v>
      </c>
      <c r="B810" s="136"/>
      <c r="C810" s="101"/>
      <c r="D810" s="92"/>
      <c r="E810" s="101"/>
      <c r="F810" s="92"/>
      <c r="G810" s="92"/>
      <c r="H810" s="103"/>
      <c r="I810" s="92"/>
      <c r="J810" s="102"/>
      <c r="K810" s="100">
        <f t="shared" si="25"/>
        <v>0</v>
      </c>
      <c r="L810" s="139"/>
      <c r="M810" s="139"/>
      <c r="N810" s="72"/>
      <c r="O810" s="335">
        <f t="shared" si="26"/>
        <v>0</v>
      </c>
      <c r="P810" s="127"/>
    </row>
    <row r="811" spans="1:16" x14ac:dyDescent="0.2">
      <c r="A811" s="153" t="s">
        <v>800</v>
      </c>
      <c r="B811" s="136"/>
      <c r="C811" s="9"/>
      <c r="D811" s="70"/>
      <c r="E811" s="9"/>
      <c r="F811" s="70"/>
      <c r="G811" s="91"/>
      <c r="H811" s="65"/>
      <c r="I811" s="71"/>
      <c r="J811" s="86"/>
      <c r="K811" s="100">
        <f t="shared" si="25"/>
        <v>0</v>
      </c>
      <c r="L811" s="139"/>
      <c r="M811" s="139"/>
      <c r="N811" s="72"/>
      <c r="O811" s="335">
        <f t="shared" si="26"/>
        <v>0</v>
      </c>
      <c r="P811" s="127"/>
    </row>
    <row r="812" spans="1:16" x14ac:dyDescent="0.2">
      <c r="A812" s="152" t="s">
        <v>801</v>
      </c>
      <c r="B812" s="135"/>
      <c r="C812" s="9"/>
      <c r="D812" s="70"/>
      <c r="E812" s="9"/>
      <c r="F812" s="70"/>
      <c r="G812" s="91"/>
      <c r="H812" s="65"/>
      <c r="I812" s="71"/>
      <c r="J812" s="86"/>
      <c r="K812" s="100">
        <f t="shared" si="25"/>
        <v>0</v>
      </c>
      <c r="L812" s="139"/>
      <c r="M812" s="139"/>
      <c r="N812" s="72"/>
      <c r="O812" s="335">
        <f t="shared" si="26"/>
        <v>0</v>
      </c>
      <c r="P812" s="127"/>
    </row>
    <row r="813" spans="1:16" x14ac:dyDescent="0.2">
      <c r="A813" s="153" t="s">
        <v>802</v>
      </c>
      <c r="B813" s="136"/>
      <c r="C813" s="9"/>
      <c r="D813" s="70"/>
      <c r="E813" s="9"/>
      <c r="F813" s="70"/>
      <c r="G813" s="91"/>
      <c r="H813" s="65"/>
      <c r="I813" s="71"/>
      <c r="J813" s="86"/>
      <c r="K813" s="100">
        <f t="shared" si="25"/>
        <v>0</v>
      </c>
      <c r="L813" s="139"/>
      <c r="M813" s="139"/>
      <c r="N813" s="72"/>
      <c r="O813" s="335">
        <f t="shared" si="26"/>
        <v>0</v>
      </c>
      <c r="P813" s="127"/>
    </row>
    <row r="814" spans="1:16" x14ac:dyDescent="0.2">
      <c r="A814" s="152" t="s">
        <v>803</v>
      </c>
      <c r="B814" s="135"/>
      <c r="C814" s="9"/>
      <c r="D814" s="70"/>
      <c r="E814" s="9"/>
      <c r="F814" s="70"/>
      <c r="G814" s="91"/>
      <c r="H814" s="65"/>
      <c r="I814" s="71"/>
      <c r="J814" s="86"/>
      <c r="K814" s="100">
        <f t="shared" si="25"/>
        <v>0</v>
      </c>
      <c r="L814" s="139"/>
      <c r="M814" s="139"/>
      <c r="N814" s="72"/>
      <c r="O814" s="335">
        <f t="shared" si="26"/>
        <v>0</v>
      </c>
      <c r="P814" s="127"/>
    </row>
    <row r="815" spans="1:16" x14ac:dyDescent="0.2">
      <c r="A815" s="153" t="s">
        <v>804</v>
      </c>
      <c r="B815" s="136"/>
      <c r="C815" s="101"/>
      <c r="D815" s="92"/>
      <c r="E815" s="101"/>
      <c r="F815" s="92"/>
      <c r="G815" s="92"/>
      <c r="H815" s="103"/>
      <c r="I815" s="92"/>
      <c r="J815" s="102"/>
      <c r="K815" s="100">
        <f t="shared" si="25"/>
        <v>0</v>
      </c>
      <c r="L815" s="139"/>
      <c r="M815" s="139"/>
      <c r="N815" s="72"/>
      <c r="O815" s="335">
        <f t="shared" si="26"/>
        <v>0</v>
      </c>
      <c r="P815" s="127"/>
    </row>
    <row r="816" spans="1:16" x14ac:dyDescent="0.2">
      <c r="A816" s="153" t="s">
        <v>805</v>
      </c>
      <c r="B816" s="136"/>
      <c r="C816" s="9"/>
      <c r="D816" s="70"/>
      <c r="E816" s="9"/>
      <c r="F816" s="70"/>
      <c r="G816" s="91"/>
      <c r="H816" s="65"/>
      <c r="I816" s="71"/>
      <c r="J816" s="86"/>
      <c r="K816" s="100">
        <f t="shared" si="25"/>
        <v>0</v>
      </c>
      <c r="L816" s="139"/>
      <c r="M816" s="139"/>
      <c r="N816" s="72"/>
      <c r="O816" s="335">
        <f t="shared" si="26"/>
        <v>0</v>
      </c>
      <c r="P816" s="127"/>
    </row>
    <row r="817" spans="1:16" x14ac:dyDescent="0.2">
      <c r="A817" s="152" t="s">
        <v>806</v>
      </c>
      <c r="B817" s="135"/>
      <c r="C817" s="9"/>
      <c r="D817" s="70"/>
      <c r="E817" s="9"/>
      <c r="F817" s="70"/>
      <c r="G817" s="91"/>
      <c r="H817" s="65"/>
      <c r="I817" s="71"/>
      <c r="J817" s="86"/>
      <c r="K817" s="100">
        <f t="shared" si="25"/>
        <v>0</v>
      </c>
      <c r="L817" s="139"/>
      <c r="M817" s="139"/>
      <c r="N817" s="72"/>
      <c r="O817" s="335">
        <f t="shared" si="26"/>
        <v>0</v>
      </c>
      <c r="P817" s="127"/>
    </row>
    <row r="818" spans="1:16" x14ac:dyDescent="0.2">
      <c r="A818" s="153" t="s">
        <v>807</v>
      </c>
      <c r="B818" s="136"/>
      <c r="C818" s="9"/>
      <c r="D818" s="70"/>
      <c r="E818" s="9"/>
      <c r="F818" s="70"/>
      <c r="G818" s="91"/>
      <c r="H818" s="65"/>
      <c r="I818" s="71"/>
      <c r="J818" s="86"/>
      <c r="K818" s="100">
        <f t="shared" si="25"/>
        <v>0</v>
      </c>
      <c r="L818" s="139"/>
      <c r="M818" s="139"/>
      <c r="N818" s="72"/>
      <c r="O818" s="335">
        <f t="shared" si="26"/>
        <v>0</v>
      </c>
      <c r="P818" s="127"/>
    </row>
    <row r="819" spans="1:16" x14ac:dyDescent="0.2">
      <c r="A819" s="152" t="s">
        <v>808</v>
      </c>
      <c r="B819" s="135"/>
      <c r="C819" s="9"/>
      <c r="D819" s="70"/>
      <c r="E819" s="9"/>
      <c r="F819" s="70"/>
      <c r="G819" s="91"/>
      <c r="H819" s="65"/>
      <c r="I819" s="71"/>
      <c r="J819" s="86"/>
      <c r="K819" s="100">
        <f t="shared" ref="K819:K882" si="27">G819*H819*J819</f>
        <v>0</v>
      </c>
      <c r="L819" s="139"/>
      <c r="M819" s="139"/>
      <c r="N819" s="72"/>
      <c r="O819" s="335">
        <f t="shared" si="26"/>
        <v>0</v>
      </c>
      <c r="P819" s="127"/>
    </row>
    <row r="820" spans="1:16" x14ac:dyDescent="0.2">
      <c r="A820" s="153" t="s">
        <v>809</v>
      </c>
      <c r="B820" s="136"/>
      <c r="C820" s="101"/>
      <c r="D820" s="92"/>
      <c r="E820" s="101"/>
      <c r="F820" s="92"/>
      <c r="G820" s="92"/>
      <c r="H820" s="103"/>
      <c r="I820" s="92"/>
      <c r="J820" s="102"/>
      <c r="K820" s="100">
        <f t="shared" si="27"/>
        <v>0</v>
      </c>
      <c r="L820" s="139"/>
      <c r="M820" s="139"/>
      <c r="N820" s="72"/>
      <c r="O820" s="335">
        <f t="shared" si="26"/>
        <v>0</v>
      </c>
      <c r="P820" s="127"/>
    </row>
    <row r="821" spans="1:16" x14ac:dyDescent="0.2">
      <c r="A821" s="153" t="s">
        <v>810</v>
      </c>
      <c r="B821" s="136"/>
      <c r="C821" s="9"/>
      <c r="D821" s="70"/>
      <c r="E821" s="9"/>
      <c r="F821" s="70"/>
      <c r="G821" s="91"/>
      <c r="H821" s="65"/>
      <c r="I821" s="71"/>
      <c r="J821" s="86"/>
      <c r="K821" s="100">
        <f t="shared" si="27"/>
        <v>0</v>
      </c>
      <c r="L821" s="139"/>
      <c r="M821" s="139"/>
      <c r="N821" s="72"/>
      <c r="O821" s="335">
        <f t="shared" si="26"/>
        <v>0</v>
      </c>
      <c r="P821" s="127"/>
    </row>
    <row r="822" spans="1:16" x14ac:dyDescent="0.2">
      <c r="A822" s="152" t="s">
        <v>811</v>
      </c>
      <c r="B822" s="135"/>
      <c r="C822" s="9"/>
      <c r="D822" s="70"/>
      <c r="E822" s="9"/>
      <c r="F822" s="70"/>
      <c r="G822" s="91"/>
      <c r="H822" s="65"/>
      <c r="I822" s="71"/>
      <c r="J822" s="86"/>
      <c r="K822" s="100">
        <f t="shared" si="27"/>
        <v>0</v>
      </c>
      <c r="L822" s="139"/>
      <c r="M822" s="139"/>
      <c r="N822" s="72"/>
      <c r="O822" s="335">
        <f t="shared" si="26"/>
        <v>0</v>
      </c>
      <c r="P822" s="127"/>
    </row>
    <row r="823" spans="1:16" x14ac:dyDescent="0.2">
      <c r="A823" s="153" t="s">
        <v>812</v>
      </c>
      <c r="B823" s="136"/>
      <c r="C823" s="9"/>
      <c r="D823" s="70"/>
      <c r="E823" s="9"/>
      <c r="F823" s="70"/>
      <c r="G823" s="91"/>
      <c r="H823" s="65"/>
      <c r="I823" s="71"/>
      <c r="J823" s="86"/>
      <c r="K823" s="100">
        <f t="shared" si="27"/>
        <v>0</v>
      </c>
      <c r="L823" s="139"/>
      <c r="M823" s="139"/>
      <c r="N823" s="72"/>
      <c r="O823" s="335">
        <f t="shared" si="26"/>
        <v>0</v>
      </c>
      <c r="P823" s="127"/>
    </row>
    <row r="824" spans="1:16" x14ac:dyDescent="0.2">
      <c r="A824" s="152" t="s">
        <v>813</v>
      </c>
      <c r="B824" s="135"/>
      <c r="C824" s="9"/>
      <c r="D824" s="70"/>
      <c r="E824" s="9"/>
      <c r="F824" s="70"/>
      <c r="G824" s="91"/>
      <c r="H824" s="65"/>
      <c r="I824" s="71"/>
      <c r="J824" s="86"/>
      <c r="K824" s="100">
        <f t="shared" si="27"/>
        <v>0</v>
      </c>
      <c r="L824" s="139"/>
      <c r="M824" s="139"/>
      <c r="N824" s="72"/>
      <c r="O824" s="335">
        <f t="shared" si="26"/>
        <v>0</v>
      </c>
      <c r="P824" s="127"/>
    </row>
    <row r="825" spans="1:16" x14ac:dyDescent="0.2">
      <c r="A825" s="153" t="s">
        <v>814</v>
      </c>
      <c r="B825" s="136"/>
      <c r="C825" s="101"/>
      <c r="D825" s="92"/>
      <c r="E825" s="101"/>
      <c r="F825" s="92"/>
      <c r="G825" s="92"/>
      <c r="H825" s="103"/>
      <c r="I825" s="92"/>
      <c r="J825" s="102"/>
      <c r="K825" s="100">
        <f t="shared" si="27"/>
        <v>0</v>
      </c>
      <c r="L825" s="139"/>
      <c r="M825" s="139"/>
      <c r="N825" s="72"/>
      <c r="O825" s="335">
        <f t="shared" si="26"/>
        <v>0</v>
      </c>
      <c r="P825" s="127"/>
    </row>
    <row r="826" spans="1:16" x14ac:dyDescent="0.2">
      <c r="A826" s="153" t="s">
        <v>815</v>
      </c>
      <c r="B826" s="136"/>
      <c r="C826" s="9"/>
      <c r="D826" s="70"/>
      <c r="E826" s="9"/>
      <c r="F826" s="70"/>
      <c r="G826" s="91"/>
      <c r="H826" s="65"/>
      <c r="I826" s="71"/>
      <c r="J826" s="86"/>
      <c r="K826" s="100">
        <f t="shared" si="27"/>
        <v>0</v>
      </c>
      <c r="L826" s="139"/>
      <c r="M826" s="139"/>
      <c r="N826" s="72"/>
      <c r="O826" s="335">
        <f t="shared" si="26"/>
        <v>0</v>
      </c>
      <c r="P826" s="127"/>
    </row>
    <row r="827" spans="1:16" x14ac:dyDescent="0.2">
      <c r="A827" s="152" t="s">
        <v>816</v>
      </c>
      <c r="B827" s="135"/>
      <c r="C827" s="9"/>
      <c r="D827" s="70"/>
      <c r="E827" s="9"/>
      <c r="F827" s="70"/>
      <c r="G827" s="91"/>
      <c r="H827" s="65"/>
      <c r="I827" s="71"/>
      <c r="J827" s="86"/>
      <c r="K827" s="100">
        <f t="shared" si="27"/>
        <v>0</v>
      </c>
      <c r="L827" s="139"/>
      <c r="M827" s="139"/>
      <c r="N827" s="72"/>
      <c r="O827" s="335">
        <f t="shared" si="26"/>
        <v>0</v>
      </c>
      <c r="P827" s="127"/>
    </row>
    <row r="828" spans="1:16" x14ac:dyDescent="0.2">
      <c r="A828" s="153" t="s">
        <v>817</v>
      </c>
      <c r="B828" s="136"/>
      <c r="C828" s="9"/>
      <c r="D828" s="70"/>
      <c r="E828" s="9"/>
      <c r="F828" s="70"/>
      <c r="G828" s="91"/>
      <c r="H828" s="65"/>
      <c r="I828" s="71"/>
      <c r="J828" s="86"/>
      <c r="K828" s="100">
        <f t="shared" si="27"/>
        <v>0</v>
      </c>
      <c r="L828" s="139"/>
      <c r="M828" s="139"/>
      <c r="N828" s="72"/>
      <c r="O828" s="335">
        <f t="shared" si="26"/>
        <v>0</v>
      </c>
      <c r="P828" s="127"/>
    </row>
    <row r="829" spans="1:16" x14ac:dyDescent="0.2">
      <c r="A829" s="152" t="s">
        <v>818</v>
      </c>
      <c r="B829" s="135"/>
      <c r="C829" s="9"/>
      <c r="D829" s="70"/>
      <c r="E829" s="9"/>
      <c r="F829" s="70"/>
      <c r="G829" s="91"/>
      <c r="H829" s="65"/>
      <c r="I829" s="71"/>
      <c r="J829" s="86"/>
      <c r="K829" s="100">
        <f t="shared" si="27"/>
        <v>0</v>
      </c>
      <c r="L829" s="139"/>
      <c r="M829" s="139"/>
      <c r="N829" s="72"/>
      <c r="O829" s="335">
        <f t="shared" si="26"/>
        <v>0</v>
      </c>
      <c r="P829" s="127"/>
    </row>
    <row r="830" spans="1:16" x14ac:dyDescent="0.2">
      <c r="A830" s="153" t="s">
        <v>819</v>
      </c>
      <c r="B830" s="136"/>
      <c r="C830" s="101"/>
      <c r="D830" s="92"/>
      <c r="E830" s="101"/>
      <c r="F830" s="92"/>
      <c r="G830" s="92"/>
      <c r="H830" s="103"/>
      <c r="I830" s="92"/>
      <c r="J830" s="102"/>
      <c r="K830" s="100">
        <f t="shared" si="27"/>
        <v>0</v>
      </c>
      <c r="L830" s="139"/>
      <c r="M830" s="139"/>
      <c r="N830" s="72"/>
      <c r="O830" s="335">
        <f t="shared" si="26"/>
        <v>0</v>
      </c>
      <c r="P830" s="127"/>
    </row>
    <row r="831" spans="1:16" x14ac:dyDescent="0.2">
      <c r="A831" s="153" t="s">
        <v>820</v>
      </c>
      <c r="B831" s="136"/>
      <c r="C831" s="9"/>
      <c r="D831" s="70"/>
      <c r="E831" s="9"/>
      <c r="F831" s="70"/>
      <c r="G831" s="91"/>
      <c r="H831" s="65"/>
      <c r="I831" s="71"/>
      <c r="J831" s="86"/>
      <c r="K831" s="100">
        <f t="shared" si="27"/>
        <v>0</v>
      </c>
      <c r="L831" s="139"/>
      <c r="M831" s="139"/>
      <c r="N831" s="72"/>
      <c r="O831" s="335">
        <f t="shared" si="26"/>
        <v>0</v>
      </c>
      <c r="P831" s="127"/>
    </row>
    <row r="832" spans="1:16" x14ac:dyDescent="0.2">
      <c r="A832" s="152" t="s">
        <v>821</v>
      </c>
      <c r="B832" s="135"/>
      <c r="C832" s="9"/>
      <c r="D832" s="70"/>
      <c r="E832" s="9"/>
      <c r="F832" s="70"/>
      <c r="G832" s="91"/>
      <c r="H832" s="65"/>
      <c r="I832" s="71"/>
      <c r="J832" s="86"/>
      <c r="K832" s="100">
        <f t="shared" si="27"/>
        <v>0</v>
      </c>
      <c r="L832" s="139"/>
      <c r="M832" s="139"/>
      <c r="N832" s="72"/>
      <c r="O832" s="335">
        <f t="shared" si="26"/>
        <v>0</v>
      </c>
      <c r="P832" s="127"/>
    </row>
    <row r="833" spans="1:16" x14ac:dyDescent="0.2">
      <c r="A833" s="153" t="s">
        <v>822</v>
      </c>
      <c r="B833" s="136"/>
      <c r="C833" s="9"/>
      <c r="D833" s="70"/>
      <c r="E833" s="9"/>
      <c r="F833" s="70"/>
      <c r="G833" s="91"/>
      <c r="H833" s="65"/>
      <c r="I833" s="71"/>
      <c r="J833" s="86"/>
      <c r="K833" s="100">
        <f t="shared" si="27"/>
        <v>0</v>
      </c>
      <c r="L833" s="139"/>
      <c r="M833" s="139"/>
      <c r="N833" s="72"/>
      <c r="O833" s="335">
        <f t="shared" si="26"/>
        <v>0</v>
      </c>
      <c r="P833" s="127"/>
    </row>
    <row r="834" spans="1:16" x14ac:dyDescent="0.2">
      <c r="A834" s="152" t="s">
        <v>823</v>
      </c>
      <c r="B834" s="135"/>
      <c r="C834" s="9"/>
      <c r="D834" s="70"/>
      <c r="E834" s="9"/>
      <c r="F834" s="70"/>
      <c r="G834" s="91"/>
      <c r="H834" s="65"/>
      <c r="I834" s="71"/>
      <c r="J834" s="86"/>
      <c r="K834" s="100">
        <f t="shared" si="27"/>
        <v>0</v>
      </c>
      <c r="L834" s="139"/>
      <c r="M834" s="139"/>
      <c r="N834" s="72"/>
      <c r="O834" s="335">
        <f t="shared" si="26"/>
        <v>0</v>
      </c>
      <c r="P834" s="127"/>
    </row>
    <row r="835" spans="1:16" x14ac:dyDescent="0.2">
      <c r="A835" s="153" t="s">
        <v>824</v>
      </c>
      <c r="B835" s="136"/>
      <c r="C835" s="101"/>
      <c r="D835" s="92"/>
      <c r="E835" s="101"/>
      <c r="F835" s="92"/>
      <c r="G835" s="92"/>
      <c r="H835" s="103"/>
      <c r="I835" s="92"/>
      <c r="J835" s="102"/>
      <c r="K835" s="100">
        <f t="shared" si="27"/>
        <v>0</v>
      </c>
      <c r="L835" s="139"/>
      <c r="M835" s="139"/>
      <c r="N835" s="72"/>
      <c r="O835" s="335">
        <f t="shared" si="26"/>
        <v>0</v>
      </c>
      <c r="P835" s="127"/>
    </row>
    <row r="836" spans="1:16" x14ac:dyDescent="0.2">
      <c r="A836" s="153" t="s">
        <v>825</v>
      </c>
      <c r="B836" s="136"/>
      <c r="C836" s="9"/>
      <c r="D836" s="70"/>
      <c r="E836" s="9"/>
      <c r="F836" s="70"/>
      <c r="G836" s="91"/>
      <c r="H836" s="65"/>
      <c r="I836" s="71"/>
      <c r="J836" s="86"/>
      <c r="K836" s="100">
        <f t="shared" si="27"/>
        <v>0</v>
      </c>
      <c r="L836" s="139"/>
      <c r="M836" s="139"/>
      <c r="N836" s="72"/>
      <c r="O836" s="335">
        <f t="shared" si="26"/>
        <v>0</v>
      </c>
      <c r="P836" s="127"/>
    </row>
    <row r="837" spans="1:16" x14ac:dyDescent="0.2">
      <c r="A837" s="152" t="s">
        <v>826</v>
      </c>
      <c r="B837" s="135"/>
      <c r="C837" s="9"/>
      <c r="D837" s="70"/>
      <c r="E837" s="9"/>
      <c r="F837" s="70"/>
      <c r="G837" s="91"/>
      <c r="H837" s="65"/>
      <c r="I837" s="71"/>
      <c r="J837" s="86"/>
      <c r="K837" s="100">
        <f t="shared" si="27"/>
        <v>0</v>
      </c>
      <c r="L837" s="139"/>
      <c r="M837" s="139"/>
      <c r="N837" s="72"/>
      <c r="O837" s="335">
        <f t="shared" si="26"/>
        <v>0</v>
      </c>
      <c r="P837" s="127"/>
    </row>
    <row r="838" spans="1:16" x14ac:dyDescent="0.2">
      <c r="A838" s="153" t="s">
        <v>827</v>
      </c>
      <c r="B838" s="136"/>
      <c r="C838" s="9"/>
      <c r="D838" s="70"/>
      <c r="E838" s="9"/>
      <c r="F838" s="70"/>
      <c r="G838" s="91"/>
      <c r="H838" s="65"/>
      <c r="I838" s="71"/>
      <c r="J838" s="86"/>
      <c r="K838" s="100">
        <f t="shared" si="27"/>
        <v>0</v>
      </c>
      <c r="L838" s="139"/>
      <c r="M838" s="139"/>
      <c r="N838" s="72"/>
      <c r="O838" s="335">
        <f t="shared" si="26"/>
        <v>0</v>
      </c>
      <c r="P838" s="127"/>
    </row>
    <row r="839" spans="1:16" x14ac:dyDescent="0.2">
      <c r="A839" s="152" t="s">
        <v>828</v>
      </c>
      <c r="B839" s="135"/>
      <c r="C839" s="9"/>
      <c r="D839" s="70"/>
      <c r="E839" s="9"/>
      <c r="F839" s="70"/>
      <c r="G839" s="91"/>
      <c r="H839" s="65"/>
      <c r="I839" s="71"/>
      <c r="J839" s="86"/>
      <c r="K839" s="100">
        <f t="shared" si="27"/>
        <v>0</v>
      </c>
      <c r="L839" s="139"/>
      <c r="M839" s="139"/>
      <c r="N839" s="72"/>
      <c r="O839" s="335">
        <f t="shared" si="26"/>
        <v>0</v>
      </c>
      <c r="P839" s="127"/>
    </row>
    <row r="840" spans="1:16" x14ac:dyDescent="0.2">
      <c r="A840" s="153" t="s">
        <v>829</v>
      </c>
      <c r="B840" s="136"/>
      <c r="C840" s="101"/>
      <c r="D840" s="92"/>
      <c r="E840" s="101"/>
      <c r="F840" s="92"/>
      <c r="G840" s="92"/>
      <c r="H840" s="103"/>
      <c r="I840" s="92"/>
      <c r="J840" s="102"/>
      <c r="K840" s="100">
        <f t="shared" si="27"/>
        <v>0</v>
      </c>
      <c r="L840" s="139"/>
      <c r="M840" s="139"/>
      <c r="N840" s="72"/>
      <c r="O840" s="335">
        <f t="shared" si="26"/>
        <v>0</v>
      </c>
      <c r="P840" s="127"/>
    </row>
    <row r="841" spans="1:16" x14ac:dyDescent="0.2">
      <c r="A841" s="153" t="s">
        <v>830</v>
      </c>
      <c r="B841" s="136"/>
      <c r="C841" s="9"/>
      <c r="D841" s="70"/>
      <c r="E841" s="9"/>
      <c r="F841" s="70"/>
      <c r="G841" s="91"/>
      <c r="H841" s="65"/>
      <c r="I841" s="71"/>
      <c r="J841" s="86"/>
      <c r="K841" s="100">
        <f t="shared" si="27"/>
        <v>0</v>
      </c>
      <c r="L841" s="139"/>
      <c r="M841" s="139"/>
      <c r="N841" s="72"/>
      <c r="O841" s="335">
        <f t="shared" si="26"/>
        <v>0</v>
      </c>
      <c r="P841" s="127"/>
    </row>
    <row r="842" spans="1:16" x14ac:dyDescent="0.2">
      <c r="A842" s="152" t="s">
        <v>831</v>
      </c>
      <c r="B842" s="135"/>
      <c r="C842" s="9"/>
      <c r="D842" s="70"/>
      <c r="E842" s="9"/>
      <c r="F842" s="70"/>
      <c r="G842" s="91"/>
      <c r="H842" s="65"/>
      <c r="I842" s="71"/>
      <c r="J842" s="86"/>
      <c r="K842" s="100">
        <f t="shared" si="27"/>
        <v>0</v>
      </c>
      <c r="L842" s="139"/>
      <c r="M842" s="139"/>
      <c r="N842" s="72"/>
      <c r="O842" s="335">
        <f t="shared" si="26"/>
        <v>0</v>
      </c>
      <c r="P842" s="127"/>
    </row>
    <row r="843" spans="1:16" x14ac:dyDescent="0.2">
      <c r="A843" s="153" t="s">
        <v>832</v>
      </c>
      <c r="B843" s="136"/>
      <c r="C843" s="9"/>
      <c r="D843" s="70"/>
      <c r="E843" s="9"/>
      <c r="F843" s="70"/>
      <c r="G843" s="91"/>
      <c r="H843" s="65"/>
      <c r="I843" s="71"/>
      <c r="J843" s="86"/>
      <c r="K843" s="100">
        <f t="shared" si="27"/>
        <v>0</v>
      </c>
      <c r="L843" s="139"/>
      <c r="M843" s="139"/>
      <c r="N843" s="72"/>
      <c r="O843" s="335">
        <f t="shared" si="26"/>
        <v>0</v>
      </c>
      <c r="P843" s="127"/>
    </row>
    <row r="844" spans="1:16" x14ac:dyDescent="0.2">
      <c r="A844" s="152" t="s">
        <v>833</v>
      </c>
      <c r="B844" s="135"/>
      <c r="C844" s="9"/>
      <c r="D844" s="70"/>
      <c r="E844" s="9"/>
      <c r="F844" s="70"/>
      <c r="G844" s="91"/>
      <c r="H844" s="65"/>
      <c r="I844" s="71"/>
      <c r="J844" s="86"/>
      <c r="K844" s="100">
        <f t="shared" si="27"/>
        <v>0</v>
      </c>
      <c r="L844" s="139"/>
      <c r="M844" s="139"/>
      <c r="N844" s="72"/>
      <c r="O844" s="335">
        <f t="shared" si="26"/>
        <v>0</v>
      </c>
      <c r="P844" s="127"/>
    </row>
    <row r="845" spans="1:16" x14ac:dyDescent="0.2">
      <c r="A845" s="153" t="s">
        <v>834</v>
      </c>
      <c r="B845" s="136"/>
      <c r="C845" s="101"/>
      <c r="D845" s="92"/>
      <c r="E845" s="101"/>
      <c r="F845" s="92"/>
      <c r="G845" s="92"/>
      <c r="H845" s="103"/>
      <c r="I845" s="92"/>
      <c r="J845" s="102"/>
      <c r="K845" s="100">
        <f t="shared" si="27"/>
        <v>0</v>
      </c>
      <c r="L845" s="139"/>
      <c r="M845" s="139"/>
      <c r="N845" s="72"/>
      <c r="O845" s="335">
        <f t="shared" si="26"/>
        <v>0</v>
      </c>
      <c r="P845" s="127"/>
    </row>
    <row r="846" spans="1:16" x14ac:dyDescent="0.2">
      <c r="A846" s="153" t="s">
        <v>835</v>
      </c>
      <c r="B846" s="136"/>
      <c r="C846" s="9"/>
      <c r="D846" s="70"/>
      <c r="E846" s="9"/>
      <c r="F846" s="70"/>
      <c r="G846" s="91"/>
      <c r="H846" s="65"/>
      <c r="I846" s="71"/>
      <c r="J846" s="86"/>
      <c r="K846" s="100">
        <f t="shared" si="27"/>
        <v>0</v>
      </c>
      <c r="L846" s="139"/>
      <c r="M846" s="139"/>
      <c r="N846" s="72"/>
      <c r="O846" s="335">
        <f t="shared" si="26"/>
        <v>0</v>
      </c>
      <c r="P846" s="127"/>
    </row>
    <row r="847" spans="1:16" x14ac:dyDescent="0.2">
      <c r="A847" s="152" t="s">
        <v>836</v>
      </c>
      <c r="B847" s="135"/>
      <c r="C847" s="9"/>
      <c r="D847" s="70"/>
      <c r="E847" s="9"/>
      <c r="F847" s="70"/>
      <c r="G847" s="91"/>
      <c r="H847" s="65"/>
      <c r="I847" s="71"/>
      <c r="J847" s="86"/>
      <c r="K847" s="100">
        <f t="shared" si="27"/>
        <v>0</v>
      </c>
      <c r="L847" s="139"/>
      <c r="M847" s="139"/>
      <c r="N847" s="72"/>
      <c r="O847" s="335">
        <f t="shared" si="26"/>
        <v>0</v>
      </c>
      <c r="P847" s="127"/>
    </row>
    <row r="848" spans="1:16" x14ac:dyDescent="0.2">
      <c r="A848" s="153" t="s">
        <v>837</v>
      </c>
      <c r="B848" s="136"/>
      <c r="C848" s="9"/>
      <c r="D848" s="70"/>
      <c r="E848" s="9"/>
      <c r="F848" s="70"/>
      <c r="G848" s="91"/>
      <c r="H848" s="65"/>
      <c r="I848" s="71"/>
      <c r="J848" s="86"/>
      <c r="K848" s="100">
        <f t="shared" si="27"/>
        <v>0</v>
      </c>
      <c r="L848" s="139"/>
      <c r="M848" s="139"/>
      <c r="N848" s="72"/>
      <c r="O848" s="335">
        <f t="shared" si="26"/>
        <v>0</v>
      </c>
      <c r="P848" s="127"/>
    </row>
    <row r="849" spans="1:16" x14ac:dyDescent="0.2">
      <c r="A849" s="152" t="s">
        <v>838</v>
      </c>
      <c r="B849" s="135"/>
      <c r="C849" s="9"/>
      <c r="D849" s="70"/>
      <c r="E849" s="9"/>
      <c r="F849" s="70"/>
      <c r="G849" s="91"/>
      <c r="H849" s="65"/>
      <c r="I849" s="71"/>
      <c r="J849" s="86"/>
      <c r="K849" s="100">
        <f t="shared" si="27"/>
        <v>0</v>
      </c>
      <c r="L849" s="139"/>
      <c r="M849" s="139"/>
      <c r="N849" s="72"/>
      <c r="O849" s="335">
        <f t="shared" ref="O849:O912" si="28">K849</f>
        <v>0</v>
      </c>
      <c r="P849" s="127"/>
    </row>
    <row r="850" spans="1:16" x14ac:dyDescent="0.2">
      <c r="A850" s="153" t="s">
        <v>839</v>
      </c>
      <c r="B850" s="136"/>
      <c r="C850" s="101"/>
      <c r="D850" s="92"/>
      <c r="E850" s="101"/>
      <c r="F850" s="92"/>
      <c r="G850" s="92"/>
      <c r="H850" s="103"/>
      <c r="I850" s="92"/>
      <c r="J850" s="102"/>
      <c r="K850" s="100">
        <f t="shared" si="27"/>
        <v>0</v>
      </c>
      <c r="L850" s="139"/>
      <c r="M850" s="139"/>
      <c r="N850" s="72"/>
      <c r="O850" s="335">
        <f t="shared" si="28"/>
        <v>0</v>
      </c>
      <c r="P850" s="127"/>
    </row>
    <row r="851" spans="1:16" x14ac:dyDescent="0.2">
      <c r="A851" s="153" t="s">
        <v>840</v>
      </c>
      <c r="B851" s="136"/>
      <c r="C851" s="9"/>
      <c r="D851" s="70"/>
      <c r="E851" s="9"/>
      <c r="F851" s="70"/>
      <c r="G851" s="91"/>
      <c r="H851" s="65"/>
      <c r="I851" s="71"/>
      <c r="J851" s="86"/>
      <c r="K851" s="100">
        <f t="shared" si="27"/>
        <v>0</v>
      </c>
      <c r="L851" s="139"/>
      <c r="M851" s="139"/>
      <c r="N851" s="72"/>
      <c r="O851" s="335">
        <f t="shared" si="28"/>
        <v>0</v>
      </c>
      <c r="P851" s="127"/>
    </row>
    <row r="852" spans="1:16" x14ac:dyDescent="0.2">
      <c r="A852" s="152" t="s">
        <v>841</v>
      </c>
      <c r="B852" s="135"/>
      <c r="C852" s="9"/>
      <c r="D852" s="70"/>
      <c r="E852" s="9"/>
      <c r="F852" s="70"/>
      <c r="G852" s="91"/>
      <c r="H852" s="65"/>
      <c r="I852" s="71"/>
      <c r="J852" s="86"/>
      <c r="K852" s="100">
        <f t="shared" si="27"/>
        <v>0</v>
      </c>
      <c r="L852" s="139"/>
      <c r="M852" s="139"/>
      <c r="N852" s="72"/>
      <c r="O852" s="335">
        <f t="shared" si="28"/>
        <v>0</v>
      </c>
      <c r="P852" s="127"/>
    </row>
    <row r="853" spans="1:16" x14ac:dyDescent="0.2">
      <c r="A853" s="153" t="s">
        <v>842</v>
      </c>
      <c r="B853" s="136"/>
      <c r="C853" s="9"/>
      <c r="D853" s="70"/>
      <c r="E853" s="9"/>
      <c r="F853" s="70"/>
      <c r="G853" s="91"/>
      <c r="H853" s="65"/>
      <c r="I853" s="71"/>
      <c r="J853" s="86"/>
      <c r="K853" s="100">
        <f t="shared" si="27"/>
        <v>0</v>
      </c>
      <c r="L853" s="139"/>
      <c r="M853" s="139"/>
      <c r="N853" s="72"/>
      <c r="O853" s="335">
        <f t="shared" si="28"/>
        <v>0</v>
      </c>
      <c r="P853" s="127"/>
    </row>
    <row r="854" spans="1:16" x14ac:dyDescent="0.2">
      <c r="A854" s="152" t="s">
        <v>843</v>
      </c>
      <c r="B854" s="135"/>
      <c r="C854" s="9"/>
      <c r="D854" s="70"/>
      <c r="E854" s="9"/>
      <c r="F854" s="70"/>
      <c r="G854" s="91"/>
      <c r="H854" s="65"/>
      <c r="I854" s="71"/>
      <c r="J854" s="86"/>
      <c r="K854" s="100">
        <f t="shared" si="27"/>
        <v>0</v>
      </c>
      <c r="L854" s="139"/>
      <c r="M854" s="139"/>
      <c r="N854" s="72"/>
      <c r="O854" s="335">
        <f t="shared" si="28"/>
        <v>0</v>
      </c>
      <c r="P854" s="127"/>
    </row>
    <row r="855" spans="1:16" x14ac:dyDescent="0.2">
      <c r="A855" s="153" t="s">
        <v>844</v>
      </c>
      <c r="B855" s="136"/>
      <c r="C855" s="101"/>
      <c r="D855" s="92"/>
      <c r="E855" s="101"/>
      <c r="F855" s="92"/>
      <c r="G855" s="92"/>
      <c r="H855" s="103"/>
      <c r="I855" s="92"/>
      <c r="J855" s="102"/>
      <c r="K855" s="100">
        <f t="shared" si="27"/>
        <v>0</v>
      </c>
      <c r="L855" s="139"/>
      <c r="M855" s="139"/>
      <c r="N855" s="72"/>
      <c r="O855" s="335">
        <f t="shared" si="28"/>
        <v>0</v>
      </c>
      <c r="P855" s="127"/>
    </row>
    <row r="856" spans="1:16" x14ac:dyDescent="0.2">
      <c r="A856" s="153" t="s">
        <v>845</v>
      </c>
      <c r="B856" s="136"/>
      <c r="C856" s="9"/>
      <c r="D856" s="70"/>
      <c r="E856" s="9"/>
      <c r="F856" s="70"/>
      <c r="G856" s="91"/>
      <c r="H856" s="65"/>
      <c r="I856" s="71"/>
      <c r="J856" s="86"/>
      <c r="K856" s="100">
        <f t="shared" si="27"/>
        <v>0</v>
      </c>
      <c r="L856" s="139"/>
      <c r="M856" s="139"/>
      <c r="N856" s="72"/>
      <c r="O856" s="335">
        <f t="shared" si="28"/>
        <v>0</v>
      </c>
      <c r="P856" s="127"/>
    </row>
    <row r="857" spans="1:16" x14ac:dyDescent="0.2">
      <c r="A857" s="152" t="s">
        <v>846</v>
      </c>
      <c r="B857" s="135"/>
      <c r="C857" s="9"/>
      <c r="D857" s="70"/>
      <c r="E857" s="9"/>
      <c r="F857" s="70"/>
      <c r="G857" s="91"/>
      <c r="H857" s="65"/>
      <c r="I857" s="71"/>
      <c r="J857" s="86"/>
      <c r="K857" s="100">
        <f t="shared" si="27"/>
        <v>0</v>
      </c>
      <c r="L857" s="139"/>
      <c r="M857" s="139"/>
      <c r="N857" s="72"/>
      <c r="O857" s="335">
        <f t="shared" si="28"/>
        <v>0</v>
      </c>
      <c r="P857" s="127"/>
    </row>
    <row r="858" spans="1:16" x14ac:dyDescent="0.2">
      <c r="A858" s="153" t="s">
        <v>847</v>
      </c>
      <c r="B858" s="136"/>
      <c r="C858" s="9"/>
      <c r="D858" s="70"/>
      <c r="E858" s="9"/>
      <c r="F858" s="70"/>
      <c r="G858" s="91"/>
      <c r="H858" s="65"/>
      <c r="I858" s="71"/>
      <c r="J858" s="86"/>
      <c r="K858" s="100">
        <f t="shared" si="27"/>
        <v>0</v>
      </c>
      <c r="L858" s="139"/>
      <c r="M858" s="139"/>
      <c r="N858" s="72"/>
      <c r="O858" s="335">
        <f t="shared" si="28"/>
        <v>0</v>
      </c>
      <c r="P858" s="127"/>
    </row>
    <row r="859" spans="1:16" x14ac:dyDescent="0.2">
      <c r="A859" s="152" t="s">
        <v>848</v>
      </c>
      <c r="B859" s="135"/>
      <c r="C859" s="9"/>
      <c r="D859" s="70"/>
      <c r="E859" s="9"/>
      <c r="F859" s="70"/>
      <c r="G859" s="91"/>
      <c r="H859" s="65"/>
      <c r="I859" s="71"/>
      <c r="J859" s="86"/>
      <c r="K859" s="100">
        <f t="shared" si="27"/>
        <v>0</v>
      </c>
      <c r="L859" s="139"/>
      <c r="M859" s="139"/>
      <c r="N859" s="72"/>
      <c r="O859" s="335">
        <f t="shared" si="28"/>
        <v>0</v>
      </c>
      <c r="P859" s="127"/>
    </row>
    <row r="860" spans="1:16" x14ac:dyDescent="0.2">
      <c r="A860" s="153" t="s">
        <v>849</v>
      </c>
      <c r="B860" s="136"/>
      <c r="C860" s="101"/>
      <c r="D860" s="92"/>
      <c r="E860" s="101"/>
      <c r="F860" s="92"/>
      <c r="G860" s="92"/>
      <c r="H860" s="103"/>
      <c r="I860" s="92"/>
      <c r="J860" s="102"/>
      <c r="K860" s="100">
        <f t="shared" si="27"/>
        <v>0</v>
      </c>
      <c r="L860" s="139"/>
      <c r="M860" s="139"/>
      <c r="N860" s="72"/>
      <c r="O860" s="335">
        <f t="shared" si="28"/>
        <v>0</v>
      </c>
      <c r="P860" s="127"/>
    </row>
    <row r="861" spans="1:16" x14ac:dyDescent="0.2">
      <c r="A861" s="153" t="s">
        <v>850</v>
      </c>
      <c r="B861" s="136"/>
      <c r="C861" s="9"/>
      <c r="D861" s="70"/>
      <c r="E861" s="9"/>
      <c r="F861" s="70"/>
      <c r="G861" s="91"/>
      <c r="H861" s="65"/>
      <c r="I861" s="71"/>
      <c r="J861" s="86"/>
      <c r="K861" s="100">
        <f t="shared" si="27"/>
        <v>0</v>
      </c>
      <c r="L861" s="139"/>
      <c r="M861" s="139"/>
      <c r="N861" s="72"/>
      <c r="O861" s="335">
        <f t="shared" si="28"/>
        <v>0</v>
      </c>
      <c r="P861" s="127"/>
    </row>
    <row r="862" spans="1:16" x14ac:dyDescent="0.2">
      <c r="A862" s="152" t="s">
        <v>851</v>
      </c>
      <c r="B862" s="135"/>
      <c r="C862" s="9"/>
      <c r="D862" s="70"/>
      <c r="E862" s="9"/>
      <c r="F862" s="70"/>
      <c r="G862" s="91"/>
      <c r="H862" s="65"/>
      <c r="I862" s="71"/>
      <c r="J862" s="86"/>
      <c r="K862" s="100">
        <f t="shared" si="27"/>
        <v>0</v>
      </c>
      <c r="L862" s="139"/>
      <c r="M862" s="139"/>
      <c r="N862" s="72"/>
      <c r="O862" s="335">
        <f t="shared" si="28"/>
        <v>0</v>
      </c>
      <c r="P862" s="127"/>
    </row>
    <row r="863" spans="1:16" x14ac:dyDescent="0.2">
      <c r="A863" s="153" t="s">
        <v>852</v>
      </c>
      <c r="B863" s="136"/>
      <c r="C863" s="9"/>
      <c r="D863" s="70"/>
      <c r="E863" s="9"/>
      <c r="F863" s="70"/>
      <c r="G863" s="91"/>
      <c r="H863" s="65"/>
      <c r="I863" s="71"/>
      <c r="J863" s="86"/>
      <c r="K863" s="100">
        <f t="shared" si="27"/>
        <v>0</v>
      </c>
      <c r="L863" s="139"/>
      <c r="M863" s="139"/>
      <c r="N863" s="72"/>
      <c r="O863" s="335">
        <f t="shared" si="28"/>
        <v>0</v>
      </c>
      <c r="P863" s="127"/>
    </row>
    <row r="864" spans="1:16" x14ac:dyDescent="0.2">
      <c r="A864" s="152" t="s">
        <v>853</v>
      </c>
      <c r="B864" s="135"/>
      <c r="C864" s="9"/>
      <c r="D864" s="70"/>
      <c r="E864" s="9"/>
      <c r="F864" s="70"/>
      <c r="G864" s="91"/>
      <c r="H864" s="65"/>
      <c r="I864" s="71"/>
      <c r="J864" s="86"/>
      <c r="K864" s="100">
        <f t="shared" si="27"/>
        <v>0</v>
      </c>
      <c r="L864" s="139"/>
      <c r="M864" s="139"/>
      <c r="N864" s="72"/>
      <c r="O864" s="335">
        <f t="shared" si="28"/>
        <v>0</v>
      </c>
      <c r="P864" s="127"/>
    </row>
    <row r="865" spans="1:16" x14ac:dyDescent="0.2">
      <c r="A865" s="153" t="s">
        <v>854</v>
      </c>
      <c r="B865" s="136"/>
      <c r="C865" s="101"/>
      <c r="D865" s="92"/>
      <c r="E865" s="101"/>
      <c r="F865" s="92"/>
      <c r="G865" s="92"/>
      <c r="H865" s="103"/>
      <c r="I865" s="92"/>
      <c r="J865" s="102"/>
      <c r="K865" s="100">
        <f t="shared" si="27"/>
        <v>0</v>
      </c>
      <c r="L865" s="139"/>
      <c r="M865" s="139"/>
      <c r="N865" s="72"/>
      <c r="O865" s="335">
        <f t="shared" si="28"/>
        <v>0</v>
      </c>
      <c r="P865" s="127"/>
    </row>
    <row r="866" spans="1:16" x14ac:dyDescent="0.2">
      <c r="A866" s="153" t="s">
        <v>855</v>
      </c>
      <c r="B866" s="136"/>
      <c r="C866" s="9"/>
      <c r="D866" s="70"/>
      <c r="E866" s="9"/>
      <c r="F866" s="70"/>
      <c r="G866" s="91"/>
      <c r="H866" s="65"/>
      <c r="I866" s="71"/>
      <c r="J866" s="86"/>
      <c r="K866" s="100">
        <f t="shared" si="27"/>
        <v>0</v>
      </c>
      <c r="L866" s="139"/>
      <c r="M866" s="139"/>
      <c r="N866" s="72"/>
      <c r="O866" s="335">
        <f t="shared" si="28"/>
        <v>0</v>
      </c>
      <c r="P866" s="127"/>
    </row>
    <row r="867" spans="1:16" x14ac:dyDescent="0.2">
      <c r="A867" s="152" t="s">
        <v>856</v>
      </c>
      <c r="B867" s="135"/>
      <c r="C867" s="9"/>
      <c r="D867" s="70"/>
      <c r="E867" s="9"/>
      <c r="F867" s="70"/>
      <c r="G867" s="91"/>
      <c r="H867" s="65"/>
      <c r="I867" s="71"/>
      <c r="J867" s="86"/>
      <c r="K867" s="100">
        <f t="shared" si="27"/>
        <v>0</v>
      </c>
      <c r="L867" s="139"/>
      <c r="M867" s="139"/>
      <c r="N867" s="72"/>
      <c r="O867" s="335">
        <f t="shared" si="28"/>
        <v>0</v>
      </c>
      <c r="P867" s="127"/>
    </row>
    <row r="868" spans="1:16" x14ac:dyDescent="0.2">
      <c r="A868" s="153" t="s">
        <v>857</v>
      </c>
      <c r="B868" s="136"/>
      <c r="C868" s="9"/>
      <c r="D868" s="70"/>
      <c r="E868" s="9"/>
      <c r="F868" s="70"/>
      <c r="G868" s="91"/>
      <c r="H868" s="65"/>
      <c r="I868" s="71"/>
      <c r="J868" s="86"/>
      <c r="K868" s="100">
        <f t="shared" si="27"/>
        <v>0</v>
      </c>
      <c r="L868" s="139"/>
      <c r="M868" s="139"/>
      <c r="N868" s="72"/>
      <c r="O868" s="335">
        <f t="shared" si="28"/>
        <v>0</v>
      </c>
      <c r="P868" s="127"/>
    </row>
    <row r="869" spans="1:16" x14ac:dyDescent="0.2">
      <c r="A869" s="152" t="s">
        <v>858</v>
      </c>
      <c r="B869" s="135"/>
      <c r="C869" s="9"/>
      <c r="D869" s="70"/>
      <c r="E869" s="9"/>
      <c r="F869" s="70"/>
      <c r="G869" s="91"/>
      <c r="H869" s="65"/>
      <c r="I869" s="71"/>
      <c r="J869" s="86"/>
      <c r="K869" s="100">
        <f t="shared" si="27"/>
        <v>0</v>
      </c>
      <c r="L869" s="139"/>
      <c r="M869" s="139"/>
      <c r="N869" s="72"/>
      <c r="O869" s="335">
        <f t="shared" si="28"/>
        <v>0</v>
      </c>
      <c r="P869" s="127"/>
    </row>
    <row r="870" spans="1:16" x14ac:dyDescent="0.2">
      <c r="A870" s="153" t="s">
        <v>859</v>
      </c>
      <c r="B870" s="136"/>
      <c r="C870" s="101"/>
      <c r="D870" s="92"/>
      <c r="E870" s="101"/>
      <c r="F870" s="92"/>
      <c r="G870" s="92"/>
      <c r="H870" s="103"/>
      <c r="I870" s="92"/>
      <c r="J870" s="102"/>
      <c r="K870" s="100">
        <f t="shared" si="27"/>
        <v>0</v>
      </c>
      <c r="L870" s="139"/>
      <c r="M870" s="139"/>
      <c r="N870" s="72"/>
      <c r="O870" s="335">
        <f t="shared" si="28"/>
        <v>0</v>
      </c>
      <c r="P870" s="127"/>
    </row>
    <row r="871" spans="1:16" x14ac:dyDescent="0.2">
      <c r="A871" s="153" t="s">
        <v>860</v>
      </c>
      <c r="B871" s="136"/>
      <c r="C871" s="9"/>
      <c r="D871" s="70"/>
      <c r="E871" s="9"/>
      <c r="F871" s="70"/>
      <c r="G871" s="91"/>
      <c r="H871" s="65"/>
      <c r="I871" s="71"/>
      <c r="J871" s="86"/>
      <c r="K871" s="100">
        <f t="shared" si="27"/>
        <v>0</v>
      </c>
      <c r="L871" s="139"/>
      <c r="M871" s="139"/>
      <c r="N871" s="72"/>
      <c r="O871" s="335">
        <f t="shared" si="28"/>
        <v>0</v>
      </c>
      <c r="P871" s="127"/>
    </row>
    <row r="872" spans="1:16" x14ac:dyDescent="0.2">
      <c r="A872" s="152" t="s">
        <v>861</v>
      </c>
      <c r="B872" s="135"/>
      <c r="C872" s="9"/>
      <c r="D872" s="70"/>
      <c r="E872" s="9"/>
      <c r="F872" s="70"/>
      <c r="G872" s="91"/>
      <c r="H872" s="65"/>
      <c r="I872" s="71"/>
      <c r="J872" s="86"/>
      <c r="K872" s="100">
        <f t="shared" si="27"/>
        <v>0</v>
      </c>
      <c r="L872" s="139"/>
      <c r="M872" s="139"/>
      <c r="N872" s="72"/>
      <c r="O872" s="335">
        <f t="shared" si="28"/>
        <v>0</v>
      </c>
      <c r="P872" s="127"/>
    </row>
    <row r="873" spans="1:16" x14ac:dyDescent="0.2">
      <c r="A873" s="153" t="s">
        <v>862</v>
      </c>
      <c r="B873" s="136"/>
      <c r="C873" s="9"/>
      <c r="D873" s="70"/>
      <c r="E873" s="9"/>
      <c r="F873" s="70"/>
      <c r="G873" s="91"/>
      <c r="H873" s="65"/>
      <c r="I873" s="71"/>
      <c r="J873" s="86"/>
      <c r="K873" s="100">
        <f t="shared" si="27"/>
        <v>0</v>
      </c>
      <c r="L873" s="139"/>
      <c r="M873" s="139"/>
      <c r="N873" s="72"/>
      <c r="O873" s="335">
        <f t="shared" si="28"/>
        <v>0</v>
      </c>
      <c r="P873" s="127"/>
    </row>
    <row r="874" spans="1:16" x14ac:dyDescent="0.2">
      <c r="A874" s="152" t="s">
        <v>863</v>
      </c>
      <c r="B874" s="135"/>
      <c r="C874" s="9"/>
      <c r="D874" s="70"/>
      <c r="E874" s="9"/>
      <c r="F874" s="70"/>
      <c r="G874" s="91"/>
      <c r="H874" s="65"/>
      <c r="I874" s="71"/>
      <c r="J874" s="86"/>
      <c r="K874" s="100">
        <f t="shared" si="27"/>
        <v>0</v>
      </c>
      <c r="L874" s="139"/>
      <c r="M874" s="139"/>
      <c r="N874" s="72"/>
      <c r="O874" s="335">
        <f t="shared" si="28"/>
        <v>0</v>
      </c>
      <c r="P874" s="127"/>
    </row>
    <row r="875" spans="1:16" x14ac:dyDescent="0.2">
      <c r="A875" s="153" t="s">
        <v>864</v>
      </c>
      <c r="B875" s="136"/>
      <c r="C875" s="101"/>
      <c r="D875" s="92"/>
      <c r="E875" s="101"/>
      <c r="F875" s="92"/>
      <c r="G875" s="92"/>
      <c r="H875" s="103"/>
      <c r="I875" s="92"/>
      <c r="J875" s="102"/>
      <c r="K875" s="100">
        <f t="shared" si="27"/>
        <v>0</v>
      </c>
      <c r="L875" s="139"/>
      <c r="M875" s="139"/>
      <c r="N875" s="72"/>
      <c r="O875" s="335">
        <f t="shared" si="28"/>
        <v>0</v>
      </c>
      <c r="P875" s="127"/>
    </row>
    <row r="876" spans="1:16" x14ac:dyDescent="0.2">
      <c r="A876" s="153" t="s">
        <v>865</v>
      </c>
      <c r="B876" s="136"/>
      <c r="C876" s="9"/>
      <c r="D876" s="70"/>
      <c r="E876" s="9"/>
      <c r="F876" s="70"/>
      <c r="G876" s="91"/>
      <c r="H876" s="65"/>
      <c r="I876" s="71"/>
      <c r="J876" s="86"/>
      <c r="K876" s="100">
        <f t="shared" si="27"/>
        <v>0</v>
      </c>
      <c r="L876" s="139"/>
      <c r="M876" s="139"/>
      <c r="N876" s="72"/>
      <c r="O876" s="335">
        <f t="shared" si="28"/>
        <v>0</v>
      </c>
      <c r="P876" s="127"/>
    </row>
    <row r="877" spans="1:16" x14ac:dyDescent="0.2">
      <c r="A877" s="152" t="s">
        <v>866</v>
      </c>
      <c r="B877" s="135"/>
      <c r="C877" s="9"/>
      <c r="D877" s="70"/>
      <c r="E877" s="9"/>
      <c r="F877" s="70"/>
      <c r="G877" s="91"/>
      <c r="H877" s="65"/>
      <c r="I877" s="71"/>
      <c r="J877" s="86"/>
      <c r="K877" s="100">
        <f t="shared" si="27"/>
        <v>0</v>
      </c>
      <c r="L877" s="139"/>
      <c r="M877" s="139"/>
      <c r="N877" s="72"/>
      <c r="O877" s="335">
        <f t="shared" si="28"/>
        <v>0</v>
      </c>
      <c r="P877" s="127"/>
    </row>
    <row r="878" spans="1:16" x14ac:dyDescent="0.2">
      <c r="A878" s="153" t="s">
        <v>867</v>
      </c>
      <c r="B878" s="136"/>
      <c r="C878" s="9"/>
      <c r="D878" s="70"/>
      <c r="E878" s="9"/>
      <c r="F878" s="70"/>
      <c r="G878" s="91"/>
      <c r="H878" s="65"/>
      <c r="I878" s="71"/>
      <c r="J878" s="86"/>
      <c r="K878" s="100">
        <f t="shared" si="27"/>
        <v>0</v>
      </c>
      <c r="L878" s="139"/>
      <c r="M878" s="139"/>
      <c r="N878" s="72"/>
      <c r="O878" s="335">
        <f t="shared" si="28"/>
        <v>0</v>
      </c>
      <c r="P878" s="127"/>
    </row>
    <row r="879" spans="1:16" x14ac:dyDescent="0.2">
      <c r="A879" s="152" t="s">
        <v>868</v>
      </c>
      <c r="B879" s="135"/>
      <c r="C879" s="9"/>
      <c r="D879" s="70"/>
      <c r="E879" s="9"/>
      <c r="F879" s="70"/>
      <c r="G879" s="91"/>
      <c r="H879" s="65"/>
      <c r="I879" s="71"/>
      <c r="J879" s="86"/>
      <c r="K879" s="100">
        <f t="shared" si="27"/>
        <v>0</v>
      </c>
      <c r="L879" s="139"/>
      <c r="M879" s="139"/>
      <c r="N879" s="72"/>
      <c r="O879" s="335">
        <f t="shared" si="28"/>
        <v>0</v>
      </c>
      <c r="P879" s="127"/>
    </row>
    <row r="880" spans="1:16" x14ac:dyDescent="0.2">
      <c r="A880" s="153" t="s">
        <v>869</v>
      </c>
      <c r="B880" s="136"/>
      <c r="C880" s="101"/>
      <c r="D880" s="92"/>
      <c r="E880" s="101"/>
      <c r="F880" s="92"/>
      <c r="G880" s="92"/>
      <c r="H880" s="103"/>
      <c r="I880" s="92"/>
      <c r="J880" s="102"/>
      <c r="K880" s="100">
        <f t="shared" si="27"/>
        <v>0</v>
      </c>
      <c r="L880" s="139"/>
      <c r="M880" s="139"/>
      <c r="N880" s="72"/>
      <c r="O880" s="335">
        <f t="shared" si="28"/>
        <v>0</v>
      </c>
      <c r="P880" s="127"/>
    </row>
    <row r="881" spans="1:16" x14ac:dyDescent="0.2">
      <c r="A881" s="153" t="s">
        <v>870</v>
      </c>
      <c r="B881" s="136"/>
      <c r="C881" s="9"/>
      <c r="D881" s="70"/>
      <c r="E881" s="9"/>
      <c r="F881" s="70"/>
      <c r="G881" s="91"/>
      <c r="H881" s="65"/>
      <c r="I881" s="71"/>
      <c r="J881" s="86"/>
      <c r="K881" s="100">
        <f t="shared" si="27"/>
        <v>0</v>
      </c>
      <c r="L881" s="139"/>
      <c r="M881" s="139"/>
      <c r="N881" s="72"/>
      <c r="O881" s="335">
        <f t="shared" si="28"/>
        <v>0</v>
      </c>
      <c r="P881" s="127"/>
    </row>
    <row r="882" spans="1:16" x14ac:dyDescent="0.2">
      <c r="A882" s="152" t="s">
        <v>871</v>
      </c>
      <c r="B882" s="135"/>
      <c r="C882" s="9"/>
      <c r="D882" s="70"/>
      <c r="E882" s="9"/>
      <c r="F882" s="70"/>
      <c r="G882" s="91"/>
      <c r="H882" s="65"/>
      <c r="I882" s="71"/>
      <c r="J882" s="86"/>
      <c r="K882" s="100">
        <f t="shared" si="27"/>
        <v>0</v>
      </c>
      <c r="L882" s="139"/>
      <c r="M882" s="139"/>
      <c r="N882" s="72"/>
      <c r="O882" s="335">
        <f t="shared" si="28"/>
        <v>0</v>
      </c>
      <c r="P882" s="127"/>
    </row>
    <row r="883" spans="1:16" x14ac:dyDescent="0.2">
      <c r="A883" s="153" t="s">
        <v>872</v>
      </c>
      <c r="B883" s="136"/>
      <c r="C883" s="9"/>
      <c r="D883" s="70"/>
      <c r="E883" s="9"/>
      <c r="F883" s="70"/>
      <c r="G883" s="91"/>
      <c r="H883" s="65"/>
      <c r="I883" s="71"/>
      <c r="J883" s="86"/>
      <c r="K883" s="100">
        <f t="shared" ref="K883:K946" si="29">G883*H883*J883</f>
        <v>0</v>
      </c>
      <c r="L883" s="139"/>
      <c r="M883" s="139"/>
      <c r="N883" s="72"/>
      <c r="O883" s="335">
        <f t="shared" si="28"/>
        <v>0</v>
      </c>
      <c r="P883" s="127"/>
    </row>
    <row r="884" spans="1:16" x14ac:dyDescent="0.2">
      <c r="A884" s="152" t="s">
        <v>873</v>
      </c>
      <c r="B884" s="135"/>
      <c r="C884" s="9"/>
      <c r="D884" s="70"/>
      <c r="E884" s="9"/>
      <c r="F884" s="70"/>
      <c r="G884" s="91"/>
      <c r="H884" s="65"/>
      <c r="I884" s="71"/>
      <c r="J884" s="86"/>
      <c r="K884" s="100">
        <f t="shared" si="29"/>
        <v>0</v>
      </c>
      <c r="L884" s="139"/>
      <c r="M884" s="139"/>
      <c r="N884" s="72"/>
      <c r="O884" s="335">
        <f t="shared" si="28"/>
        <v>0</v>
      </c>
      <c r="P884" s="127"/>
    </row>
    <row r="885" spans="1:16" x14ac:dyDescent="0.2">
      <c r="A885" s="153" t="s">
        <v>874</v>
      </c>
      <c r="B885" s="136"/>
      <c r="C885" s="101"/>
      <c r="D885" s="92"/>
      <c r="E885" s="101"/>
      <c r="F885" s="92"/>
      <c r="G885" s="92"/>
      <c r="H885" s="103"/>
      <c r="I885" s="92"/>
      <c r="J885" s="102"/>
      <c r="K885" s="100">
        <f t="shared" si="29"/>
        <v>0</v>
      </c>
      <c r="L885" s="139"/>
      <c r="M885" s="139"/>
      <c r="N885" s="72"/>
      <c r="O885" s="335">
        <f t="shared" si="28"/>
        <v>0</v>
      </c>
      <c r="P885" s="127"/>
    </row>
    <row r="886" spans="1:16" x14ac:dyDescent="0.2">
      <c r="A886" s="153" t="s">
        <v>875</v>
      </c>
      <c r="B886" s="136"/>
      <c r="C886" s="9"/>
      <c r="D886" s="70"/>
      <c r="E886" s="9"/>
      <c r="F886" s="70"/>
      <c r="G886" s="91"/>
      <c r="H886" s="65"/>
      <c r="I886" s="71"/>
      <c r="J886" s="86"/>
      <c r="K886" s="100">
        <f t="shared" si="29"/>
        <v>0</v>
      </c>
      <c r="L886" s="139"/>
      <c r="M886" s="139"/>
      <c r="N886" s="72"/>
      <c r="O886" s="335">
        <f t="shared" si="28"/>
        <v>0</v>
      </c>
      <c r="P886" s="127"/>
    </row>
    <row r="887" spans="1:16" x14ac:dyDescent="0.2">
      <c r="A887" s="152" t="s">
        <v>876</v>
      </c>
      <c r="B887" s="135"/>
      <c r="C887" s="9"/>
      <c r="D887" s="70"/>
      <c r="E887" s="9"/>
      <c r="F887" s="70"/>
      <c r="G887" s="91"/>
      <c r="H887" s="65"/>
      <c r="I887" s="71"/>
      <c r="J887" s="86"/>
      <c r="K887" s="100">
        <f t="shared" si="29"/>
        <v>0</v>
      </c>
      <c r="L887" s="139"/>
      <c r="M887" s="139"/>
      <c r="N887" s="72"/>
      <c r="O887" s="335">
        <f t="shared" si="28"/>
        <v>0</v>
      </c>
      <c r="P887" s="127"/>
    </row>
    <row r="888" spans="1:16" x14ac:dyDescent="0.2">
      <c r="A888" s="153" t="s">
        <v>877</v>
      </c>
      <c r="B888" s="136"/>
      <c r="C888" s="9"/>
      <c r="D888" s="70"/>
      <c r="E888" s="9"/>
      <c r="F888" s="70"/>
      <c r="G888" s="91"/>
      <c r="H888" s="65"/>
      <c r="I888" s="71"/>
      <c r="J888" s="86"/>
      <c r="K888" s="100">
        <f t="shared" si="29"/>
        <v>0</v>
      </c>
      <c r="L888" s="139"/>
      <c r="M888" s="139"/>
      <c r="N888" s="72"/>
      <c r="O888" s="335">
        <f t="shared" si="28"/>
        <v>0</v>
      </c>
      <c r="P888" s="127"/>
    </row>
    <row r="889" spans="1:16" x14ac:dyDescent="0.2">
      <c r="A889" s="152" t="s">
        <v>878</v>
      </c>
      <c r="B889" s="135"/>
      <c r="C889" s="9"/>
      <c r="D889" s="70"/>
      <c r="E889" s="9"/>
      <c r="F889" s="70"/>
      <c r="G889" s="91"/>
      <c r="H889" s="65"/>
      <c r="I889" s="71"/>
      <c r="J889" s="86"/>
      <c r="K889" s="100">
        <f t="shared" si="29"/>
        <v>0</v>
      </c>
      <c r="L889" s="139"/>
      <c r="M889" s="139"/>
      <c r="N889" s="72"/>
      <c r="O889" s="335">
        <f t="shared" si="28"/>
        <v>0</v>
      </c>
      <c r="P889" s="127"/>
    </row>
    <row r="890" spans="1:16" x14ac:dyDescent="0.2">
      <c r="A890" s="153" t="s">
        <v>879</v>
      </c>
      <c r="B890" s="136"/>
      <c r="C890" s="101"/>
      <c r="D890" s="92"/>
      <c r="E890" s="101"/>
      <c r="F890" s="92"/>
      <c r="G890" s="92"/>
      <c r="H890" s="103"/>
      <c r="I890" s="92"/>
      <c r="J890" s="102"/>
      <c r="K890" s="100">
        <f t="shared" si="29"/>
        <v>0</v>
      </c>
      <c r="L890" s="139"/>
      <c r="M890" s="139"/>
      <c r="N890" s="72"/>
      <c r="O890" s="335">
        <f t="shared" si="28"/>
        <v>0</v>
      </c>
      <c r="P890" s="127"/>
    </row>
    <row r="891" spans="1:16" x14ac:dyDescent="0.2">
      <c r="A891" s="153" t="s">
        <v>880</v>
      </c>
      <c r="B891" s="136"/>
      <c r="C891" s="9"/>
      <c r="D891" s="70"/>
      <c r="E891" s="9"/>
      <c r="F891" s="70"/>
      <c r="G891" s="91"/>
      <c r="H891" s="65"/>
      <c r="I891" s="71"/>
      <c r="J891" s="86"/>
      <c r="K891" s="100">
        <f t="shared" si="29"/>
        <v>0</v>
      </c>
      <c r="L891" s="139"/>
      <c r="M891" s="139"/>
      <c r="N891" s="72"/>
      <c r="O891" s="335">
        <f t="shared" si="28"/>
        <v>0</v>
      </c>
      <c r="P891" s="127"/>
    </row>
    <row r="892" spans="1:16" x14ac:dyDescent="0.2">
      <c r="A892" s="152" t="s">
        <v>881</v>
      </c>
      <c r="B892" s="135"/>
      <c r="C892" s="9"/>
      <c r="D892" s="70"/>
      <c r="E892" s="9"/>
      <c r="F892" s="70"/>
      <c r="G892" s="91"/>
      <c r="H892" s="65"/>
      <c r="I892" s="71"/>
      <c r="J892" s="86"/>
      <c r="K892" s="100">
        <f t="shared" si="29"/>
        <v>0</v>
      </c>
      <c r="L892" s="139"/>
      <c r="M892" s="139"/>
      <c r="N892" s="72"/>
      <c r="O892" s="335">
        <f t="shared" si="28"/>
        <v>0</v>
      </c>
      <c r="P892" s="127"/>
    </row>
    <row r="893" spans="1:16" x14ac:dyDescent="0.2">
      <c r="A893" s="153" t="s">
        <v>882</v>
      </c>
      <c r="B893" s="136"/>
      <c r="C893" s="9"/>
      <c r="D893" s="70"/>
      <c r="E893" s="9"/>
      <c r="F893" s="70"/>
      <c r="G893" s="91"/>
      <c r="H893" s="65"/>
      <c r="I893" s="71"/>
      <c r="J893" s="86"/>
      <c r="K893" s="100">
        <f t="shared" si="29"/>
        <v>0</v>
      </c>
      <c r="L893" s="139"/>
      <c r="M893" s="139"/>
      <c r="N893" s="72"/>
      <c r="O893" s="335">
        <f t="shared" si="28"/>
        <v>0</v>
      </c>
      <c r="P893" s="127"/>
    </row>
    <row r="894" spans="1:16" x14ac:dyDescent="0.2">
      <c r="A894" s="152" t="s">
        <v>883</v>
      </c>
      <c r="B894" s="135"/>
      <c r="C894" s="9"/>
      <c r="D894" s="70"/>
      <c r="E894" s="9"/>
      <c r="F894" s="70"/>
      <c r="G894" s="91"/>
      <c r="H894" s="65"/>
      <c r="I894" s="71"/>
      <c r="J894" s="86"/>
      <c r="K894" s="100">
        <f t="shared" si="29"/>
        <v>0</v>
      </c>
      <c r="L894" s="139"/>
      <c r="M894" s="139"/>
      <c r="N894" s="72"/>
      <c r="O894" s="335">
        <f t="shared" si="28"/>
        <v>0</v>
      </c>
      <c r="P894" s="127"/>
    </row>
    <row r="895" spans="1:16" x14ac:dyDescent="0.2">
      <c r="A895" s="153" t="s">
        <v>884</v>
      </c>
      <c r="B895" s="136"/>
      <c r="C895" s="101"/>
      <c r="D895" s="92"/>
      <c r="E895" s="101"/>
      <c r="F895" s="92"/>
      <c r="G895" s="92"/>
      <c r="H895" s="103"/>
      <c r="I895" s="92"/>
      <c r="J895" s="102"/>
      <c r="K895" s="100">
        <f t="shared" si="29"/>
        <v>0</v>
      </c>
      <c r="L895" s="139"/>
      <c r="M895" s="139"/>
      <c r="N895" s="72"/>
      <c r="O895" s="335">
        <f t="shared" si="28"/>
        <v>0</v>
      </c>
      <c r="P895" s="127"/>
    </row>
    <row r="896" spans="1:16" x14ac:dyDescent="0.2">
      <c r="A896" s="153" t="s">
        <v>885</v>
      </c>
      <c r="B896" s="136"/>
      <c r="C896" s="9"/>
      <c r="D896" s="70"/>
      <c r="E896" s="9"/>
      <c r="F896" s="70"/>
      <c r="G896" s="91"/>
      <c r="H896" s="65"/>
      <c r="I896" s="71"/>
      <c r="J896" s="86"/>
      <c r="K896" s="100">
        <f t="shared" si="29"/>
        <v>0</v>
      </c>
      <c r="L896" s="139"/>
      <c r="M896" s="139"/>
      <c r="N896" s="72"/>
      <c r="O896" s="335">
        <f t="shared" si="28"/>
        <v>0</v>
      </c>
      <c r="P896" s="127"/>
    </row>
    <row r="897" spans="1:16" x14ac:dyDescent="0.2">
      <c r="A897" s="152" t="s">
        <v>886</v>
      </c>
      <c r="B897" s="135"/>
      <c r="C897" s="9"/>
      <c r="D897" s="70"/>
      <c r="E897" s="9"/>
      <c r="F897" s="70"/>
      <c r="G897" s="91"/>
      <c r="H897" s="65"/>
      <c r="I897" s="71"/>
      <c r="J897" s="86"/>
      <c r="K897" s="100">
        <f t="shared" si="29"/>
        <v>0</v>
      </c>
      <c r="L897" s="139"/>
      <c r="M897" s="139"/>
      <c r="N897" s="72"/>
      <c r="O897" s="335">
        <f t="shared" si="28"/>
        <v>0</v>
      </c>
      <c r="P897" s="127"/>
    </row>
    <row r="898" spans="1:16" x14ac:dyDescent="0.2">
      <c r="A898" s="153" t="s">
        <v>887</v>
      </c>
      <c r="B898" s="136"/>
      <c r="C898" s="9"/>
      <c r="D898" s="70"/>
      <c r="E898" s="9"/>
      <c r="F898" s="70"/>
      <c r="G898" s="91"/>
      <c r="H898" s="65"/>
      <c r="I898" s="71"/>
      <c r="J898" s="86"/>
      <c r="K898" s="100">
        <f t="shared" si="29"/>
        <v>0</v>
      </c>
      <c r="L898" s="139"/>
      <c r="M898" s="139"/>
      <c r="N898" s="72"/>
      <c r="O898" s="335">
        <f t="shared" si="28"/>
        <v>0</v>
      </c>
      <c r="P898" s="127"/>
    </row>
    <row r="899" spans="1:16" x14ac:dyDescent="0.2">
      <c r="A899" s="152" t="s">
        <v>888</v>
      </c>
      <c r="B899" s="135"/>
      <c r="C899" s="9"/>
      <c r="D899" s="70"/>
      <c r="E899" s="9"/>
      <c r="F899" s="70"/>
      <c r="G899" s="91"/>
      <c r="H899" s="65"/>
      <c r="I899" s="71"/>
      <c r="J899" s="86"/>
      <c r="K899" s="100">
        <f t="shared" si="29"/>
        <v>0</v>
      </c>
      <c r="L899" s="139"/>
      <c r="M899" s="139"/>
      <c r="N899" s="72"/>
      <c r="O899" s="335">
        <f t="shared" si="28"/>
        <v>0</v>
      </c>
      <c r="P899" s="127"/>
    </row>
    <row r="900" spans="1:16" x14ac:dyDescent="0.2">
      <c r="A900" s="153" t="s">
        <v>889</v>
      </c>
      <c r="B900" s="136"/>
      <c r="C900" s="101"/>
      <c r="D900" s="92"/>
      <c r="E900" s="101"/>
      <c r="F900" s="92"/>
      <c r="G900" s="92"/>
      <c r="H900" s="103"/>
      <c r="I900" s="92"/>
      <c r="J900" s="102"/>
      <c r="K900" s="100">
        <f t="shared" si="29"/>
        <v>0</v>
      </c>
      <c r="L900" s="139"/>
      <c r="M900" s="139"/>
      <c r="N900" s="72"/>
      <c r="O900" s="335">
        <f t="shared" si="28"/>
        <v>0</v>
      </c>
      <c r="P900" s="127"/>
    </row>
    <row r="901" spans="1:16" x14ac:dyDescent="0.2">
      <c r="A901" s="153" t="s">
        <v>890</v>
      </c>
      <c r="B901" s="136"/>
      <c r="C901" s="9"/>
      <c r="D901" s="70"/>
      <c r="E901" s="9"/>
      <c r="F901" s="70"/>
      <c r="G901" s="91"/>
      <c r="H901" s="65"/>
      <c r="I901" s="71"/>
      <c r="J901" s="86"/>
      <c r="K901" s="100">
        <f t="shared" si="29"/>
        <v>0</v>
      </c>
      <c r="L901" s="139"/>
      <c r="M901" s="139"/>
      <c r="N901" s="72"/>
      <c r="O901" s="335">
        <f t="shared" si="28"/>
        <v>0</v>
      </c>
      <c r="P901" s="127"/>
    </row>
    <row r="902" spans="1:16" x14ac:dyDescent="0.2">
      <c r="A902" s="152" t="s">
        <v>891</v>
      </c>
      <c r="B902" s="135"/>
      <c r="C902" s="9"/>
      <c r="D902" s="70"/>
      <c r="E902" s="9"/>
      <c r="F902" s="70"/>
      <c r="G902" s="91"/>
      <c r="H902" s="65"/>
      <c r="I902" s="71"/>
      <c r="J902" s="86"/>
      <c r="K902" s="100">
        <f t="shared" si="29"/>
        <v>0</v>
      </c>
      <c r="L902" s="139"/>
      <c r="M902" s="139"/>
      <c r="N902" s="72"/>
      <c r="O902" s="335">
        <f t="shared" si="28"/>
        <v>0</v>
      </c>
      <c r="P902" s="127"/>
    </row>
    <row r="903" spans="1:16" x14ac:dyDescent="0.2">
      <c r="A903" s="153" t="s">
        <v>892</v>
      </c>
      <c r="B903" s="136"/>
      <c r="C903" s="9"/>
      <c r="D903" s="70"/>
      <c r="E903" s="9"/>
      <c r="F903" s="70"/>
      <c r="G903" s="91"/>
      <c r="H903" s="65"/>
      <c r="I903" s="71"/>
      <c r="J903" s="86"/>
      <c r="K903" s="100">
        <f t="shared" si="29"/>
        <v>0</v>
      </c>
      <c r="L903" s="139"/>
      <c r="M903" s="139"/>
      <c r="N903" s="72"/>
      <c r="O903" s="335">
        <f t="shared" si="28"/>
        <v>0</v>
      </c>
      <c r="P903" s="127"/>
    </row>
    <row r="904" spans="1:16" x14ac:dyDescent="0.2">
      <c r="A904" s="152" t="s">
        <v>893</v>
      </c>
      <c r="B904" s="135"/>
      <c r="C904" s="9"/>
      <c r="D904" s="70"/>
      <c r="E904" s="9"/>
      <c r="F904" s="70"/>
      <c r="G904" s="91"/>
      <c r="H904" s="65"/>
      <c r="I904" s="71"/>
      <c r="J904" s="86"/>
      <c r="K904" s="100">
        <f t="shared" si="29"/>
        <v>0</v>
      </c>
      <c r="L904" s="139"/>
      <c r="M904" s="139"/>
      <c r="N904" s="72"/>
      <c r="O904" s="335">
        <f t="shared" si="28"/>
        <v>0</v>
      </c>
      <c r="P904" s="127"/>
    </row>
    <row r="905" spans="1:16" x14ac:dyDescent="0.2">
      <c r="A905" s="153" t="s">
        <v>894</v>
      </c>
      <c r="B905" s="136"/>
      <c r="C905" s="101"/>
      <c r="D905" s="92"/>
      <c r="E905" s="101"/>
      <c r="F905" s="92"/>
      <c r="G905" s="92"/>
      <c r="H905" s="103"/>
      <c r="I905" s="92"/>
      <c r="J905" s="102"/>
      <c r="K905" s="100">
        <f t="shared" si="29"/>
        <v>0</v>
      </c>
      <c r="L905" s="139"/>
      <c r="M905" s="139"/>
      <c r="N905" s="72"/>
      <c r="O905" s="335">
        <f t="shared" si="28"/>
        <v>0</v>
      </c>
      <c r="P905" s="127"/>
    </row>
    <row r="906" spans="1:16" x14ac:dyDescent="0.2">
      <c r="A906" s="153" t="s">
        <v>895</v>
      </c>
      <c r="B906" s="136"/>
      <c r="C906" s="9"/>
      <c r="D906" s="70"/>
      <c r="E906" s="9"/>
      <c r="F906" s="70"/>
      <c r="G906" s="91"/>
      <c r="H906" s="65"/>
      <c r="I906" s="71"/>
      <c r="J906" s="86"/>
      <c r="K906" s="100">
        <f t="shared" si="29"/>
        <v>0</v>
      </c>
      <c r="L906" s="139"/>
      <c r="M906" s="139"/>
      <c r="N906" s="72"/>
      <c r="O906" s="335">
        <f t="shared" si="28"/>
        <v>0</v>
      </c>
      <c r="P906" s="127"/>
    </row>
    <row r="907" spans="1:16" x14ac:dyDescent="0.2">
      <c r="A907" s="152" t="s">
        <v>896</v>
      </c>
      <c r="B907" s="135"/>
      <c r="C907" s="9"/>
      <c r="D907" s="70"/>
      <c r="E907" s="9"/>
      <c r="F907" s="70"/>
      <c r="G907" s="91"/>
      <c r="H907" s="65"/>
      <c r="I907" s="71"/>
      <c r="J907" s="86"/>
      <c r="K907" s="100">
        <f t="shared" si="29"/>
        <v>0</v>
      </c>
      <c r="L907" s="139"/>
      <c r="M907" s="139"/>
      <c r="N907" s="72"/>
      <c r="O907" s="335">
        <f t="shared" si="28"/>
        <v>0</v>
      </c>
      <c r="P907" s="127"/>
    </row>
    <row r="908" spans="1:16" x14ac:dyDescent="0.2">
      <c r="A908" s="153" t="s">
        <v>897</v>
      </c>
      <c r="B908" s="136"/>
      <c r="C908" s="9"/>
      <c r="D908" s="70"/>
      <c r="E908" s="9"/>
      <c r="F908" s="70"/>
      <c r="G908" s="91"/>
      <c r="H908" s="65"/>
      <c r="I908" s="71"/>
      <c r="J908" s="86"/>
      <c r="K908" s="100">
        <f t="shared" si="29"/>
        <v>0</v>
      </c>
      <c r="L908" s="139"/>
      <c r="M908" s="139"/>
      <c r="N908" s="72"/>
      <c r="O908" s="335">
        <f t="shared" si="28"/>
        <v>0</v>
      </c>
      <c r="P908" s="127"/>
    </row>
    <row r="909" spans="1:16" x14ac:dyDescent="0.2">
      <c r="A909" s="152" t="s">
        <v>898</v>
      </c>
      <c r="B909" s="135"/>
      <c r="C909" s="9"/>
      <c r="D909" s="70"/>
      <c r="E909" s="9"/>
      <c r="F909" s="70"/>
      <c r="G909" s="91"/>
      <c r="H909" s="65"/>
      <c r="I909" s="71"/>
      <c r="J909" s="86"/>
      <c r="K909" s="100">
        <f t="shared" si="29"/>
        <v>0</v>
      </c>
      <c r="L909" s="139"/>
      <c r="M909" s="139"/>
      <c r="N909" s="72"/>
      <c r="O909" s="335">
        <f t="shared" si="28"/>
        <v>0</v>
      </c>
      <c r="P909" s="127"/>
    </row>
    <row r="910" spans="1:16" x14ac:dyDescent="0.2">
      <c r="A910" s="153" t="s">
        <v>899</v>
      </c>
      <c r="B910" s="136"/>
      <c r="C910" s="101"/>
      <c r="D910" s="92"/>
      <c r="E910" s="101"/>
      <c r="F910" s="92"/>
      <c r="G910" s="92"/>
      <c r="H910" s="103"/>
      <c r="I910" s="92"/>
      <c r="J910" s="102"/>
      <c r="K910" s="100">
        <f t="shared" si="29"/>
        <v>0</v>
      </c>
      <c r="L910" s="139"/>
      <c r="M910" s="139"/>
      <c r="N910" s="72"/>
      <c r="O910" s="335">
        <f t="shared" si="28"/>
        <v>0</v>
      </c>
      <c r="P910" s="127"/>
    </row>
    <row r="911" spans="1:16" x14ac:dyDescent="0.2">
      <c r="A911" s="153" t="s">
        <v>900</v>
      </c>
      <c r="B911" s="136"/>
      <c r="C911" s="9"/>
      <c r="D911" s="70"/>
      <c r="E911" s="9"/>
      <c r="F911" s="70"/>
      <c r="G911" s="91"/>
      <c r="H911" s="65"/>
      <c r="I911" s="71"/>
      <c r="J911" s="86"/>
      <c r="K911" s="100">
        <f t="shared" si="29"/>
        <v>0</v>
      </c>
      <c r="L911" s="139"/>
      <c r="M911" s="139"/>
      <c r="N911" s="72"/>
      <c r="O911" s="335">
        <f t="shared" si="28"/>
        <v>0</v>
      </c>
      <c r="P911" s="127"/>
    </row>
    <row r="912" spans="1:16" x14ac:dyDescent="0.2">
      <c r="A912" s="152" t="s">
        <v>901</v>
      </c>
      <c r="B912" s="135"/>
      <c r="C912" s="9"/>
      <c r="D912" s="70"/>
      <c r="E912" s="9"/>
      <c r="F912" s="70"/>
      <c r="G912" s="91"/>
      <c r="H912" s="65"/>
      <c r="I912" s="71"/>
      <c r="J912" s="86"/>
      <c r="K912" s="100">
        <f t="shared" si="29"/>
        <v>0</v>
      </c>
      <c r="L912" s="139"/>
      <c r="M912" s="139"/>
      <c r="N912" s="72"/>
      <c r="O912" s="335">
        <f t="shared" si="28"/>
        <v>0</v>
      </c>
      <c r="P912" s="127"/>
    </row>
    <row r="913" spans="1:16" x14ac:dyDescent="0.2">
      <c r="A913" s="153" t="s">
        <v>902</v>
      </c>
      <c r="B913" s="136"/>
      <c r="C913" s="9"/>
      <c r="D913" s="70"/>
      <c r="E913" s="9"/>
      <c r="F913" s="70"/>
      <c r="G913" s="91"/>
      <c r="H913" s="65"/>
      <c r="I913" s="71"/>
      <c r="J913" s="86"/>
      <c r="K913" s="100">
        <f t="shared" si="29"/>
        <v>0</v>
      </c>
      <c r="L913" s="139"/>
      <c r="M913" s="139"/>
      <c r="N913" s="72"/>
      <c r="O913" s="335">
        <f t="shared" ref="O913:O976" si="30">K913</f>
        <v>0</v>
      </c>
      <c r="P913" s="127"/>
    </row>
    <row r="914" spans="1:16" x14ac:dyDescent="0.2">
      <c r="A914" s="152" t="s">
        <v>903</v>
      </c>
      <c r="B914" s="135"/>
      <c r="C914" s="9"/>
      <c r="D914" s="70"/>
      <c r="E914" s="9"/>
      <c r="F914" s="70"/>
      <c r="G914" s="91"/>
      <c r="H914" s="65"/>
      <c r="I914" s="71"/>
      <c r="J914" s="86"/>
      <c r="K914" s="100">
        <f t="shared" si="29"/>
        <v>0</v>
      </c>
      <c r="L914" s="139"/>
      <c r="M914" s="139"/>
      <c r="N914" s="72"/>
      <c r="O914" s="335">
        <f t="shared" si="30"/>
        <v>0</v>
      </c>
      <c r="P914" s="127"/>
    </row>
    <row r="915" spans="1:16" x14ac:dyDescent="0.2">
      <c r="A915" s="153" t="s">
        <v>904</v>
      </c>
      <c r="B915" s="136"/>
      <c r="C915" s="101"/>
      <c r="D915" s="92"/>
      <c r="E915" s="101"/>
      <c r="F915" s="92"/>
      <c r="G915" s="92"/>
      <c r="H915" s="103"/>
      <c r="I915" s="92"/>
      <c r="J915" s="102"/>
      <c r="K915" s="100">
        <f t="shared" si="29"/>
        <v>0</v>
      </c>
      <c r="L915" s="139"/>
      <c r="M915" s="139"/>
      <c r="N915" s="72"/>
      <c r="O915" s="335">
        <f t="shared" si="30"/>
        <v>0</v>
      </c>
      <c r="P915" s="127"/>
    </row>
    <row r="916" spans="1:16" x14ac:dyDescent="0.2">
      <c r="A916" s="153" t="s">
        <v>905</v>
      </c>
      <c r="B916" s="136"/>
      <c r="C916" s="9"/>
      <c r="D916" s="70"/>
      <c r="E916" s="9"/>
      <c r="F916" s="70"/>
      <c r="G916" s="91"/>
      <c r="H916" s="65"/>
      <c r="I916" s="71"/>
      <c r="J916" s="86"/>
      <c r="K916" s="100">
        <f t="shared" si="29"/>
        <v>0</v>
      </c>
      <c r="L916" s="139"/>
      <c r="M916" s="139"/>
      <c r="N916" s="72"/>
      <c r="O916" s="335">
        <f t="shared" si="30"/>
        <v>0</v>
      </c>
      <c r="P916" s="127"/>
    </row>
    <row r="917" spans="1:16" x14ac:dyDescent="0.2">
      <c r="A917" s="152" t="s">
        <v>906</v>
      </c>
      <c r="B917" s="135"/>
      <c r="C917" s="9"/>
      <c r="D917" s="70"/>
      <c r="E917" s="9"/>
      <c r="F917" s="70"/>
      <c r="G917" s="91"/>
      <c r="H917" s="65"/>
      <c r="I917" s="71"/>
      <c r="J917" s="86"/>
      <c r="K917" s="100">
        <f t="shared" si="29"/>
        <v>0</v>
      </c>
      <c r="L917" s="139"/>
      <c r="M917" s="139"/>
      <c r="N917" s="72"/>
      <c r="O917" s="335">
        <f t="shared" si="30"/>
        <v>0</v>
      </c>
      <c r="P917" s="127"/>
    </row>
    <row r="918" spans="1:16" x14ac:dyDescent="0.2">
      <c r="A918" s="153" t="s">
        <v>907</v>
      </c>
      <c r="B918" s="136"/>
      <c r="C918" s="9"/>
      <c r="D918" s="70"/>
      <c r="E918" s="9"/>
      <c r="F918" s="70"/>
      <c r="G918" s="91"/>
      <c r="H918" s="65"/>
      <c r="I918" s="71"/>
      <c r="J918" s="86"/>
      <c r="K918" s="100">
        <f t="shared" si="29"/>
        <v>0</v>
      </c>
      <c r="L918" s="139"/>
      <c r="M918" s="139"/>
      <c r="N918" s="72"/>
      <c r="O918" s="335">
        <f t="shared" si="30"/>
        <v>0</v>
      </c>
      <c r="P918" s="127"/>
    </row>
    <row r="919" spans="1:16" x14ac:dyDescent="0.2">
      <c r="A919" s="152" t="s">
        <v>908</v>
      </c>
      <c r="B919" s="135"/>
      <c r="C919" s="9"/>
      <c r="D919" s="70"/>
      <c r="E919" s="9"/>
      <c r="F919" s="70"/>
      <c r="G919" s="91"/>
      <c r="H919" s="65"/>
      <c r="I919" s="71"/>
      <c r="J919" s="86"/>
      <c r="K919" s="100">
        <f t="shared" si="29"/>
        <v>0</v>
      </c>
      <c r="L919" s="139"/>
      <c r="M919" s="139"/>
      <c r="N919" s="72"/>
      <c r="O919" s="335">
        <f t="shared" si="30"/>
        <v>0</v>
      </c>
      <c r="P919" s="127"/>
    </row>
    <row r="920" spans="1:16" x14ac:dyDescent="0.2">
      <c r="A920" s="153" t="s">
        <v>909</v>
      </c>
      <c r="B920" s="136"/>
      <c r="C920" s="101"/>
      <c r="D920" s="92"/>
      <c r="E920" s="101"/>
      <c r="F920" s="92"/>
      <c r="G920" s="92"/>
      <c r="H920" s="103"/>
      <c r="I920" s="92"/>
      <c r="J920" s="102"/>
      <c r="K920" s="100">
        <f t="shared" si="29"/>
        <v>0</v>
      </c>
      <c r="L920" s="139"/>
      <c r="M920" s="139"/>
      <c r="N920" s="72"/>
      <c r="O920" s="335">
        <f t="shared" si="30"/>
        <v>0</v>
      </c>
      <c r="P920" s="127"/>
    </row>
    <row r="921" spans="1:16" x14ac:dyDescent="0.2">
      <c r="A921" s="153" t="s">
        <v>910</v>
      </c>
      <c r="B921" s="136"/>
      <c r="C921" s="9"/>
      <c r="D921" s="70"/>
      <c r="E921" s="9"/>
      <c r="F921" s="70"/>
      <c r="G921" s="91"/>
      <c r="H921" s="65"/>
      <c r="I921" s="71"/>
      <c r="J921" s="86"/>
      <c r="K921" s="100">
        <f t="shared" si="29"/>
        <v>0</v>
      </c>
      <c r="L921" s="139"/>
      <c r="M921" s="139"/>
      <c r="N921" s="72"/>
      <c r="O921" s="335">
        <f t="shared" si="30"/>
        <v>0</v>
      </c>
      <c r="P921" s="127"/>
    </row>
    <row r="922" spans="1:16" x14ac:dyDescent="0.2">
      <c r="A922" s="152" t="s">
        <v>911</v>
      </c>
      <c r="B922" s="135"/>
      <c r="C922" s="9"/>
      <c r="D922" s="70"/>
      <c r="E922" s="9"/>
      <c r="F922" s="70"/>
      <c r="G922" s="91"/>
      <c r="H922" s="65"/>
      <c r="I922" s="71"/>
      <c r="J922" s="86"/>
      <c r="K922" s="100">
        <f t="shared" si="29"/>
        <v>0</v>
      </c>
      <c r="L922" s="139"/>
      <c r="M922" s="139"/>
      <c r="N922" s="72"/>
      <c r="O922" s="335">
        <f t="shared" si="30"/>
        <v>0</v>
      </c>
      <c r="P922" s="127"/>
    </row>
    <row r="923" spans="1:16" x14ac:dyDescent="0.2">
      <c r="A923" s="153" t="s">
        <v>912</v>
      </c>
      <c r="B923" s="136"/>
      <c r="C923" s="9"/>
      <c r="D923" s="70"/>
      <c r="E923" s="9"/>
      <c r="F923" s="70"/>
      <c r="G923" s="91"/>
      <c r="H923" s="65"/>
      <c r="I923" s="71"/>
      <c r="J923" s="86"/>
      <c r="K923" s="100">
        <f t="shared" si="29"/>
        <v>0</v>
      </c>
      <c r="L923" s="139"/>
      <c r="M923" s="139"/>
      <c r="N923" s="72"/>
      <c r="O923" s="335">
        <f t="shared" si="30"/>
        <v>0</v>
      </c>
      <c r="P923" s="127"/>
    </row>
    <row r="924" spans="1:16" x14ac:dyDescent="0.2">
      <c r="A924" s="152" t="s">
        <v>913</v>
      </c>
      <c r="B924" s="135"/>
      <c r="C924" s="9"/>
      <c r="D924" s="70"/>
      <c r="E924" s="9"/>
      <c r="F924" s="70"/>
      <c r="G924" s="91"/>
      <c r="H924" s="65"/>
      <c r="I924" s="71"/>
      <c r="J924" s="86"/>
      <c r="K924" s="100">
        <f t="shared" si="29"/>
        <v>0</v>
      </c>
      <c r="L924" s="139"/>
      <c r="M924" s="139"/>
      <c r="N924" s="72"/>
      <c r="O924" s="335">
        <f t="shared" si="30"/>
        <v>0</v>
      </c>
      <c r="P924" s="127"/>
    </row>
    <row r="925" spans="1:16" x14ac:dyDescent="0.2">
      <c r="A925" s="153" t="s">
        <v>914</v>
      </c>
      <c r="B925" s="136"/>
      <c r="C925" s="101"/>
      <c r="D925" s="92"/>
      <c r="E925" s="101"/>
      <c r="F925" s="92"/>
      <c r="G925" s="92"/>
      <c r="H925" s="103"/>
      <c r="I925" s="92"/>
      <c r="J925" s="102"/>
      <c r="K925" s="100">
        <f t="shared" si="29"/>
        <v>0</v>
      </c>
      <c r="L925" s="139"/>
      <c r="M925" s="139"/>
      <c r="N925" s="72"/>
      <c r="O925" s="335">
        <f t="shared" si="30"/>
        <v>0</v>
      </c>
      <c r="P925" s="127"/>
    </row>
    <row r="926" spans="1:16" x14ac:dyDescent="0.2">
      <c r="A926" s="153" t="s">
        <v>915</v>
      </c>
      <c r="B926" s="136"/>
      <c r="C926" s="9"/>
      <c r="D926" s="70"/>
      <c r="E926" s="9"/>
      <c r="F926" s="70"/>
      <c r="G926" s="91"/>
      <c r="H926" s="65"/>
      <c r="I926" s="71"/>
      <c r="J926" s="86"/>
      <c r="K926" s="100">
        <f t="shared" si="29"/>
        <v>0</v>
      </c>
      <c r="L926" s="139"/>
      <c r="M926" s="139"/>
      <c r="N926" s="72"/>
      <c r="O926" s="335">
        <f t="shared" si="30"/>
        <v>0</v>
      </c>
      <c r="P926" s="127"/>
    </row>
    <row r="927" spans="1:16" x14ac:dyDescent="0.2">
      <c r="A927" s="152" t="s">
        <v>916</v>
      </c>
      <c r="B927" s="135"/>
      <c r="C927" s="9"/>
      <c r="D927" s="70"/>
      <c r="E927" s="9"/>
      <c r="F927" s="70"/>
      <c r="G927" s="91"/>
      <c r="H927" s="65"/>
      <c r="I927" s="71"/>
      <c r="J927" s="86"/>
      <c r="K927" s="100">
        <f t="shared" si="29"/>
        <v>0</v>
      </c>
      <c r="L927" s="139"/>
      <c r="M927" s="139"/>
      <c r="N927" s="72"/>
      <c r="O927" s="335">
        <f t="shared" si="30"/>
        <v>0</v>
      </c>
      <c r="P927" s="127"/>
    </row>
    <row r="928" spans="1:16" x14ac:dyDescent="0.2">
      <c r="A928" s="153" t="s">
        <v>917</v>
      </c>
      <c r="B928" s="136"/>
      <c r="C928" s="9"/>
      <c r="D928" s="70"/>
      <c r="E928" s="9"/>
      <c r="F928" s="70"/>
      <c r="G928" s="91"/>
      <c r="H928" s="65"/>
      <c r="I928" s="71"/>
      <c r="J928" s="86"/>
      <c r="K928" s="100">
        <f t="shared" si="29"/>
        <v>0</v>
      </c>
      <c r="L928" s="139"/>
      <c r="M928" s="139"/>
      <c r="N928" s="72"/>
      <c r="O928" s="335">
        <f t="shared" si="30"/>
        <v>0</v>
      </c>
      <c r="P928" s="127"/>
    </row>
    <row r="929" spans="1:16" x14ac:dyDescent="0.2">
      <c r="A929" s="152" t="s">
        <v>918</v>
      </c>
      <c r="B929" s="135"/>
      <c r="C929" s="9"/>
      <c r="D929" s="70"/>
      <c r="E929" s="9"/>
      <c r="F929" s="70"/>
      <c r="G929" s="91"/>
      <c r="H929" s="65"/>
      <c r="I929" s="71"/>
      <c r="J929" s="86"/>
      <c r="K929" s="100">
        <f t="shared" si="29"/>
        <v>0</v>
      </c>
      <c r="L929" s="139"/>
      <c r="M929" s="139"/>
      <c r="N929" s="72"/>
      <c r="O929" s="335">
        <f t="shared" si="30"/>
        <v>0</v>
      </c>
      <c r="P929" s="127"/>
    </row>
    <row r="930" spans="1:16" x14ac:dyDescent="0.2">
      <c r="A930" s="153" t="s">
        <v>919</v>
      </c>
      <c r="B930" s="136"/>
      <c r="C930" s="101"/>
      <c r="D930" s="92"/>
      <c r="E930" s="101"/>
      <c r="F930" s="92"/>
      <c r="G930" s="92"/>
      <c r="H930" s="103"/>
      <c r="I930" s="92"/>
      <c r="J930" s="102"/>
      <c r="K930" s="100">
        <f t="shared" si="29"/>
        <v>0</v>
      </c>
      <c r="L930" s="139"/>
      <c r="M930" s="139"/>
      <c r="N930" s="72"/>
      <c r="O930" s="335">
        <f t="shared" si="30"/>
        <v>0</v>
      </c>
      <c r="P930" s="127"/>
    </row>
    <row r="931" spans="1:16" x14ac:dyDescent="0.2">
      <c r="A931" s="153" t="s">
        <v>920</v>
      </c>
      <c r="B931" s="136"/>
      <c r="C931" s="9"/>
      <c r="D931" s="70"/>
      <c r="E931" s="9"/>
      <c r="F931" s="70"/>
      <c r="G931" s="91"/>
      <c r="H931" s="65"/>
      <c r="I931" s="71"/>
      <c r="J931" s="86"/>
      <c r="K931" s="100">
        <f t="shared" si="29"/>
        <v>0</v>
      </c>
      <c r="L931" s="139"/>
      <c r="M931" s="139"/>
      <c r="N931" s="72"/>
      <c r="O931" s="335">
        <f t="shared" si="30"/>
        <v>0</v>
      </c>
      <c r="P931" s="127"/>
    </row>
    <row r="932" spans="1:16" x14ac:dyDescent="0.2">
      <c r="A932" s="152" t="s">
        <v>921</v>
      </c>
      <c r="B932" s="135"/>
      <c r="C932" s="9"/>
      <c r="D932" s="70"/>
      <c r="E932" s="9"/>
      <c r="F932" s="70"/>
      <c r="G932" s="91"/>
      <c r="H932" s="65"/>
      <c r="I932" s="71"/>
      <c r="J932" s="86"/>
      <c r="K932" s="100">
        <f t="shared" si="29"/>
        <v>0</v>
      </c>
      <c r="L932" s="139"/>
      <c r="M932" s="139"/>
      <c r="N932" s="72"/>
      <c r="O932" s="335">
        <f t="shared" si="30"/>
        <v>0</v>
      </c>
      <c r="P932" s="127"/>
    </row>
    <row r="933" spans="1:16" x14ac:dyDescent="0.2">
      <c r="A933" s="153" t="s">
        <v>922</v>
      </c>
      <c r="B933" s="136"/>
      <c r="C933" s="9"/>
      <c r="D933" s="70"/>
      <c r="E933" s="9"/>
      <c r="F933" s="70"/>
      <c r="G933" s="91"/>
      <c r="H933" s="65"/>
      <c r="I933" s="71"/>
      <c r="J933" s="86"/>
      <c r="K933" s="100">
        <f t="shared" si="29"/>
        <v>0</v>
      </c>
      <c r="L933" s="139"/>
      <c r="M933" s="139"/>
      <c r="N933" s="72"/>
      <c r="O933" s="335">
        <f t="shared" si="30"/>
        <v>0</v>
      </c>
      <c r="P933" s="127"/>
    </row>
    <row r="934" spans="1:16" x14ac:dyDescent="0.2">
      <c r="A934" s="152" t="s">
        <v>923</v>
      </c>
      <c r="B934" s="135"/>
      <c r="C934" s="9"/>
      <c r="D934" s="70"/>
      <c r="E934" s="9"/>
      <c r="F934" s="70"/>
      <c r="G934" s="91"/>
      <c r="H934" s="65"/>
      <c r="I934" s="71"/>
      <c r="J934" s="86"/>
      <c r="K934" s="100">
        <f t="shared" si="29"/>
        <v>0</v>
      </c>
      <c r="L934" s="139"/>
      <c r="M934" s="139"/>
      <c r="N934" s="72"/>
      <c r="O934" s="335">
        <f t="shared" si="30"/>
        <v>0</v>
      </c>
      <c r="P934" s="127"/>
    </row>
    <row r="935" spans="1:16" x14ac:dyDescent="0.2">
      <c r="A935" s="153" t="s">
        <v>924</v>
      </c>
      <c r="B935" s="136"/>
      <c r="C935" s="101"/>
      <c r="D935" s="92"/>
      <c r="E935" s="101"/>
      <c r="F935" s="92"/>
      <c r="G935" s="92"/>
      <c r="H935" s="103"/>
      <c r="I935" s="92"/>
      <c r="J935" s="102"/>
      <c r="K935" s="100">
        <f t="shared" si="29"/>
        <v>0</v>
      </c>
      <c r="L935" s="139"/>
      <c r="M935" s="139"/>
      <c r="N935" s="72"/>
      <c r="O935" s="335">
        <f t="shared" si="30"/>
        <v>0</v>
      </c>
      <c r="P935" s="127"/>
    </row>
    <row r="936" spans="1:16" x14ac:dyDescent="0.2">
      <c r="A936" s="153" t="s">
        <v>925</v>
      </c>
      <c r="B936" s="136"/>
      <c r="C936" s="9"/>
      <c r="D936" s="70"/>
      <c r="E936" s="9"/>
      <c r="F936" s="70"/>
      <c r="G936" s="91"/>
      <c r="H936" s="65"/>
      <c r="I936" s="71"/>
      <c r="J936" s="86"/>
      <c r="K936" s="100">
        <f t="shared" si="29"/>
        <v>0</v>
      </c>
      <c r="L936" s="139"/>
      <c r="M936" s="139"/>
      <c r="N936" s="72"/>
      <c r="O936" s="335">
        <f t="shared" si="30"/>
        <v>0</v>
      </c>
      <c r="P936" s="127"/>
    </row>
    <row r="937" spans="1:16" x14ac:dyDescent="0.2">
      <c r="A937" s="152" t="s">
        <v>926</v>
      </c>
      <c r="B937" s="135"/>
      <c r="C937" s="9"/>
      <c r="D937" s="70"/>
      <c r="E937" s="9"/>
      <c r="F937" s="70"/>
      <c r="G937" s="91"/>
      <c r="H937" s="65"/>
      <c r="I937" s="71"/>
      <c r="J937" s="86"/>
      <c r="K937" s="100">
        <f t="shared" si="29"/>
        <v>0</v>
      </c>
      <c r="L937" s="139"/>
      <c r="M937" s="139"/>
      <c r="N937" s="72"/>
      <c r="O937" s="335">
        <f t="shared" si="30"/>
        <v>0</v>
      </c>
      <c r="P937" s="127"/>
    </row>
    <row r="938" spans="1:16" x14ac:dyDescent="0.2">
      <c r="A938" s="153" t="s">
        <v>927</v>
      </c>
      <c r="B938" s="136"/>
      <c r="C938" s="9"/>
      <c r="D938" s="70"/>
      <c r="E938" s="9"/>
      <c r="F938" s="70"/>
      <c r="G938" s="91"/>
      <c r="H938" s="65"/>
      <c r="I938" s="71"/>
      <c r="J938" s="86"/>
      <c r="K938" s="100">
        <f t="shared" si="29"/>
        <v>0</v>
      </c>
      <c r="L938" s="139"/>
      <c r="M938" s="139"/>
      <c r="N938" s="72"/>
      <c r="O938" s="335">
        <f t="shared" si="30"/>
        <v>0</v>
      </c>
      <c r="P938" s="127"/>
    </row>
    <row r="939" spans="1:16" x14ac:dyDescent="0.2">
      <c r="A939" s="152" t="s">
        <v>928</v>
      </c>
      <c r="B939" s="135"/>
      <c r="C939" s="9"/>
      <c r="D939" s="70"/>
      <c r="E939" s="9"/>
      <c r="F939" s="70"/>
      <c r="G939" s="91"/>
      <c r="H939" s="65"/>
      <c r="I939" s="71"/>
      <c r="J939" s="86"/>
      <c r="K939" s="100">
        <f t="shared" si="29"/>
        <v>0</v>
      </c>
      <c r="L939" s="139"/>
      <c r="M939" s="139"/>
      <c r="N939" s="72"/>
      <c r="O939" s="335">
        <f t="shared" si="30"/>
        <v>0</v>
      </c>
      <c r="P939" s="127"/>
    </row>
    <row r="940" spans="1:16" x14ac:dyDescent="0.2">
      <c r="A940" s="153" t="s">
        <v>929</v>
      </c>
      <c r="B940" s="136"/>
      <c r="C940" s="101"/>
      <c r="D940" s="92"/>
      <c r="E940" s="101"/>
      <c r="F940" s="92"/>
      <c r="G940" s="92"/>
      <c r="H940" s="103"/>
      <c r="I940" s="92"/>
      <c r="J940" s="102"/>
      <c r="K940" s="100">
        <f t="shared" si="29"/>
        <v>0</v>
      </c>
      <c r="L940" s="139"/>
      <c r="M940" s="139"/>
      <c r="N940" s="72"/>
      <c r="O940" s="335">
        <f t="shared" si="30"/>
        <v>0</v>
      </c>
      <c r="P940" s="127"/>
    </row>
    <row r="941" spans="1:16" x14ac:dyDescent="0.2">
      <c r="A941" s="153" t="s">
        <v>930</v>
      </c>
      <c r="B941" s="136"/>
      <c r="C941" s="9"/>
      <c r="D941" s="70"/>
      <c r="E941" s="9"/>
      <c r="F941" s="70"/>
      <c r="G941" s="91"/>
      <c r="H941" s="65"/>
      <c r="I941" s="71"/>
      <c r="J941" s="86"/>
      <c r="K941" s="100">
        <f t="shared" si="29"/>
        <v>0</v>
      </c>
      <c r="L941" s="139"/>
      <c r="M941" s="139"/>
      <c r="N941" s="72"/>
      <c r="O941" s="335">
        <f t="shared" si="30"/>
        <v>0</v>
      </c>
      <c r="P941" s="127"/>
    </row>
    <row r="942" spans="1:16" x14ac:dyDescent="0.2">
      <c r="A942" s="152" t="s">
        <v>931</v>
      </c>
      <c r="B942" s="135"/>
      <c r="C942" s="9"/>
      <c r="D942" s="70"/>
      <c r="E942" s="9"/>
      <c r="F942" s="70"/>
      <c r="G942" s="91"/>
      <c r="H942" s="65"/>
      <c r="I942" s="71"/>
      <c r="J942" s="86"/>
      <c r="K942" s="100">
        <f t="shared" si="29"/>
        <v>0</v>
      </c>
      <c r="L942" s="139"/>
      <c r="M942" s="139"/>
      <c r="N942" s="72"/>
      <c r="O942" s="335">
        <f t="shared" si="30"/>
        <v>0</v>
      </c>
      <c r="P942" s="127"/>
    </row>
    <row r="943" spans="1:16" x14ac:dyDescent="0.2">
      <c r="A943" s="153" t="s">
        <v>932</v>
      </c>
      <c r="B943" s="136"/>
      <c r="C943" s="9"/>
      <c r="D943" s="70"/>
      <c r="E943" s="9"/>
      <c r="F943" s="70"/>
      <c r="G943" s="91"/>
      <c r="H943" s="65"/>
      <c r="I943" s="71"/>
      <c r="J943" s="86"/>
      <c r="K943" s="100">
        <f t="shared" si="29"/>
        <v>0</v>
      </c>
      <c r="L943" s="139"/>
      <c r="M943" s="139"/>
      <c r="N943" s="72"/>
      <c r="O943" s="335">
        <f t="shared" si="30"/>
        <v>0</v>
      </c>
      <c r="P943" s="127"/>
    </row>
    <row r="944" spans="1:16" x14ac:dyDescent="0.2">
      <c r="A944" s="152" t="s">
        <v>933</v>
      </c>
      <c r="B944" s="135"/>
      <c r="C944" s="9"/>
      <c r="D944" s="70"/>
      <c r="E944" s="9"/>
      <c r="F944" s="70"/>
      <c r="G944" s="91"/>
      <c r="H944" s="65"/>
      <c r="I944" s="71"/>
      <c r="J944" s="86"/>
      <c r="K944" s="100">
        <f t="shared" si="29"/>
        <v>0</v>
      </c>
      <c r="L944" s="139"/>
      <c r="M944" s="139"/>
      <c r="N944" s="72"/>
      <c r="O944" s="335">
        <f t="shared" si="30"/>
        <v>0</v>
      </c>
      <c r="P944" s="127"/>
    </row>
    <row r="945" spans="1:16" x14ac:dyDescent="0.2">
      <c r="A945" s="153" t="s">
        <v>934</v>
      </c>
      <c r="B945" s="136"/>
      <c r="C945" s="101"/>
      <c r="D945" s="92"/>
      <c r="E945" s="101"/>
      <c r="F945" s="92"/>
      <c r="G945" s="92"/>
      <c r="H945" s="103"/>
      <c r="I945" s="92"/>
      <c r="J945" s="102"/>
      <c r="K945" s="100">
        <f t="shared" si="29"/>
        <v>0</v>
      </c>
      <c r="L945" s="139"/>
      <c r="M945" s="139"/>
      <c r="N945" s="72"/>
      <c r="O945" s="335">
        <f t="shared" si="30"/>
        <v>0</v>
      </c>
      <c r="P945" s="127"/>
    </row>
    <row r="946" spans="1:16" x14ac:dyDescent="0.2">
      <c r="A946" s="153" t="s">
        <v>935</v>
      </c>
      <c r="B946" s="136"/>
      <c r="C946" s="9"/>
      <c r="D946" s="70"/>
      <c r="E946" s="9"/>
      <c r="F946" s="70"/>
      <c r="G946" s="91"/>
      <c r="H946" s="65"/>
      <c r="I946" s="71"/>
      <c r="J946" s="86"/>
      <c r="K946" s="100">
        <f t="shared" si="29"/>
        <v>0</v>
      </c>
      <c r="L946" s="139"/>
      <c r="M946" s="139"/>
      <c r="N946" s="72"/>
      <c r="O946" s="335">
        <f t="shared" si="30"/>
        <v>0</v>
      </c>
      <c r="P946" s="127"/>
    </row>
    <row r="947" spans="1:16" x14ac:dyDescent="0.2">
      <c r="A947" s="152" t="s">
        <v>936</v>
      </c>
      <c r="B947" s="135"/>
      <c r="C947" s="9"/>
      <c r="D947" s="70"/>
      <c r="E947" s="9"/>
      <c r="F947" s="70"/>
      <c r="G947" s="91"/>
      <c r="H947" s="65"/>
      <c r="I947" s="71"/>
      <c r="J947" s="86"/>
      <c r="K947" s="100">
        <f t="shared" ref="K947:K1002" si="31">G947*H947*J947</f>
        <v>0</v>
      </c>
      <c r="L947" s="139"/>
      <c r="M947" s="139"/>
      <c r="N947" s="72"/>
      <c r="O947" s="335">
        <f t="shared" si="30"/>
        <v>0</v>
      </c>
      <c r="P947" s="127"/>
    </row>
    <row r="948" spans="1:16" x14ac:dyDescent="0.2">
      <c r="A948" s="153" t="s">
        <v>937</v>
      </c>
      <c r="B948" s="136"/>
      <c r="C948" s="9"/>
      <c r="D948" s="70"/>
      <c r="E948" s="9"/>
      <c r="F948" s="70"/>
      <c r="G948" s="91"/>
      <c r="H948" s="65"/>
      <c r="I948" s="71"/>
      <c r="J948" s="86"/>
      <c r="K948" s="100">
        <f t="shared" si="31"/>
        <v>0</v>
      </c>
      <c r="L948" s="139"/>
      <c r="M948" s="139"/>
      <c r="N948" s="72"/>
      <c r="O948" s="335">
        <f t="shared" si="30"/>
        <v>0</v>
      </c>
      <c r="P948" s="127"/>
    </row>
    <row r="949" spans="1:16" x14ac:dyDescent="0.2">
      <c r="A949" s="152" t="s">
        <v>938</v>
      </c>
      <c r="B949" s="135"/>
      <c r="C949" s="9"/>
      <c r="D949" s="70"/>
      <c r="E949" s="9"/>
      <c r="F949" s="70"/>
      <c r="G949" s="91"/>
      <c r="H949" s="65"/>
      <c r="I949" s="71"/>
      <c r="J949" s="86"/>
      <c r="K949" s="100">
        <f t="shared" si="31"/>
        <v>0</v>
      </c>
      <c r="L949" s="139"/>
      <c r="M949" s="139"/>
      <c r="N949" s="72"/>
      <c r="O949" s="335">
        <f t="shared" si="30"/>
        <v>0</v>
      </c>
      <c r="P949" s="127"/>
    </row>
    <row r="950" spans="1:16" x14ac:dyDescent="0.2">
      <c r="A950" s="153" t="s">
        <v>939</v>
      </c>
      <c r="B950" s="136"/>
      <c r="C950" s="101"/>
      <c r="D950" s="92"/>
      <c r="E950" s="101"/>
      <c r="F950" s="92"/>
      <c r="G950" s="92"/>
      <c r="H950" s="103"/>
      <c r="I950" s="92"/>
      <c r="J950" s="102"/>
      <c r="K950" s="100">
        <f t="shared" si="31"/>
        <v>0</v>
      </c>
      <c r="L950" s="139"/>
      <c r="M950" s="139"/>
      <c r="N950" s="72"/>
      <c r="O950" s="335">
        <f t="shared" si="30"/>
        <v>0</v>
      </c>
      <c r="P950" s="127"/>
    </row>
    <row r="951" spans="1:16" x14ac:dyDescent="0.2">
      <c r="A951" s="153" t="s">
        <v>940</v>
      </c>
      <c r="B951" s="136"/>
      <c r="C951" s="9"/>
      <c r="D951" s="70"/>
      <c r="E951" s="9"/>
      <c r="F951" s="70"/>
      <c r="G951" s="91"/>
      <c r="H951" s="65"/>
      <c r="I951" s="71"/>
      <c r="J951" s="86"/>
      <c r="K951" s="100">
        <f t="shared" si="31"/>
        <v>0</v>
      </c>
      <c r="L951" s="139"/>
      <c r="M951" s="139"/>
      <c r="N951" s="72"/>
      <c r="O951" s="335">
        <f t="shared" si="30"/>
        <v>0</v>
      </c>
      <c r="P951" s="127"/>
    </row>
    <row r="952" spans="1:16" x14ac:dyDescent="0.2">
      <c r="A952" s="152" t="s">
        <v>941</v>
      </c>
      <c r="B952" s="135"/>
      <c r="C952" s="9"/>
      <c r="D952" s="70"/>
      <c r="E952" s="9"/>
      <c r="F952" s="70"/>
      <c r="G952" s="91"/>
      <c r="H952" s="65"/>
      <c r="I952" s="71"/>
      <c r="J952" s="86"/>
      <c r="K952" s="100">
        <f t="shared" si="31"/>
        <v>0</v>
      </c>
      <c r="L952" s="139"/>
      <c r="M952" s="139"/>
      <c r="N952" s="72"/>
      <c r="O952" s="335">
        <f t="shared" si="30"/>
        <v>0</v>
      </c>
      <c r="P952" s="127"/>
    </row>
    <row r="953" spans="1:16" x14ac:dyDescent="0.2">
      <c r="A953" s="153" t="s">
        <v>942</v>
      </c>
      <c r="B953" s="136"/>
      <c r="C953" s="9"/>
      <c r="D953" s="70"/>
      <c r="E953" s="9"/>
      <c r="F953" s="70"/>
      <c r="G953" s="91"/>
      <c r="H953" s="65"/>
      <c r="I953" s="71"/>
      <c r="J953" s="86"/>
      <c r="K953" s="100">
        <f t="shared" si="31"/>
        <v>0</v>
      </c>
      <c r="L953" s="139"/>
      <c r="M953" s="139"/>
      <c r="N953" s="72"/>
      <c r="O953" s="335">
        <f t="shared" si="30"/>
        <v>0</v>
      </c>
      <c r="P953" s="127"/>
    </row>
    <row r="954" spans="1:16" x14ac:dyDescent="0.2">
      <c r="A954" s="152" t="s">
        <v>943</v>
      </c>
      <c r="B954" s="135"/>
      <c r="C954" s="9"/>
      <c r="D954" s="70"/>
      <c r="E954" s="9"/>
      <c r="F954" s="70"/>
      <c r="G954" s="91"/>
      <c r="H954" s="65"/>
      <c r="I954" s="71"/>
      <c r="J954" s="86"/>
      <c r="K954" s="100">
        <f t="shared" si="31"/>
        <v>0</v>
      </c>
      <c r="L954" s="139"/>
      <c r="M954" s="139"/>
      <c r="N954" s="72"/>
      <c r="O954" s="335">
        <f t="shared" si="30"/>
        <v>0</v>
      </c>
      <c r="P954" s="127"/>
    </row>
    <row r="955" spans="1:16" x14ac:dyDescent="0.2">
      <c r="A955" s="153" t="s">
        <v>944</v>
      </c>
      <c r="B955" s="136"/>
      <c r="C955" s="101"/>
      <c r="D955" s="92"/>
      <c r="E955" s="101"/>
      <c r="F955" s="92"/>
      <c r="G955" s="92"/>
      <c r="H955" s="103"/>
      <c r="I955" s="92"/>
      <c r="J955" s="102"/>
      <c r="K955" s="100">
        <f t="shared" si="31"/>
        <v>0</v>
      </c>
      <c r="L955" s="139"/>
      <c r="M955" s="139"/>
      <c r="N955" s="72"/>
      <c r="O955" s="335">
        <f t="shared" si="30"/>
        <v>0</v>
      </c>
      <c r="P955" s="127"/>
    </row>
    <row r="956" spans="1:16" x14ac:dyDescent="0.2">
      <c r="A956" s="153" t="s">
        <v>945</v>
      </c>
      <c r="B956" s="136"/>
      <c r="C956" s="9"/>
      <c r="D956" s="70"/>
      <c r="E956" s="9"/>
      <c r="F956" s="70"/>
      <c r="G956" s="91"/>
      <c r="H956" s="65"/>
      <c r="I956" s="71"/>
      <c r="J956" s="86"/>
      <c r="K956" s="100">
        <f t="shared" si="31"/>
        <v>0</v>
      </c>
      <c r="L956" s="139"/>
      <c r="M956" s="139"/>
      <c r="N956" s="72"/>
      <c r="O956" s="335">
        <f t="shared" si="30"/>
        <v>0</v>
      </c>
      <c r="P956" s="127"/>
    </row>
    <row r="957" spans="1:16" x14ac:dyDescent="0.2">
      <c r="A957" s="152" t="s">
        <v>946</v>
      </c>
      <c r="B957" s="135"/>
      <c r="C957" s="9"/>
      <c r="D957" s="70"/>
      <c r="E957" s="9"/>
      <c r="F957" s="70"/>
      <c r="G957" s="91"/>
      <c r="H957" s="65"/>
      <c r="I957" s="71"/>
      <c r="J957" s="86"/>
      <c r="K957" s="100">
        <f t="shared" si="31"/>
        <v>0</v>
      </c>
      <c r="L957" s="139"/>
      <c r="M957" s="139"/>
      <c r="N957" s="72"/>
      <c r="O957" s="335">
        <f t="shared" si="30"/>
        <v>0</v>
      </c>
      <c r="P957" s="127"/>
    </row>
    <row r="958" spans="1:16" x14ac:dyDescent="0.2">
      <c r="A958" s="153" t="s">
        <v>947</v>
      </c>
      <c r="B958" s="136"/>
      <c r="C958" s="9"/>
      <c r="D958" s="70"/>
      <c r="E958" s="9"/>
      <c r="F958" s="70"/>
      <c r="G958" s="91"/>
      <c r="H958" s="65"/>
      <c r="I958" s="71"/>
      <c r="J958" s="86"/>
      <c r="K958" s="100">
        <f t="shared" si="31"/>
        <v>0</v>
      </c>
      <c r="L958" s="139"/>
      <c r="M958" s="139"/>
      <c r="N958" s="72"/>
      <c r="O958" s="335">
        <f t="shared" si="30"/>
        <v>0</v>
      </c>
      <c r="P958" s="127"/>
    </row>
    <row r="959" spans="1:16" x14ac:dyDescent="0.2">
      <c r="A959" s="152" t="s">
        <v>948</v>
      </c>
      <c r="B959" s="135"/>
      <c r="C959" s="9"/>
      <c r="D959" s="70"/>
      <c r="E959" s="9"/>
      <c r="F959" s="70"/>
      <c r="G959" s="91"/>
      <c r="H959" s="65"/>
      <c r="I959" s="71"/>
      <c r="J959" s="86"/>
      <c r="K959" s="100">
        <f t="shared" si="31"/>
        <v>0</v>
      </c>
      <c r="L959" s="139"/>
      <c r="M959" s="139"/>
      <c r="N959" s="72"/>
      <c r="O959" s="335">
        <f t="shared" si="30"/>
        <v>0</v>
      </c>
      <c r="P959" s="127"/>
    </row>
    <row r="960" spans="1:16" x14ac:dyDescent="0.2">
      <c r="A960" s="153" t="s">
        <v>949</v>
      </c>
      <c r="B960" s="136"/>
      <c r="C960" s="101"/>
      <c r="D960" s="92"/>
      <c r="E960" s="101"/>
      <c r="F960" s="92"/>
      <c r="G960" s="92"/>
      <c r="H960" s="103"/>
      <c r="I960" s="92"/>
      <c r="J960" s="102"/>
      <c r="K960" s="100">
        <f t="shared" si="31"/>
        <v>0</v>
      </c>
      <c r="L960" s="139"/>
      <c r="M960" s="139"/>
      <c r="N960" s="72"/>
      <c r="O960" s="335">
        <f t="shared" si="30"/>
        <v>0</v>
      </c>
      <c r="P960" s="127"/>
    </row>
    <row r="961" spans="1:16" x14ac:dyDescent="0.2">
      <c r="A961" s="153" t="s">
        <v>950</v>
      </c>
      <c r="B961" s="136"/>
      <c r="C961" s="9"/>
      <c r="D961" s="70"/>
      <c r="E961" s="9"/>
      <c r="F961" s="70"/>
      <c r="G961" s="91"/>
      <c r="H961" s="65"/>
      <c r="I961" s="71"/>
      <c r="J961" s="86"/>
      <c r="K961" s="100">
        <f t="shared" si="31"/>
        <v>0</v>
      </c>
      <c r="L961" s="139"/>
      <c r="M961" s="139"/>
      <c r="N961" s="72"/>
      <c r="O961" s="335">
        <f t="shared" si="30"/>
        <v>0</v>
      </c>
      <c r="P961" s="127"/>
    </row>
    <row r="962" spans="1:16" x14ac:dyDescent="0.2">
      <c r="A962" s="152" t="s">
        <v>951</v>
      </c>
      <c r="B962" s="135"/>
      <c r="C962" s="9"/>
      <c r="D962" s="70"/>
      <c r="E962" s="9"/>
      <c r="F962" s="70"/>
      <c r="G962" s="91"/>
      <c r="H962" s="65"/>
      <c r="I962" s="71"/>
      <c r="J962" s="86"/>
      <c r="K962" s="100">
        <f t="shared" si="31"/>
        <v>0</v>
      </c>
      <c r="L962" s="139"/>
      <c r="M962" s="139"/>
      <c r="N962" s="72"/>
      <c r="O962" s="335">
        <f t="shared" si="30"/>
        <v>0</v>
      </c>
      <c r="P962" s="127"/>
    </row>
    <row r="963" spans="1:16" x14ac:dyDescent="0.2">
      <c r="A963" s="153" t="s">
        <v>952</v>
      </c>
      <c r="B963" s="136"/>
      <c r="C963" s="9"/>
      <c r="D963" s="70"/>
      <c r="E963" s="9"/>
      <c r="F963" s="70"/>
      <c r="G963" s="91"/>
      <c r="H963" s="65"/>
      <c r="I963" s="71"/>
      <c r="J963" s="86"/>
      <c r="K963" s="100">
        <f t="shared" si="31"/>
        <v>0</v>
      </c>
      <c r="L963" s="139"/>
      <c r="M963" s="139"/>
      <c r="N963" s="72"/>
      <c r="O963" s="335">
        <f t="shared" si="30"/>
        <v>0</v>
      </c>
      <c r="P963" s="127"/>
    </row>
    <row r="964" spans="1:16" x14ac:dyDescent="0.2">
      <c r="A964" s="152" t="s">
        <v>953</v>
      </c>
      <c r="B964" s="135"/>
      <c r="C964" s="9"/>
      <c r="D964" s="70"/>
      <c r="E964" s="9"/>
      <c r="F964" s="70"/>
      <c r="G964" s="91"/>
      <c r="H964" s="65"/>
      <c r="I964" s="71"/>
      <c r="J964" s="86"/>
      <c r="K964" s="100">
        <f t="shared" si="31"/>
        <v>0</v>
      </c>
      <c r="L964" s="139"/>
      <c r="M964" s="139"/>
      <c r="N964" s="72"/>
      <c r="O964" s="335">
        <f t="shared" si="30"/>
        <v>0</v>
      </c>
      <c r="P964" s="127"/>
    </row>
    <row r="965" spans="1:16" x14ac:dyDescent="0.2">
      <c r="A965" s="153" t="s">
        <v>954</v>
      </c>
      <c r="B965" s="136"/>
      <c r="C965" s="101"/>
      <c r="D965" s="92"/>
      <c r="E965" s="101"/>
      <c r="F965" s="92"/>
      <c r="G965" s="92"/>
      <c r="H965" s="103"/>
      <c r="I965" s="92"/>
      <c r="J965" s="102"/>
      <c r="K965" s="100">
        <f t="shared" si="31"/>
        <v>0</v>
      </c>
      <c r="L965" s="139"/>
      <c r="M965" s="139"/>
      <c r="N965" s="72"/>
      <c r="O965" s="335">
        <f t="shared" si="30"/>
        <v>0</v>
      </c>
      <c r="P965" s="127"/>
    </row>
    <row r="966" spans="1:16" x14ac:dyDescent="0.2">
      <c r="A966" s="153" t="s">
        <v>955</v>
      </c>
      <c r="B966" s="136"/>
      <c r="C966" s="9"/>
      <c r="D966" s="70"/>
      <c r="E966" s="9"/>
      <c r="F966" s="70"/>
      <c r="G966" s="91"/>
      <c r="H966" s="65"/>
      <c r="I966" s="71"/>
      <c r="J966" s="86"/>
      <c r="K966" s="100">
        <f t="shared" si="31"/>
        <v>0</v>
      </c>
      <c r="L966" s="139"/>
      <c r="M966" s="139"/>
      <c r="N966" s="72"/>
      <c r="O966" s="335">
        <f t="shared" si="30"/>
        <v>0</v>
      </c>
      <c r="P966" s="127"/>
    </row>
    <row r="967" spans="1:16" x14ac:dyDescent="0.2">
      <c r="A967" s="152" t="s">
        <v>956</v>
      </c>
      <c r="B967" s="135"/>
      <c r="C967" s="9"/>
      <c r="D967" s="70"/>
      <c r="E967" s="9"/>
      <c r="F967" s="70"/>
      <c r="G967" s="91"/>
      <c r="H967" s="65"/>
      <c r="I967" s="71"/>
      <c r="J967" s="86"/>
      <c r="K967" s="100">
        <f t="shared" si="31"/>
        <v>0</v>
      </c>
      <c r="L967" s="139"/>
      <c r="M967" s="139"/>
      <c r="N967" s="72"/>
      <c r="O967" s="335">
        <f t="shared" si="30"/>
        <v>0</v>
      </c>
      <c r="P967" s="127"/>
    </row>
    <row r="968" spans="1:16" x14ac:dyDescent="0.2">
      <c r="A968" s="153" t="s">
        <v>957</v>
      </c>
      <c r="B968" s="136"/>
      <c r="C968" s="9"/>
      <c r="D968" s="70"/>
      <c r="E968" s="9"/>
      <c r="F968" s="70"/>
      <c r="G968" s="91"/>
      <c r="H968" s="65"/>
      <c r="I968" s="71"/>
      <c r="J968" s="86"/>
      <c r="K968" s="100">
        <f t="shared" si="31"/>
        <v>0</v>
      </c>
      <c r="L968" s="139"/>
      <c r="M968" s="139"/>
      <c r="N968" s="72"/>
      <c r="O968" s="335">
        <f t="shared" si="30"/>
        <v>0</v>
      </c>
      <c r="P968" s="127"/>
    </row>
    <row r="969" spans="1:16" x14ac:dyDescent="0.2">
      <c r="A969" s="152" t="s">
        <v>958</v>
      </c>
      <c r="B969" s="135"/>
      <c r="C969" s="9"/>
      <c r="D969" s="70"/>
      <c r="E969" s="9"/>
      <c r="F969" s="70"/>
      <c r="G969" s="91"/>
      <c r="H969" s="65"/>
      <c r="I969" s="71"/>
      <c r="J969" s="86"/>
      <c r="K969" s="100">
        <f t="shared" si="31"/>
        <v>0</v>
      </c>
      <c r="L969" s="139"/>
      <c r="M969" s="139"/>
      <c r="N969" s="72"/>
      <c r="O969" s="335">
        <f t="shared" si="30"/>
        <v>0</v>
      </c>
      <c r="P969" s="127"/>
    </row>
    <row r="970" spans="1:16" x14ac:dyDescent="0.2">
      <c r="A970" s="153" t="s">
        <v>959</v>
      </c>
      <c r="B970" s="136"/>
      <c r="C970" s="101"/>
      <c r="D970" s="92"/>
      <c r="E970" s="101"/>
      <c r="F970" s="92"/>
      <c r="G970" s="92"/>
      <c r="H970" s="103"/>
      <c r="I970" s="92"/>
      <c r="J970" s="102"/>
      <c r="K970" s="100">
        <f t="shared" si="31"/>
        <v>0</v>
      </c>
      <c r="L970" s="139"/>
      <c r="M970" s="139"/>
      <c r="N970" s="72"/>
      <c r="O970" s="335">
        <f t="shared" si="30"/>
        <v>0</v>
      </c>
      <c r="P970" s="127"/>
    </row>
    <row r="971" spans="1:16" x14ac:dyDescent="0.2">
      <c r="A971" s="153" t="s">
        <v>960</v>
      </c>
      <c r="B971" s="136"/>
      <c r="C971" s="9"/>
      <c r="D971" s="70"/>
      <c r="E971" s="9"/>
      <c r="F971" s="70"/>
      <c r="G971" s="91"/>
      <c r="H971" s="65"/>
      <c r="I971" s="71"/>
      <c r="J971" s="86"/>
      <c r="K971" s="100">
        <f t="shared" si="31"/>
        <v>0</v>
      </c>
      <c r="L971" s="139"/>
      <c r="M971" s="139"/>
      <c r="N971" s="72"/>
      <c r="O971" s="335">
        <f t="shared" si="30"/>
        <v>0</v>
      </c>
      <c r="P971" s="127"/>
    </row>
    <row r="972" spans="1:16" x14ac:dyDescent="0.2">
      <c r="A972" s="152" t="s">
        <v>961</v>
      </c>
      <c r="B972" s="135"/>
      <c r="C972" s="9"/>
      <c r="D972" s="70"/>
      <c r="E972" s="9"/>
      <c r="F972" s="70"/>
      <c r="G972" s="91"/>
      <c r="H972" s="65"/>
      <c r="I972" s="71"/>
      <c r="J972" s="86"/>
      <c r="K972" s="100">
        <f t="shared" si="31"/>
        <v>0</v>
      </c>
      <c r="L972" s="139"/>
      <c r="M972" s="139"/>
      <c r="N972" s="72"/>
      <c r="O972" s="335">
        <f t="shared" si="30"/>
        <v>0</v>
      </c>
      <c r="P972" s="127"/>
    </row>
    <row r="973" spans="1:16" x14ac:dyDescent="0.2">
      <c r="A973" s="153" t="s">
        <v>962</v>
      </c>
      <c r="B973" s="136"/>
      <c r="C973" s="9"/>
      <c r="D973" s="70"/>
      <c r="E973" s="9"/>
      <c r="F973" s="70"/>
      <c r="G973" s="91"/>
      <c r="H973" s="65"/>
      <c r="I973" s="71"/>
      <c r="J973" s="86"/>
      <c r="K973" s="100">
        <f t="shared" si="31"/>
        <v>0</v>
      </c>
      <c r="L973" s="139"/>
      <c r="M973" s="139"/>
      <c r="N973" s="72"/>
      <c r="O973" s="335">
        <f t="shared" si="30"/>
        <v>0</v>
      </c>
      <c r="P973" s="127"/>
    </row>
    <row r="974" spans="1:16" x14ac:dyDescent="0.2">
      <c r="A974" s="152" t="s">
        <v>963</v>
      </c>
      <c r="B974" s="135"/>
      <c r="C974" s="9"/>
      <c r="D974" s="70"/>
      <c r="E974" s="9"/>
      <c r="F974" s="70"/>
      <c r="G974" s="91"/>
      <c r="H974" s="65"/>
      <c r="I974" s="71"/>
      <c r="J974" s="86"/>
      <c r="K974" s="100">
        <f t="shared" si="31"/>
        <v>0</v>
      </c>
      <c r="L974" s="139"/>
      <c r="M974" s="139"/>
      <c r="N974" s="72"/>
      <c r="O974" s="335">
        <f t="shared" si="30"/>
        <v>0</v>
      </c>
      <c r="P974" s="127"/>
    </row>
    <row r="975" spans="1:16" x14ac:dyDescent="0.2">
      <c r="A975" s="153" t="s">
        <v>964</v>
      </c>
      <c r="B975" s="136"/>
      <c r="C975" s="101"/>
      <c r="D975" s="92"/>
      <c r="E975" s="101"/>
      <c r="F975" s="92"/>
      <c r="G975" s="92"/>
      <c r="H975" s="103"/>
      <c r="I975" s="92"/>
      <c r="J975" s="102"/>
      <c r="K975" s="100">
        <f t="shared" si="31"/>
        <v>0</v>
      </c>
      <c r="L975" s="139"/>
      <c r="M975" s="139"/>
      <c r="N975" s="72"/>
      <c r="O975" s="335">
        <f t="shared" si="30"/>
        <v>0</v>
      </c>
      <c r="P975" s="127"/>
    </row>
    <row r="976" spans="1:16" x14ac:dyDescent="0.2">
      <c r="A976" s="153" t="s">
        <v>965</v>
      </c>
      <c r="B976" s="136"/>
      <c r="C976" s="9"/>
      <c r="D976" s="70"/>
      <c r="E976" s="9"/>
      <c r="F976" s="70"/>
      <c r="G976" s="91"/>
      <c r="H976" s="65"/>
      <c r="I976" s="71"/>
      <c r="J976" s="86"/>
      <c r="K976" s="100">
        <f t="shared" si="31"/>
        <v>0</v>
      </c>
      <c r="L976" s="139"/>
      <c r="M976" s="139"/>
      <c r="N976" s="72"/>
      <c r="O976" s="335">
        <f t="shared" si="30"/>
        <v>0</v>
      </c>
      <c r="P976" s="127"/>
    </row>
    <row r="977" spans="1:16" x14ac:dyDescent="0.2">
      <c r="A977" s="152" t="s">
        <v>966</v>
      </c>
      <c r="B977" s="135"/>
      <c r="C977" s="9"/>
      <c r="D977" s="70"/>
      <c r="E977" s="9"/>
      <c r="F977" s="70"/>
      <c r="G977" s="91"/>
      <c r="H977" s="65"/>
      <c r="I977" s="71"/>
      <c r="J977" s="86"/>
      <c r="K977" s="100">
        <f t="shared" si="31"/>
        <v>0</v>
      </c>
      <c r="L977" s="139"/>
      <c r="M977" s="139"/>
      <c r="N977" s="72"/>
      <c r="O977" s="335">
        <f t="shared" ref="O977:O1002" si="32">K977</f>
        <v>0</v>
      </c>
      <c r="P977" s="127"/>
    </row>
    <row r="978" spans="1:16" x14ac:dyDescent="0.2">
      <c r="A978" s="153" t="s">
        <v>967</v>
      </c>
      <c r="B978" s="136"/>
      <c r="C978" s="9"/>
      <c r="D978" s="70"/>
      <c r="E978" s="9"/>
      <c r="F978" s="70"/>
      <c r="G978" s="91"/>
      <c r="H978" s="65"/>
      <c r="I978" s="71"/>
      <c r="J978" s="86"/>
      <c r="K978" s="100">
        <f t="shared" si="31"/>
        <v>0</v>
      </c>
      <c r="L978" s="139"/>
      <c r="M978" s="139"/>
      <c r="N978" s="72"/>
      <c r="O978" s="335">
        <f t="shared" si="32"/>
        <v>0</v>
      </c>
      <c r="P978" s="127"/>
    </row>
    <row r="979" spans="1:16" x14ac:dyDescent="0.2">
      <c r="A979" s="152" t="s">
        <v>968</v>
      </c>
      <c r="B979" s="135"/>
      <c r="C979" s="9"/>
      <c r="D979" s="70"/>
      <c r="E979" s="9"/>
      <c r="F979" s="70"/>
      <c r="G979" s="91"/>
      <c r="H979" s="65"/>
      <c r="I979" s="71"/>
      <c r="J979" s="86"/>
      <c r="K979" s="100">
        <f t="shared" si="31"/>
        <v>0</v>
      </c>
      <c r="L979" s="139"/>
      <c r="M979" s="139"/>
      <c r="N979" s="72"/>
      <c r="O979" s="335">
        <f t="shared" si="32"/>
        <v>0</v>
      </c>
      <c r="P979" s="127"/>
    </row>
    <row r="980" spans="1:16" x14ac:dyDescent="0.2">
      <c r="A980" s="153" t="s">
        <v>969</v>
      </c>
      <c r="B980" s="136"/>
      <c r="C980" s="101"/>
      <c r="D980" s="92"/>
      <c r="E980" s="101"/>
      <c r="F980" s="92"/>
      <c r="G980" s="92"/>
      <c r="H980" s="103"/>
      <c r="I980" s="92"/>
      <c r="J980" s="102"/>
      <c r="K980" s="100">
        <f t="shared" si="31"/>
        <v>0</v>
      </c>
      <c r="L980" s="139"/>
      <c r="M980" s="139"/>
      <c r="N980" s="72"/>
      <c r="O980" s="335">
        <f t="shared" si="32"/>
        <v>0</v>
      </c>
      <c r="P980" s="127"/>
    </row>
    <row r="981" spans="1:16" x14ac:dyDescent="0.2">
      <c r="A981" s="153" t="s">
        <v>970</v>
      </c>
      <c r="B981" s="136"/>
      <c r="C981" s="9"/>
      <c r="D981" s="70"/>
      <c r="E981" s="9"/>
      <c r="F981" s="70"/>
      <c r="G981" s="91"/>
      <c r="H981" s="65"/>
      <c r="I981" s="71"/>
      <c r="J981" s="86"/>
      <c r="K981" s="100">
        <f t="shared" si="31"/>
        <v>0</v>
      </c>
      <c r="L981" s="139"/>
      <c r="M981" s="139"/>
      <c r="N981" s="72"/>
      <c r="O981" s="335">
        <f t="shared" si="32"/>
        <v>0</v>
      </c>
      <c r="P981" s="127"/>
    </row>
    <row r="982" spans="1:16" x14ac:dyDescent="0.2">
      <c r="A982" s="152" t="s">
        <v>971</v>
      </c>
      <c r="B982" s="135"/>
      <c r="C982" s="9"/>
      <c r="D982" s="70"/>
      <c r="E982" s="9"/>
      <c r="F982" s="70"/>
      <c r="G982" s="91"/>
      <c r="H982" s="65"/>
      <c r="I982" s="71"/>
      <c r="J982" s="86"/>
      <c r="K982" s="100">
        <f t="shared" si="31"/>
        <v>0</v>
      </c>
      <c r="L982" s="139"/>
      <c r="M982" s="139"/>
      <c r="N982" s="72"/>
      <c r="O982" s="335">
        <f t="shared" si="32"/>
        <v>0</v>
      </c>
      <c r="P982" s="127"/>
    </row>
    <row r="983" spans="1:16" x14ac:dyDescent="0.2">
      <c r="A983" s="153" t="s">
        <v>972</v>
      </c>
      <c r="B983" s="136"/>
      <c r="C983" s="9"/>
      <c r="D983" s="70"/>
      <c r="E983" s="9"/>
      <c r="F983" s="70"/>
      <c r="G983" s="91"/>
      <c r="H983" s="65"/>
      <c r="I983" s="71"/>
      <c r="J983" s="86"/>
      <c r="K983" s="100">
        <f t="shared" si="31"/>
        <v>0</v>
      </c>
      <c r="L983" s="139"/>
      <c r="M983" s="139"/>
      <c r="N983" s="72"/>
      <c r="O983" s="335">
        <f t="shared" si="32"/>
        <v>0</v>
      </c>
      <c r="P983" s="127"/>
    </row>
    <row r="984" spans="1:16" x14ac:dyDescent="0.2">
      <c r="A984" s="152" t="s">
        <v>973</v>
      </c>
      <c r="B984" s="135"/>
      <c r="C984" s="9"/>
      <c r="D984" s="70"/>
      <c r="E984" s="9"/>
      <c r="F984" s="70"/>
      <c r="G984" s="91"/>
      <c r="H984" s="65"/>
      <c r="I984" s="71"/>
      <c r="J984" s="86"/>
      <c r="K984" s="100">
        <f t="shared" si="31"/>
        <v>0</v>
      </c>
      <c r="L984" s="139"/>
      <c r="M984" s="139"/>
      <c r="N984" s="72"/>
      <c r="O984" s="335">
        <f t="shared" si="32"/>
        <v>0</v>
      </c>
      <c r="P984" s="127"/>
    </row>
    <row r="985" spans="1:16" x14ac:dyDescent="0.2">
      <c r="A985" s="153" t="s">
        <v>974</v>
      </c>
      <c r="B985" s="136"/>
      <c r="C985" s="101"/>
      <c r="D985" s="92"/>
      <c r="E985" s="101"/>
      <c r="F985" s="92"/>
      <c r="G985" s="92"/>
      <c r="H985" s="103"/>
      <c r="I985" s="92"/>
      <c r="J985" s="102"/>
      <c r="K985" s="100">
        <f t="shared" si="31"/>
        <v>0</v>
      </c>
      <c r="L985" s="139"/>
      <c r="M985" s="139"/>
      <c r="N985" s="72"/>
      <c r="O985" s="335">
        <f t="shared" si="32"/>
        <v>0</v>
      </c>
      <c r="P985" s="127"/>
    </row>
    <row r="986" spans="1:16" x14ac:dyDescent="0.2">
      <c r="A986" s="153" t="s">
        <v>975</v>
      </c>
      <c r="B986" s="136"/>
      <c r="C986" s="9"/>
      <c r="D986" s="70"/>
      <c r="E986" s="9"/>
      <c r="F986" s="70"/>
      <c r="G986" s="91"/>
      <c r="H986" s="65"/>
      <c r="I986" s="71"/>
      <c r="J986" s="86"/>
      <c r="K986" s="100">
        <f t="shared" si="31"/>
        <v>0</v>
      </c>
      <c r="L986" s="139"/>
      <c r="M986" s="139"/>
      <c r="N986" s="72"/>
      <c r="O986" s="335">
        <f t="shared" si="32"/>
        <v>0</v>
      </c>
      <c r="P986" s="127"/>
    </row>
    <row r="987" spans="1:16" x14ac:dyDescent="0.2">
      <c r="A987" s="152" t="s">
        <v>976</v>
      </c>
      <c r="B987" s="135"/>
      <c r="C987" s="9"/>
      <c r="D987" s="70"/>
      <c r="E987" s="9"/>
      <c r="F987" s="70"/>
      <c r="G987" s="91"/>
      <c r="H987" s="65"/>
      <c r="I987" s="71"/>
      <c r="J987" s="86"/>
      <c r="K987" s="100">
        <f t="shared" si="31"/>
        <v>0</v>
      </c>
      <c r="L987" s="139"/>
      <c r="M987" s="139"/>
      <c r="N987" s="72"/>
      <c r="O987" s="335">
        <f t="shared" si="32"/>
        <v>0</v>
      </c>
      <c r="P987" s="127"/>
    </row>
    <row r="988" spans="1:16" x14ac:dyDescent="0.2">
      <c r="A988" s="153" t="s">
        <v>977</v>
      </c>
      <c r="B988" s="136"/>
      <c r="C988" s="9"/>
      <c r="D988" s="70"/>
      <c r="E988" s="9"/>
      <c r="F988" s="70"/>
      <c r="G988" s="91"/>
      <c r="H988" s="65"/>
      <c r="I988" s="71"/>
      <c r="J988" s="86"/>
      <c r="K988" s="100">
        <f t="shared" si="31"/>
        <v>0</v>
      </c>
      <c r="L988" s="139"/>
      <c r="M988" s="139"/>
      <c r="N988" s="72"/>
      <c r="O988" s="335">
        <f t="shared" si="32"/>
        <v>0</v>
      </c>
      <c r="P988" s="127"/>
    </row>
    <row r="989" spans="1:16" x14ac:dyDescent="0.2">
      <c r="A989" s="152" t="s">
        <v>978</v>
      </c>
      <c r="B989" s="135"/>
      <c r="C989" s="9"/>
      <c r="D989" s="70"/>
      <c r="E989" s="9"/>
      <c r="F989" s="70"/>
      <c r="G989" s="91"/>
      <c r="H989" s="65"/>
      <c r="I989" s="71"/>
      <c r="J989" s="86"/>
      <c r="K989" s="100">
        <f t="shared" si="31"/>
        <v>0</v>
      </c>
      <c r="L989" s="139"/>
      <c r="M989" s="139"/>
      <c r="N989" s="72"/>
      <c r="O989" s="335">
        <f t="shared" si="32"/>
        <v>0</v>
      </c>
      <c r="P989" s="127"/>
    </row>
    <row r="990" spans="1:16" x14ac:dyDescent="0.2">
      <c r="A990" s="153" t="s">
        <v>979</v>
      </c>
      <c r="B990" s="136"/>
      <c r="C990" s="101"/>
      <c r="D990" s="92"/>
      <c r="E990" s="101"/>
      <c r="F990" s="92"/>
      <c r="G990" s="92"/>
      <c r="H990" s="103"/>
      <c r="I990" s="92"/>
      <c r="J990" s="102"/>
      <c r="K990" s="100">
        <f t="shared" si="31"/>
        <v>0</v>
      </c>
      <c r="L990" s="139"/>
      <c r="M990" s="139"/>
      <c r="N990" s="72"/>
      <c r="O990" s="335">
        <f t="shared" si="32"/>
        <v>0</v>
      </c>
      <c r="P990" s="127"/>
    </row>
    <row r="991" spans="1:16" x14ac:dyDescent="0.2">
      <c r="A991" s="153" t="s">
        <v>980</v>
      </c>
      <c r="B991" s="136"/>
      <c r="C991" s="9"/>
      <c r="D991" s="70"/>
      <c r="E991" s="9"/>
      <c r="F991" s="70"/>
      <c r="G991" s="91"/>
      <c r="H991" s="65"/>
      <c r="I991" s="71"/>
      <c r="J991" s="86"/>
      <c r="K991" s="100">
        <f t="shared" si="31"/>
        <v>0</v>
      </c>
      <c r="L991" s="139"/>
      <c r="M991" s="139"/>
      <c r="N991" s="72"/>
      <c r="O991" s="335">
        <f t="shared" si="32"/>
        <v>0</v>
      </c>
      <c r="P991" s="127"/>
    </row>
    <row r="992" spans="1:16" x14ac:dyDescent="0.2">
      <c r="A992" s="152" t="s">
        <v>981</v>
      </c>
      <c r="B992" s="135"/>
      <c r="C992" s="9"/>
      <c r="D992" s="70"/>
      <c r="E992" s="9"/>
      <c r="F992" s="70"/>
      <c r="G992" s="91"/>
      <c r="H992" s="65"/>
      <c r="I992" s="71"/>
      <c r="J992" s="86"/>
      <c r="K992" s="100">
        <f t="shared" si="31"/>
        <v>0</v>
      </c>
      <c r="L992" s="139"/>
      <c r="M992" s="139"/>
      <c r="N992" s="72"/>
      <c r="O992" s="335">
        <f t="shared" si="32"/>
        <v>0</v>
      </c>
      <c r="P992" s="127"/>
    </row>
    <row r="993" spans="1:16" x14ac:dyDescent="0.2">
      <c r="A993" s="153" t="s">
        <v>982</v>
      </c>
      <c r="B993" s="136"/>
      <c r="C993" s="9"/>
      <c r="D993" s="70"/>
      <c r="E993" s="9"/>
      <c r="F993" s="70"/>
      <c r="G993" s="91"/>
      <c r="H993" s="65"/>
      <c r="I993" s="71"/>
      <c r="J993" s="86"/>
      <c r="K993" s="100">
        <f t="shared" si="31"/>
        <v>0</v>
      </c>
      <c r="L993" s="139"/>
      <c r="M993" s="139"/>
      <c r="N993" s="72"/>
      <c r="O993" s="335">
        <f t="shared" si="32"/>
        <v>0</v>
      </c>
      <c r="P993" s="127"/>
    </row>
    <row r="994" spans="1:16" x14ac:dyDescent="0.2">
      <c r="A994" s="152" t="s">
        <v>983</v>
      </c>
      <c r="B994" s="135"/>
      <c r="C994" s="9"/>
      <c r="D994" s="70"/>
      <c r="E994" s="9"/>
      <c r="F994" s="70"/>
      <c r="G994" s="91"/>
      <c r="H994" s="65"/>
      <c r="I994" s="71"/>
      <c r="J994" s="86"/>
      <c r="K994" s="100">
        <f t="shared" si="31"/>
        <v>0</v>
      </c>
      <c r="L994" s="139"/>
      <c r="M994" s="139"/>
      <c r="N994" s="72"/>
      <c r="O994" s="335">
        <f t="shared" si="32"/>
        <v>0</v>
      </c>
      <c r="P994" s="127"/>
    </row>
    <row r="995" spans="1:16" x14ac:dyDescent="0.2">
      <c r="A995" s="153" t="s">
        <v>984</v>
      </c>
      <c r="B995" s="136"/>
      <c r="C995" s="101"/>
      <c r="D995" s="92"/>
      <c r="E995" s="101"/>
      <c r="F995" s="92"/>
      <c r="G995" s="92"/>
      <c r="H995" s="103"/>
      <c r="I995" s="92"/>
      <c r="J995" s="102"/>
      <c r="K995" s="100">
        <f t="shared" si="31"/>
        <v>0</v>
      </c>
      <c r="L995" s="139"/>
      <c r="M995" s="139"/>
      <c r="N995" s="72"/>
      <c r="O995" s="335">
        <f t="shared" si="32"/>
        <v>0</v>
      </c>
      <c r="P995" s="127"/>
    </row>
    <row r="996" spans="1:16" x14ac:dyDescent="0.2">
      <c r="A996" s="153" t="s">
        <v>985</v>
      </c>
      <c r="B996" s="136"/>
      <c r="C996" s="9"/>
      <c r="D996" s="70"/>
      <c r="E996" s="9"/>
      <c r="F996" s="70"/>
      <c r="G996" s="91"/>
      <c r="H996" s="65"/>
      <c r="I996" s="71"/>
      <c r="J996" s="86"/>
      <c r="K996" s="100">
        <f t="shared" si="31"/>
        <v>0</v>
      </c>
      <c r="L996" s="139"/>
      <c r="M996" s="139"/>
      <c r="N996" s="72"/>
      <c r="O996" s="335">
        <f t="shared" si="32"/>
        <v>0</v>
      </c>
      <c r="P996" s="127"/>
    </row>
    <row r="997" spans="1:16" x14ac:dyDescent="0.2">
      <c r="A997" s="152" t="s">
        <v>986</v>
      </c>
      <c r="B997" s="135"/>
      <c r="C997" s="9"/>
      <c r="D997" s="70"/>
      <c r="E997" s="9"/>
      <c r="F997" s="70"/>
      <c r="G997" s="91"/>
      <c r="H997" s="65"/>
      <c r="I997" s="71"/>
      <c r="J997" s="86"/>
      <c r="K997" s="100">
        <f t="shared" si="31"/>
        <v>0</v>
      </c>
      <c r="L997" s="139"/>
      <c r="M997" s="139"/>
      <c r="N997" s="72"/>
      <c r="O997" s="335">
        <f t="shared" si="32"/>
        <v>0</v>
      </c>
      <c r="P997" s="127"/>
    </row>
    <row r="998" spans="1:16" x14ac:dyDescent="0.2">
      <c r="A998" s="153" t="s">
        <v>987</v>
      </c>
      <c r="B998" s="136"/>
      <c r="C998" s="9"/>
      <c r="D998" s="70"/>
      <c r="E998" s="9"/>
      <c r="F998" s="70"/>
      <c r="G998" s="91"/>
      <c r="H998" s="65"/>
      <c r="I998" s="71"/>
      <c r="J998" s="86"/>
      <c r="K998" s="100">
        <f t="shared" si="31"/>
        <v>0</v>
      </c>
      <c r="L998" s="139"/>
      <c r="M998" s="139"/>
      <c r="N998" s="72"/>
      <c r="O998" s="335">
        <f t="shared" si="32"/>
        <v>0</v>
      </c>
      <c r="P998" s="127"/>
    </row>
    <row r="999" spans="1:16" x14ac:dyDescent="0.2">
      <c r="A999" s="152" t="s">
        <v>988</v>
      </c>
      <c r="B999" s="135"/>
      <c r="C999" s="9"/>
      <c r="D999" s="70"/>
      <c r="E999" s="9"/>
      <c r="F999" s="70"/>
      <c r="G999" s="91"/>
      <c r="H999" s="65"/>
      <c r="I999" s="71"/>
      <c r="J999" s="86"/>
      <c r="K999" s="100">
        <f t="shared" si="31"/>
        <v>0</v>
      </c>
      <c r="L999" s="139"/>
      <c r="M999" s="139"/>
      <c r="N999" s="72"/>
      <c r="O999" s="335">
        <f t="shared" si="32"/>
        <v>0</v>
      </c>
      <c r="P999" s="127"/>
    </row>
    <row r="1000" spans="1:16" x14ac:dyDescent="0.2">
      <c r="A1000" s="153" t="s">
        <v>989</v>
      </c>
      <c r="B1000" s="136"/>
      <c r="C1000" s="101"/>
      <c r="D1000" s="92"/>
      <c r="E1000" s="101"/>
      <c r="F1000" s="92"/>
      <c r="G1000" s="92"/>
      <c r="H1000" s="103"/>
      <c r="I1000" s="92"/>
      <c r="J1000" s="102"/>
      <c r="K1000" s="100">
        <f t="shared" si="31"/>
        <v>0</v>
      </c>
      <c r="L1000" s="139"/>
      <c r="M1000" s="139"/>
      <c r="N1000" s="72"/>
      <c r="O1000" s="335">
        <f t="shared" si="32"/>
        <v>0</v>
      </c>
      <c r="P1000" s="127"/>
    </row>
    <row r="1001" spans="1:16" x14ac:dyDescent="0.2">
      <c r="A1001" s="153" t="s">
        <v>990</v>
      </c>
      <c r="B1001" s="136"/>
      <c r="C1001" s="9"/>
      <c r="D1001" s="70"/>
      <c r="E1001" s="9"/>
      <c r="F1001" s="70"/>
      <c r="G1001" s="91"/>
      <c r="H1001" s="65"/>
      <c r="I1001" s="71"/>
      <c r="J1001" s="86"/>
      <c r="K1001" s="100">
        <f t="shared" si="31"/>
        <v>0</v>
      </c>
      <c r="L1001" s="139"/>
      <c r="M1001" s="139"/>
      <c r="N1001" s="72"/>
      <c r="O1001" s="335">
        <f t="shared" si="32"/>
        <v>0</v>
      </c>
      <c r="P1001" s="127"/>
    </row>
    <row r="1002" spans="1:16" ht="13.5" thickBot="1" x14ac:dyDescent="0.25">
      <c r="A1002" s="154" t="s">
        <v>991</v>
      </c>
      <c r="B1002" s="155"/>
      <c r="C1002" s="156"/>
      <c r="D1002" s="122"/>
      <c r="E1002" s="156"/>
      <c r="F1002" s="122"/>
      <c r="G1002" s="157"/>
      <c r="H1002" s="158"/>
      <c r="I1002" s="159"/>
      <c r="J1002" s="160"/>
      <c r="K1002" s="161">
        <f t="shared" si="31"/>
        <v>0</v>
      </c>
      <c r="L1002" s="162"/>
      <c r="M1002" s="162"/>
      <c r="N1002" s="163"/>
      <c r="O1002" s="336">
        <f t="shared" si="32"/>
        <v>0</v>
      </c>
      <c r="P1002" s="128"/>
    </row>
  </sheetData>
  <sheetProtection selectLockedCells="1"/>
  <autoFilter ref="A14:P1002" xr:uid="{5E185C3C-EF97-44BF-92CA-4E8B52B59400}"/>
  <mergeCells count="10">
    <mergeCell ref="A1:N1"/>
    <mergeCell ref="E4:F4"/>
    <mergeCell ref="A3:C3"/>
    <mergeCell ref="C12:J12"/>
    <mergeCell ref="C11:J11"/>
    <mergeCell ref="C9:J9"/>
    <mergeCell ref="C8:J8"/>
    <mergeCell ref="C7:J7"/>
    <mergeCell ref="C6:J6"/>
    <mergeCell ref="C10:J10"/>
  </mergeCells>
  <phoneticPr fontId="4" type="noConversion"/>
  <dataValidations count="2">
    <dataValidation type="list" allowBlank="1" showInputMessage="1" showErrorMessage="1" sqref="C15:C1002" xr:uid="{DB85AC18-3465-48EA-B2AF-7E0B15360608}">
      <formula1>"Flights,Per diem,Overnight accommodation,Transportation,CO2-Compensation,Other travel expenses"</formula1>
    </dataValidation>
    <dataValidation type="list" allowBlank="1" showInputMessage="1" showErrorMessage="1" sqref="E15:E1002" xr:uid="{A2435B0E-B2B3-4CD9-AD04-DEA6E1D95156}">
      <formula1>"lump sum, against evidence"</formula1>
    </dataValidation>
  </dataValidations>
  <printOptions horizontalCentered="1"/>
  <pageMargins left="0.70866141732283505" right="0.70866141732283505" top="0.78740157480314998" bottom="0.78740157480314998" header="0.31496062992126" footer="0.31496062992126"/>
  <pageSetup paperSize="9" scale="57"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tabColor rgb="FFC00000"/>
    <pageSetUpPr fitToPage="1"/>
  </sheetPr>
  <dimension ref="A1:K1001"/>
  <sheetViews>
    <sheetView showGridLines="0" zoomScaleNormal="100" workbookViewId="0">
      <pane ySplit="7" topLeftCell="A13" activePane="bottomLeft" state="frozen"/>
      <selection activeCell="H11" sqref="H11:I12"/>
      <selection pane="bottomLeft" activeCell="D18" sqref="D18"/>
    </sheetView>
  </sheetViews>
  <sheetFormatPr defaultColWidth="11.42578125" defaultRowHeight="12.75" x14ac:dyDescent="0.2"/>
  <cols>
    <col min="1" max="1" width="7.5703125" customWidth="1"/>
    <col min="2" max="2" width="13.5703125" customWidth="1"/>
    <col min="3" max="3" width="27.42578125" customWidth="1"/>
    <col min="4" max="4" width="21.28515625" customWidth="1"/>
    <col min="5" max="5" width="12.5703125" customWidth="1"/>
    <col min="6" max="6" width="9.5703125" style="36" customWidth="1"/>
    <col min="7" max="7" width="14.28515625" customWidth="1"/>
    <col min="8" max="8" width="10.140625" bestFit="1" customWidth="1"/>
    <col min="9" max="9" width="59.5703125" customWidth="1"/>
    <col min="10" max="10" width="27.5703125" customWidth="1"/>
    <col min="11" max="11" width="64.7109375" customWidth="1"/>
    <col min="12" max="12" width="0" hidden="1" customWidth="1"/>
    <col min="16" max="16" width="15" customWidth="1"/>
  </cols>
  <sheetData>
    <row r="1" spans="1:11" ht="33" customHeight="1" x14ac:dyDescent="0.2">
      <c r="A1" s="639" t="s">
        <v>1131</v>
      </c>
      <c r="B1" s="640"/>
      <c r="C1" s="641"/>
      <c r="D1" s="641"/>
      <c r="E1" s="641"/>
      <c r="F1" s="641"/>
      <c r="G1" s="641"/>
      <c r="H1" s="641"/>
      <c r="I1" s="641"/>
    </row>
    <row r="2" spans="1:11" ht="12.75" customHeight="1" x14ac:dyDescent="0.2">
      <c r="A2" s="15"/>
      <c r="B2" s="15"/>
      <c r="C2" s="21"/>
      <c r="D2" s="21"/>
      <c r="E2" s="21"/>
      <c r="F2" s="33"/>
      <c r="G2" s="21"/>
      <c r="H2" s="21"/>
      <c r="I2" s="21"/>
    </row>
    <row r="3" spans="1:11" ht="12.75" customHeight="1" x14ac:dyDescent="0.2">
      <c r="A3" s="15"/>
      <c r="B3" s="15"/>
      <c r="C3" s="16"/>
      <c r="D3" s="16"/>
      <c r="E3" s="17"/>
      <c r="F3" s="34"/>
      <c r="G3" s="21"/>
      <c r="H3" s="21"/>
      <c r="I3" s="21"/>
    </row>
    <row r="4" spans="1:11" ht="12.75" customHeight="1" thickBot="1" x14ac:dyDescent="0.25">
      <c r="A4" s="15"/>
      <c r="B4" s="15"/>
      <c r="C4" s="38"/>
      <c r="D4" s="37"/>
      <c r="E4" s="20"/>
      <c r="F4" s="35"/>
      <c r="G4" s="21"/>
      <c r="H4" s="21"/>
      <c r="I4" s="21"/>
    </row>
    <row r="5" spans="1:11" ht="12.75" customHeight="1" thickBot="1" x14ac:dyDescent="0.25">
      <c r="A5" s="642" t="s">
        <v>1091</v>
      </c>
      <c r="B5" s="643"/>
      <c r="C5" s="644"/>
      <c r="D5" s="644"/>
      <c r="E5" s="644"/>
      <c r="F5" s="644"/>
      <c r="G5" s="644"/>
      <c r="H5" s="255">
        <f>SUM(H8:H1001)</f>
        <v>0</v>
      </c>
      <c r="I5" s="252"/>
      <c r="J5" s="254">
        <f>SUM(J8:J1001)</f>
        <v>0</v>
      </c>
      <c r="K5" s="253"/>
    </row>
    <row r="6" spans="1:11" ht="12.75" customHeight="1" thickBot="1" x14ac:dyDescent="0.25">
      <c r="A6" s="15"/>
      <c r="B6" s="15"/>
      <c r="C6" s="21"/>
      <c r="D6" s="21"/>
      <c r="E6" s="21"/>
      <c r="F6" s="33"/>
      <c r="G6" s="21"/>
      <c r="H6" s="21"/>
      <c r="I6" s="21"/>
    </row>
    <row r="7" spans="1:11" s="51" customFormat="1" ht="45.75" thickBot="1" x14ac:dyDescent="0.25">
      <c r="A7" s="365" t="s">
        <v>1078</v>
      </c>
      <c r="B7" s="165" t="s">
        <v>1079</v>
      </c>
      <c r="C7" s="195" t="s">
        <v>1092</v>
      </c>
      <c r="D7" s="195" t="s">
        <v>1093</v>
      </c>
      <c r="E7" s="195" t="s">
        <v>1094</v>
      </c>
      <c r="F7" s="195" t="s">
        <v>1086</v>
      </c>
      <c r="G7" s="195" t="s">
        <v>1095</v>
      </c>
      <c r="H7" s="366" t="s">
        <v>1068</v>
      </c>
      <c r="I7" s="170" t="s">
        <v>1069</v>
      </c>
      <c r="J7" s="170" t="s">
        <v>1070</v>
      </c>
      <c r="K7" s="171" t="s">
        <v>1062</v>
      </c>
    </row>
    <row r="8" spans="1:11" x14ac:dyDescent="0.2">
      <c r="A8" s="232">
        <v>1</v>
      </c>
      <c r="B8" s="224"/>
      <c r="C8" s="5"/>
      <c r="D8" s="5"/>
      <c r="E8" s="10"/>
      <c r="F8" s="73"/>
      <c r="G8" s="220"/>
      <c r="H8" s="98">
        <f>E8*G8</f>
        <v>0</v>
      </c>
      <c r="I8" s="276"/>
      <c r="J8" s="178">
        <f>H8</f>
        <v>0</v>
      </c>
      <c r="K8" s="133"/>
    </row>
    <row r="9" spans="1:11" x14ac:dyDescent="0.2">
      <c r="A9" s="209">
        <v>2</v>
      </c>
      <c r="B9" s="256"/>
      <c r="C9" s="7"/>
      <c r="D9" s="7"/>
      <c r="E9" s="60"/>
      <c r="F9" s="70"/>
      <c r="G9" s="56"/>
      <c r="H9" s="98">
        <f>E9*G9</f>
        <v>0</v>
      </c>
      <c r="I9" s="77"/>
      <c r="J9" s="179">
        <f>H9</f>
        <v>0</v>
      </c>
      <c r="K9" s="127"/>
    </row>
    <row r="10" spans="1:11" x14ac:dyDescent="0.2">
      <c r="A10" s="209">
        <v>3</v>
      </c>
      <c r="B10" s="256"/>
      <c r="C10" s="7"/>
      <c r="D10" s="7"/>
      <c r="E10" s="60"/>
      <c r="F10" s="70"/>
      <c r="G10" s="56"/>
      <c r="H10" s="98">
        <f t="shared" ref="H10:H17" si="0">E10*G10</f>
        <v>0</v>
      </c>
      <c r="I10" s="77"/>
      <c r="J10" s="179">
        <f t="shared" ref="J10:J17" si="1">H10</f>
        <v>0</v>
      </c>
      <c r="K10" s="127"/>
    </row>
    <row r="11" spans="1:11" x14ac:dyDescent="0.2">
      <c r="A11" s="209">
        <v>4</v>
      </c>
      <c r="B11" s="256"/>
      <c r="C11" s="7"/>
      <c r="D11" s="7"/>
      <c r="E11" s="60"/>
      <c r="F11" s="70"/>
      <c r="G11" s="56"/>
      <c r="H11" s="98">
        <f t="shared" si="0"/>
        <v>0</v>
      </c>
      <c r="I11" s="77"/>
      <c r="J11" s="179">
        <f t="shared" si="1"/>
        <v>0</v>
      </c>
      <c r="K11" s="127"/>
    </row>
    <row r="12" spans="1:11" x14ac:dyDescent="0.2">
      <c r="A12" s="209">
        <v>5</v>
      </c>
      <c r="B12" s="256"/>
      <c r="C12" s="7"/>
      <c r="D12" s="7"/>
      <c r="E12" s="60"/>
      <c r="F12" s="70"/>
      <c r="G12" s="56"/>
      <c r="H12" s="98">
        <f t="shared" si="0"/>
        <v>0</v>
      </c>
      <c r="I12" s="77"/>
      <c r="J12" s="179">
        <f t="shared" si="1"/>
        <v>0</v>
      </c>
      <c r="K12" s="127"/>
    </row>
    <row r="13" spans="1:11" x14ac:dyDescent="0.2">
      <c r="A13" s="209">
        <v>6</v>
      </c>
      <c r="B13" s="256"/>
      <c r="C13" s="7"/>
      <c r="D13" s="7"/>
      <c r="E13" s="60"/>
      <c r="F13" s="70"/>
      <c r="G13" s="56"/>
      <c r="H13" s="98">
        <f t="shared" si="0"/>
        <v>0</v>
      </c>
      <c r="I13" s="77"/>
      <c r="J13" s="179">
        <f t="shared" si="1"/>
        <v>0</v>
      </c>
      <c r="K13" s="127"/>
    </row>
    <row r="14" spans="1:11" x14ac:dyDescent="0.2">
      <c r="A14" s="209">
        <v>7</v>
      </c>
      <c r="B14" s="256"/>
      <c r="C14" s="7"/>
      <c r="D14" s="7"/>
      <c r="E14" s="60"/>
      <c r="F14" s="70"/>
      <c r="G14" s="56"/>
      <c r="H14" s="98">
        <f t="shared" si="0"/>
        <v>0</v>
      </c>
      <c r="I14" s="77"/>
      <c r="J14" s="179">
        <f t="shared" si="1"/>
        <v>0</v>
      </c>
      <c r="K14" s="127"/>
    </row>
    <row r="15" spans="1:11" x14ac:dyDescent="0.2">
      <c r="A15" s="209">
        <v>8</v>
      </c>
      <c r="B15" s="256"/>
      <c r="C15" s="7"/>
      <c r="D15" s="7"/>
      <c r="E15" s="60"/>
      <c r="F15" s="70"/>
      <c r="G15" s="56"/>
      <c r="H15" s="98">
        <f t="shared" si="0"/>
        <v>0</v>
      </c>
      <c r="I15" s="77"/>
      <c r="J15" s="179">
        <f t="shared" si="1"/>
        <v>0</v>
      </c>
      <c r="K15" s="127"/>
    </row>
    <row r="16" spans="1:11" x14ac:dyDescent="0.2">
      <c r="A16" s="209">
        <v>9</v>
      </c>
      <c r="B16" s="256"/>
      <c r="C16" s="7"/>
      <c r="D16" s="7"/>
      <c r="E16" s="60"/>
      <c r="F16" s="70"/>
      <c r="G16" s="56"/>
      <c r="H16" s="98">
        <f t="shared" si="0"/>
        <v>0</v>
      </c>
      <c r="I16" s="77"/>
      <c r="J16" s="179">
        <f t="shared" si="1"/>
        <v>0</v>
      </c>
      <c r="K16" s="127"/>
    </row>
    <row r="17" spans="1:11" x14ac:dyDescent="0.2">
      <c r="A17" s="209">
        <v>10</v>
      </c>
      <c r="B17" s="256"/>
      <c r="C17" s="7"/>
      <c r="D17" s="7"/>
      <c r="E17" s="60"/>
      <c r="F17" s="70"/>
      <c r="G17" s="56"/>
      <c r="H17" s="98">
        <f t="shared" si="0"/>
        <v>0</v>
      </c>
      <c r="I17" s="77"/>
      <c r="J17" s="179">
        <f t="shared" si="1"/>
        <v>0</v>
      </c>
      <c r="K17" s="127"/>
    </row>
    <row r="18" spans="1:11" x14ac:dyDescent="0.2">
      <c r="A18" s="209">
        <v>11</v>
      </c>
      <c r="B18" s="256"/>
      <c r="C18" s="7"/>
      <c r="D18" s="7"/>
      <c r="E18" s="60"/>
      <c r="F18" s="70"/>
      <c r="G18" s="56"/>
      <c r="H18" s="98">
        <f t="shared" ref="H18:H81" si="2">E18*G18</f>
        <v>0</v>
      </c>
      <c r="I18" s="77"/>
      <c r="J18" s="179">
        <f t="shared" ref="J18:J81" si="3">H18</f>
        <v>0</v>
      </c>
      <c r="K18" s="127"/>
    </row>
    <row r="19" spans="1:11" x14ac:dyDescent="0.2">
      <c r="A19" s="209">
        <v>12</v>
      </c>
      <c r="B19" s="256"/>
      <c r="C19" s="7"/>
      <c r="D19" s="7"/>
      <c r="E19" s="60"/>
      <c r="F19" s="70"/>
      <c r="G19" s="56"/>
      <c r="H19" s="98">
        <f t="shared" si="2"/>
        <v>0</v>
      </c>
      <c r="I19" s="77"/>
      <c r="J19" s="179">
        <f t="shared" si="3"/>
        <v>0</v>
      </c>
      <c r="K19" s="127"/>
    </row>
    <row r="20" spans="1:11" x14ac:dyDescent="0.2">
      <c r="A20" s="209">
        <v>13</v>
      </c>
      <c r="B20" s="256"/>
      <c r="C20" s="7"/>
      <c r="D20" s="7"/>
      <c r="E20" s="60"/>
      <c r="F20" s="70"/>
      <c r="G20" s="56"/>
      <c r="H20" s="98">
        <f t="shared" si="2"/>
        <v>0</v>
      </c>
      <c r="I20" s="77"/>
      <c r="J20" s="179">
        <f t="shared" si="3"/>
        <v>0</v>
      </c>
      <c r="K20" s="127"/>
    </row>
    <row r="21" spans="1:11" x14ac:dyDescent="0.2">
      <c r="A21" s="209">
        <v>14</v>
      </c>
      <c r="B21" s="256"/>
      <c r="C21" s="7"/>
      <c r="D21" s="7"/>
      <c r="E21" s="60"/>
      <c r="F21" s="70"/>
      <c r="G21" s="56"/>
      <c r="H21" s="98">
        <f t="shared" si="2"/>
        <v>0</v>
      </c>
      <c r="I21" s="77"/>
      <c r="J21" s="179">
        <f t="shared" si="3"/>
        <v>0</v>
      </c>
      <c r="K21" s="127"/>
    </row>
    <row r="22" spans="1:11" x14ac:dyDescent="0.2">
      <c r="A22" s="209">
        <v>15</v>
      </c>
      <c r="B22" s="256"/>
      <c r="C22" s="7"/>
      <c r="D22" s="7"/>
      <c r="E22" s="60"/>
      <c r="F22" s="70"/>
      <c r="G22" s="56"/>
      <c r="H22" s="98">
        <f t="shared" si="2"/>
        <v>0</v>
      </c>
      <c r="I22" s="77"/>
      <c r="J22" s="179">
        <f t="shared" si="3"/>
        <v>0</v>
      </c>
      <c r="K22" s="127"/>
    </row>
    <row r="23" spans="1:11" x14ac:dyDescent="0.2">
      <c r="A23" s="209">
        <v>16</v>
      </c>
      <c r="B23" s="256"/>
      <c r="C23" s="7"/>
      <c r="D23" s="7"/>
      <c r="E23" s="60"/>
      <c r="F23" s="70"/>
      <c r="G23" s="56"/>
      <c r="H23" s="98">
        <f t="shared" si="2"/>
        <v>0</v>
      </c>
      <c r="I23" s="77"/>
      <c r="J23" s="179">
        <f t="shared" si="3"/>
        <v>0</v>
      </c>
      <c r="K23" s="127"/>
    </row>
    <row r="24" spans="1:11" x14ac:dyDescent="0.2">
      <c r="A24" s="209">
        <v>17</v>
      </c>
      <c r="B24" s="256"/>
      <c r="C24" s="7"/>
      <c r="D24" s="7"/>
      <c r="E24" s="60"/>
      <c r="F24" s="70"/>
      <c r="G24" s="56"/>
      <c r="H24" s="98">
        <f t="shared" si="2"/>
        <v>0</v>
      </c>
      <c r="I24" s="77"/>
      <c r="J24" s="179">
        <f t="shared" si="3"/>
        <v>0</v>
      </c>
      <c r="K24" s="127"/>
    </row>
    <row r="25" spans="1:11" x14ac:dyDescent="0.2">
      <c r="A25" s="209">
        <v>18</v>
      </c>
      <c r="B25" s="256"/>
      <c r="C25" s="7"/>
      <c r="D25" s="7"/>
      <c r="E25" s="60"/>
      <c r="F25" s="70"/>
      <c r="G25" s="56"/>
      <c r="H25" s="98">
        <f t="shared" si="2"/>
        <v>0</v>
      </c>
      <c r="I25" s="77"/>
      <c r="J25" s="179">
        <f t="shared" si="3"/>
        <v>0</v>
      </c>
      <c r="K25" s="127"/>
    </row>
    <row r="26" spans="1:11" x14ac:dyDescent="0.2">
      <c r="A26" s="209">
        <v>19</v>
      </c>
      <c r="B26" s="256"/>
      <c r="C26" s="7"/>
      <c r="D26" s="7"/>
      <c r="E26" s="60"/>
      <c r="F26" s="70"/>
      <c r="G26" s="56"/>
      <c r="H26" s="98">
        <f t="shared" si="2"/>
        <v>0</v>
      </c>
      <c r="I26" s="77"/>
      <c r="J26" s="179">
        <f t="shared" si="3"/>
        <v>0</v>
      </c>
      <c r="K26" s="127"/>
    </row>
    <row r="27" spans="1:11" x14ac:dyDescent="0.2">
      <c r="A27" s="209">
        <v>20</v>
      </c>
      <c r="B27" s="256"/>
      <c r="C27" s="7"/>
      <c r="D27" s="7"/>
      <c r="E27" s="60"/>
      <c r="F27" s="70"/>
      <c r="G27" s="56"/>
      <c r="H27" s="98">
        <f t="shared" si="2"/>
        <v>0</v>
      </c>
      <c r="I27" s="77"/>
      <c r="J27" s="179">
        <f t="shared" si="3"/>
        <v>0</v>
      </c>
      <c r="K27" s="127"/>
    </row>
    <row r="28" spans="1:11" x14ac:dyDescent="0.2">
      <c r="A28" s="209">
        <v>21</v>
      </c>
      <c r="B28" s="256"/>
      <c r="C28" s="7"/>
      <c r="D28" s="7"/>
      <c r="E28" s="60"/>
      <c r="F28" s="70"/>
      <c r="G28" s="56"/>
      <c r="H28" s="98">
        <f t="shared" si="2"/>
        <v>0</v>
      </c>
      <c r="I28" s="77"/>
      <c r="J28" s="179">
        <f t="shared" si="3"/>
        <v>0</v>
      </c>
      <c r="K28" s="127"/>
    </row>
    <row r="29" spans="1:11" x14ac:dyDescent="0.2">
      <c r="A29" s="209">
        <v>22</v>
      </c>
      <c r="B29" s="256"/>
      <c r="C29" s="7"/>
      <c r="D29" s="7"/>
      <c r="E29" s="60"/>
      <c r="F29" s="70"/>
      <c r="G29" s="56"/>
      <c r="H29" s="98">
        <f t="shared" si="2"/>
        <v>0</v>
      </c>
      <c r="I29" s="77"/>
      <c r="J29" s="179">
        <f t="shared" si="3"/>
        <v>0</v>
      </c>
      <c r="K29" s="127"/>
    </row>
    <row r="30" spans="1:11" x14ac:dyDescent="0.2">
      <c r="A30" s="209">
        <v>23</v>
      </c>
      <c r="B30" s="256"/>
      <c r="C30" s="7"/>
      <c r="D30" s="7"/>
      <c r="E30" s="60"/>
      <c r="F30" s="70"/>
      <c r="G30" s="56"/>
      <c r="H30" s="98">
        <f t="shared" si="2"/>
        <v>0</v>
      </c>
      <c r="I30" s="77"/>
      <c r="J30" s="179">
        <f t="shared" si="3"/>
        <v>0</v>
      </c>
      <c r="K30" s="127"/>
    </row>
    <row r="31" spans="1:11" x14ac:dyDescent="0.2">
      <c r="A31" s="209">
        <v>24</v>
      </c>
      <c r="B31" s="256"/>
      <c r="C31" s="7"/>
      <c r="D31" s="7"/>
      <c r="E31" s="60"/>
      <c r="F31" s="70"/>
      <c r="G31" s="56"/>
      <c r="H31" s="98">
        <f t="shared" si="2"/>
        <v>0</v>
      </c>
      <c r="I31" s="77"/>
      <c r="J31" s="179">
        <f t="shared" si="3"/>
        <v>0</v>
      </c>
      <c r="K31" s="127"/>
    </row>
    <row r="32" spans="1:11" x14ac:dyDescent="0.2">
      <c r="A32" s="209">
        <v>25</v>
      </c>
      <c r="B32" s="256"/>
      <c r="C32" s="7"/>
      <c r="D32" s="7"/>
      <c r="E32" s="60"/>
      <c r="F32" s="70"/>
      <c r="G32" s="56"/>
      <c r="H32" s="98">
        <f t="shared" si="2"/>
        <v>0</v>
      </c>
      <c r="I32" s="77"/>
      <c r="J32" s="179">
        <f t="shared" si="3"/>
        <v>0</v>
      </c>
      <c r="K32" s="127"/>
    </row>
    <row r="33" spans="1:11" x14ac:dyDescent="0.2">
      <c r="A33" s="209">
        <v>26</v>
      </c>
      <c r="B33" s="256"/>
      <c r="C33" s="7"/>
      <c r="D33" s="7"/>
      <c r="E33" s="60"/>
      <c r="F33" s="70"/>
      <c r="G33" s="56"/>
      <c r="H33" s="98">
        <f t="shared" si="2"/>
        <v>0</v>
      </c>
      <c r="I33" s="77"/>
      <c r="J33" s="179">
        <f t="shared" si="3"/>
        <v>0</v>
      </c>
      <c r="K33" s="127"/>
    </row>
    <row r="34" spans="1:11" ht="12" customHeight="1" x14ac:dyDescent="0.2">
      <c r="A34" s="209">
        <v>27</v>
      </c>
      <c r="B34" s="256"/>
      <c r="C34" s="7"/>
      <c r="D34" s="7"/>
      <c r="E34" s="60"/>
      <c r="F34" s="70"/>
      <c r="G34" s="56"/>
      <c r="H34" s="98">
        <f t="shared" si="2"/>
        <v>0</v>
      </c>
      <c r="I34" s="77"/>
      <c r="J34" s="179">
        <f t="shared" si="3"/>
        <v>0</v>
      </c>
      <c r="K34" s="127"/>
    </row>
    <row r="35" spans="1:11" x14ac:dyDescent="0.2">
      <c r="A35" s="209">
        <v>28</v>
      </c>
      <c r="B35" s="256"/>
      <c r="C35" s="7"/>
      <c r="D35" s="7"/>
      <c r="E35" s="60"/>
      <c r="F35" s="70"/>
      <c r="G35" s="56"/>
      <c r="H35" s="98">
        <f t="shared" si="2"/>
        <v>0</v>
      </c>
      <c r="I35" s="77"/>
      <c r="J35" s="179">
        <f t="shared" si="3"/>
        <v>0</v>
      </c>
      <c r="K35" s="127"/>
    </row>
    <row r="36" spans="1:11" x14ac:dyDescent="0.2">
      <c r="A36" s="209">
        <v>29</v>
      </c>
      <c r="B36" s="256"/>
      <c r="C36" s="7"/>
      <c r="D36" s="7"/>
      <c r="E36" s="60"/>
      <c r="F36" s="70"/>
      <c r="G36" s="56"/>
      <c r="H36" s="98">
        <f t="shared" si="2"/>
        <v>0</v>
      </c>
      <c r="I36" s="77"/>
      <c r="J36" s="179">
        <f t="shared" si="3"/>
        <v>0</v>
      </c>
      <c r="K36" s="127"/>
    </row>
    <row r="37" spans="1:11" x14ac:dyDescent="0.2">
      <c r="A37" s="209">
        <v>30</v>
      </c>
      <c r="B37" s="256"/>
      <c r="C37" s="7"/>
      <c r="D37" s="7"/>
      <c r="E37" s="60"/>
      <c r="F37" s="70"/>
      <c r="G37" s="56"/>
      <c r="H37" s="98">
        <f t="shared" si="2"/>
        <v>0</v>
      </c>
      <c r="I37" s="77"/>
      <c r="J37" s="179">
        <f t="shared" si="3"/>
        <v>0</v>
      </c>
      <c r="K37" s="127"/>
    </row>
    <row r="38" spans="1:11" x14ac:dyDescent="0.2">
      <c r="A38" s="209">
        <v>31</v>
      </c>
      <c r="B38" s="256"/>
      <c r="C38" s="7"/>
      <c r="D38" s="7"/>
      <c r="E38" s="60"/>
      <c r="F38" s="70"/>
      <c r="G38" s="56"/>
      <c r="H38" s="98">
        <f t="shared" si="2"/>
        <v>0</v>
      </c>
      <c r="I38" s="77"/>
      <c r="J38" s="179">
        <f t="shared" si="3"/>
        <v>0</v>
      </c>
      <c r="K38" s="127"/>
    </row>
    <row r="39" spans="1:11" x14ac:dyDescent="0.2">
      <c r="A39" s="209">
        <v>32</v>
      </c>
      <c r="B39" s="256"/>
      <c r="C39" s="7"/>
      <c r="D39" s="7"/>
      <c r="E39" s="60"/>
      <c r="F39" s="70"/>
      <c r="G39" s="56"/>
      <c r="H39" s="98">
        <f t="shared" si="2"/>
        <v>0</v>
      </c>
      <c r="I39" s="77"/>
      <c r="J39" s="179">
        <f t="shared" si="3"/>
        <v>0</v>
      </c>
      <c r="K39" s="127"/>
    </row>
    <row r="40" spans="1:11" x14ac:dyDescent="0.2">
      <c r="A40" s="209">
        <v>33</v>
      </c>
      <c r="B40" s="256"/>
      <c r="C40" s="7"/>
      <c r="D40" s="7"/>
      <c r="E40" s="60"/>
      <c r="F40" s="70"/>
      <c r="G40" s="56"/>
      <c r="H40" s="98">
        <f t="shared" si="2"/>
        <v>0</v>
      </c>
      <c r="I40" s="77"/>
      <c r="J40" s="179">
        <f t="shared" si="3"/>
        <v>0</v>
      </c>
      <c r="K40" s="127"/>
    </row>
    <row r="41" spans="1:11" x14ac:dyDescent="0.2">
      <c r="A41" s="209">
        <v>34</v>
      </c>
      <c r="B41" s="256"/>
      <c r="C41" s="7"/>
      <c r="D41" s="7"/>
      <c r="E41" s="60"/>
      <c r="F41" s="70"/>
      <c r="G41" s="56"/>
      <c r="H41" s="98">
        <f t="shared" si="2"/>
        <v>0</v>
      </c>
      <c r="I41" s="77"/>
      <c r="J41" s="179">
        <f t="shared" si="3"/>
        <v>0</v>
      </c>
      <c r="K41" s="127"/>
    </row>
    <row r="42" spans="1:11" x14ac:dyDescent="0.2">
      <c r="A42" s="209">
        <v>35</v>
      </c>
      <c r="B42" s="256"/>
      <c r="C42" s="7"/>
      <c r="D42" s="7"/>
      <c r="E42" s="60"/>
      <c r="F42" s="70"/>
      <c r="G42" s="56"/>
      <c r="H42" s="98">
        <f t="shared" si="2"/>
        <v>0</v>
      </c>
      <c r="I42" s="77"/>
      <c r="J42" s="179">
        <f t="shared" si="3"/>
        <v>0</v>
      </c>
      <c r="K42" s="127"/>
    </row>
    <row r="43" spans="1:11" x14ac:dyDescent="0.2">
      <c r="A43" s="209">
        <v>36</v>
      </c>
      <c r="B43" s="256"/>
      <c r="C43" s="7"/>
      <c r="D43" s="7"/>
      <c r="E43" s="60"/>
      <c r="F43" s="70"/>
      <c r="G43" s="56"/>
      <c r="H43" s="98">
        <f t="shared" si="2"/>
        <v>0</v>
      </c>
      <c r="I43" s="77"/>
      <c r="J43" s="179">
        <f t="shared" si="3"/>
        <v>0</v>
      </c>
      <c r="K43" s="127"/>
    </row>
    <row r="44" spans="1:11" x14ac:dyDescent="0.2">
      <c r="A44" s="209">
        <v>37</v>
      </c>
      <c r="B44" s="256"/>
      <c r="C44" s="7"/>
      <c r="D44" s="7"/>
      <c r="E44" s="60"/>
      <c r="F44" s="70"/>
      <c r="G44" s="56"/>
      <c r="H44" s="98">
        <f t="shared" si="2"/>
        <v>0</v>
      </c>
      <c r="I44" s="77"/>
      <c r="J44" s="179">
        <f t="shared" si="3"/>
        <v>0</v>
      </c>
      <c r="K44" s="127"/>
    </row>
    <row r="45" spans="1:11" x14ac:dyDescent="0.2">
      <c r="A45" s="209">
        <v>38</v>
      </c>
      <c r="B45" s="256"/>
      <c r="C45" s="7"/>
      <c r="D45" s="7"/>
      <c r="E45" s="60"/>
      <c r="F45" s="70"/>
      <c r="G45" s="56"/>
      <c r="H45" s="98">
        <f t="shared" si="2"/>
        <v>0</v>
      </c>
      <c r="I45" s="77"/>
      <c r="J45" s="179">
        <f t="shared" si="3"/>
        <v>0</v>
      </c>
      <c r="K45" s="127"/>
    </row>
    <row r="46" spans="1:11" x14ac:dyDescent="0.2">
      <c r="A46" s="209">
        <v>39</v>
      </c>
      <c r="B46" s="256"/>
      <c r="C46" s="7"/>
      <c r="D46" s="7"/>
      <c r="E46" s="60"/>
      <c r="F46" s="70"/>
      <c r="G46" s="56"/>
      <c r="H46" s="98">
        <f t="shared" si="2"/>
        <v>0</v>
      </c>
      <c r="I46" s="77"/>
      <c r="J46" s="179">
        <f t="shared" si="3"/>
        <v>0</v>
      </c>
      <c r="K46" s="127"/>
    </row>
    <row r="47" spans="1:11" x14ac:dyDescent="0.2">
      <c r="A47" s="209">
        <v>40</v>
      </c>
      <c r="B47" s="256"/>
      <c r="C47" s="7"/>
      <c r="D47" s="7"/>
      <c r="E47" s="60"/>
      <c r="F47" s="70"/>
      <c r="G47" s="56"/>
      <c r="H47" s="98">
        <f t="shared" si="2"/>
        <v>0</v>
      </c>
      <c r="I47" s="77"/>
      <c r="J47" s="179">
        <f t="shared" si="3"/>
        <v>0</v>
      </c>
      <c r="K47" s="127"/>
    </row>
    <row r="48" spans="1:11" x14ac:dyDescent="0.2">
      <c r="A48" s="209">
        <v>41</v>
      </c>
      <c r="B48" s="256"/>
      <c r="C48" s="7"/>
      <c r="D48" s="7"/>
      <c r="E48" s="60"/>
      <c r="F48" s="70"/>
      <c r="G48" s="56"/>
      <c r="H48" s="98">
        <f t="shared" si="2"/>
        <v>0</v>
      </c>
      <c r="I48" s="77"/>
      <c r="J48" s="179">
        <f t="shared" si="3"/>
        <v>0</v>
      </c>
      <c r="K48" s="127"/>
    </row>
    <row r="49" spans="1:11" x14ac:dyDescent="0.2">
      <c r="A49" s="209">
        <v>42</v>
      </c>
      <c r="B49" s="256"/>
      <c r="C49" s="7"/>
      <c r="D49" s="7"/>
      <c r="E49" s="60"/>
      <c r="F49" s="70"/>
      <c r="G49" s="56"/>
      <c r="H49" s="98">
        <f t="shared" si="2"/>
        <v>0</v>
      </c>
      <c r="I49" s="77"/>
      <c r="J49" s="179">
        <f t="shared" si="3"/>
        <v>0</v>
      </c>
      <c r="K49" s="127"/>
    </row>
    <row r="50" spans="1:11" x14ac:dyDescent="0.2">
      <c r="A50" s="209">
        <v>43</v>
      </c>
      <c r="B50" s="256"/>
      <c r="C50" s="7"/>
      <c r="D50" s="7"/>
      <c r="E50" s="60"/>
      <c r="F50" s="70"/>
      <c r="G50" s="56"/>
      <c r="H50" s="98">
        <f t="shared" si="2"/>
        <v>0</v>
      </c>
      <c r="I50" s="77"/>
      <c r="J50" s="179">
        <f t="shared" si="3"/>
        <v>0</v>
      </c>
      <c r="K50" s="127"/>
    </row>
    <row r="51" spans="1:11" x14ac:dyDescent="0.2">
      <c r="A51" s="209">
        <v>44</v>
      </c>
      <c r="B51" s="256"/>
      <c r="C51" s="7"/>
      <c r="D51" s="7"/>
      <c r="E51" s="60"/>
      <c r="F51" s="70"/>
      <c r="G51" s="56"/>
      <c r="H51" s="98">
        <f t="shared" si="2"/>
        <v>0</v>
      </c>
      <c r="I51" s="77"/>
      <c r="J51" s="179">
        <f t="shared" si="3"/>
        <v>0</v>
      </c>
      <c r="K51" s="127"/>
    </row>
    <row r="52" spans="1:11" x14ac:dyDescent="0.2">
      <c r="A52" s="209">
        <v>45</v>
      </c>
      <c r="B52" s="256"/>
      <c r="C52" s="7"/>
      <c r="D52" s="7"/>
      <c r="E52" s="60"/>
      <c r="F52" s="70"/>
      <c r="G52" s="56"/>
      <c r="H52" s="98">
        <f t="shared" si="2"/>
        <v>0</v>
      </c>
      <c r="I52" s="77"/>
      <c r="J52" s="179">
        <f t="shared" si="3"/>
        <v>0</v>
      </c>
      <c r="K52" s="127"/>
    </row>
    <row r="53" spans="1:11" x14ac:dyDescent="0.2">
      <c r="A53" s="209">
        <v>46</v>
      </c>
      <c r="B53" s="256"/>
      <c r="C53" s="7"/>
      <c r="D53" s="7"/>
      <c r="E53" s="60"/>
      <c r="F53" s="70"/>
      <c r="G53" s="56"/>
      <c r="H53" s="98">
        <f t="shared" si="2"/>
        <v>0</v>
      </c>
      <c r="I53" s="77"/>
      <c r="J53" s="179">
        <f t="shared" si="3"/>
        <v>0</v>
      </c>
      <c r="K53" s="127"/>
    </row>
    <row r="54" spans="1:11" x14ac:dyDescent="0.2">
      <c r="A54" s="209">
        <v>47</v>
      </c>
      <c r="B54" s="256"/>
      <c r="C54" s="7"/>
      <c r="D54" s="7"/>
      <c r="E54" s="60"/>
      <c r="F54" s="70"/>
      <c r="G54" s="56"/>
      <c r="H54" s="98">
        <f t="shared" si="2"/>
        <v>0</v>
      </c>
      <c r="I54" s="77"/>
      <c r="J54" s="179">
        <f t="shared" si="3"/>
        <v>0</v>
      </c>
      <c r="K54" s="127"/>
    </row>
    <row r="55" spans="1:11" x14ac:dyDescent="0.2">
      <c r="A55" s="209">
        <v>48</v>
      </c>
      <c r="B55" s="256"/>
      <c r="C55" s="7"/>
      <c r="D55" s="7"/>
      <c r="E55" s="60"/>
      <c r="F55" s="70"/>
      <c r="G55" s="56"/>
      <c r="H55" s="98">
        <f t="shared" si="2"/>
        <v>0</v>
      </c>
      <c r="I55" s="77"/>
      <c r="J55" s="179">
        <f t="shared" si="3"/>
        <v>0</v>
      </c>
      <c r="K55" s="127"/>
    </row>
    <row r="56" spans="1:11" x14ac:dyDescent="0.2">
      <c r="A56" s="209">
        <v>49</v>
      </c>
      <c r="B56" s="256"/>
      <c r="C56" s="7"/>
      <c r="D56" s="7"/>
      <c r="E56" s="60"/>
      <c r="F56" s="70"/>
      <c r="G56" s="56"/>
      <c r="H56" s="98">
        <f t="shared" si="2"/>
        <v>0</v>
      </c>
      <c r="I56" s="77"/>
      <c r="J56" s="179">
        <f t="shared" si="3"/>
        <v>0</v>
      </c>
      <c r="K56" s="127"/>
    </row>
    <row r="57" spans="1:11" x14ac:dyDescent="0.2">
      <c r="A57" s="209">
        <v>50</v>
      </c>
      <c r="B57" s="256"/>
      <c r="C57" s="7"/>
      <c r="D57" s="7"/>
      <c r="E57" s="60"/>
      <c r="F57" s="70"/>
      <c r="G57" s="56"/>
      <c r="H57" s="98">
        <f t="shared" si="2"/>
        <v>0</v>
      </c>
      <c r="I57" s="77"/>
      <c r="J57" s="179">
        <f t="shared" si="3"/>
        <v>0</v>
      </c>
      <c r="K57" s="127"/>
    </row>
    <row r="58" spans="1:11" x14ac:dyDescent="0.2">
      <c r="A58" s="209">
        <v>51</v>
      </c>
      <c r="B58" s="256"/>
      <c r="C58" s="7"/>
      <c r="D58" s="7"/>
      <c r="E58" s="60"/>
      <c r="F58" s="70"/>
      <c r="G58" s="56"/>
      <c r="H58" s="98">
        <f t="shared" si="2"/>
        <v>0</v>
      </c>
      <c r="I58" s="77"/>
      <c r="J58" s="179">
        <f t="shared" si="3"/>
        <v>0</v>
      </c>
      <c r="K58" s="127"/>
    </row>
    <row r="59" spans="1:11" x14ac:dyDescent="0.2">
      <c r="A59" s="209">
        <v>52</v>
      </c>
      <c r="B59" s="256"/>
      <c r="C59" s="7"/>
      <c r="D59" s="7"/>
      <c r="E59" s="60"/>
      <c r="F59" s="70"/>
      <c r="G59" s="56"/>
      <c r="H59" s="98">
        <f t="shared" si="2"/>
        <v>0</v>
      </c>
      <c r="I59" s="77"/>
      <c r="J59" s="179">
        <f t="shared" si="3"/>
        <v>0</v>
      </c>
      <c r="K59" s="127"/>
    </row>
    <row r="60" spans="1:11" x14ac:dyDescent="0.2">
      <c r="A60" s="209">
        <v>53</v>
      </c>
      <c r="B60" s="256"/>
      <c r="C60" s="7"/>
      <c r="D60" s="7"/>
      <c r="E60" s="60"/>
      <c r="F60" s="70"/>
      <c r="G60" s="56"/>
      <c r="H60" s="98">
        <f t="shared" si="2"/>
        <v>0</v>
      </c>
      <c r="I60" s="77"/>
      <c r="J60" s="179">
        <f t="shared" si="3"/>
        <v>0</v>
      </c>
      <c r="K60" s="127"/>
    </row>
    <row r="61" spans="1:11" x14ac:dyDescent="0.2">
      <c r="A61" s="209">
        <v>54</v>
      </c>
      <c r="B61" s="256"/>
      <c r="C61" s="7"/>
      <c r="D61" s="7"/>
      <c r="E61" s="60"/>
      <c r="F61" s="70"/>
      <c r="G61" s="56"/>
      <c r="H61" s="98">
        <f t="shared" si="2"/>
        <v>0</v>
      </c>
      <c r="I61" s="77"/>
      <c r="J61" s="179">
        <f t="shared" si="3"/>
        <v>0</v>
      </c>
      <c r="K61" s="127"/>
    </row>
    <row r="62" spans="1:11" x14ac:dyDescent="0.2">
      <c r="A62" s="209">
        <v>55</v>
      </c>
      <c r="B62" s="256"/>
      <c r="C62" s="7"/>
      <c r="D62" s="7"/>
      <c r="E62" s="60"/>
      <c r="F62" s="70"/>
      <c r="G62" s="56"/>
      <c r="H62" s="98">
        <f t="shared" si="2"/>
        <v>0</v>
      </c>
      <c r="I62" s="77"/>
      <c r="J62" s="179">
        <f t="shared" si="3"/>
        <v>0</v>
      </c>
      <c r="K62" s="127"/>
    </row>
    <row r="63" spans="1:11" x14ac:dyDescent="0.2">
      <c r="A63" s="209">
        <v>56</v>
      </c>
      <c r="B63" s="256"/>
      <c r="C63" s="7"/>
      <c r="D63" s="7"/>
      <c r="E63" s="60"/>
      <c r="F63" s="70"/>
      <c r="G63" s="56"/>
      <c r="H63" s="98">
        <f t="shared" si="2"/>
        <v>0</v>
      </c>
      <c r="I63" s="77"/>
      <c r="J63" s="179">
        <f t="shared" si="3"/>
        <v>0</v>
      </c>
      <c r="K63" s="127"/>
    </row>
    <row r="64" spans="1:11" x14ac:dyDescent="0.2">
      <c r="A64" s="209">
        <v>57</v>
      </c>
      <c r="B64" s="256"/>
      <c r="C64" s="7"/>
      <c r="D64" s="7"/>
      <c r="E64" s="60"/>
      <c r="F64" s="70"/>
      <c r="G64" s="56"/>
      <c r="H64" s="98">
        <f t="shared" si="2"/>
        <v>0</v>
      </c>
      <c r="I64" s="77"/>
      <c r="J64" s="179">
        <f t="shared" si="3"/>
        <v>0</v>
      </c>
      <c r="K64" s="127"/>
    </row>
    <row r="65" spans="1:11" x14ac:dyDescent="0.2">
      <c r="A65" s="209">
        <v>58</v>
      </c>
      <c r="B65" s="256"/>
      <c r="C65" s="7"/>
      <c r="D65" s="7"/>
      <c r="E65" s="60"/>
      <c r="F65" s="70"/>
      <c r="G65" s="56"/>
      <c r="H65" s="98">
        <f t="shared" si="2"/>
        <v>0</v>
      </c>
      <c r="I65" s="77"/>
      <c r="J65" s="179">
        <f t="shared" si="3"/>
        <v>0</v>
      </c>
      <c r="K65" s="127"/>
    </row>
    <row r="66" spans="1:11" x14ac:dyDescent="0.2">
      <c r="A66" s="209">
        <v>59</v>
      </c>
      <c r="B66" s="256"/>
      <c r="C66" s="7"/>
      <c r="D66" s="7"/>
      <c r="E66" s="60"/>
      <c r="F66" s="70"/>
      <c r="G66" s="56"/>
      <c r="H66" s="98">
        <f t="shared" si="2"/>
        <v>0</v>
      </c>
      <c r="I66" s="77"/>
      <c r="J66" s="179">
        <f t="shared" si="3"/>
        <v>0</v>
      </c>
      <c r="K66" s="127"/>
    </row>
    <row r="67" spans="1:11" x14ac:dyDescent="0.2">
      <c r="A67" s="209">
        <v>60</v>
      </c>
      <c r="B67" s="256"/>
      <c r="C67" s="7"/>
      <c r="D67" s="7"/>
      <c r="E67" s="60"/>
      <c r="F67" s="70"/>
      <c r="G67" s="56"/>
      <c r="H67" s="98">
        <f t="shared" si="2"/>
        <v>0</v>
      </c>
      <c r="I67" s="77"/>
      <c r="J67" s="179">
        <f t="shared" si="3"/>
        <v>0</v>
      </c>
      <c r="K67" s="127"/>
    </row>
    <row r="68" spans="1:11" x14ac:dyDescent="0.2">
      <c r="A68" s="209">
        <v>61</v>
      </c>
      <c r="B68" s="256"/>
      <c r="C68" s="7"/>
      <c r="D68" s="7"/>
      <c r="E68" s="60"/>
      <c r="F68" s="70"/>
      <c r="G68" s="56"/>
      <c r="H68" s="98">
        <f t="shared" si="2"/>
        <v>0</v>
      </c>
      <c r="I68" s="77"/>
      <c r="J68" s="179">
        <f t="shared" si="3"/>
        <v>0</v>
      </c>
      <c r="K68" s="127"/>
    </row>
    <row r="69" spans="1:11" x14ac:dyDescent="0.2">
      <c r="A69" s="209">
        <v>62</v>
      </c>
      <c r="B69" s="256"/>
      <c r="C69" s="7"/>
      <c r="D69" s="7"/>
      <c r="E69" s="60"/>
      <c r="F69" s="70"/>
      <c r="G69" s="56"/>
      <c r="H69" s="98">
        <f t="shared" si="2"/>
        <v>0</v>
      </c>
      <c r="I69" s="77"/>
      <c r="J69" s="179">
        <f t="shared" si="3"/>
        <v>0</v>
      </c>
      <c r="K69" s="127"/>
    </row>
    <row r="70" spans="1:11" x14ac:dyDescent="0.2">
      <c r="A70" s="209">
        <v>63</v>
      </c>
      <c r="B70" s="256"/>
      <c r="C70" s="7"/>
      <c r="D70" s="7"/>
      <c r="E70" s="60"/>
      <c r="F70" s="70"/>
      <c r="G70" s="56"/>
      <c r="H70" s="98">
        <f t="shared" si="2"/>
        <v>0</v>
      </c>
      <c r="I70" s="77"/>
      <c r="J70" s="179">
        <f t="shared" si="3"/>
        <v>0</v>
      </c>
      <c r="K70" s="127"/>
    </row>
    <row r="71" spans="1:11" x14ac:dyDescent="0.2">
      <c r="A71" s="209">
        <v>64</v>
      </c>
      <c r="B71" s="256"/>
      <c r="C71" s="7"/>
      <c r="D71" s="7"/>
      <c r="E71" s="60"/>
      <c r="F71" s="70"/>
      <c r="G71" s="56"/>
      <c r="H71" s="98">
        <f t="shared" si="2"/>
        <v>0</v>
      </c>
      <c r="I71" s="77"/>
      <c r="J71" s="179">
        <f t="shared" si="3"/>
        <v>0</v>
      </c>
      <c r="K71" s="127"/>
    </row>
    <row r="72" spans="1:11" x14ac:dyDescent="0.2">
      <c r="A72" s="209">
        <v>65</v>
      </c>
      <c r="B72" s="256"/>
      <c r="C72" s="7"/>
      <c r="D72" s="7"/>
      <c r="E72" s="60"/>
      <c r="F72" s="70"/>
      <c r="G72" s="56"/>
      <c r="H72" s="98">
        <f t="shared" si="2"/>
        <v>0</v>
      </c>
      <c r="I72" s="77"/>
      <c r="J72" s="179">
        <f t="shared" si="3"/>
        <v>0</v>
      </c>
      <c r="K72" s="127"/>
    </row>
    <row r="73" spans="1:11" x14ac:dyDescent="0.2">
      <c r="A73" s="209">
        <v>66</v>
      </c>
      <c r="B73" s="256"/>
      <c r="C73" s="7"/>
      <c r="D73" s="7"/>
      <c r="E73" s="60"/>
      <c r="F73" s="70"/>
      <c r="G73" s="56"/>
      <c r="H73" s="98">
        <f t="shared" si="2"/>
        <v>0</v>
      </c>
      <c r="I73" s="77"/>
      <c r="J73" s="179">
        <f t="shared" si="3"/>
        <v>0</v>
      </c>
      <c r="K73" s="127"/>
    </row>
    <row r="74" spans="1:11" x14ac:dyDescent="0.2">
      <c r="A74" s="209">
        <v>67</v>
      </c>
      <c r="B74" s="256"/>
      <c r="C74" s="7"/>
      <c r="D74" s="7"/>
      <c r="E74" s="60"/>
      <c r="F74" s="70"/>
      <c r="G74" s="56"/>
      <c r="H74" s="98">
        <f t="shared" si="2"/>
        <v>0</v>
      </c>
      <c r="I74" s="77"/>
      <c r="J74" s="179">
        <f t="shared" si="3"/>
        <v>0</v>
      </c>
      <c r="K74" s="127"/>
    </row>
    <row r="75" spans="1:11" x14ac:dyDescent="0.2">
      <c r="A75" s="209">
        <v>68</v>
      </c>
      <c r="B75" s="256"/>
      <c r="C75" s="7"/>
      <c r="D75" s="7"/>
      <c r="E75" s="60"/>
      <c r="F75" s="70"/>
      <c r="G75" s="56"/>
      <c r="H75" s="98">
        <f t="shared" si="2"/>
        <v>0</v>
      </c>
      <c r="I75" s="77"/>
      <c r="J75" s="179">
        <f t="shared" si="3"/>
        <v>0</v>
      </c>
      <c r="K75" s="127"/>
    </row>
    <row r="76" spans="1:11" x14ac:dyDescent="0.2">
      <c r="A76" s="209">
        <v>69</v>
      </c>
      <c r="B76" s="256"/>
      <c r="C76" s="7"/>
      <c r="D76" s="7"/>
      <c r="E76" s="60"/>
      <c r="F76" s="70"/>
      <c r="G76" s="56"/>
      <c r="H76" s="98">
        <f t="shared" si="2"/>
        <v>0</v>
      </c>
      <c r="I76" s="77"/>
      <c r="J76" s="179">
        <f t="shared" si="3"/>
        <v>0</v>
      </c>
      <c r="K76" s="127"/>
    </row>
    <row r="77" spans="1:11" x14ac:dyDescent="0.2">
      <c r="A77" s="209">
        <v>70</v>
      </c>
      <c r="B77" s="256"/>
      <c r="C77" s="7"/>
      <c r="D77" s="7"/>
      <c r="E77" s="60"/>
      <c r="F77" s="70"/>
      <c r="G77" s="56"/>
      <c r="H77" s="98">
        <f t="shared" si="2"/>
        <v>0</v>
      </c>
      <c r="I77" s="77"/>
      <c r="J77" s="179">
        <f t="shared" si="3"/>
        <v>0</v>
      </c>
      <c r="K77" s="127"/>
    </row>
    <row r="78" spans="1:11" x14ac:dyDescent="0.2">
      <c r="A78" s="209">
        <v>71</v>
      </c>
      <c r="B78" s="256"/>
      <c r="C78" s="7"/>
      <c r="D78" s="7"/>
      <c r="E78" s="60"/>
      <c r="F78" s="70"/>
      <c r="G78" s="56"/>
      <c r="H78" s="98">
        <f t="shared" si="2"/>
        <v>0</v>
      </c>
      <c r="I78" s="77"/>
      <c r="J78" s="179">
        <f t="shared" si="3"/>
        <v>0</v>
      </c>
      <c r="K78" s="127"/>
    </row>
    <row r="79" spans="1:11" x14ac:dyDescent="0.2">
      <c r="A79" s="209">
        <v>72</v>
      </c>
      <c r="B79" s="256"/>
      <c r="C79" s="7"/>
      <c r="D79" s="7"/>
      <c r="E79" s="60"/>
      <c r="F79" s="70"/>
      <c r="G79" s="56"/>
      <c r="H79" s="98">
        <f t="shared" si="2"/>
        <v>0</v>
      </c>
      <c r="I79" s="77"/>
      <c r="J79" s="179">
        <f t="shared" si="3"/>
        <v>0</v>
      </c>
      <c r="K79" s="127"/>
    </row>
    <row r="80" spans="1:11" x14ac:dyDescent="0.2">
      <c r="A80" s="209">
        <v>73</v>
      </c>
      <c r="B80" s="256"/>
      <c r="C80" s="7"/>
      <c r="D80" s="7"/>
      <c r="E80" s="60"/>
      <c r="F80" s="70"/>
      <c r="G80" s="56"/>
      <c r="H80" s="98">
        <f t="shared" si="2"/>
        <v>0</v>
      </c>
      <c r="I80" s="77"/>
      <c r="J80" s="179">
        <f t="shared" si="3"/>
        <v>0</v>
      </c>
      <c r="K80" s="127"/>
    </row>
    <row r="81" spans="1:11" x14ac:dyDescent="0.2">
      <c r="A81" s="209">
        <v>74</v>
      </c>
      <c r="B81" s="256"/>
      <c r="C81" s="7"/>
      <c r="D81" s="7"/>
      <c r="E81" s="60"/>
      <c r="F81" s="70"/>
      <c r="G81" s="56"/>
      <c r="H81" s="98">
        <f t="shared" si="2"/>
        <v>0</v>
      </c>
      <c r="I81" s="77"/>
      <c r="J81" s="179">
        <f t="shared" si="3"/>
        <v>0</v>
      </c>
      <c r="K81" s="127"/>
    </row>
    <row r="82" spans="1:11" x14ac:dyDescent="0.2">
      <c r="A82" s="209">
        <v>75</v>
      </c>
      <c r="B82" s="256"/>
      <c r="C82" s="7"/>
      <c r="D82" s="7"/>
      <c r="E82" s="60"/>
      <c r="F82" s="70"/>
      <c r="G82" s="56"/>
      <c r="H82" s="98">
        <f t="shared" ref="H82:H145" si="4">E82*G82</f>
        <v>0</v>
      </c>
      <c r="I82" s="77"/>
      <c r="J82" s="179">
        <f t="shared" ref="J82:J145" si="5">H82</f>
        <v>0</v>
      </c>
      <c r="K82" s="127"/>
    </row>
    <row r="83" spans="1:11" x14ac:dyDescent="0.2">
      <c r="A83" s="209">
        <v>76</v>
      </c>
      <c r="B83" s="256"/>
      <c r="C83" s="7"/>
      <c r="D83" s="7"/>
      <c r="E83" s="60"/>
      <c r="F83" s="70"/>
      <c r="G83" s="56"/>
      <c r="H83" s="98">
        <f t="shared" si="4"/>
        <v>0</v>
      </c>
      <c r="I83" s="77"/>
      <c r="J83" s="179">
        <f t="shared" si="5"/>
        <v>0</v>
      </c>
      <c r="K83" s="127"/>
    </row>
    <row r="84" spans="1:11" x14ac:dyDescent="0.2">
      <c r="A84" s="209">
        <v>77</v>
      </c>
      <c r="B84" s="256"/>
      <c r="C84" s="7"/>
      <c r="D84" s="7"/>
      <c r="E84" s="60"/>
      <c r="F84" s="70"/>
      <c r="G84" s="56"/>
      <c r="H84" s="98">
        <f t="shared" si="4"/>
        <v>0</v>
      </c>
      <c r="I84" s="77"/>
      <c r="J84" s="179">
        <f t="shared" si="5"/>
        <v>0</v>
      </c>
      <c r="K84" s="127"/>
    </row>
    <row r="85" spans="1:11" x14ac:dyDescent="0.2">
      <c r="A85" s="209">
        <v>78</v>
      </c>
      <c r="B85" s="256"/>
      <c r="C85" s="7"/>
      <c r="D85" s="7"/>
      <c r="E85" s="60"/>
      <c r="F85" s="70"/>
      <c r="G85" s="56"/>
      <c r="H85" s="98">
        <f t="shared" si="4"/>
        <v>0</v>
      </c>
      <c r="I85" s="77"/>
      <c r="J85" s="179">
        <f t="shared" si="5"/>
        <v>0</v>
      </c>
      <c r="K85" s="127"/>
    </row>
    <row r="86" spans="1:11" x14ac:dyDescent="0.2">
      <c r="A86" s="209">
        <v>79</v>
      </c>
      <c r="B86" s="256"/>
      <c r="C86" s="7"/>
      <c r="D86" s="7"/>
      <c r="E86" s="60"/>
      <c r="F86" s="70"/>
      <c r="G86" s="56"/>
      <c r="H86" s="98">
        <f t="shared" si="4"/>
        <v>0</v>
      </c>
      <c r="I86" s="77"/>
      <c r="J86" s="179">
        <f t="shared" si="5"/>
        <v>0</v>
      </c>
      <c r="K86" s="127"/>
    </row>
    <row r="87" spans="1:11" x14ac:dyDescent="0.2">
      <c r="A87" s="209">
        <v>80</v>
      </c>
      <c r="B87" s="256"/>
      <c r="C87" s="7"/>
      <c r="D87" s="7"/>
      <c r="E87" s="60"/>
      <c r="F87" s="70"/>
      <c r="G87" s="56"/>
      <c r="H87" s="98">
        <f t="shared" si="4"/>
        <v>0</v>
      </c>
      <c r="I87" s="77"/>
      <c r="J87" s="179">
        <f t="shared" si="5"/>
        <v>0</v>
      </c>
      <c r="K87" s="127"/>
    </row>
    <row r="88" spans="1:11" x14ac:dyDescent="0.2">
      <c r="A88" s="209">
        <v>81</v>
      </c>
      <c r="B88" s="256"/>
      <c r="C88" s="7"/>
      <c r="D88" s="7"/>
      <c r="E88" s="60"/>
      <c r="F88" s="70"/>
      <c r="G88" s="56"/>
      <c r="H88" s="98">
        <f t="shared" si="4"/>
        <v>0</v>
      </c>
      <c r="I88" s="77"/>
      <c r="J88" s="179">
        <f t="shared" si="5"/>
        <v>0</v>
      </c>
      <c r="K88" s="127"/>
    </row>
    <row r="89" spans="1:11" x14ac:dyDescent="0.2">
      <c r="A89" s="209">
        <v>82</v>
      </c>
      <c r="B89" s="256"/>
      <c r="C89" s="7"/>
      <c r="D89" s="7"/>
      <c r="E89" s="60"/>
      <c r="F89" s="70"/>
      <c r="G89" s="56"/>
      <c r="H89" s="98">
        <f t="shared" si="4"/>
        <v>0</v>
      </c>
      <c r="I89" s="77"/>
      <c r="J89" s="179">
        <f t="shared" si="5"/>
        <v>0</v>
      </c>
      <c r="K89" s="127"/>
    </row>
    <row r="90" spans="1:11" x14ac:dyDescent="0.2">
      <c r="A90" s="209">
        <v>83</v>
      </c>
      <c r="B90" s="256"/>
      <c r="C90" s="7"/>
      <c r="D90" s="7"/>
      <c r="E90" s="60"/>
      <c r="F90" s="70"/>
      <c r="G90" s="56"/>
      <c r="H90" s="98">
        <f t="shared" si="4"/>
        <v>0</v>
      </c>
      <c r="I90" s="77"/>
      <c r="J90" s="179">
        <f t="shared" si="5"/>
        <v>0</v>
      </c>
      <c r="K90" s="127"/>
    </row>
    <row r="91" spans="1:11" x14ac:dyDescent="0.2">
      <c r="A91" s="209">
        <v>84</v>
      </c>
      <c r="B91" s="256"/>
      <c r="C91" s="7"/>
      <c r="D91" s="7"/>
      <c r="E91" s="60"/>
      <c r="F91" s="70"/>
      <c r="G91" s="56"/>
      <c r="H91" s="98">
        <f t="shared" si="4"/>
        <v>0</v>
      </c>
      <c r="I91" s="77"/>
      <c r="J91" s="179">
        <f t="shared" si="5"/>
        <v>0</v>
      </c>
      <c r="K91" s="127"/>
    </row>
    <row r="92" spans="1:11" x14ac:dyDescent="0.2">
      <c r="A92" s="209">
        <v>85</v>
      </c>
      <c r="B92" s="256"/>
      <c r="C92" s="7"/>
      <c r="D92" s="7"/>
      <c r="E92" s="60"/>
      <c r="F92" s="70"/>
      <c r="G92" s="56"/>
      <c r="H92" s="98">
        <f t="shared" si="4"/>
        <v>0</v>
      </c>
      <c r="I92" s="77"/>
      <c r="J92" s="179">
        <f t="shared" si="5"/>
        <v>0</v>
      </c>
      <c r="K92" s="127"/>
    </row>
    <row r="93" spans="1:11" x14ac:dyDescent="0.2">
      <c r="A93" s="209">
        <v>86</v>
      </c>
      <c r="B93" s="256"/>
      <c r="C93" s="7"/>
      <c r="D93" s="7"/>
      <c r="E93" s="60"/>
      <c r="F93" s="70"/>
      <c r="G93" s="56"/>
      <c r="H93" s="98">
        <f t="shared" si="4"/>
        <v>0</v>
      </c>
      <c r="I93" s="77"/>
      <c r="J93" s="179">
        <f t="shared" si="5"/>
        <v>0</v>
      </c>
      <c r="K93" s="127"/>
    </row>
    <row r="94" spans="1:11" x14ac:dyDescent="0.2">
      <c r="A94" s="209">
        <v>87</v>
      </c>
      <c r="B94" s="256"/>
      <c r="C94" s="7"/>
      <c r="D94" s="7"/>
      <c r="E94" s="60"/>
      <c r="F94" s="70"/>
      <c r="G94" s="56"/>
      <c r="H94" s="98">
        <f t="shared" si="4"/>
        <v>0</v>
      </c>
      <c r="I94" s="77"/>
      <c r="J94" s="179">
        <f t="shared" si="5"/>
        <v>0</v>
      </c>
      <c r="K94" s="127"/>
    </row>
    <row r="95" spans="1:11" x14ac:dyDescent="0.2">
      <c r="A95" s="209">
        <v>88</v>
      </c>
      <c r="B95" s="256"/>
      <c r="C95" s="7"/>
      <c r="D95" s="7"/>
      <c r="E95" s="60"/>
      <c r="F95" s="70"/>
      <c r="G95" s="56"/>
      <c r="H95" s="98">
        <f t="shared" si="4"/>
        <v>0</v>
      </c>
      <c r="I95" s="77"/>
      <c r="J95" s="179">
        <f t="shared" si="5"/>
        <v>0</v>
      </c>
      <c r="K95" s="127"/>
    </row>
    <row r="96" spans="1:11" x14ac:dyDescent="0.2">
      <c r="A96" s="209">
        <v>89</v>
      </c>
      <c r="B96" s="256"/>
      <c r="C96" s="7"/>
      <c r="D96" s="7"/>
      <c r="E96" s="60"/>
      <c r="F96" s="70"/>
      <c r="G96" s="56"/>
      <c r="H96" s="98">
        <f t="shared" si="4"/>
        <v>0</v>
      </c>
      <c r="I96" s="77"/>
      <c r="J96" s="179">
        <f t="shared" si="5"/>
        <v>0</v>
      </c>
      <c r="K96" s="127"/>
    </row>
    <row r="97" spans="1:11" x14ac:dyDescent="0.2">
      <c r="A97" s="209">
        <v>90</v>
      </c>
      <c r="B97" s="256"/>
      <c r="C97" s="7"/>
      <c r="D97" s="7"/>
      <c r="E97" s="60"/>
      <c r="F97" s="70"/>
      <c r="G97" s="56"/>
      <c r="H97" s="98">
        <f t="shared" si="4"/>
        <v>0</v>
      </c>
      <c r="I97" s="77"/>
      <c r="J97" s="179">
        <f t="shared" si="5"/>
        <v>0</v>
      </c>
      <c r="K97" s="127"/>
    </row>
    <row r="98" spans="1:11" x14ac:dyDescent="0.2">
      <c r="A98" s="209">
        <v>91</v>
      </c>
      <c r="B98" s="256"/>
      <c r="C98" s="7"/>
      <c r="D98" s="7"/>
      <c r="E98" s="60"/>
      <c r="F98" s="70"/>
      <c r="G98" s="56"/>
      <c r="H98" s="98">
        <f t="shared" si="4"/>
        <v>0</v>
      </c>
      <c r="I98" s="77"/>
      <c r="J98" s="179">
        <f t="shared" si="5"/>
        <v>0</v>
      </c>
      <c r="K98" s="127"/>
    </row>
    <row r="99" spans="1:11" x14ac:dyDescent="0.2">
      <c r="A99" s="209">
        <v>92</v>
      </c>
      <c r="B99" s="256"/>
      <c r="C99" s="7"/>
      <c r="D99" s="7"/>
      <c r="E99" s="60"/>
      <c r="F99" s="70"/>
      <c r="G99" s="56"/>
      <c r="H99" s="98">
        <f t="shared" si="4"/>
        <v>0</v>
      </c>
      <c r="I99" s="77"/>
      <c r="J99" s="179">
        <f t="shared" si="5"/>
        <v>0</v>
      </c>
      <c r="K99" s="127"/>
    </row>
    <row r="100" spans="1:11" x14ac:dyDescent="0.2">
      <c r="A100" s="209">
        <v>93</v>
      </c>
      <c r="B100" s="256"/>
      <c r="C100" s="7"/>
      <c r="D100" s="7"/>
      <c r="E100" s="60"/>
      <c r="F100" s="70"/>
      <c r="G100" s="56"/>
      <c r="H100" s="98">
        <f t="shared" si="4"/>
        <v>0</v>
      </c>
      <c r="I100" s="77"/>
      <c r="J100" s="179">
        <f t="shared" si="5"/>
        <v>0</v>
      </c>
      <c r="K100" s="127"/>
    </row>
    <row r="101" spans="1:11" x14ac:dyDescent="0.2">
      <c r="A101" s="209">
        <v>94</v>
      </c>
      <c r="B101" s="256"/>
      <c r="C101" s="7"/>
      <c r="D101" s="7"/>
      <c r="E101" s="60"/>
      <c r="F101" s="70"/>
      <c r="G101" s="56"/>
      <c r="H101" s="98">
        <f t="shared" si="4"/>
        <v>0</v>
      </c>
      <c r="I101" s="77"/>
      <c r="J101" s="179">
        <f t="shared" si="5"/>
        <v>0</v>
      </c>
      <c r="K101" s="127"/>
    </row>
    <row r="102" spans="1:11" x14ac:dyDescent="0.2">
      <c r="A102" s="209">
        <v>95</v>
      </c>
      <c r="B102" s="256"/>
      <c r="C102" s="7"/>
      <c r="D102" s="7"/>
      <c r="E102" s="60"/>
      <c r="F102" s="70"/>
      <c r="G102" s="56"/>
      <c r="H102" s="98">
        <f t="shared" si="4"/>
        <v>0</v>
      </c>
      <c r="I102" s="77"/>
      <c r="J102" s="179">
        <f t="shared" si="5"/>
        <v>0</v>
      </c>
      <c r="K102" s="127"/>
    </row>
    <row r="103" spans="1:11" x14ac:dyDescent="0.2">
      <c r="A103" s="209">
        <v>96</v>
      </c>
      <c r="B103" s="256"/>
      <c r="C103" s="7"/>
      <c r="D103" s="7"/>
      <c r="E103" s="60"/>
      <c r="F103" s="70"/>
      <c r="G103" s="56"/>
      <c r="H103" s="98">
        <f t="shared" si="4"/>
        <v>0</v>
      </c>
      <c r="I103" s="77"/>
      <c r="J103" s="179">
        <f t="shared" si="5"/>
        <v>0</v>
      </c>
      <c r="K103" s="127"/>
    </row>
    <row r="104" spans="1:11" x14ac:dyDescent="0.2">
      <c r="A104" s="209">
        <v>97</v>
      </c>
      <c r="B104" s="256"/>
      <c r="C104" s="7"/>
      <c r="D104" s="7"/>
      <c r="E104" s="60"/>
      <c r="F104" s="70"/>
      <c r="G104" s="56"/>
      <c r="H104" s="98">
        <f t="shared" si="4"/>
        <v>0</v>
      </c>
      <c r="I104" s="77"/>
      <c r="J104" s="179">
        <f t="shared" si="5"/>
        <v>0</v>
      </c>
      <c r="K104" s="127"/>
    </row>
    <row r="105" spans="1:11" x14ac:dyDescent="0.2">
      <c r="A105" s="209">
        <v>98</v>
      </c>
      <c r="B105" s="256"/>
      <c r="C105" s="7"/>
      <c r="D105" s="7"/>
      <c r="E105" s="60"/>
      <c r="F105" s="70"/>
      <c r="G105" s="56"/>
      <c r="H105" s="98">
        <f t="shared" si="4"/>
        <v>0</v>
      </c>
      <c r="I105" s="77"/>
      <c r="J105" s="179">
        <f t="shared" si="5"/>
        <v>0</v>
      </c>
      <c r="K105" s="127"/>
    </row>
    <row r="106" spans="1:11" x14ac:dyDescent="0.2">
      <c r="A106" s="209">
        <v>99</v>
      </c>
      <c r="B106" s="256"/>
      <c r="C106" s="7"/>
      <c r="D106" s="7"/>
      <c r="E106" s="60"/>
      <c r="F106" s="70"/>
      <c r="G106" s="56"/>
      <c r="H106" s="98">
        <f t="shared" si="4"/>
        <v>0</v>
      </c>
      <c r="I106" s="77"/>
      <c r="J106" s="179">
        <f t="shared" si="5"/>
        <v>0</v>
      </c>
      <c r="K106" s="127"/>
    </row>
    <row r="107" spans="1:11" x14ac:dyDescent="0.2">
      <c r="A107" s="209">
        <v>100</v>
      </c>
      <c r="B107" s="256"/>
      <c r="C107" s="7"/>
      <c r="D107" s="7"/>
      <c r="E107" s="60"/>
      <c r="F107" s="70"/>
      <c r="G107" s="56"/>
      <c r="H107" s="98">
        <f t="shared" si="4"/>
        <v>0</v>
      </c>
      <c r="I107" s="77"/>
      <c r="J107" s="179">
        <f t="shared" si="5"/>
        <v>0</v>
      </c>
      <c r="K107" s="127"/>
    </row>
    <row r="108" spans="1:11" x14ac:dyDescent="0.2">
      <c r="A108" s="209">
        <v>101</v>
      </c>
      <c r="B108" s="256"/>
      <c r="C108" s="7"/>
      <c r="D108" s="7"/>
      <c r="E108" s="60"/>
      <c r="F108" s="70"/>
      <c r="G108" s="56"/>
      <c r="H108" s="98">
        <f t="shared" si="4"/>
        <v>0</v>
      </c>
      <c r="I108" s="77"/>
      <c r="J108" s="179">
        <f t="shared" si="5"/>
        <v>0</v>
      </c>
      <c r="K108" s="127"/>
    </row>
    <row r="109" spans="1:11" x14ac:dyDescent="0.2">
      <c r="A109" s="209">
        <v>102</v>
      </c>
      <c r="B109" s="256"/>
      <c r="C109" s="7"/>
      <c r="D109" s="7"/>
      <c r="E109" s="60"/>
      <c r="F109" s="70"/>
      <c r="G109" s="56"/>
      <c r="H109" s="98">
        <f t="shared" si="4"/>
        <v>0</v>
      </c>
      <c r="I109" s="77"/>
      <c r="J109" s="179">
        <f t="shared" si="5"/>
        <v>0</v>
      </c>
      <c r="K109" s="127"/>
    </row>
    <row r="110" spans="1:11" x14ac:dyDescent="0.2">
      <c r="A110" s="209">
        <v>103</v>
      </c>
      <c r="B110" s="256"/>
      <c r="C110" s="7"/>
      <c r="D110" s="7"/>
      <c r="E110" s="60"/>
      <c r="F110" s="70"/>
      <c r="G110" s="56"/>
      <c r="H110" s="98">
        <f t="shared" si="4"/>
        <v>0</v>
      </c>
      <c r="I110" s="77"/>
      <c r="J110" s="179">
        <f t="shared" si="5"/>
        <v>0</v>
      </c>
      <c r="K110" s="127"/>
    </row>
    <row r="111" spans="1:11" x14ac:dyDescent="0.2">
      <c r="A111" s="209">
        <v>104</v>
      </c>
      <c r="B111" s="256"/>
      <c r="C111" s="7"/>
      <c r="D111" s="7"/>
      <c r="E111" s="60"/>
      <c r="F111" s="70"/>
      <c r="G111" s="56"/>
      <c r="H111" s="98">
        <f t="shared" si="4"/>
        <v>0</v>
      </c>
      <c r="I111" s="77"/>
      <c r="J111" s="179">
        <f t="shared" si="5"/>
        <v>0</v>
      </c>
      <c r="K111" s="127"/>
    </row>
    <row r="112" spans="1:11" x14ac:dyDescent="0.2">
      <c r="A112" s="209">
        <v>105</v>
      </c>
      <c r="B112" s="256"/>
      <c r="C112" s="7"/>
      <c r="D112" s="7"/>
      <c r="E112" s="60"/>
      <c r="F112" s="70"/>
      <c r="G112" s="56"/>
      <c r="H112" s="98">
        <f t="shared" si="4"/>
        <v>0</v>
      </c>
      <c r="I112" s="77"/>
      <c r="J112" s="179">
        <f t="shared" si="5"/>
        <v>0</v>
      </c>
      <c r="K112" s="127"/>
    </row>
    <row r="113" spans="1:11" x14ac:dyDescent="0.2">
      <c r="A113" s="209">
        <v>106</v>
      </c>
      <c r="B113" s="256"/>
      <c r="C113" s="7"/>
      <c r="D113" s="7"/>
      <c r="E113" s="60"/>
      <c r="F113" s="70"/>
      <c r="G113" s="56"/>
      <c r="H113" s="98">
        <f t="shared" si="4"/>
        <v>0</v>
      </c>
      <c r="I113" s="77"/>
      <c r="J113" s="179">
        <f t="shared" si="5"/>
        <v>0</v>
      </c>
      <c r="K113" s="127"/>
    </row>
    <row r="114" spans="1:11" x14ac:dyDescent="0.2">
      <c r="A114" s="209">
        <v>107</v>
      </c>
      <c r="B114" s="256"/>
      <c r="C114" s="7"/>
      <c r="D114" s="7"/>
      <c r="E114" s="60"/>
      <c r="F114" s="70"/>
      <c r="G114" s="56"/>
      <c r="H114" s="98">
        <f t="shared" si="4"/>
        <v>0</v>
      </c>
      <c r="I114" s="77"/>
      <c r="J114" s="179">
        <f t="shared" si="5"/>
        <v>0</v>
      </c>
      <c r="K114" s="127"/>
    </row>
    <row r="115" spans="1:11" x14ac:dyDescent="0.2">
      <c r="A115" s="209">
        <v>108</v>
      </c>
      <c r="B115" s="256"/>
      <c r="C115" s="7"/>
      <c r="D115" s="7"/>
      <c r="E115" s="60"/>
      <c r="F115" s="70"/>
      <c r="G115" s="56"/>
      <c r="H115" s="98">
        <f t="shared" si="4"/>
        <v>0</v>
      </c>
      <c r="I115" s="77"/>
      <c r="J115" s="179">
        <f t="shared" si="5"/>
        <v>0</v>
      </c>
      <c r="K115" s="127"/>
    </row>
    <row r="116" spans="1:11" x14ac:dyDescent="0.2">
      <c r="A116" s="209">
        <v>109</v>
      </c>
      <c r="B116" s="256"/>
      <c r="C116" s="7"/>
      <c r="D116" s="7"/>
      <c r="E116" s="60"/>
      <c r="F116" s="70"/>
      <c r="G116" s="56"/>
      <c r="H116" s="98">
        <f t="shared" si="4"/>
        <v>0</v>
      </c>
      <c r="I116" s="77"/>
      <c r="J116" s="179">
        <f t="shared" si="5"/>
        <v>0</v>
      </c>
      <c r="K116" s="127"/>
    </row>
    <row r="117" spans="1:11" x14ac:dyDescent="0.2">
      <c r="A117" s="209">
        <v>110</v>
      </c>
      <c r="B117" s="256"/>
      <c r="C117" s="7"/>
      <c r="D117" s="7"/>
      <c r="E117" s="60"/>
      <c r="F117" s="70"/>
      <c r="G117" s="56"/>
      <c r="H117" s="98">
        <f t="shared" si="4"/>
        <v>0</v>
      </c>
      <c r="I117" s="77"/>
      <c r="J117" s="179">
        <f t="shared" si="5"/>
        <v>0</v>
      </c>
      <c r="K117" s="127"/>
    </row>
    <row r="118" spans="1:11" x14ac:dyDescent="0.2">
      <c r="A118" s="209">
        <v>111</v>
      </c>
      <c r="B118" s="256"/>
      <c r="C118" s="7"/>
      <c r="D118" s="7"/>
      <c r="E118" s="60"/>
      <c r="F118" s="70"/>
      <c r="G118" s="56"/>
      <c r="H118" s="98">
        <f t="shared" si="4"/>
        <v>0</v>
      </c>
      <c r="I118" s="77"/>
      <c r="J118" s="179">
        <f t="shared" si="5"/>
        <v>0</v>
      </c>
      <c r="K118" s="127"/>
    </row>
    <row r="119" spans="1:11" x14ac:dyDescent="0.2">
      <c r="A119" s="209">
        <v>112</v>
      </c>
      <c r="B119" s="256"/>
      <c r="C119" s="7"/>
      <c r="D119" s="7"/>
      <c r="E119" s="60"/>
      <c r="F119" s="70"/>
      <c r="G119" s="56"/>
      <c r="H119" s="98">
        <f t="shared" si="4"/>
        <v>0</v>
      </c>
      <c r="I119" s="77"/>
      <c r="J119" s="179">
        <f t="shared" si="5"/>
        <v>0</v>
      </c>
      <c r="K119" s="127"/>
    </row>
    <row r="120" spans="1:11" x14ac:dyDescent="0.2">
      <c r="A120" s="209">
        <v>113</v>
      </c>
      <c r="B120" s="256"/>
      <c r="C120" s="7"/>
      <c r="D120" s="7"/>
      <c r="E120" s="60"/>
      <c r="F120" s="70"/>
      <c r="G120" s="56"/>
      <c r="H120" s="98">
        <f t="shared" si="4"/>
        <v>0</v>
      </c>
      <c r="I120" s="77"/>
      <c r="J120" s="179">
        <f t="shared" si="5"/>
        <v>0</v>
      </c>
      <c r="K120" s="127"/>
    </row>
    <row r="121" spans="1:11" x14ac:dyDescent="0.2">
      <c r="A121" s="209">
        <v>114</v>
      </c>
      <c r="B121" s="256"/>
      <c r="C121" s="7"/>
      <c r="D121" s="7"/>
      <c r="E121" s="60"/>
      <c r="F121" s="70"/>
      <c r="G121" s="56"/>
      <c r="H121" s="98">
        <f t="shared" si="4"/>
        <v>0</v>
      </c>
      <c r="I121" s="77"/>
      <c r="J121" s="179">
        <f t="shared" si="5"/>
        <v>0</v>
      </c>
      <c r="K121" s="127"/>
    </row>
    <row r="122" spans="1:11" x14ac:dyDescent="0.2">
      <c r="A122" s="209">
        <v>115</v>
      </c>
      <c r="B122" s="256"/>
      <c r="C122" s="7"/>
      <c r="D122" s="7"/>
      <c r="E122" s="60"/>
      <c r="F122" s="70"/>
      <c r="G122" s="56"/>
      <c r="H122" s="98">
        <f t="shared" si="4"/>
        <v>0</v>
      </c>
      <c r="I122" s="77"/>
      <c r="J122" s="179">
        <f t="shared" si="5"/>
        <v>0</v>
      </c>
      <c r="K122" s="127"/>
    </row>
    <row r="123" spans="1:11" x14ac:dyDescent="0.2">
      <c r="A123" s="209">
        <v>116</v>
      </c>
      <c r="B123" s="256"/>
      <c r="C123" s="7"/>
      <c r="D123" s="7"/>
      <c r="E123" s="60"/>
      <c r="F123" s="70"/>
      <c r="G123" s="56"/>
      <c r="H123" s="98">
        <f t="shared" si="4"/>
        <v>0</v>
      </c>
      <c r="I123" s="77"/>
      <c r="J123" s="179">
        <f t="shared" si="5"/>
        <v>0</v>
      </c>
      <c r="K123" s="127"/>
    </row>
    <row r="124" spans="1:11" x14ac:dyDescent="0.2">
      <c r="A124" s="209">
        <v>117</v>
      </c>
      <c r="B124" s="256"/>
      <c r="C124" s="7"/>
      <c r="D124" s="7"/>
      <c r="E124" s="60"/>
      <c r="F124" s="70"/>
      <c r="G124" s="56"/>
      <c r="H124" s="98">
        <f t="shared" si="4"/>
        <v>0</v>
      </c>
      <c r="I124" s="77"/>
      <c r="J124" s="179">
        <f t="shared" si="5"/>
        <v>0</v>
      </c>
      <c r="K124" s="127"/>
    </row>
    <row r="125" spans="1:11" x14ac:dyDescent="0.2">
      <c r="A125" s="209">
        <v>118</v>
      </c>
      <c r="B125" s="256"/>
      <c r="C125" s="7"/>
      <c r="D125" s="7"/>
      <c r="E125" s="60"/>
      <c r="F125" s="70"/>
      <c r="G125" s="56"/>
      <c r="H125" s="98">
        <f t="shared" si="4"/>
        <v>0</v>
      </c>
      <c r="I125" s="77"/>
      <c r="J125" s="179">
        <f t="shared" si="5"/>
        <v>0</v>
      </c>
      <c r="K125" s="127"/>
    </row>
    <row r="126" spans="1:11" x14ac:dyDescent="0.2">
      <c r="A126" s="209">
        <v>119</v>
      </c>
      <c r="B126" s="256"/>
      <c r="C126" s="7"/>
      <c r="D126" s="7"/>
      <c r="E126" s="60"/>
      <c r="F126" s="70"/>
      <c r="G126" s="56"/>
      <c r="H126" s="98">
        <f t="shared" si="4"/>
        <v>0</v>
      </c>
      <c r="I126" s="77"/>
      <c r="J126" s="179">
        <f t="shared" si="5"/>
        <v>0</v>
      </c>
      <c r="K126" s="127"/>
    </row>
    <row r="127" spans="1:11" x14ac:dyDescent="0.2">
      <c r="A127" s="209">
        <v>120</v>
      </c>
      <c r="B127" s="256"/>
      <c r="C127" s="7"/>
      <c r="D127" s="7"/>
      <c r="E127" s="60"/>
      <c r="F127" s="70"/>
      <c r="G127" s="56"/>
      <c r="H127" s="98">
        <f t="shared" si="4"/>
        <v>0</v>
      </c>
      <c r="I127" s="77"/>
      <c r="J127" s="179">
        <f t="shared" si="5"/>
        <v>0</v>
      </c>
      <c r="K127" s="127"/>
    </row>
    <row r="128" spans="1:11" x14ac:dyDescent="0.2">
      <c r="A128" s="209">
        <v>121</v>
      </c>
      <c r="B128" s="256"/>
      <c r="C128" s="7"/>
      <c r="D128" s="7"/>
      <c r="E128" s="60"/>
      <c r="F128" s="70"/>
      <c r="G128" s="56"/>
      <c r="H128" s="98">
        <f t="shared" si="4"/>
        <v>0</v>
      </c>
      <c r="I128" s="77"/>
      <c r="J128" s="179">
        <f t="shared" si="5"/>
        <v>0</v>
      </c>
      <c r="K128" s="127"/>
    </row>
    <row r="129" spans="1:11" x14ac:dyDescent="0.2">
      <c r="A129" s="209">
        <v>122</v>
      </c>
      <c r="B129" s="256"/>
      <c r="C129" s="7"/>
      <c r="D129" s="7"/>
      <c r="E129" s="60"/>
      <c r="F129" s="70"/>
      <c r="G129" s="56"/>
      <c r="H129" s="98">
        <f t="shared" si="4"/>
        <v>0</v>
      </c>
      <c r="I129" s="77"/>
      <c r="J129" s="179">
        <f t="shared" si="5"/>
        <v>0</v>
      </c>
      <c r="K129" s="127"/>
    </row>
    <row r="130" spans="1:11" x14ac:dyDescent="0.2">
      <c r="A130" s="209">
        <v>123</v>
      </c>
      <c r="B130" s="256"/>
      <c r="C130" s="7"/>
      <c r="D130" s="7"/>
      <c r="E130" s="60"/>
      <c r="F130" s="70"/>
      <c r="G130" s="56"/>
      <c r="H130" s="98">
        <f t="shared" si="4"/>
        <v>0</v>
      </c>
      <c r="I130" s="77"/>
      <c r="J130" s="179">
        <f t="shared" si="5"/>
        <v>0</v>
      </c>
      <c r="K130" s="127"/>
    </row>
    <row r="131" spans="1:11" x14ac:dyDescent="0.2">
      <c r="A131" s="209">
        <v>124</v>
      </c>
      <c r="B131" s="256"/>
      <c r="C131" s="7"/>
      <c r="D131" s="7"/>
      <c r="E131" s="60"/>
      <c r="F131" s="70"/>
      <c r="G131" s="56"/>
      <c r="H131" s="98">
        <f t="shared" si="4"/>
        <v>0</v>
      </c>
      <c r="I131" s="77"/>
      <c r="J131" s="179">
        <f t="shared" si="5"/>
        <v>0</v>
      </c>
      <c r="K131" s="127"/>
    </row>
    <row r="132" spans="1:11" x14ac:dyDescent="0.2">
      <c r="A132" s="209">
        <v>125</v>
      </c>
      <c r="B132" s="256"/>
      <c r="C132" s="7"/>
      <c r="D132" s="7"/>
      <c r="E132" s="60"/>
      <c r="F132" s="70"/>
      <c r="G132" s="56"/>
      <c r="H132" s="98">
        <f t="shared" si="4"/>
        <v>0</v>
      </c>
      <c r="I132" s="77"/>
      <c r="J132" s="179">
        <f t="shared" si="5"/>
        <v>0</v>
      </c>
      <c r="K132" s="127"/>
    </row>
    <row r="133" spans="1:11" x14ac:dyDescent="0.2">
      <c r="A133" s="209">
        <v>126</v>
      </c>
      <c r="B133" s="256"/>
      <c r="C133" s="7"/>
      <c r="D133" s="7"/>
      <c r="E133" s="60"/>
      <c r="F133" s="70"/>
      <c r="G133" s="56"/>
      <c r="H133" s="98">
        <f t="shared" si="4"/>
        <v>0</v>
      </c>
      <c r="I133" s="77"/>
      <c r="J133" s="179">
        <f t="shared" si="5"/>
        <v>0</v>
      </c>
      <c r="K133" s="127"/>
    </row>
    <row r="134" spans="1:11" x14ac:dyDescent="0.2">
      <c r="A134" s="209">
        <v>127</v>
      </c>
      <c r="B134" s="256"/>
      <c r="C134" s="7"/>
      <c r="D134" s="7"/>
      <c r="E134" s="60"/>
      <c r="F134" s="70"/>
      <c r="G134" s="56"/>
      <c r="H134" s="98">
        <f t="shared" si="4"/>
        <v>0</v>
      </c>
      <c r="I134" s="77"/>
      <c r="J134" s="179">
        <f t="shared" si="5"/>
        <v>0</v>
      </c>
      <c r="K134" s="127"/>
    </row>
    <row r="135" spans="1:11" x14ac:dyDescent="0.2">
      <c r="A135" s="209">
        <v>128</v>
      </c>
      <c r="B135" s="256"/>
      <c r="C135" s="7"/>
      <c r="D135" s="7"/>
      <c r="E135" s="60"/>
      <c r="F135" s="70"/>
      <c r="G135" s="56"/>
      <c r="H135" s="98">
        <f t="shared" si="4"/>
        <v>0</v>
      </c>
      <c r="I135" s="77"/>
      <c r="J135" s="179">
        <f t="shared" si="5"/>
        <v>0</v>
      </c>
      <c r="K135" s="127"/>
    </row>
    <row r="136" spans="1:11" x14ac:dyDescent="0.2">
      <c r="A136" s="209">
        <v>129</v>
      </c>
      <c r="B136" s="256"/>
      <c r="C136" s="7"/>
      <c r="D136" s="7"/>
      <c r="E136" s="60"/>
      <c r="F136" s="70"/>
      <c r="G136" s="56"/>
      <c r="H136" s="98">
        <f t="shared" si="4"/>
        <v>0</v>
      </c>
      <c r="I136" s="77"/>
      <c r="J136" s="179">
        <f t="shared" si="5"/>
        <v>0</v>
      </c>
      <c r="K136" s="127"/>
    </row>
    <row r="137" spans="1:11" x14ac:dyDescent="0.2">
      <c r="A137" s="209">
        <v>130</v>
      </c>
      <c r="B137" s="256"/>
      <c r="C137" s="7"/>
      <c r="D137" s="7"/>
      <c r="E137" s="60"/>
      <c r="F137" s="70"/>
      <c r="G137" s="56"/>
      <c r="H137" s="98">
        <f t="shared" si="4"/>
        <v>0</v>
      </c>
      <c r="I137" s="77"/>
      <c r="J137" s="179">
        <f t="shared" si="5"/>
        <v>0</v>
      </c>
      <c r="K137" s="127"/>
    </row>
    <row r="138" spans="1:11" x14ac:dyDescent="0.2">
      <c r="A138" s="209">
        <v>131</v>
      </c>
      <c r="B138" s="256"/>
      <c r="C138" s="7"/>
      <c r="D138" s="7"/>
      <c r="E138" s="60"/>
      <c r="F138" s="70"/>
      <c r="G138" s="56"/>
      <c r="H138" s="98">
        <f t="shared" si="4"/>
        <v>0</v>
      </c>
      <c r="I138" s="77"/>
      <c r="J138" s="179">
        <f t="shared" si="5"/>
        <v>0</v>
      </c>
      <c r="K138" s="127"/>
    </row>
    <row r="139" spans="1:11" x14ac:dyDescent="0.2">
      <c r="A139" s="209">
        <v>132</v>
      </c>
      <c r="B139" s="256"/>
      <c r="C139" s="7"/>
      <c r="D139" s="7"/>
      <c r="E139" s="60"/>
      <c r="F139" s="70"/>
      <c r="G139" s="56"/>
      <c r="H139" s="98">
        <f t="shared" si="4"/>
        <v>0</v>
      </c>
      <c r="I139" s="77"/>
      <c r="J139" s="179">
        <f t="shared" si="5"/>
        <v>0</v>
      </c>
      <c r="K139" s="127"/>
    </row>
    <row r="140" spans="1:11" x14ac:dyDescent="0.2">
      <c r="A140" s="209">
        <v>133</v>
      </c>
      <c r="B140" s="256"/>
      <c r="C140" s="7"/>
      <c r="D140" s="7"/>
      <c r="E140" s="60"/>
      <c r="F140" s="70"/>
      <c r="G140" s="56"/>
      <c r="H140" s="98">
        <f t="shared" si="4"/>
        <v>0</v>
      </c>
      <c r="I140" s="77"/>
      <c r="J140" s="179">
        <f t="shared" si="5"/>
        <v>0</v>
      </c>
      <c r="K140" s="127"/>
    </row>
    <row r="141" spans="1:11" x14ac:dyDescent="0.2">
      <c r="A141" s="209">
        <v>134</v>
      </c>
      <c r="B141" s="256"/>
      <c r="C141" s="7"/>
      <c r="D141" s="7"/>
      <c r="E141" s="60"/>
      <c r="F141" s="70"/>
      <c r="G141" s="56"/>
      <c r="H141" s="98">
        <f t="shared" si="4"/>
        <v>0</v>
      </c>
      <c r="I141" s="77"/>
      <c r="J141" s="179">
        <f t="shared" si="5"/>
        <v>0</v>
      </c>
      <c r="K141" s="127"/>
    </row>
    <row r="142" spans="1:11" x14ac:dyDescent="0.2">
      <c r="A142" s="209">
        <v>135</v>
      </c>
      <c r="B142" s="256"/>
      <c r="C142" s="7"/>
      <c r="D142" s="7"/>
      <c r="E142" s="60"/>
      <c r="F142" s="70"/>
      <c r="G142" s="56"/>
      <c r="H142" s="98">
        <f t="shared" si="4"/>
        <v>0</v>
      </c>
      <c r="I142" s="77"/>
      <c r="J142" s="179">
        <f t="shared" si="5"/>
        <v>0</v>
      </c>
      <c r="K142" s="127"/>
    </row>
    <row r="143" spans="1:11" x14ac:dyDescent="0.2">
      <c r="A143" s="209">
        <v>136</v>
      </c>
      <c r="B143" s="256"/>
      <c r="C143" s="7"/>
      <c r="D143" s="7"/>
      <c r="E143" s="60"/>
      <c r="F143" s="70"/>
      <c r="G143" s="56"/>
      <c r="H143" s="98">
        <f t="shared" si="4"/>
        <v>0</v>
      </c>
      <c r="I143" s="77"/>
      <c r="J143" s="179">
        <f t="shared" si="5"/>
        <v>0</v>
      </c>
      <c r="K143" s="127"/>
    </row>
    <row r="144" spans="1:11" x14ac:dyDescent="0.2">
      <c r="A144" s="209">
        <v>137</v>
      </c>
      <c r="B144" s="256"/>
      <c r="C144" s="7"/>
      <c r="D144" s="7"/>
      <c r="E144" s="60"/>
      <c r="F144" s="70"/>
      <c r="G144" s="56"/>
      <c r="H144" s="98">
        <f t="shared" si="4"/>
        <v>0</v>
      </c>
      <c r="I144" s="77"/>
      <c r="J144" s="179">
        <f t="shared" si="5"/>
        <v>0</v>
      </c>
      <c r="K144" s="127"/>
    </row>
    <row r="145" spans="1:11" x14ac:dyDescent="0.2">
      <c r="A145" s="209">
        <v>138</v>
      </c>
      <c r="B145" s="256"/>
      <c r="C145" s="7"/>
      <c r="D145" s="7"/>
      <c r="E145" s="60"/>
      <c r="F145" s="70"/>
      <c r="G145" s="56"/>
      <c r="H145" s="98">
        <f t="shared" si="4"/>
        <v>0</v>
      </c>
      <c r="I145" s="77"/>
      <c r="J145" s="179">
        <f t="shared" si="5"/>
        <v>0</v>
      </c>
      <c r="K145" s="127"/>
    </row>
    <row r="146" spans="1:11" x14ac:dyDescent="0.2">
      <c r="A146" s="209">
        <v>139</v>
      </c>
      <c r="B146" s="256"/>
      <c r="C146" s="7"/>
      <c r="D146" s="7"/>
      <c r="E146" s="60"/>
      <c r="F146" s="70"/>
      <c r="G146" s="56"/>
      <c r="H146" s="98">
        <f t="shared" ref="H146:H209" si="6">E146*G146</f>
        <v>0</v>
      </c>
      <c r="I146" s="77"/>
      <c r="J146" s="179">
        <f t="shared" ref="J146:J209" si="7">H146</f>
        <v>0</v>
      </c>
      <c r="K146" s="127"/>
    </row>
    <row r="147" spans="1:11" x14ac:dyDescent="0.2">
      <c r="A147" s="209">
        <v>140</v>
      </c>
      <c r="B147" s="256"/>
      <c r="C147" s="7"/>
      <c r="D147" s="7"/>
      <c r="E147" s="60"/>
      <c r="F147" s="70"/>
      <c r="G147" s="56"/>
      <c r="H147" s="98">
        <f t="shared" si="6"/>
        <v>0</v>
      </c>
      <c r="I147" s="77"/>
      <c r="J147" s="179">
        <f t="shared" si="7"/>
        <v>0</v>
      </c>
      <c r="K147" s="127"/>
    </row>
    <row r="148" spans="1:11" x14ac:dyDescent="0.2">
      <c r="A148" s="209">
        <v>141</v>
      </c>
      <c r="B148" s="256"/>
      <c r="C148" s="7"/>
      <c r="D148" s="7"/>
      <c r="E148" s="60"/>
      <c r="F148" s="70"/>
      <c r="G148" s="56"/>
      <c r="H148" s="98">
        <f t="shared" si="6"/>
        <v>0</v>
      </c>
      <c r="I148" s="77"/>
      <c r="J148" s="179">
        <f t="shared" si="7"/>
        <v>0</v>
      </c>
      <c r="K148" s="127"/>
    </row>
    <row r="149" spans="1:11" x14ac:dyDescent="0.2">
      <c r="A149" s="209">
        <v>142</v>
      </c>
      <c r="B149" s="256"/>
      <c r="C149" s="7"/>
      <c r="D149" s="7"/>
      <c r="E149" s="60"/>
      <c r="F149" s="70"/>
      <c r="G149" s="56"/>
      <c r="H149" s="98">
        <f t="shared" si="6"/>
        <v>0</v>
      </c>
      <c r="I149" s="77"/>
      <c r="J149" s="179">
        <f t="shared" si="7"/>
        <v>0</v>
      </c>
      <c r="K149" s="127"/>
    </row>
    <row r="150" spans="1:11" x14ac:dyDescent="0.2">
      <c r="A150" s="209">
        <v>143</v>
      </c>
      <c r="B150" s="256"/>
      <c r="C150" s="7"/>
      <c r="D150" s="7"/>
      <c r="E150" s="60"/>
      <c r="F150" s="70"/>
      <c r="G150" s="56"/>
      <c r="H150" s="98">
        <f t="shared" si="6"/>
        <v>0</v>
      </c>
      <c r="I150" s="77"/>
      <c r="J150" s="179">
        <f t="shared" si="7"/>
        <v>0</v>
      </c>
      <c r="K150" s="127"/>
    </row>
    <row r="151" spans="1:11" x14ac:dyDescent="0.2">
      <c r="A151" s="209">
        <v>144</v>
      </c>
      <c r="B151" s="256"/>
      <c r="C151" s="7"/>
      <c r="D151" s="7"/>
      <c r="E151" s="60"/>
      <c r="F151" s="70"/>
      <c r="G151" s="56"/>
      <c r="H151" s="98">
        <f t="shared" si="6"/>
        <v>0</v>
      </c>
      <c r="I151" s="77"/>
      <c r="J151" s="179">
        <f t="shared" si="7"/>
        <v>0</v>
      </c>
      <c r="K151" s="127"/>
    </row>
    <row r="152" spans="1:11" x14ac:dyDescent="0.2">
      <c r="A152" s="209">
        <v>145</v>
      </c>
      <c r="B152" s="256"/>
      <c r="C152" s="7"/>
      <c r="D152" s="7"/>
      <c r="E152" s="60"/>
      <c r="F152" s="70"/>
      <c r="G152" s="56"/>
      <c r="H152" s="98">
        <f t="shared" si="6"/>
        <v>0</v>
      </c>
      <c r="I152" s="77"/>
      <c r="J152" s="179">
        <f t="shared" si="7"/>
        <v>0</v>
      </c>
      <c r="K152" s="127"/>
    </row>
    <row r="153" spans="1:11" x14ac:dyDescent="0.2">
      <c r="A153" s="209">
        <v>146</v>
      </c>
      <c r="B153" s="256"/>
      <c r="C153" s="7"/>
      <c r="D153" s="7"/>
      <c r="E153" s="60"/>
      <c r="F153" s="70"/>
      <c r="G153" s="56"/>
      <c r="H153" s="98">
        <f t="shared" si="6"/>
        <v>0</v>
      </c>
      <c r="I153" s="77"/>
      <c r="J153" s="179">
        <f t="shared" si="7"/>
        <v>0</v>
      </c>
      <c r="K153" s="127"/>
    </row>
    <row r="154" spans="1:11" x14ac:dyDescent="0.2">
      <c r="A154" s="209">
        <v>147</v>
      </c>
      <c r="B154" s="256"/>
      <c r="C154" s="7"/>
      <c r="D154" s="7"/>
      <c r="E154" s="60"/>
      <c r="F154" s="70"/>
      <c r="G154" s="56"/>
      <c r="H154" s="98">
        <f t="shared" si="6"/>
        <v>0</v>
      </c>
      <c r="I154" s="77"/>
      <c r="J154" s="179">
        <f t="shared" si="7"/>
        <v>0</v>
      </c>
      <c r="K154" s="127"/>
    </row>
    <row r="155" spans="1:11" x14ac:dyDescent="0.2">
      <c r="A155" s="209">
        <v>148</v>
      </c>
      <c r="B155" s="256"/>
      <c r="C155" s="7"/>
      <c r="D155" s="7"/>
      <c r="E155" s="60"/>
      <c r="F155" s="70"/>
      <c r="G155" s="56"/>
      <c r="H155" s="98">
        <f t="shared" si="6"/>
        <v>0</v>
      </c>
      <c r="I155" s="77"/>
      <c r="J155" s="179">
        <f t="shared" si="7"/>
        <v>0</v>
      </c>
      <c r="K155" s="127"/>
    </row>
    <row r="156" spans="1:11" x14ac:dyDescent="0.2">
      <c r="A156" s="209">
        <v>149</v>
      </c>
      <c r="B156" s="256"/>
      <c r="C156" s="7"/>
      <c r="D156" s="7"/>
      <c r="E156" s="60"/>
      <c r="F156" s="70"/>
      <c r="G156" s="56"/>
      <c r="H156" s="98">
        <f t="shared" si="6"/>
        <v>0</v>
      </c>
      <c r="I156" s="77"/>
      <c r="J156" s="179">
        <f t="shared" si="7"/>
        <v>0</v>
      </c>
      <c r="K156" s="127"/>
    </row>
    <row r="157" spans="1:11" x14ac:dyDescent="0.2">
      <c r="A157" s="209">
        <v>150</v>
      </c>
      <c r="B157" s="256"/>
      <c r="C157" s="7"/>
      <c r="D157" s="7"/>
      <c r="E157" s="60"/>
      <c r="F157" s="70"/>
      <c r="G157" s="56"/>
      <c r="H157" s="98">
        <f t="shared" si="6"/>
        <v>0</v>
      </c>
      <c r="I157" s="77"/>
      <c r="J157" s="179">
        <f t="shared" si="7"/>
        <v>0</v>
      </c>
      <c r="K157" s="127"/>
    </row>
    <row r="158" spans="1:11" x14ac:dyDescent="0.2">
      <c r="A158" s="209">
        <v>151</v>
      </c>
      <c r="B158" s="256"/>
      <c r="C158" s="7"/>
      <c r="D158" s="7"/>
      <c r="E158" s="60"/>
      <c r="F158" s="70"/>
      <c r="G158" s="56"/>
      <c r="H158" s="98">
        <f t="shared" si="6"/>
        <v>0</v>
      </c>
      <c r="I158" s="77"/>
      <c r="J158" s="179">
        <f t="shared" si="7"/>
        <v>0</v>
      </c>
      <c r="K158" s="127"/>
    </row>
    <row r="159" spans="1:11" x14ac:dyDescent="0.2">
      <c r="A159" s="209">
        <v>152</v>
      </c>
      <c r="B159" s="256"/>
      <c r="C159" s="7"/>
      <c r="D159" s="7"/>
      <c r="E159" s="60"/>
      <c r="F159" s="70"/>
      <c r="G159" s="56"/>
      <c r="H159" s="98">
        <f t="shared" si="6"/>
        <v>0</v>
      </c>
      <c r="I159" s="77"/>
      <c r="J159" s="179">
        <f t="shared" si="7"/>
        <v>0</v>
      </c>
      <c r="K159" s="127"/>
    </row>
    <row r="160" spans="1:11" x14ac:dyDescent="0.2">
      <c r="A160" s="209">
        <v>153</v>
      </c>
      <c r="B160" s="256"/>
      <c r="C160" s="7"/>
      <c r="D160" s="7"/>
      <c r="E160" s="60"/>
      <c r="F160" s="70"/>
      <c r="G160" s="56"/>
      <c r="H160" s="98">
        <f t="shared" si="6"/>
        <v>0</v>
      </c>
      <c r="I160" s="77"/>
      <c r="J160" s="179">
        <f t="shared" si="7"/>
        <v>0</v>
      </c>
      <c r="K160" s="127"/>
    </row>
    <row r="161" spans="1:11" x14ac:dyDescent="0.2">
      <c r="A161" s="209">
        <v>154</v>
      </c>
      <c r="B161" s="256"/>
      <c r="C161" s="7"/>
      <c r="D161" s="7"/>
      <c r="E161" s="60"/>
      <c r="F161" s="70"/>
      <c r="G161" s="56"/>
      <c r="H161" s="98">
        <f t="shared" si="6"/>
        <v>0</v>
      </c>
      <c r="I161" s="77"/>
      <c r="J161" s="179">
        <f t="shared" si="7"/>
        <v>0</v>
      </c>
      <c r="K161" s="127"/>
    </row>
    <row r="162" spans="1:11" x14ac:dyDescent="0.2">
      <c r="A162" s="209">
        <v>155</v>
      </c>
      <c r="B162" s="256"/>
      <c r="C162" s="7"/>
      <c r="D162" s="7"/>
      <c r="E162" s="60"/>
      <c r="F162" s="70"/>
      <c r="G162" s="56"/>
      <c r="H162" s="98">
        <f t="shared" si="6"/>
        <v>0</v>
      </c>
      <c r="I162" s="77"/>
      <c r="J162" s="179">
        <f t="shared" si="7"/>
        <v>0</v>
      </c>
      <c r="K162" s="127"/>
    </row>
    <row r="163" spans="1:11" x14ac:dyDescent="0.2">
      <c r="A163" s="209">
        <v>156</v>
      </c>
      <c r="B163" s="256"/>
      <c r="C163" s="7"/>
      <c r="D163" s="7"/>
      <c r="E163" s="60"/>
      <c r="F163" s="70"/>
      <c r="G163" s="56"/>
      <c r="H163" s="98">
        <f t="shared" si="6"/>
        <v>0</v>
      </c>
      <c r="I163" s="77"/>
      <c r="J163" s="179">
        <f t="shared" si="7"/>
        <v>0</v>
      </c>
      <c r="K163" s="127"/>
    </row>
    <row r="164" spans="1:11" x14ac:dyDescent="0.2">
      <c r="A164" s="209">
        <v>157</v>
      </c>
      <c r="B164" s="256"/>
      <c r="C164" s="7"/>
      <c r="D164" s="7"/>
      <c r="E164" s="60"/>
      <c r="F164" s="70"/>
      <c r="G164" s="56"/>
      <c r="H164" s="98">
        <f t="shared" si="6"/>
        <v>0</v>
      </c>
      <c r="I164" s="77"/>
      <c r="J164" s="179">
        <f t="shared" si="7"/>
        <v>0</v>
      </c>
      <c r="K164" s="127"/>
    </row>
    <row r="165" spans="1:11" x14ac:dyDescent="0.2">
      <c r="A165" s="209">
        <v>158</v>
      </c>
      <c r="B165" s="256"/>
      <c r="C165" s="7"/>
      <c r="D165" s="7"/>
      <c r="E165" s="60"/>
      <c r="F165" s="70"/>
      <c r="G165" s="56"/>
      <c r="H165" s="98">
        <f t="shared" si="6"/>
        <v>0</v>
      </c>
      <c r="I165" s="77"/>
      <c r="J165" s="179">
        <f t="shared" si="7"/>
        <v>0</v>
      </c>
      <c r="K165" s="127"/>
    </row>
    <row r="166" spans="1:11" x14ac:dyDescent="0.2">
      <c r="A166" s="209">
        <v>159</v>
      </c>
      <c r="B166" s="256"/>
      <c r="C166" s="7"/>
      <c r="D166" s="7"/>
      <c r="E166" s="60"/>
      <c r="F166" s="70"/>
      <c r="G166" s="56"/>
      <c r="H166" s="98">
        <f t="shared" si="6"/>
        <v>0</v>
      </c>
      <c r="I166" s="77"/>
      <c r="J166" s="179">
        <f t="shared" si="7"/>
        <v>0</v>
      </c>
      <c r="K166" s="127"/>
    </row>
    <row r="167" spans="1:11" x14ac:dyDescent="0.2">
      <c r="A167" s="209">
        <v>160</v>
      </c>
      <c r="B167" s="256"/>
      <c r="C167" s="7"/>
      <c r="D167" s="7"/>
      <c r="E167" s="60"/>
      <c r="F167" s="70"/>
      <c r="G167" s="56"/>
      <c r="H167" s="98">
        <f t="shared" si="6"/>
        <v>0</v>
      </c>
      <c r="I167" s="77"/>
      <c r="J167" s="179">
        <f t="shared" si="7"/>
        <v>0</v>
      </c>
      <c r="K167" s="127"/>
    </row>
    <row r="168" spans="1:11" x14ac:dyDescent="0.2">
      <c r="A168" s="209">
        <v>161</v>
      </c>
      <c r="B168" s="256"/>
      <c r="C168" s="7"/>
      <c r="D168" s="7"/>
      <c r="E168" s="60"/>
      <c r="F168" s="70"/>
      <c r="G168" s="56"/>
      <c r="H168" s="98">
        <f t="shared" si="6"/>
        <v>0</v>
      </c>
      <c r="I168" s="77"/>
      <c r="J168" s="179">
        <f t="shared" si="7"/>
        <v>0</v>
      </c>
      <c r="K168" s="127"/>
    </row>
    <row r="169" spans="1:11" x14ac:dyDescent="0.2">
      <c r="A169" s="209">
        <v>162</v>
      </c>
      <c r="B169" s="256"/>
      <c r="C169" s="7"/>
      <c r="D169" s="7"/>
      <c r="E169" s="60"/>
      <c r="F169" s="70"/>
      <c r="G169" s="56"/>
      <c r="H169" s="98">
        <f t="shared" si="6"/>
        <v>0</v>
      </c>
      <c r="I169" s="77"/>
      <c r="J169" s="179">
        <f t="shared" si="7"/>
        <v>0</v>
      </c>
      <c r="K169" s="127"/>
    </row>
    <row r="170" spans="1:11" x14ac:dyDescent="0.2">
      <c r="A170" s="209">
        <v>163</v>
      </c>
      <c r="B170" s="256"/>
      <c r="C170" s="7"/>
      <c r="D170" s="7"/>
      <c r="E170" s="60"/>
      <c r="F170" s="70"/>
      <c r="G170" s="56"/>
      <c r="H170" s="98">
        <f t="shared" si="6"/>
        <v>0</v>
      </c>
      <c r="I170" s="77"/>
      <c r="J170" s="179">
        <f t="shared" si="7"/>
        <v>0</v>
      </c>
      <c r="K170" s="127"/>
    </row>
    <row r="171" spans="1:11" x14ac:dyDescent="0.2">
      <c r="A171" s="209">
        <v>164</v>
      </c>
      <c r="B171" s="256"/>
      <c r="C171" s="7"/>
      <c r="D171" s="7"/>
      <c r="E171" s="60"/>
      <c r="F171" s="70"/>
      <c r="G171" s="56"/>
      <c r="H171" s="98">
        <f t="shared" si="6"/>
        <v>0</v>
      </c>
      <c r="I171" s="77"/>
      <c r="J171" s="179">
        <f t="shared" si="7"/>
        <v>0</v>
      </c>
      <c r="K171" s="127"/>
    </row>
    <row r="172" spans="1:11" x14ac:dyDescent="0.2">
      <c r="A172" s="209">
        <v>165</v>
      </c>
      <c r="B172" s="256"/>
      <c r="C172" s="7"/>
      <c r="D172" s="7"/>
      <c r="E172" s="60"/>
      <c r="F172" s="70"/>
      <c r="G172" s="56"/>
      <c r="H172" s="98">
        <f t="shared" si="6"/>
        <v>0</v>
      </c>
      <c r="I172" s="77"/>
      <c r="J172" s="179">
        <f t="shared" si="7"/>
        <v>0</v>
      </c>
      <c r="K172" s="127"/>
    </row>
    <row r="173" spans="1:11" x14ac:dyDescent="0.2">
      <c r="A173" s="209">
        <v>166</v>
      </c>
      <c r="B173" s="256"/>
      <c r="C173" s="7"/>
      <c r="D173" s="7"/>
      <c r="E173" s="60"/>
      <c r="F173" s="70"/>
      <c r="G173" s="56"/>
      <c r="H173" s="98">
        <f t="shared" si="6"/>
        <v>0</v>
      </c>
      <c r="I173" s="77"/>
      <c r="J173" s="179">
        <f t="shared" si="7"/>
        <v>0</v>
      </c>
      <c r="K173" s="127"/>
    </row>
    <row r="174" spans="1:11" x14ac:dyDescent="0.2">
      <c r="A174" s="209">
        <v>167</v>
      </c>
      <c r="B174" s="256"/>
      <c r="C174" s="7"/>
      <c r="D174" s="7"/>
      <c r="E174" s="60"/>
      <c r="F174" s="70"/>
      <c r="G174" s="56"/>
      <c r="H174" s="98">
        <f t="shared" si="6"/>
        <v>0</v>
      </c>
      <c r="I174" s="77"/>
      <c r="J174" s="179">
        <f t="shared" si="7"/>
        <v>0</v>
      </c>
      <c r="K174" s="127"/>
    </row>
    <row r="175" spans="1:11" x14ac:dyDescent="0.2">
      <c r="A175" s="209">
        <v>168</v>
      </c>
      <c r="B175" s="256"/>
      <c r="C175" s="7"/>
      <c r="D175" s="7"/>
      <c r="E175" s="60"/>
      <c r="F175" s="70"/>
      <c r="G175" s="56"/>
      <c r="H175" s="98">
        <f t="shared" si="6"/>
        <v>0</v>
      </c>
      <c r="I175" s="77"/>
      <c r="J175" s="179">
        <f t="shared" si="7"/>
        <v>0</v>
      </c>
      <c r="K175" s="127"/>
    </row>
    <row r="176" spans="1:11" x14ac:dyDescent="0.2">
      <c r="A176" s="209">
        <v>169</v>
      </c>
      <c r="B176" s="256"/>
      <c r="C176" s="7"/>
      <c r="D176" s="7"/>
      <c r="E176" s="60"/>
      <c r="F176" s="70"/>
      <c r="G176" s="56"/>
      <c r="H176" s="98">
        <f t="shared" si="6"/>
        <v>0</v>
      </c>
      <c r="I176" s="77"/>
      <c r="J176" s="179">
        <f t="shared" si="7"/>
        <v>0</v>
      </c>
      <c r="K176" s="127"/>
    </row>
    <row r="177" spans="1:11" x14ac:dyDescent="0.2">
      <c r="A177" s="209">
        <v>170</v>
      </c>
      <c r="B177" s="256"/>
      <c r="C177" s="7"/>
      <c r="D177" s="7"/>
      <c r="E177" s="60"/>
      <c r="F177" s="70"/>
      <c r="G177" s="56"/>
      <c r="H177" s="98">
        <f t="shared" si="6"/>
        <v>0</v>
      </c>
      <c r="I177" s="77"/>
      <c r="J177" s="179">
        <f t="shared" si="7"/>
        <v>0</v>
      </c>
      <c r="K177" s="127"/>
    </row>
    <row r="178" spans="1:11" x14ac:dyDescent="0.2">
      <c r="A178" s="209">
        <v>171</v>
      </c>
      <c r="B178" s="256"/>
      <c r="C178" s="7"/>
      <c r="D178" s="7"/>
      <c r="E178" s="60"/>
      <c r="F178" s="70"/>
      <c r="G178" s="56"/>
      <c r="H178" s="98">
        <f t="shared" si="6"/>
        <v>0</v>
      </c>
      <c r="I178" s="77"/>
      <c r="J178" s="179">
        <f t="shared" si="7"/>
        <v>0</v>
      </c>
      <c r="K178" s="127"/>
    </row>
    <row r="179" spans="1:11" x14ac:dyDescent="0.2">
      <c r="A179" s="209">
        <v>172</v>
      </c>
      <c r="B179" s="256"/>
      <c r="C179" s="7"/>
      <c r="D179" s="7"/>
      <c r="E179" s="60"/>
      <c r="F179" s="70"/>
      <c r="G179" s="56"/>
      <c r="H179" s="98">
        <f t="shared" si="6"/>
        <v>0</v>
      </c>
      <c r="I179" s="77"/>
      <c r="J179" s="179">
        <f t="shared" si="7"/>
        <v>0</v>
      </c>
      <c r="K179" s="127"/>
    </row>
    <row r="180" spans="1:11" x14ac:dyDescent="0.2">
      <c r="A180" s="209">
        <v>173</v>
      </c>
      <c r="B180" s="256"/>
      <c r="C180" s="7"/>
      <c r="D180" s="7"/>
      <c r="E180" s="60"/>
      <c r="F180" s="70"/>
      <c r="G180" s="56"/>
      <c r="H180" s="98">
        <f t="shared" si="6"/>
        <v>0</v>
      </c>
      <c r="I180" s="77"/>
      <c r="J180" s="179">
        <f t="shared" si="7"/>
        <v>0</v>
      </c>
      <c r="K180" s="127"/>
    </row>
    <row r="181" spans="1:11" x14ac:dyDescent="0.2">
      <c r="A181" s="209">
        <v>174</v>
      </c>
      <c r="B181" s="256"/>
      <c r="C181" s="7"/>
      <c r="D181" s="7"/>
      <c r="E181" s="60"/>
      <c r="F181" s="70"/>
      <c r="G181" s="56"/>
      <c r="H181" s="98">
        <f t="shared" si="6"/>
        <v>0</v>
      </c>
      <c r="I181" s="77"/>
      <c r="J181" s="179">
        <f t="shared" si="7"/>
        <v>0</v>
      </c>
      <c r="K181" s="127"/>
    </row>
    <row r="182" spans="1:11" x14ac:dyDescent="0.2">
      <c r="A182" s="209">
        <v>175</v>
      </c>
      <c r="B182" s="256"/>
      <c r="C182" s="7"/>
      <c r="D182" s="7"/>
      <c r="E182" s="60"/>
      <c r="F182" s="70"/>
      <c r="G182" s="56"/>
      <c r="H182" s="98">
        <f t="shared" si="6"/>
        <v>0</v>
      </c>
      <c r="I182" s="77"/>
      <c r="J182" s="179">
        <f t="shared" si="7"/>
        <v>0</v>
      </c>
      <c r="K182" s="127"/>
    </row>
    <row r="183" spans="1:11" x14ac:dyDescent="0.2">
      <c r="A183" s="209">
        <v>176</v>
      </c>
      <c r="B183" s="256"/>
      <c r="C183" s="7"/>
      <c r="D183" s="7"/>
      <c r="E183" s="60"/>
      <c r="F183" s="70"/>
      <c r="G183" s="56"/>
      <c r="H183" s="98">
        <f t="shared" si="6"/>
        <v>0</v>
      </c>
      <c r="I183" s="77"/>
      <c r="J183" s="179">
        <f t="shared" si="7"/>
        <v>0</v>
      </c>
      <c r="K183" s="127"/>
    </row>
    <row r="184" spans="1:11" x14ac:dyDescent="0.2">
      <c r="A184" s="209">
        <v>177</v>
      </c>
      <c r="B184" s="256"/>
      <c r="C184" s="7"/>
      <c r="D184" s="7"/>
      <c r="E184" s="60"/>
      <c r="F184" s="70"/>
      <c r="G184" s="56"/>
      <c r="H184" s="98">
        <f t="shared" si="6"/>
        <v>0</v>
      </c>
      <c r="I184" s="77"/>
      <c r="J184" s="179">
        <f t="shared" si="7"/>
        <v>0</v>
      </c>
      <c r="K184" s="127"/>
    </row>
    <row r="185" spans="1:11" x14ac:dyDescent="0.2">
      <c r="A185" s="209">
        <v>178</v>
      </c>
      <c r="B185" s="256"/>
      <c r="C185" s="7"/>
      <c r="D185" s="7"/>
      <c r="E185" s="60"/>
      <c r="F185" s="70"/>
      <c r="G185" s="56"/>
      <c r="H185" s="98">
        <f t="shared" si="6"/>
        <v>0</v>
      </c>
      <c r="I185" s="77"/>
      <c r="J185" s="179">
        <f t="shared" si="7"/>
        <v>0</v>
      </c>
      <c r="K185" s="127"/>
    </row>
    <row r="186" spans="1:11" x14ac:dyDescent="0.2">
      <c r="A186" s="209">
        <v>179</v>
      </c>
      <c r="B186" s="256"/>
      <c r="C186" s="7"/>
      <c r="D186" s="7"/>
      <c r="E186" s="60"/>
      <c r="F186" s="70"/>
      <c r="G186" s="56"/>
      <c r="H186" s="98">
        <f t="shared" si="6"/>
        <v>0</v>
      </c>
      <c r="I186" s="77"/>
      <c r="J186" s="179">
        <f t="shared" si="7"/>
        <v>0</v>
      </c>
      <c r="K186" s="127"/>
    </row>
    <row r="187" spans="1:11" x14ac:dyDescent="0.2">
      <c r="A187" s="209">
        <v>180</v>
      </c>
      <c r="B187" s="256"/>
      <c r="C187" s="7"/>
      <c r="D187" s="7"/>
      <c r="E187" s="60"/>
      <c r="F187" s="70"/>
      <c r="G187" s="56"/>
      <c r="H187" s="98">
        <f t="shared" si="6"/>
        <v>0</v>
      </c>
      <c r="I187" s="77"/>
      <c r="J187" s="179">
        <f t="shared" si="7"/>
        <v>0</v>
      </c>
      <c r="K187" s="127"/>
    </row>
    <row r="188" spans="1:11" x14ac:dyDescent="0.2">
      <c r="A188" s="209">
        <v>181</v>
      </c>
      <c r="B188" s="256"/>
      <c r="C188" s="7"/>
      <c r="D188" s="7"/>
      <c r="E188" s="60"/>
      <c r="F188" s="70"/>
      <c r="G188" s="56"/>
      <c r="H188" s="98">
        <f t="shared" si="6"/>
        <v>0</v>
      </c>
      <c r="I188" s="77"/>
      <c r="J188" s="179">
        <f t="shared" si="7"/>
        <v>0</v>
      </c>
      <c r="K188" s="127"/>
    </row>
    <row r="189" spans="1:11" x14ac:dyDescent="0.2">
      <c r="A189" s="209">
        <v>182</v>
      </c>
      <c r="B189" s="256"/>
      <c r="C189" s="7"/>
      <c r="D189" s="7"/>
      <c r="E189" s="60"/>
      <c r="F189" s="70"/>
      <c r="G189" s="56"/>
      <c r="H189" s="98">
        <f t="shared" si="6"/>
        <v>0</v>
      </c>
      <c r="I189" s="77"/>
      <c r="J189" s="179">
        <f t="shared" si="7"/>
        <v>0</v>
      </c>
      <c r="K189" s="127"/>
    </row>
    <row r="190" spans="1:11" x14ac:dyDescent="0.2">
      <c r="A190" s="209">
        <v>183</v>
      </c>
      <c r="B190" s="256"/>
      <c r="C190" s="7"/>
      <c r="D190" s="7"/>
      <c r="E190" s="60"/>
      <c r="F190" s="70"/>
      <c r="G190" s="56"/>
      <c r="H190" s="98">
        <f t="shared" si="6"/>
        <v>0</v>
      </c>
      <c r="I190" s="77"/>
      <c r="J190" s="179">
        <f t="shared" si="7"/>
        <v>0</v>
      </c>
      <c r="K190" s="127"/>
    </row>
    <row r="191" spans="1:11" x14ac:dyDescent="0.2">
      <c r="A191" s="209">
        <v>184</v>
      </c>
      <c r="B191" s="256"/>
      <c r="C191" s="7"/>
      <c r="D191" s="7"/>
      <c r="E191" s="60"/>
      <c r="F191" s="70"/>
      <c r="G191" s="56"/>
      <c r="H191" s="98">
        <f t="shared" si="6"/>
        <v>0</v>
      </c>
      <c r="I191" s="77"/>
      <c r="J191" s="179">
        <f t="shared" si="7"/>
        <v>0</v>
      </c>
      <c r="K191" s="127"/>
    </row>
    <row r="192" spans="1:11" x14ac:dyDescent="0.2">
      <c r="A192" s="209">
        <v>185</v>
      </c>
      <c r="B192" s="256"/>
      <c r="C192" s="7"/>
      <c r="D192" s="7"/>
      <c r="E192" s="60"/>
      <c r="F192" s="70"/>
      <c r="G192" s="56"/>
      <c r="H192" s="98">
        <f t="shared" si="6"/>
        <v>0</v>
      </c>
      <c r="I192" s="77"/>
      <c r="J192" s="179">
        <f t="shared" si="7"/>
        <v>0</v>
      </c>
      <c r="K192" s="127"/>
    </row>
    <row r="193" spans="1:11" x14ac:dyDescent="0.2">
      <c r="A193" s="209">
        <v>186</v>
      </c>
      <c r="B193" s="256"/>
      <c r="C193" s="7"/>
      <c r="D193" s="7"/>
      <c r="E193" s="60"/>
      <c r="F193" s="70"/>
      <c r="G193" s="56"/>
      <c r="H193" s="98">
        <f t="shared" si="6"/>
        <v>0</v>
      </c>
      <c r="I193" s="77"/>
      <c r="J193" s="179">
        <f t="shared" si="7"/>
        <v>0</v>
      </c>
      <c r="K193" s="127"/>
    </row>
    <row r="194" spans="1:11" x14ac:dyDescent="0.2">
      <c r="A194" s="209">
        <v>187</v>
      </c>
      <c r="B194" s="256"/>
      <c r="C194" s="7"/>
      <c r="D194" s="7"/>
      <c r="E194" s="60"/>
      <c r="F194" s="70"/>
      <c r="G194" s="56"/>
      <c r="H194" s="98">
        <f t="shared" si="6"/>
        <v>0</v>
      </c>
      <c r="I194" s="77"/>
      <c r="J194" s="179">
        <f t="shared" si="7"/>
        <v>0</v>
      </c>
      <c r="K194" s="127"/>
    </row>
    <row r="195" spans="1:11" x14ac:dyDescent="0.2">
      <c r="A195" s="209">
        <v>188</v>
      </c>
      <c r="B195" s="256"/>
      <c r="C195" s="7"/>
      <c r="D195" s="7"/>
      <c r="E195" s="60"/>
      <c r="F195" s="70"/>
      <c r="G195" s="56"/>
      <c r="H195" s="98">
        <f t="shared" si="6"/>
        <v>0</v>
      </c>
      <c r="I195" s="77"/>
      <c r="J195" s="179">
        <f t="shared" si="7"/>
        <v>0</v>
      </c>
      <c r="K195" s="127"/>
    </row>
    <row r="196" spans="1:11" x14ac:dyDescent="0.2">
      <c r="A196" s="209">
        <v>189</v>
      </c>
      <c r="B196" s="256"/>
      <c r="C196" s="7"/>
      <c r="D196" s="7"/>
      <c r="E196" s="60"/>
      <c r="F196" s="70"/>
      <c r="G196" s="56"/>
      <c r="H196" s="98">
        <f t="shared" si="6"/>
        <v>0</v>
      </c>
      <c r="I196" s="77"/>
      <c r="J196" s="179">
        <f t="shared" si="7"/>
        <v>0</v>
      </c>
      <c r="K196" s="127"/>
    </row>
    <row r="197" spans="1:11" x14ac:dyDescent="0.2">
      <c r="A197" s="209">
        <v>190</v>
      </c>
      <c r="B197" s="256"/>
      <c r="C197" s="7"/>
      <c r="D197" s="7"/>
      <c r="E197" s="60"/>
      <c r="F197" s="70"/>
      <c r="G197" s="56"/>
      <c r="H197" s="98">
        <f t="shared" si="6"/>
        <v>0</v>
      </c>
      <c r="I197" s="77"/>
      <c r="J197" s="179">
        <f t="shared" si="7"/>
        <v>0</v>
      </c>
      <c r="K197" s="127"/>
    </row>
    <row r="198" spans="1:11" x14ac:dyDescent="0.2">
      <c r="A198" s="209">
        <v>191</v>
      </c>
      <c r="B198" s="256"/>
      <c r="C198" s="7"/>
      <c r="D198" s="7"/>
      <c r="E198" s="60"/>
      <c r="F198" s="70"/>
      <c r="G198" s="56"/>
      <c r="H198" s="98">
        <f t="shared" si="6"/>
        <v>0</v>
      </c>
      <c r="I198" s="77"/>
      <c r="J198" s="179">
        <f t="shared" si="7"/>
        <v>0</v>
      </c>
      <c r="K198" s="127"/>
    </row>
    <row r="199" spans="1:11" x14ac:dyDescent="0.2">
      <c r="A199" s="209">
        <v>192</v>
      </c>
      <c r="B199" s="256"/>
      <c r="C199" s="7"/>
      <c r="D199" s="7"/>
      <c r="E199" s="60"/>
      <c r="F199" s="70"/>
      <c r="G199" s="56"/>
      <c r="H199" s="98">
        <f t="shared" si="6"/>
        <v>0</v>
      </c>
      <c r="I199" s="77"/>
      <c r="J199" s="179">
        <f t="shared" si="7"/>
        <v>0</v>
      </c>
      <c r="K199" s="127"/>
    </row>
    <row r="200" spans="1:11" x14ac:dyDescent="0.2">
      <c r="A200" s="209">
        <v>193</v>
      </c>
      <c r="B200" s="256"/>
      <c r="C200" s="7"/>
      <c r="D200" s="7"/>
      <c r="E200" s="60"/>
      <c r="F200" s="70"/>
      <c r="G200" s="56"/>
      <c r="H200" s="98">
        <f t="shared" si="6"/>
        <v>0</v>
      </c>
      <c r="I200" s="77"/>
      <c r="J200" s="179">
        <f t="shared" si="7"/>
        <v>0</v>
      </c>
      <c r="K200" s="127"/>
    </row>
    <row r="201" spans="1:11" x14ac:dyDescent="0.2">
      <c r="A201" s="209">
        <v>194</v>
      </c>
      <c r="B201" s="256"/>
      <c r="C201" s="7"/>
      <c r="D201" s="7"/>
      <c r="E201" s="60"/>
      <c r="F201" s="70"/>
      <c r="G201" s="56"/>
      <c r="H201" s="98">
        <f t="shared" si="6"/>
        <v>0</v>
      </c>
      <c r="I201" s="77"/>
      <c r="J201" s="179">
        <f t="shared" si="7"/>
        <v>0</v>
      </c>
      <c r="K201" s="127"/>
    </row>
    <row r="202" spans="1:11" x14ac:dyDescent="0.2">
      <c r="A202" s="209">
        <v>195</v>
      </c>
      <c r="B202" s="256"/>
      <c r="C202" s="7"/>
      <c r="D202" s="7"/>
      <c r="E202" s="60"/>
      <c r="F202" s="70"/>
      <c r="G202" s="56"/>
      <c r="H202" s="98">
        <f t="shared" si="6"/>
        <v>0</v>
      </c>
      <c r="I202" s="77"/>
      <c r="J202" s="179">
        <f t="shared" si="7"/>
        <v>0</v>
      </c>
      <c r="K202" s="127"/>
    </row>
    <row r="203" spans="1:11" x14ac:dyDescent="0.2">
      <c r="A203" s="209">
        <v>196</v>
      </c>
      <c r="B203" s="256"/>
      <c r="C203" s="7"/>
      <c r="D203" s="7"/>
      <c r="E203" s="60"/>
      <c r="F203" s="70"/>
      <c r="G203" s="56"/>
      <c r="H203" s="98">
        <f t="shared" si="6"/>
        <v>0</v>
      </c>
      <c r="I203" s="77"/>
      <c r="J203" s="179">
        <f t="shared" si="7"/>
        <v>0</v>
      </c>
      <c r="K203" s="127"/>
    </row>
    <row r="204" spans="1:11" x14ac:dyDescent="0.2">
      <c r="A204" s="209">
        <v>197</v>
      </c>
      <c r="B204" s="256"/>
      <c r="C204" s="7"/>
      <c r="D204" s="7"/>
      <c r="E204" s="60"/>
      <c r="F204" s="70"/>
      <c r="G204" s="56"/>
      <c r="H204" s="98">
        <f t="shared" si="6"/>
        <v>0</v>
      </c>
      <c r="I204" s="77"/>
      <c r="J204" s="179">
        <f t="shared" si="7"/>
        <v>0</v>
      </c>
      <c r="K204" s="127"/>
    </row>
    <row r="205" spans="1:11" x14ac:dyDescent="0.2">
      <c r="A205" s="209">
        <v>198</v>
      </c>
      <c r="B205" s="256"/>
      <c r="C205" s="7"/>
      <c r="D205" s="7"/>
      <c r="E205" s="60"/>
      <c r="F205" s="70"/>
      <c r="G205" s="56"/>
      <c r="H205" s="98">
        <f t="shared" si="6"/>
        <v>0</v>
      </c>
      <c r="I205" s="77"/>
      <c r="J205" s="179">
        <f t="shared" si="7"/>
        <v>0</v>
      </c>
      <c r="K205" s="127"/>
    </row>
    <row r="206" spans="1:11" x14ac:dyDescent="0.2">
      <c r="A206" s="209">
        <v>199</v>
      </c>
      <c r="B206" s="256"/>
      <c r="C206" s="7"/>
      <c r="D206" s="7"/>
      <c r="E206" s="60"/>
      <c r="F206" s="70"/>
      <c r="G206" s="56"/>
      <c r="H206" s="98">
        <f t="shared" si="6"/>
        <v>0</v>
      </c>
      <c r="I206" s="77"/>
      <c r="J206" s="179">
        <f t="shared" si="7"/>
        <v>0</v>
      </c>
      <c r="K206" s="127"/>
    </row>
    <row r="207" spans="1:11" x14ac:dyDescent="0.2">
      <c r="A207" s="209">
        <v>200</v>
      </c>
      <c r="B207" s="256"/>
      <c r="C207" s="7"/>
      <c r="D207" s="7"/>
      <c r="E207" s="60"/>
      <c r="F207" s="70"/>
      <c r="G207" s="56"/>
      <c r="H207" s="98">
        <f t="shared" si="6"/>
        <v>0</v>
      </c>
      <c r="I207" s="77"/>
      <c r="J207" s="179">
        <f t="shared" si="7"/>
        <v>0</v>
      </c>
      <c r="K207" s="127"/>
    </row>
    <row r="208" spans="1:11" x14ac:dyDescent="0.2">
      <c r="A208" s="209">
        <v>201</v>
      </c>
      <c r="B208" s="256"/>
      <c r="C208" s="7"/>
      <c r="D208" s="7"/>
      <c r="E208" s="60"/>
      <c r="F208" s="70"/>
      <c r="G208" s="56"/>
      <c r="H208" s="98">
        <f t="shared" si="6"/>
        <v>0</v>
      </c>
      <c r="I208" s="77"/>
      <c r="J208" s="179">
        <f t="shared" si="7"/>
        <v>0</v>
      </c>
      <c r="K208" s="127"/>
    </row>
    <row r="209" spans="1:11" x14ac:dyDescent="0.2">
      <c r="A209" s="209">
        <v>202</v>
      </c>
      <c r="B209" s="256"/>
      <c r="C209" s="7"/>
      <c r="D209" s="7"/>
      <c r="E209" s="60"/>
      <c r="F209" s="70"/>
      <c r="G209" s="56"/>
      <c r="H209" s="98">
        <f t="shared" si="6"/>
        <v>0</v>
      </c>
      <c r="I209" s="77"/>
      <c r="J209" s="179">
        <f t="shared" si="7"/>
        <v>0</v>
      </c>
      <c r="K209" s="127"/>
    </row>
    <row r="210" spans="1:11" x14ac:dyDescent="0.2">
      <c r="A210" s="209">
        <v>203</v>
      </c>
      <c r="B210" s="256"/>
      <c r="C210" s="7"/>
      <c r="D210" s="7"/>
      <c r="E210" s="60"/>
      <c r="F210" s="70"/>
      <c r="G210" s="56"/>
      <c r="H210" s="98">
        <f t="shared" ref="H210:H273" si="8">E210*G210</f>
        <v>0</v>
      </c>
      <c r="I210" s="77"/>
      <c r="J210" s="179">
        <f t="shared" ref="J210:J273" si="9">H210</f>
        <v>0</v>
      </c>
      <c r="K210" s="127"/>
    </row>
    <row r="211" spans="1:11" x14ac:dyDescent="0.2">
      <c r="A211" s="209">
        <v>204</v>
      </c>
      <c r="B211" s="256"/>
      <c r="C211" s="7"/>
      <c r="D211" s="7"/>
      <c r="E211" s="60"/>
      <c r="F211" s="70"/>
      <c r="G211" s="56"/>
      <c r="H211" s="98">
        <f t="shared" si="8"/>
        <v>0</v>
      </c>
      <c r="I211" s="77"/>
      <c r="J211" s="179">
        <f t="shared" si="9"/>
        <v>0</v>
      </c>
      <c r="K211" s="127"/>
    </row>
    <row r="212" spans="1:11" x14ac:dyDescent="0.2">
      <c r="A212" s="209">
        <v>205</v>
      </c>
      <c r="B212" s="256"/>
      <c r="C212" s="7"/>
      <c r="D212" s="7"/>
      <c r="E212" s="60"/>
      <c r="F212" s="70"/>
      <c r="G212" s="56"/>
      <c r="H212" s="98">
        <f t="shared" si="8"/>
        <v>0</v>
      </c>
      <c r="I212" s="77"/>
      <c r="J212" s="179">
        <f t="shared" si="9"/>
        <v>0</v>
      </c>
      <c r="K212" s="127"/>
    </row>
    <row r="213" spans="1:11" x14ac:dyDescent="0.2">
      <c r="A213" s="209">
        <v>206</v>
      </c>
      <c r="B213" s="256"/>
      <c r="C213" s="7"/>
      <c r="D213" s="7"/>
      <c r="E213" s="60"/>
      <c r="F213" s="70"/>
      <c r="G213" s="56"/>
      <c r="H213" s="98">
        <f t="shared" si="8"/>
        <v>0</v>
      </c>
      <c r="I213" s="77"/>
      <c r="J213" s="179">
        <f t="shared" si="9"/>
        <v>0</v>
      </c>
      <c r="K213" s="127"/>
    </row>
    <row r="214" spans="1:11" x14ac:dyDescent="0.2">
      <c r="A214" s="209">
        <v>207</v>
      </c>
      <c r="B214" s="256"/>
      <c r="C214" s="7"/>
      <c r="D214" s="7"/>
      <c r="E214" s="60"/>
      <c r="F214" s="70"/>
      <c r="G214" s="56"/>
      <c r="H214" s="98">
        <f t="shared" si="8"/>
        <v>0</v>
      </c>
      <c r="I214" s="77"/>
      <c r="J214" s="179">
        <f t="shared" si="9"/>
        <v>0</v>
      </c>
      <c r="K214" s="127"/>
    </row>
    <row r="215" spans="1:11" x14ac:dyDescent="0.2">
      <c r="A215" s="209">
        <v>208</v>
      </c>
      <c r="B215" s="256"/>
      <c r="C215" s="7"/>
      <c r="D215" s="7"/>
      <c r="E215" s="60"/>
      <c r="F215" s="70"/>
      <c r="G215" s="56"/>
      <c r="H215" s="98">
        <f t="shared" si="8"/>
        <v>0</v>
      </c>
      <c r="I215" s="77"/>
      <c r="J215" s="179">
        <f t="shared" si="9"/>
        <v>0</v>
      </c>
      <c r="K215" s="127"/>
    </row>
    <row r="216" spans="1:11" x14ac:dyDescent="0.2">
      <c r="A216" s="209">
        <v>209</v>
      </c>
      <c r="B216" s="256"/>
      <c r="C216" s="7"/>
      <c r="D216" s="7"/>
      <c r="E216" s="60"/>
      <c r="F216" s="70"/>
      <c r="G216" s="56"/>
      <c r="H216" s="98">
        <f t="shared" si="8"/>
        <v>0</v>
      </c>
      <c r="I216" s="77"/>
      <c r="J216" s="179">
        <f t="shared" si="9"/>
        <v>0</v>
      </c>
      <c r="K216" s="127"/>
    </row>
    <row r="217" spans="1:11" x14ac:dyDescent="0.2">
      <c r="A217" s="209">
        <v>210</v>
      </c>
      <c r="B217" s="256"/>
      <c r="C217" s="7"/>
      <c r="D217" s="7"/>
      <c r="E217" s="60"/>
      <c r="F217" s="70"/>
      <c r="G217" s="56"/>
      <c r="H217" s="98">
        <f t="shared" si="8"/>
        <v>0</v>
      </c>
      <c r="I217" s="77"/>
      <c r="J217" s="179">
        <f t="shared" si="9"/>
        <v>0</v>
      </c>
      <c r="K217" s="127"/>
    </row>
    <row r="218" spans="1:11" x14ac:dyDescent="0.2">
      <c r="A218" s="209">
        <v>211</v>
      </c>
      <c r="B218" s="256"/>
      <c r="C218" s="7"/>
      <c r="D218" s="7"/>
      <c r="E218" s="60"/>
      <c r="F218" s="70"/>
      <c r="G218" s="56"/>
      <c r="H218" s="98">
        <f t="shared" si="8"/>
        <v>0</v>
      </c>
      <c r="I218" s="77"/>
      <c r="J218" s="179">
        <f t="shared" si="9"/>
        <v>0</v>
      </c>
      <c r="K218" s="127"/>
    </row>
    <row r="219" spans="1:11" x14ac:dyDescent="0.2">
      <c r="A219" s="209">
        <v>212</v>
      </c>
      <c r="B219" s="256"/>
      <c r="C219" s="7"/>
      <c r="D219" s="7"/>
      <c r="E219" s="60"/>
      <c r="F219" s="70"/>
      <c r="G219" s="56"/>
      <c r="H219" s="98">
        <f t="shared" si="8"/>
        <v>0</v>
      </c>
      <c r="I219" s="77"/>
      <c r="J219" s="179">
        <f t="shared" si="9"/>
        <v>0</v>
      </c>
      <c r="K219" s="127"/>
    </row>
    <row r="220" spans="1:11" x14ac:dyDescent="0.2">
      <c r="A220" s="209">
        <v>213</v>
      </c>
      <c r="B220" s="256"/>
      <c r="C220" s="7"/>
      <c r="D220" s="7"/>
      <c r="E220" s="60"/>
      <c r="F220" s="70"/>
      <c r="G220" s="56"/>
      <c r="H220" s="98">
        <f t="shared" si="8"/>
        <v>0</v>
      </c>
      <c r="I220" s="77"/>
      <c r="J220" s="179">
        <f t="shared" si="9"/>
        <v>0</v>
      </c>
      <c r="K220" s="127"/>
    </row>
    <row r="221" spans="1:11" x14ac:dyDescent="0.2">
      <c r="A221" s="209">
        <v>214</v>
      </c>
      <c r="B221" s="256"/>
      <c r="C221" s="7"/>
      <c r="D221" s="7"/>
      <c r="E221" s="60"/>
      <c r="F221" s="70"/>
      <c r="G221" s="56"/>
      <c r="H221" s="98">
        <f t="shared" si="8"/>
        <v>0</v>
      </c>
      <c r="I221" s="77"/>
      <c r="J221" s="179">
        <f t="shared" si="9"/>
        <v>0</v>
      </c>
      <c r="K221" s="127"/>
    </row>
    <row r="222" spans="1:11" x14ac:dyDescent="0.2">
      <c r="A222" s="209">
        <v>215</v>
      </c>
      <c r="B222" s="256"/>
      <c r="C222" s="7"/>
      <c r="D222" s="7"/>
      <c r="E222" s="60"/>
      <c r="F222" s="70"/>
      <c r="G222" s="56"/>
      <c r="H222" s="98">
        <f t="shared" si="8"/>
        <v>0</v>
      </c>
      <c r="I222" s="77"/>
      <c r="J222" s="179">
        <f t="shared" si="9"/>
        <v>0</v>
      </c>
      <c r="K222" s="127"/>
    </row>
    <row r="223" spans="1:11" x14ac:dyDescent="0.2">
      <c r="A223" s="209">
        <v>216</v>
      </c>
      <c r="B223" s="256"/>
      <c r="C223" s="7"/>
      <c r="D223" s="7"/>
      <c r="E223" s="60"/>
      <c r="F223" s="70"/>
      <c r="G223" s="56"/>
      <c r="H223" s="98">
        <f t="shared" si="8"/>
        <v>0</v>
      </c>
      <c r="I223" s="77"/>
      <c r="J223" s="179">
        <f t="shared" si="9"/>
        <v>0</v>
      </c>
      <c r="K223" s="127"/>
    </row>
    <row r="224" spans="1:11" x14ac:dyDescent="0.2">
      <c r="A224" s="209">
        <v>217</v>
      </c>
      <c r="B224" s="256"/>
      <c r="C224" s="7"/>
      <c r="D224" s="7"/>
      <c r="E224" s="60"/>
      <c r="F224" s="70"/>
      <c r="G224" s="56"/>
      <c r="H224" s="98">
        <f t="shared" si="8"/>
        <v>0</v>
      </c>
      <c r="I224" s="77"/>
      <c r="J224" s="179">
        <f t="shared" si="9"/>
        <v>0</v>
      </c>
      <c r="K224" s="127"/>
    </row>
    <row r="225" spans="1:11" x14ac:dyDescent="0.2">
      <c r="A225" s="209">
        <v>218</v>
      </c>
      <c r="B225" s="256"/>
      <c r="C225" s="7"/>
      <c r="D225" s="7"/>
      <c r="E225" s="60"/>
      <c r="F225" s="70"/>
      <c r="G225" s="56"/>
      <c r="H225" s="98">
        <f t="shared" si="8"/>
        <v>0</v>
      </c>
      <c r="I225" s="77"/>
      <c r="J225" s="179">
        <f t="shared" si="9"/>
        <v>0</v>
      </c>
      <c r="K225" s="127"/>
    </row>
    <row r="226" spans="1:11" x14ac:dyDescent="0.2">
      <c r="A226" s="209">
        <v>219</v>
      </c>
      <c r="B226" s="256"/>
      <c r="C226" s="7"/>
      <c r="D226" s="7"/>
      <c r="E226" s="60"/>
      <c r="F226" s="70"/>
      <c r="G226" s="56"/>
      <c r="H226" s="98">
        <f t="shared" si="8"/>
        <v>0</v>
      </c>
      <c r="I226" s="77"/>
      <c r="J226" s="179">
        <f t="shared" si="9"/>
        <v>0</v>
      </c>
      <c r="K226" s="127"/>
    </row>
    <row r="227" spans="1:11" x14ac:dyDescent="0.2">
      <c r="A227" s="209">
        <v>220</v>
      </c>
      <c r="B227" s="256"/>
      <c r="C227" s="7"/>
      <c r="D227" s="7"/>
      <c r="E227" s="60"/>
      <c r="F227" s="70"/>
      <c r="G227" s="56"/>
      <c r="H227" s="98">
        <f t="shared" si="8"/>
        <v>0</v>
      </c>
      <c r="I227" s="77"/>
      <c r="J227" s="179">
        <f t="shared" si="9"/>
        <v>0</v>
      </c>
      <c r="K227" s="127"/>
    </row>
    <row r="228" spans="1:11" x14ac:dyDescent="0.2">
      <c r="A228" s="209">
        <v>221</v>
      </c>
      <c r="B228" s="256"/>
      <c r="C228" s="7"/>
      <c r="D228" s="7"/>
      <c r="E228" s="60"/>
      <c r="F228" s="70"/>
      <c r="G228" s="56"/>
      <c r="H228" s="98">
        <f t="shared" si="8"/>
        <v>0</v>
      </c>
      <c r="I228" s="77"/>
      <c r="J228" s="179">
        <f t="shared" si="9"/>
        <v>0</v>
      </c>
      <c r="K228" s="127"/>
    </row>
    <row r="229" spans="1:11" x14ac:dyDescent="0.2">
      <c r="A229" s="209">
        <v>222</v>
      </c>
      <c r="B229" s="256"/>
      <c r="C229" s="7"/>
      <c r="D229" s="7"/>
      <c r="E229" s="60"/>
      <c r="F229" s="70"/>
      <c r="G229" s="56"/>
      <c r="H229" s="98">
        <f t="shared" si="8"/>
        <v>0</v>
      </c>
      <c r="I229" s="77"/>
      <c r="J229" s="179">
        <f t="shared" si="9"/>
        <v>0</v>
      </c>
      <c r="K229" s="127"/>
    </row>
    <row r="230" spans="1:11" x14ac:dyDescent="0.2">
      <c r="A230" s="209">
        <v>223</v>
      </c>
      <c r="B230" s="256"/>
      <c r="C230" s="7"/>
      <c r="D230" s="7"/>
      <c r="E230" s="60"/>
      <c r="F230" s="70"/>
      <c r="G230" s="56"/>
      <c r="H230" s="98">
        <f t="shared" si="8"/>
        <v>0</v>
      </c>
      <c r="I230" s="77"/>
      <c r="J230" s="179">
        <f t="shared" si="9"/>
        <v>0</v>
      </c>
      <c r="K230" s="127"/>
    </row>
    <row r="231" spans="1:11" x14ac:dyDescent="0.2">
      <c r="A231" s="209">
        <v>224</v>
      </c>
      <c r="B231" s="256"/>
      <c r="C231" s="7"/>
      <c r="D231" s="7"/>
      <c r="E231" s="60"/>
      <c r="F231" s="70"/>
      <c r="G231" s="56"/>
      <c r="H231" s="98">
        <f t="shared" si="8"/>
        <v>0</v>
      </c>
      <c r="I231" s="77"/>
      <c r="J231" s="179">
        <f t="shared" si="9"/>
        <v>0</v>
      </c>
      <c r="K231" s="127"/>
    </row>
    <row r="232" spans="1:11" x14ac:dyDescent="0.2">
      <c r="A232" s="209">
        <v>225</v>
      </c>
      <c r="B232" s="256"/>
      <c r="C232" s="7"/>
      <c r="D232" s="7"/>
      <c r="E232" s="60"/>
      <c r="F232" s="70"/>
      <c r="G232" s="56"/>
      <c r="H232" s="98">
        <f t="shared" si="8"/>
        <v>0</v>
      </c>
      <c r="I232" s="77"/>
      <c r="J232" s="179">
        <f t="shared" si="9"/>
        <v>0</v>
      </c>
      <c r="K232" s="127"/>
    </row>
    <row r="233" spans="1:11" x14ac:dyDescent="0.2">
      <c r="A233" s="209">
        <v>226</v>
      </c>
      <c r="B233" s="256"/>
      <c r="C233" s="7"/>
      <c r="D233" s="7"/>
      <c r="E233" s="60"/>
      <c r="F233" s="70"/>
      <c r="G233" s="56"/>
      <c r="H233" s="98">
        <f t="shared" si="8"/>
        <v>0</v>
      </c>
      <c r="I233" s="77"/>
      <c r="J233" s="179">
        <f t="shared" si="9"/>
        <v>0</v>
      </c>
      <c r="K233" s="127"/>
    </row>
    <row r="234" spans="1:11" x14ac:dyDescent="0.2">
      <c r="A234" s="209">
        <v>227</v>
      </c>
      <c r="B234" s="256"/>
      <c r="C234" s="7"/>
      <c r="D234" s="7"/>
      <c r="E234" s="60"/>
      <c r="F234" s="70"/>
      <c r="G234" s="56"/>
      <c r="H234" s="98">
        <f t="shared" si="8"/>
        <v>0</v>
      </c>
      <c r="I234" s="77"/>
      <c r="J234" s="179">
        <f t="shared" si="9"/>
        <v>0</v>
      </c>
      <c r="K234" s="127"/>
    </row>
    <row r="235" spans="1:11" x14ac:dyDescent="0.2">
      <c r="A235" s="209">
        <v>228</v>
      </c>
      <c r="B235" s="256"/>
      <c r="C235" s="7"/>
      <c r="D235" s="7"/>
      <c r="E235" s="60"/>
      <c r="F235" s="70"/>
      <c r="G235" s="56"/>
      <c r="H235" s="98">
        <f t="shared" si="8"/>
        <v>0</v>
      </c>
      <c r="I235" s="77"/>
      <c r="J235" s="179">
        <f t="shared" si="9"/>
        <v>0</v>
      </c>
      <c r="K235" s="127"/>
    </row>
    <row r="236" spans="1:11" x14ac:dyDescent="0.2">
      <c r="A236" s="209">
        <v>229</v>
      </c>
      <c r="B236" s="256"/>
      <c r="C236" s="7"/>
      <c r="D236" s="7"/>
      <c r="E236" s="60"/>
      <c r="F236" s="70"/>
      <c r="G236" s="56"/>
      <c r="H236" s="98">
        <f t="shared" si="8"/>
        <v>0</v>
      </c>
      <c r="I236" s="77"/>
      <c r="J236" s="179">
        <f t="shared" si="9"/>
        <v>0</v>
      </c>
      <c r="K236" s="127"/>
    </row>
    <row r="237" spans="1:11" x14ac:dyDescent="0.2">
      <c r="A237" s="209">
        <v>230</v>
      </c>
      <c r="B237" s="256"/>
      <c r="C237" s="7"/>
      <c r="D237" s="7"/>
      <c r="E237" s="60"/>
      <c r="F237" s="70"/>
      <c r="G237" s="56"/>
      <c r="H237" s="98">
        <f t="shared" si="8"/>
        <v>0</v>
      </c>
      <c r="I237" s="77"/>
      <c r="J237" s="179">
        <f t="shared" si="9"/>
        <v>0</v>
      </c>
      <c r="K237" s="127"/>
    </row>
    <row r="238" spans="1:11" x14ac:dyDescent="0.2">
      <c r="A238" s="209">
        <v>231</v>
      </c>
      <c r="B238" s="256"/>
      <c r="C238" s="7"/>
      <c r="D238" s="7"/>
      <c r="E238" s="60"/>
      <c r="F238" s="70"/>
      <c r="G238" s="56"/>
      <c r="H238" s="98">
        <f t="shared" si="8"/>
        <v>0</v>
      </c>
      <c r="I238" s="77"/>
      <c r="J238" s="179">
        <f t="shared" si="9"/>
        <v>0</v>
      </c>
      <c r="K238" s="127"/>
    </row>
    <row r="239" spans="1:11" x14ac:dyDescent="0.2">
      <c r="A239" s="209">
        <v>232</v>
      </c>
      <c r="B239" s="256"/>
      <c r="C239" s="7"/>
      <c r="D239" s="7"/>
      <c r="E239" s="60"/>
      <c r="F239" s="70"/>
      <c r="G239" s="56"/>
      <c r="H239" s="98">
        <f t="shared" si="8"/>
        <v>0</v>
      </c>
      <c r="I239" s="77"/>
      <c r="J239" s="179">
        <f t="shared" si="9"/>
        <v>0</v>
      </c>
      <c r="K239" s="127"/>
    </row>
    <row r="240" spans="1:11" x14ac:dyDescent="0.2">
      <c r="A240" s="209">
        <v>233</v>
      </c>
      <c r="B240" s="256"/>
      <c r="C240" s="7"/>
      <c r="D240" s="7"/>
      <c r="E240" s="60"/>
      <c r="F240" s="70"/>
      <c r="G240" s="56"/>
      <c r="H240" s="98">
        <f t="shared" si="8"/>
        <v>0</v>
      </c>
      <c r="I240" s="77"/>
      <c r="J240" s="179">
        <f t="shared" si="9"/>
        <v>0</v>
      </c>
      <c r="K240" s="127"/>
    </row>
    <row r="241" spans="1:11" x14ac:dyDescent="0.2">
      <c r="A241" s="209">
        <v>234</v>
      </c>
      <c r="B241" s="256"/>
      <c r="C241" s="7"/>
      <c r="D241" s="7"/>
      <c r="E241" s="60"/>
      <c r="F241" s="70"/>
      <c r="G241" s="56"/>
      <c r="H241" s="98">
        <f t="shared" si="8"/>
        <v>0</v>
      </c>
      <c r="I241" s="77"/>
      <c r="J241" s="179">
        <f t="shared" si="9"/>
        <v>0</v>
      </c>
      <c r="K241" s="127"/>
    </row>
    <row r="242" spans="1:11" x14ac:dyDescent="0.2">
      <c r="A242" s="209">
        <v>235</v>
      </c>
      <c r="B242" s="256"/>
      <c r="C242" s="7"/>
      <c r="D242" s="7"/>
      <c r="E242" s="60"/>
      <c r="F242" s="70"/>
      <c r="G242" s="56"/>
      <c r="H242" s="98">
        <f t="shared" si="8"/>
        <v>0</v>
      </c>
      <c r="I242" s="77"/>
      <c r="J242" s="179">
        <f t="shared" si="9"/>
        <v>0</v>
      </c>
      <c r="K242" s="127"/>
    </row>
    <row r="243" spans="1:11" x14ac:dyDescent="0.2">
      <c r="A243" s="209">
        <v>236</v>
      </c>
      <c r="B243" s="256"/>
      <c r="C243" s="7"/>
      <c r="D243" s="7"/>
      <c r="E243" s="60"/>
      <c r="F243" s="70"/>
      <c r="G243" s="56"/>
      <c r="H243" s="98">
        <f t="shared" si="8"/>
        <v>0</v>
      </c>
      <c r="I243" s="77"/>
      <c r="J243" s="179">
        <f t="shared" si="9"/>
        <v>0</v>
      </c>
      <c r="K243" s="127"/>
    </row>
    <row r="244" spans="1:11" x14ac:dyDescent="0.2">
      <c r="A244" s="209">
        <v>237</v>
      </c>
      <c r="B244" s="256"/>
      <c r="C244" s="7"/>
      <c r="D244" s="7"/>
      <c r="E244" s="60"/>
      <c r="F244" s="70"/>
      <c r="G244" s="56"/>
      <c r="H244" s="98">
        <f t="shared" si="8"/>
        <v>0</v>
      </c>
      <c r="I244" s="77"/>
      <c r="J244" s="179">
        <f t="shared" si="9"/>
        <v>0</v>
      </c>
      <c r="K244" s="127"/>
    </row>
    <row r="245" spans="1:11" x14ac:dyDescent="0.2">
      <c r="A245" s="209">
        <v>238</v>
      </c>
      <c r="B245" s="256"/>
      <c r="C245" s="7"/>
      <c r="D245" s="7"/>
      <c r="E245" s="60"/>
      <c r="F245" s="70"/>
      <c r="G245" s="56"/>
      <c r="H245" s="98">
        <f t="shared" si="8"/>
        <v>0</v>
      </c>
      <c r="I245" s="77"/>
      <c r="J245" s="179">
        <f t="shared" si="9"/>
        <v>0</v>
      </c>
      <c r="K245" s="127"/>
    </row>
    <row r="246" spans="1:11" x14ac:dyDescent="0.2">
      <c r="A246" s="209">
        <v>239</v>
      </c>
      <c r="B246" s="256"/>
      <c r="C246" s="7"/>
      <c r="D246" s="7"/>
      <c r="E246" s="60"/>
      <c r="F246" s="70"/>
      <c r="G246" s="56"/>
      <c r="H246" s="98">
        <f t="shared" si="8"/>
        <v>0</v>
      </c>
      <c r="I246" s="77"/>
      <c r="J246" s="179">
        <f t="shared" si="9"/>
        <v>0</v>
      </c>
      <c r="K246" s="127"/>
    </row>
    <row r="247" spans="1:11" x14ac:dyDescent="0.2">
      <c r="A247" s="209">
        <v>240</v>
      </c>
      <c r="B247" s="256"/>
      <c r="C247" s="7"/>
      <c r="D247" s="7"/>
      <c r="E247" s="60"/>
      <c r="F247" s="70"/>
      <c r="G247" s="56"/>
      <c r="H247" s="98">
        <f t="shared" si="8"/>
        <v>0</v>
      </c>
      <c r="I247" s="77"/>
      <c r="J247" s="179">
        <f t="shared" si="9"/>
        <v>0</v>
      </c>
      <c r="K247" s="127"/>
    </row>
    <row r="248" spans="1:11" x14ac:dyDescent="0.2">
      <c r="A248" s="209">
        <v>241</v>
      </c>
      <c r="B248" s="256"/>
      <c r="C248" s="7"/>
      <c r="D248" s="7"/>
      <c r="E248" s="60"/>
      <c r="F248" s="70"/>
      <c r="G248" s="56"/>
      <c r="H248" s="98">
        <f t="shared" si="8"/>
        <v>0</v>
      </c>
      <c r="I248" s="77"/>
      <c r="J248" s="179">
        <f t="shared" si="9"/>
        <v>0</v>
      </c>
      <c r="K248" s="127"/>
    </row>
    <row r="249" spans="1:11" x14ac:dyDescent="0.2">
      <c r="A249" s="209">
        <v>242</v>
      </c>
      <c r="B249" s="256"/>
      <c r="C249" s="7"/>
      <c r="D249" s="7"/>
      <c r="E249" s="60"/>
      <c r="F249" s="70"/>
      <c r="G249" s="56"/>
      <c r="H249" s="98">
        <f t="shared" si="8"/>
        <v>0</v>
      </c>
      <c r="I249" s="77"/>
      <c r="J249" s="179">
        <f t="shared" si="9"/>
        <v>0</v>
      </c>
      <c r="K249" s="127"/>
    </row>
    <row r="250" spans="1:11" x14ac:dyDescent="0.2">
      <c r="A250" s="209">
        <v>243</v>
      </c>
      <c r="B250" s="256"/>
      <c r="C250" s="7"/>
      <c r="D250" s="7"/>
      <c r="E250" s="60"/>
      <c r="F250" s="70"/>
      <c r="G250" s="56"/>
      <c r="H250" s="98">
        <f t="shared" si="8"/>
        <v>0</v>
      </c>
      <c r="I250" s="77"/>
      <c r="J250" s="179">
        <f t="shared" si="9"/>
        <v>0</v>
      </c>
      <c r="K250" s="127"/>
    </row>
    <row r="251" spans="1:11" x14ac:dyDescent="0.2">
      <c r="A251" s="209">
        <v>244</v>
      </c>
      <c r="B251" s="256"/>
      <c r="C251" s="7"/>
      <c r="D251" s="7"/>
      <c r="E251" s="60"/>
      <c r="F251" s="70"/>
      <c r="G251" s="56"/>
      <c r="H251" s="98">
        <f t="shared" si="8"/>
        <v>0</v>
      </c>
      <c r="I251" s="77"/>
      <c r="J251" s="179">
        <f t="shared" si="9"/>
        <v>0</v>
      </c>
      <c r="K251" s="127"/>
    </row>
    <row r="252" spans="1:11" x14ac:dyDescent="0.2">
      <c r="A252" s="209">
        <v>245</v>
      </c>
      <c r="B252" s="256"/>
      <c r="C252" s="7"/>
      <c r="D252" s="7"/>
      <c r="E252" s="60"/>
      <c r="F252" s="70"/>
      <c r="G252" s="56"/>
      <c r="H252" s="98">
        <f t="shared" si="8"/>
        <v>0</v>
      </c>
      <c r="I252" s="77"/>
      <c r="J252" s="179">
        <f t="shared" si="9"/>
        <v>0</v>
      </c>
      <c r="K252" s="127"/>
    </row>
    <row r="253" spans="1:11" x14ac:dyDescent="0.2">
      <c r="A253" s="209">
        <v>246</v>
      </c>
      <c r="B253" s="256"/>
      <c r="C253" s="7"/>
      <c r="D253" s="7"/>
      <c r="E253" s="60"/>
      <c r="F253" s="70"/>
      <c r="G253" s="56"/>
      <c r="H253" s="98">
        <f t="shared" si="8"/>
        <v>0</v>
      </c>
      <c r="I253" s="77"/>
      <c r="J253" s="179">
        <f t="shared" si="9"/>
        <v>0</v>
      </c>
      <c r="K253" s="127"/>
    </row>
    <row r="254" spans="1:11" x14ac:dyDescent="0.2">
      <c r="A254" s="209">
        <v>247</v>
      </c>
      <c r="B254" s="256"/>
      <c r="C254" s="7"/>
      <c r="D254" s="7"/>
      <c r="E254" s="60"/>
      <c r="F254" s="70"/>
      <c r="G254" s="56"/>
      <c r="H254" s="98">
        <f t="shared" si="8"/>
        <v>0</v>
      </c>
      <c r="I254" s="77"/>
      <c r="J254" s="179">
        <f t="shared" si="9"/>
        <v>0</v>
      </c>
      <c r="K254" s="127"/>
    </row>
    <row r="255" spans="1:11" x14ac:dyDescent="0.2">
      <c r="A255" s="209">
        <v>248</v>
      </c>
      <c r="B255" s="256"/>
      <c r="C255" s="7"/>
      <c r="D255" s="7"/>
      <c r="E255" s="60"/>
      <c r="F255" s="70"/>
      <c r="G255" s="56"/>
      <c r="H255" s="98">
        <f t="shared" si="8"/>
        <v>0</v>
      </c>
      <c r="I255" s="77"/>
      <c r="J255" s="179">
        <f t="shared" si="9"/>
        <v>0</v>
      </c>
      <c r="K255" s="127"/>
    </row>
    <row r="256" spans="1:11" x14ac:dyDescent="0.2">
      <c r="A256" s="209">
        <v>249</v>
      </c>
      <c r="B256" s="256"/>
      <c r="C256" s="7"/>
      <c r="D256" s="7"/>
      <c r="E256" s="60"/>
      <c r="F256" s="70"/>
      <c r="G256" s="56"/>
      <c r="H256" s="98">
        <f t="shared" si="8"/>
        <v>0</v>
      </c>
      <c r="I256" s="77"/>
      <c r="J256" s="179">
        <f t="shared" si="9"/>
        <v>0</v>
      </c>
      <c r="K256" s="127"/>
    </row>
    <row r="257" spans="1:11" x14ac:dyDescent="0.2">
      <c r="A257" s="209">
        <v>250</v>
      </c>
      <c r="B257" s="256"/>
      <c r="C257" s="7"/>
      <c r="D257" s="7"/>
      <c r="E257" s="60"/>
      <c r="F257" s="70"/>
      <c r="G257" s="56"/>
      <c r="H257" s="98">
        <f t="shared" si="8"/>
        <v>0</v>
      </c>
      <c r="I257" s="77"/>
      <c r="J257" s="179">
        <f t="shared" si="9"/>
        <v>0</v>
      </c>
      <c r="K257" s="127"/>
    </row>
    <row r="258" spans="1:11" x14ac:dyDescent="0.2">
      <c r="A258" s="209">
        <v>251</v>
      </c>
      <c r="B258" s="256"/>
      <c r="C258" s="7"/>
      <c r="D258" s="7"/>
      <c r="E258" s="60"/>
      <c r="F258" s="70"/>
      <c r="G258" s="56"/>
      <c r="H258" s="98">
        <f t="shared" si="8"/>
        <v>0</v>
      </c>
      <c r="I258" s="77"/>
      <c r="J258" s="179">
        <f t="shared" si="9"/>
        <v>0</v>
      </c>
      <c r="K258" s="127"/>
    </row>
    <row r="259" spans="1:11" x14ac:dyDescent="0.2">
      <c r="A259" s="209">
        <v>252</v>
      </c>
      <c r="B259" s="256"/>
      <c r="C259" s="7"/>
      <c r="D259" s="7"/>
      <c r="E259" s="60"/>
      <c r="F259" s="70"/>
      <c r="G259" s="56"/>
      <c r="H259" s="98">
        <f t="shared" si="8"/>
        <v>0</v>
      </c>
      <c r="I259" s="77"/>
      <c r="J259" s="179">
        <f t="shared" si="9"/>
        <v>0</v>
      </c>
      <c r="K259" s="127"/>
    </row>
    <row r="260" spans="1:11" x14ac:dyDescent="0.2">
      <c r="A260" s="209">
        <v>253</v>
      </c>
      <c r="B260" s="256"/>
      <c r="C260" s="7"/>
      <c r="D260" s="7"/>
      <c r="E260" s="60"/>
      <c r="F260" s="70"/>
      <c r="G260" s="56"/>
      <c r="H260" s="98">
        <f t="shared" si="8"/>
        <v>0</v>
      </c>
      <c r="I260" s="77"/>
      <c r="J260" s="179">
        <f t="shared" si="9"/>
        <v>0</v>
      </c>
      <c r="K260" s="127"/>
    </row>
    <row r="261" spans="1:11" x14ac:dyDescent="0.2">
      <c r="A261" s="209">
        <v>254</v>
      </c>
      <c r="B261" s="256"/>
      <c r="C261" s="7"/>
      <c r="D261" s="7"/>
      <c r="E261" s="60"/>
      <c r="F261" s="70"/>
      <c r="G261" s="56"/>
      <c r="H261" s="98">
        <f t="shared" si="8"/>
        <v>0</v>
      </c>
      <c r="I261" s="77"/>
      <c r="J261" s="179">
        <f t="shared" si="9"/>
        <v>0</v>
      </c>
      <c r="K261" s="127"/>
    </row>
    <row r="262" spans="1:11" x14ac:dyDescent="0.2">
      <c r="A262" s="209">
        <v>255</v>
      </c>
      <c r="B262" s="256"/>
      <c r="C262" s="7"/>
      <c r="D262" s="7"/>
      <c r="E262" s="60"/>
      <c r="F262" s="70"/>
      <c r="G262" s="56"/>
      <c r="H262" s="98">
        <f t="shared" si="8"/>
        <v>0</v>
      </c>
      <c r="I262" s="77"/>
      <c r="J262" s="179">
        <f t="shared" si="9"/>
        <v>0</v>
      </c>
      <c r="K262" s="127"/>
    </row>
    <row r="263" spans="1:11" x14ac:dyDescent="0.2">
      <c r="A263" s="209">
        <v>256</v>
      </c>
      <c r="B263" s="256"/>
      <c r="C263" s="7"/>
      <c r="D263" s="7"/>
      <c r="E263" s="60"/>
      <c r="F263" s="70"/>
      <c r="G263" s="56"/>
      <c r="H263" s="98">
        <f t="shared" si="8"/>
        <v>0</v>
      </c>
      <c r="I263" s="77"/>
      <c r="J263" s="179">
        <f t="shared" si="9"/>
        <v>0</v>
      </c>
      <c r="K263" s="127"/>
    </row>
    <row r="264" spans="1:11" x14ac:dyDescent="0.2">
      <c r="A264" s="209">
        <v>257</v>
      </c>
      <c r="B264" s="256"/>
      <c r="C264" s="7"/>
      <c r="D264" s="7"/>
      <c r="E264" s="60"/>
      <c r="F264" s="70"/>
      <c r="G264" s="56"/>
      <c r="H264" s="98">
        <f t="shared" si="8"/>
        <v>0</v>
      </c>
      <c r="I264" s="77"/>
      <c r="J264" s="179">
        <f t="shared" si="9"/>
        <v>0</v>
      </c>
      <c r="K264" s="127"/>
    </row>
    <row r="265" spans="1:11" x14ac:dyDescent="0.2">
      <c r="A265" s="209">
        <v>258</v>
      </c>
      <c r="B265" s="256"/>
      <c r="C265" s="7"/>
      <c r="D265" s="7"/>
      <c r="E265" s="60"/>
      <c r="F265" s="70"/>
      <c r="G265" s="56"/>
      <c r="H265" s="98">
        <f t="shared" si="8"/>
        <v>0</v>
      </c>
      <c r="I265" s="77"/>
      <c r="J265" s="179">
        <f t="shared" si="9"/>
        <v>0</v>
      </c>
      <c r="K265" s="127"/>
    </row>
    <row r="266" spans="1:11" x14ac:dyDescent="0.2">
      <c r="A266" s="209">
        <v>259</v>
      </c>
      <c r="B266" s="256"/>
      <c r="C266" s="7"/>
      <c r="D266" s="7"/>
      <c r="E266" s="60"/>
      <c r="F266" s="70"/>
      <c r="G266" s="56"/>
      <c r="H266" s="98">
        <f t="shared" si="8"/>
        <v>0</v>
      </c>
      <c r="I266" s="77"/>
      <c r="J266" s="179">
        <f t="shared" si="9"/>
        <v>0</v>
      </c>
      <c r="K266" s="127"/>
    </row>
    <row r="267" spans="1:11" x14ac:dyDescent="0.2">
      <c r="A267" s="209">
        <v>260</v>
      </c>
      <c r="B267" s="256"/>
      <c r="C267" s="7"/>
      <c r="D267" s="7"/>
      <c r="E267" s="60"/>
      <c r="F267" s="70"/>
      <c r="G267" s="56"/>
      <c r="H267" s="98">
        <f t="shared" si="8"/>
        <v>0</v>
      </c>
      <c r="I267" s="77"/>
      <c r="J267" s="179">
        <f t="shared" si="9"/>
        <v>0</v>
      </c>
      <c r="K267" s="127"/>
    </row>
    <row r="268" spans="1:11" x14ac:dyDescent="0.2">
      <c r="A268" s="209">
        <v>261</v>
      </c>
      <c r="B268" s="256"/>
      <c r="C268" s="7"/>
      <c r="D268" s="7"/>
      <c r="E268" s="60"/>
      <c r="F268" s="70"/>
      <c r="G268" s="56"/>
      <c r="H268" s="98">
        <f t="shared" si="8"/>
        <v>0</v>
      </c>
      <c r="I268" s="77"/>
      <c r="J268" s="179">
        <f t="shared" si="9"/>
        <v>0</v>
      </c>
      <c r="K268" s="127"/>
    </row>
    <row r="269" spans="1:11" x14ac:dyDescent="0.2">
      <c r="A269" s="209">
        <v>262</v>
      </c>
      <c r="B269" s="256"/>
      <c r="C269" s="7"/>
      <c r="D269" s="7"/>
      <c r="E269" s="60"/>
      <c r="F269" s="70"/>
      <c r="G269" s="56"/>
      <c r="H269" s="98">
        <f t="shared" si="8"/>
        <v>0</v>
      </c>
      <c r="I269" s="77"/>
      <c r="J269" s="179">
        <f t="shared" si="9"/>
        <v>0</v>
      </c>
      <c r="K269" s="127"/>
    </row>
    <row r="270" spans="1:11" x14ac:dyDescent="0.2">
      <c r="A270" s="209">
        <v>263</v>
      </c>
      <c r="B270" s="256"/>
      <c r="C270" s="7"/>
      <c r="D270" s="7"/>
      <c r="E270" s="60"/>
      <c r="F270" s="70"/>
      <c r="G270" s="56"/>
      <c r="H270" s="98">
        <f t="shared" si="8"/>
        <v>0</v>
      </c>
      <c r="I270" s="77"/>
      <c r="J270" s="179">
        <f t="shared" si="9"/>
        <v>0</v>
      </c>
      <c r="K270" s="127"/>
    </row>
    <row r="271" spans="1:11" x14ac:dyDescent="0.2">
      <c r="A271" s="209">
        <v>264</v>
      </c>
      <c r="B271" s="256"/>
      <c r="C271" s="7"/>
      <c r="D271" s="7"/>
      <c r="E271" s="60"/>
      <c r="F271" s="70"/>
      <c r="G271" s="56"/>
      <c r="H271" s="98">
        <f t="shared" si="8"/>
        <v>0</v>
      </c>
      <c r="I271" s="77"/>
      <c r="J271" s="179">
        <f t="shared" si="9"/>
        <v>0</v>
      </c>
      <c r="K271" s="127"/>
    </row>
    <row r="272" spans="1:11" x14ac:dyDescent="0.2">
      <c r="A272" s="209">
        <v>265</v>
      </c>
      <c r="B272" s="256"/>
      <c r="C272" s="7"/>
      <c r="D272" s="7"/>
      <c r="E272" s="60"/>
      <c r="F272" s="70"/>
      <c r="G272" s="56"/>
      <c r="H272" s="98">
        <f t="shared" si="8"/>
        <v>0</v>
      </c>
      <c r="I272" s="77"/>
      <c r="J272" s="179">
        <f t="shared" si="9"/>
        <v>0</v>
      </c>
      <c r="K272" s="127"/>
    </row>
    <row r="273" spans="1:11" x14ac:dyDescent="0.2">
      <c r="A273" s="209">
        <v>266</v>
      </c>
      <c r="B273" s="256"/>
      <c r="C273" s="7"/>
      <c r="D273" s="7"/>
      <c r="E273" s="60"/>
      <c r="F273" s="70"/>
      <c r="G273" s="56"/>
      <c r="H273" s="98">
        <f t="shared" si="8"/>
        <v>0</v>
      </c>
      <c r="I273" s="77"/>
      <c r="J273" s="179">
        <f t="shared" si="9"/>
        <v>0</v>
      </c>
      <c r="K273" s="127"/>
    </row>
    <row r="274" spans="1:11" x14ac:dyDescent="0.2">
      <c r="A274" s="209">
        <v>267</v>
      </c>
      <c r="B274" s="256"/>
      <c r="C274" s="7"/>
      <c r="D274" s="7"/>
      <c r="E274" s="60"/>
      <c r="F274" s="70"/>
      <c r="G274" s="56"/>
      <c r="H274" s="98">
        <f t="shared" ref="H274:H337" si="10">E274*G274</f>
        <v>0</v>
      </c>
      <c r="I274" s="77"/>
      <c r="J274" s="179">
        <f t="shared" ref="J274:J337" si="11">H274</f>
        <v>0</v>
      </c>
      <c r="K274" s="127"/>
    </row>
    <row r="275" spans="1:11" x14ac:dyDescent="0.2">
      <c r="A275" s="209">
        <v>268</v>
      </c>
      <c r="B275" s="256"/>
      <c r="C275" s="7"/>
      <c r="D275" s="7"/>
      <c r="E275" s="60"/>
      <c r="F275" s="70"/>
      <c r="G275" s="56"/>
      <c r="H275" s="98">
        <f t="shared" si="10"/>
        <v>0</v>
      </c>
      <c r="I275" s="77"/>
      <c r="J275" s="179">
        <f t="shared" si="11"/>
        <v>0</v>
      </c>
      <c r="K275" s="127"/>
    </row>
    <row r="276" spans="1:11" x14ac:dyDescent="0.2">
      <c r="A276" s="209">
        <v>269</v>
      </c>
      <c r="B276" s="256"/>
      <c r="C276" s="7"/>
      <c r="D276" s="7"/>
      <c r="E276" s="60"/>
      <c r="F276" s="70"/>
      <c r="G276" s="56"/>
      <c r="H276" s="98">
        <f t="shared" si="10"/>
        <v>0</v>
      </c>
      <c r="I276" s="77"/>
      <c r="J276" s="179">
        <f t="shared" si="11"/>
        <v>0</v>
      </c>
      <c r="K276" s="127"/>
    </row>
    <row r="277" spans="1:11" x14ac:dyDescent="0.2">
      <c r="A277" s="209">
        <v>270</v>
      </c>
      <c r="B277" s="256"/>
      <c r="C277" s="7"/>
      <c r="D277" s="7"/>
      <c r="E277" s="60"/>
      <c r="F277" s="70"/>
      <c r="G277" s="56"/>
      <c r="H277" s="98">
        <f t="shared" si="10"/>
        <v>0</v>
      </c>
      <c r="I277" s="77"/>
      <c r="J277" s="179">
        <f t="shared" si="11"/>
        <v>0</v>
      </c>
      <c r="K277" s="127"/>
    </row>
    <row r="278" spans="1:11" x14ac:dyDescent="0.2">
      <c r="A278" s="209">
        <v>271</v>
      </c>
      <c r="B278" s="256"/>
      <c r="C278" s="7"/>
      <c r="D278" s="7"/>
      <c r="E278" s="60"/>
      <c r="F278" s="70"/>
      <c r="G278" s="56"/>
      <c r="H278" s="98">
        <f t="shared" si="10"/>
        <v>0</v>
      </c>
      <c r="I278" s="77"/>
      <c r="J278" s="179">
        <f t="shared" si="11"/>
        <v>0</v>
      </c>
      <c r="K278" s="127"/>
    </row>
    <row r="279" spans="1:11" x14ac:dyDescent="0.2">
      <c r="A279" s="209">
        <v>272</v>
      </c>
      <c r="B279" s="256"/>
      <c r="C279" s="7"/>
      <c r="D279" s="7"/>
      <c r="E279" s="60"/>
      <c r="F279" s="70"/>
      <c r="G279" s="56"/>
      <c r="H279" s="98">
        <f t="shared" si="10"/>
        <v>0</v>
      </c>
      <c r="I279" s="77"/>
      <c r="J279" s="179">
        <f t="shared" si="11"/>
        <v>0</v>
      </c>
      <c r="K279" s="127"/>
    </row>
    <row r="280" spans="1:11" x14ac:dyDescent="0.2">
      <c r="A280" s="209">
        <v>273</v>
      </c>
      <c r="B280" s="256"/>
      <c r="C280" s="7"/>
      <c r="D280" s="7"/>
      <c r="E280" s="60"/>
      <c r="F280" s="70"/>
      <c r="G280" s="56"/>
      <c r="H280" s="98">
        <f t="shared" si="10"/>
        <v>0</v>
      </c>
      <c r="I280" s="77"/>
      <c r="J280" s="179">
        <f t="shared" si="11"/>
        <v>0</v>
      </c>
      <c r="K280" s="127"/>
    </row>
    <row r="281" spans="1:11" x14ac:dyDescent="0.2">
      <c r="A281" s="209">
        <v>274</v>
      </c>
      <c r="B281" s="256"/>
      <c r="C281" s="7"/>
      <c r="D281" s="7"/>
      <c r="E281" s="60"/>
      <c r="F281" s="70"/>
      <c r="G281" s="56"/>
      <c r="H281" s="98">
        <f t="shared" si="10"/>
        <v>0</v>
      </c>
      <c r="I281" s="77"/>
      <c r="J281" s="179">
        <f t="shared" si="11"/>
        <v>0</v>
      </c>
      <c r="K281" s="127"/>
    </row>
    <row r="282" spans="1:11" x14ac:dyDescent="0.2">
      <c r="A282" s="209">
        <v>275</v>
      </c>
      <c r="B282" s="256"/>
      <c r="C282" s="7"/>
      <c r="D282" s="7"/>
      <c r="E282" s="60"/>
      <c r="F282" s="70"/>
      <c r="G282" s="56"/>
      <c r="H282" s="98">
        <f t="shared" si="10"/>
        <v>0</v>
      </c>
      <c r="I282" s="77"/>
      <c r="J282" s="179">
        <f t="shared" si="11"/>
        <v>0</v>
      </c>
      <c r="K282" s="127"/>
    </row>
    <row r="283" spans="1:11" x14ac:dyDescent="0.2">
      <c r="A283" s="209">
        <v>276</v>
      </c>
      <c r="B283" s="256"/>
      <c r="C283" s="7"/>
      <c r="D283" s="7"/>
      <c r="E283" s="60"/>
      <c r="F283" s="70"/>
      <c r="G283" s="56"/>
      <c r="H283" s="98">
        <f t="shared" si="10"/>
        <v>0</v>
      </c>
      <c r="I283" s="77"/>
      <c r="J283" s="179">
        <f t="shared" si="11"/>
        <v>0</v>
      </c>
      <c r="K283" s="127"/>
    </row>
    <row r="284" spans="1:11" x14ac:dyDescent="0.2">
      <c r="A284" s="209">
        <v>277</v>
      </c>
      <c r="B284" s="256"/>
      <c r="C284" s="7"/>
      <c r="D284" s="7"/>
      <c r="E284" s="60"/>
      <c r="F284" s="70"/>
      <c r="G284" s="56"/>
      <c r="H284" s="98">
        <f t="shared" si="10"/>
        <v>0</v>
      </c>
      <c r="I284" s="77"/>
      <c r="J284" s="179">
        <f t="shared" si="11"/>
        <v>0</v>
      </c>
      <c r="K284" s="127"/>
    </row>
    <row r="285" spans="1:11" x14ac:dyDescent="0.2">
      <c r="A285" s="209">
        <v>278</v>
      </c>
      <c r="B285" s="256"/>
      <c r="C285" s="7"/>
      <c r="D285" s="7"/>
      <c r="E285" s="60"/>
      <c r="F285" s="70"/>
      <c r="G285" s="56"/>
      <c r="H285" s="98">
        <f t="shared" si="10"/>
        <v>0</v>
      </c>
      <c r="I285" s="77"/>
      <c r="J285" s="179">
        <f t="shared" si="11"/>
        <v>0</v>
      </c>
      <c r="K285" s="127"/>
    </row>
    <row r="286" spans="1:11" x14ac:dyDescent="0.2">
      <c r="A286" s="209">
        <v>279</v>
      </c>
      <c r="B286" s="256"/>
      <c r="C286" s="7"/>
      <c r="D286" s="7"/>
      <c r="E286" s="60"/>
      <c r="F286" s="70"/>
      <c r="G286" s="56"/>
      <c r="H286" s="98">
        <f t="shared" si="10"/>
        <v>0</v>
      </c>
      <c r="I286" s="77"/>
      <c r="J286" s="179">
        <f t="shared" si="11"/>
        <v>0</v>
      </c>
      <c r="K286" s="127"/>
    </row>
    <row r="287" spans="1:11" x14ac:dyDescent="0.2">
      <c r="A287" s="209">
        <v>280</v>
      </c>
      <c r="B287" s="256"/>
      <c r="C287" s="7"/>
      <c r="D287" s="7"/>
      <c r="E287" s="60"/>
      <c r="F287" s="70"/>
      <c r="G287" s="56"/>
      <c r="H287" s="98">
        <f t="shared" si="10"/>
        <v>0</v>
      </c>
      <c r="I287" s="77"/>
      <c r="J287" s="179">
        <f t="shared" si="11"/>
        <v>0</v>
      </c>
      <c r="K287" s="127"/>
    </row>
    <row r="288" spans="1:11" x14ac:dyDescent="0.2">
      <c r="A288" s="209">
        <v>281</v>
      </c>
      <c r="B288" s="256"/>
      <c r="C288" s="7"/>
      <c r="D288" s="7"/>
      <c r="E288" s="60"/>
      <c r="F288" s="70"/>
      <c r="G288" s="56"/>
      <c r="H288" s="98">
        <f t="shared" si="10"/>
        <v>0</v>
      </c>
      <c r="I288" s="77"/>
      <c r="J288" s="179">
        <f t="shared" si="11"/>
        <v>0</v>
      </c>
      <c r="K288" s="127"/>
    </row>
    <row r="289" spans="1:11" x14ac:dyDescent="0.2">
      <c r="A289" s="209">
        <v>282</v>
      </c>
      <c r="B289" s="256"/>
      <c r="C289" s="7"/>
      <c r="D289" s="7"/>
      <c r="E289" s="60"/>
      <c r="F289" s="70"/>
      <c r="G289" s="56"/>
      <c r="H289" s="98">
        <f t="shared" si="10"/>
        <v>0</v>
      </c>
      <c r="I289" s="77"/>
      <c r="J289" s="179">
        <f t="shared" si="11"/>
        <v>0</v>
      </c>
      <c r="K289" s="127"/>
    </row>
    <row r="290" spans="1:11" x14ac:dyDescent="0.2">
      <c r="A290" s="209">
        <v>283</v>
      </c>
      <c r="B290" s="256"/>
      <c r="C290" s="7"/>
      <c r="D290" s="7"/>
      <c r="E290" s="60"/>
      <c r="F290" s="70"/>
      <c r="G290" s="56"/>
      <c r="H290" s="98">
        <f t="shared" si="10"/>
        <v>0</v>
      </c>
      <c r="I290" s="77"/>
      <c r="J290" s="179">
        <f t="shared" si="11"/>
        <v>0</v>
      </c>
      <c r="K290" s="127"/>
    </row>
    <row r="291" spans="1:11" x14ac:dyDescent="0.2">
      <c r="A291" s="209">
        <v>284</v>
      </c>
      <c r="B291" s="256"/>
      <c r="C291" s="7"/>
      <c r="D291" s="7"/>
      <c r="E291" s="60"/>
      <c r="F291" s="70"/>
      <c r="G291" s="56"/>
      <c r="H291" s="98">
        <f t="shared" si="10"/>
        <v>0</v>
      </c>
      <c r="I291" s="77"/>
      <c r="J291" s="179">
        <f t="shared" si="11"/>
        <v>0</v>
      </c>
      <c r="K291" s="127"/>
    </row>
    <row r="292" spans="1:11" x14ac:dyDescent="0.2">
      <c r="A292" s="209">
        <v>285</v>
      </c>
      <c r="B292" s="256"/>
      <c r="C292" s="7"/>
      <c r="D292" s="7"/>
      <c r="E292" s="60"/>
      <c r="F292" s="70"/>
      <c r="G292" s="56"/>
      <c r="H292" s="98">
        <f t="shared" si="10"/>
        <v>0</v>
      </c>
      <c r="I292" s="77"/>
      <c r="J292" s="179">
        <f t="shared" si="11"/>
        <v>0</v>
      </c>
      <c r="K292" s="127"/>
    </row>
    <row r="293" spans="1:11" x14ac:dyDescent="0.2">
      <c r="A293" s="209">
        <v>286</v>
      </c>
      <c r="B293" s="256"/>
      <c r="C293" s="7"/>
      <c r="D293" s="7"/>
      <c r="E293" s="60"/>
      <c r="F293" s="70"/>
      <c r="G293" s="56"/>
      <c r="H293" s="98">
        <f t="shared" si="10"/>
        <v>0</v>
      </c>
      <c r="I293" s="77"/>
      <c r="J293" s="179">
        <f t="shared" si="11"/>
        <v>0</v>
      </c>
      <c r="K293" s="127"/>
    </row>
    <row r="294" spans="1:11" x14ac:dyDescent="0.2">
      <c r="A294" s="209">
        <v>287</v>
      </c>
      <c r="B294" s="256"/>
      <c r="C294" s="7"/>
      <c r="D294" s="7"/>
      <c r="E294" s="60"/>
      <c r="F294" s="70"/>
      <c r="G294" s="56"/>
      <c r="H294" s="98">
        <f t="shared" si="10"/>
        <v>0</v>
      </c>
      <c r="I294" s="77"/>
      <c r="J294" s="179">
        <f t="shared" si="11"/>
        <v>0</v>
      </c>
      <c r="K294" s="127"/>
    </row>
    <row r="295" spans="1:11" x14ac:dyDescent="0.2">
      <c r="A295" s="209">
        <v>288</v>
      </c>
      <c r="B295" s="256"/>
      <c r="C295" s="7"/>
      <c r="D295" s="7"/>
      <c r="E295" s="60"/>
      <c r="F295" s="70"/>
      <c r="G295" s="56"/>
      <c r="H295" s="98">
        <f t="shared" si="10"/>
        <v>0</v>
      </c>
      <c r="I295" s="77"/>
      <c r="J295" s="179">
        <f t="shared" si="11"/>
        <v>0</v>
      </c>
      <c r="K295" s="127"/>
    </row>
    <row r="296" spans="1:11" x14ac:dyDescent="0.2">
      <c r="A296" s="209">
        <v>289</v>
      </c>
      <c r="B296" s="256"/>
      <c r="C296" s="7"/>
      <c r="D296" s="7"/>
      <c r="E296" s="60"/>
      <c r="F296" s="70"/>
      <c r="G296" s="56"/>
      <c r="H296" s="98">
        <f t="shared" si="10"/>
        <v>0</v>
      </c>
      <c r="I296" s="77"/>
      <c r="J296" s="179">
        <f t="shared" si="11"/>
        <v>0</v>
      </c>
      <c r="K296" s="127"/>
    </row>
    <row r="297" spans="1:11" x14ac:dyDescent="0.2">
      <c r="A297" s="209">
        <v>290</v>
      </c>
      <c r="B297" s="256"/>
      <c r="C297" s="7"/>
      <c r="D297" s="7"/>
      <c r="E297" s="60"/>
      <c r="F297" s="70"/>
      <c r="G297" s="56"/>
      <c r="H297" s="98">
        <f t="shared" si="10"/>
        <v>0</v>
      </c>
      <c r="I297" s="77"/>
      <c r="J297" s="179">
        <f t="shared" si="11"/>
        <v>0</v>
      </c>
      <c r="K297" s="127"/>
    </row>
    <row r="298" spans="1:11" x14ac:dyDescent="0.2">
      <c r="A298" s="209">
        <v>291</v>
      </c>
      <c r="B298" s="256"/>
      <c r="C298" s="7"/>
      <c r="D298" s="7"/>
      <c r="E298" s="60"/>
      <c r="F298" s="70"/>
      <c r="G298" s="56"/>
      <c r="H298" s="98">
        <f t="shared" si="10"/>
        <v>0</v>
      </c>
      <c r="I298" s="77"/>
      <c r="J298" s="179">
        <f t="shared" si="11"/>
        <v>0</v>
      </c>
      <c r="K298" s="127"/>
    </row>
    <row r="299" spans="1:11" x14ac:dyDescent="0.2">
      <c r="A299" s="209">
        <v>292</v>
      </c>
      <c r="B299" s="256"/>
      <c r="C299" s="7"/>
      <c r="D299" s="7"/>
      <c r="E299" s="60"/>
      <c r="F299" s="70"/>
      <c r="G299" s="56"/>
      <c r="H299" s="98">
        <f t="shared" si="10"/>
        <v>0</v>
      </c>
      <c r="I299" s="77"/>
      <c r="J299" s="179">
        <f t="shared" si="11"/>
        <v>0</v>
      </c>
      <c r="K299" s="127"/>
    </row>
    <row r="300" spans="1:11" x14ac:dyDescent="0.2">
      <c r="A300" s="209">
        <v>293</v>
      </c>
      <c r="B300" s="256"/>
      <c r="C300" s="7"/>
      <c r="D300" s="7"/>
      <c r="E300" s="60"/>
      <c r="F300" s="70"/>
      <c r="G300" s="56"/>
      <c r="H300" s="98">
        <f t="shared" si="10"/>
        <v>0</v>
      </c>
      <c r="I300" s="77"/>
      <c r="J300" s="179">
        <f t="shared" si="11"/>
        <v>0</v>
      </c>
      <c r="K300" s="127"/>
    </row>
    <row r="301" spans="1:11" x14ac:dyDescent="0.2">
      <c r="A301" s="209">
        <v>294</v>
      </c>
      <c r="B301" s="256"/>
      <c r="C301" s="7"/>
      <c r="D301" s="7"/>
      <c r="E301" s="60"/>
      <c r="F301" s="70"/>
      <c r="G301" s="56"/>
      <c r="H301" s="98">
        <f t="shared" si="10"/>
        <v>0</v>
      </c>
      <c r="I301" s="77"/>
      <c r="J301" s="179">
        <f t="shared" si="11"/>
        <v>0</v>
      </c>
      <c r="K301" s="127"/>
    </row>
    <row r="302" spans="1:11" x14ac:dyDescent="0.2">
      <c r="A302" s="209">
        <v>295</v>
      </c>
      <c r="B302" s="256"/>
      <c r="C302" s="7"/>
      <c r="D302" s="7"/>
      <c r="E302" s="60"/>
      <c r="F302" s="70"/>
      <c r="G302" s="56"/>
      <c r="H302" s="98">
        <f t="shared" si="10"/>
        <v>0</v>
      </c>
      <c r="I302" s="77"/>
      <c r="J302" s="179">
        <f t="shared" si="11"/>
        <v>0</v>
      </c>
      <c r="K302" s="127"/>
    </row>
    <row r="303" spans="1:11" x14ac:dyDescent="0.2">
      <c r="A303" s="209">
        <v>296</v>
      </c>
      <c r="B303" s="256"/>
      <c r="C303" s="7"/>
      <c r="D303" s="7"/>
      <c r="E303" s="60"/>
      <c r="F303" s="70"/>
      <c r="G303" s="56"/>
      <c r="H303" s="98">
        <f t="shared" si="10"/>
        <v>0</v>
      </c>
      <c r="I303" s="77"/>
      <c r="J303" s="179">
        <f t="shared" si="11"/>
        <v>0</v>
      </c>
      <c r="K303" s="127"/>
    </row>
    <row r="304" spans="1:11" x14ac:dyDescent="0.2">
      <c r="A304" s="209">
        <v>297</v>
      </c>
      <c r="B304" s="256"/>
      <c r="C304" s="7"/>
      <c r="D304" s="7"/>
      <c r="E304" s="60"/>
      <c r="F304" s="70"/>
      <c r="G304" s="56"/>
      <c r="H304" s="98">
        <f t="shared" si="10"/>
        <v>0</v>
      </c>
      <c r="I304" s="77"/>
      <c r="J304" s="179">
        <f t="shared" si="11"/>
        <v>0</v>
      </c>
      <c r="K304" s="127"/>
    </row>
    <row r="305" spans="1:11" x14ac:dyDescent="0.2">
      <c r="A305" s="209">
        <v>298</v>
      </c>
      <c r="B305" s="256"/>
      <c r="C305" s="7"/>
      <c r="D305" s="7"/>
      <c r="E305" s="60"/>
      <c r="F305" s="70"/>
      <c r="G305" s="56"/>
      <c r="H305" s="98">
        <f t="shared" si="10"/>
        <v>0</v>
      </c>
      <c r="I305" s="77"/>
      <c r="J305" s="179">
        <f t="shared" si="11"/>
        <v>0</v>
      </c>
      <c r="K305" s="127"/>
    </row>
    <row r="306" spans="1:11" x14ac:dyDescent="0.2">
      <c r="A306" s="209">
        <v>299</v>
      </c>
      <c r="B306" s="256"/>
      <c r="C306" s="7"/>
      <c r="D306" s="7"/>
      <c r="E306" s="60"/>
      <c r="F306" s="70"/>
      <c r="G306" s="56"/>
      <c r="H306" s="98">
        <f t="shared" si="10"/>
        <v>0</v>
      </c>
      <c r="I306" s="77"/>
      <c r="J306" s="179">
        <f t="shared" si="11"/>
        <v>0</v>
      </c>
      <c r="K306" s="127"/>
    </row>
    <row r="307" spans="1:11" x14ac:dyDescent="0.2">
      <c r="A307" s="209">
        <v>300</v>
      </c>
      <c r="B307" s="256"/>
      <c r="C307" s="7"/>
      <c r="D307" s="7"/>
      <c r="E307" s="60"/>
      <c r="F307" s="70"/>
      <c r="G307" s="56"/>
      <c r="H307" s="98">
        <f t="shared" si="10"/>
        <v>0</v>
      </c>
      <c r="I307" s="77"/>
      <c r="J307" s="179">
        <f t="shared" si="11"/>
        <v>0</v>
      </c>
      <c r="K307" s="127"/>
    </row>
    <row r="308" spans="1:11" x14ac:dyDescent="0.2">
      <c r="A308" s="209">
        <v>301</v>
      </c>
      <c r="B308" s="256"/>
      <c r="C308" s="7"/>
      <c r="D308" s="7"/>
      <c r="E308" s="60"/>
      <c r="F308" s="70"/>
      <c r="G308" s="56"/>
      <c r="H308" s="98">
        <f t="shared" si="10"/>
        <v>0</v>
      </c>
      <c r="I308" s="77"/>
      <c r="J308" s="179">
        <f t="shared" si="11"/>
        <v>0</v>
      </c>
      <c r="K308" s="127"/>
    </row>
    <row r="309" spans="1:11" x14ac:dyDescent="0.2">
      <c r="A309" s="209">
        <v>302</v>
      </c>
      <c r="B309" s="256"/>
      <c r="C309" s="7"/>
      <c r="D309" s="7"/>
      <c r="E309" s="60"/>
      <c r="F309" s="70"/>
      <c r="G309" s="56"/>
      <c r="H309" s="98">
        <f t="shared" si="10"/>
        <v>0</v>
      </c>
      <c r="I309" s="77"/>
      <c r="J309" s="179">
        <f t="shared" si="11"/>
        <v>0</v>
      </c>
      <c r="K309" s="127"/>
    </row>
    <row r="310" spans="1:11" x14ac:dyDescent="0.2">
      <c r="A310" s="209">
        <v>303</v>
      </c>
      <c r="B310" s="256"/>
      <c r="C310" s="7"/>
      <c r="D310" s="7"/>
      <c r="E310" s="60"/>
      <c r="F310" s="70"/>
      <c r="G310" s="56"/>
      <c r="H310" s="98">
        <f t="shared" si="10"/>
        <v>0</v>
      </c>
      <c r="I310" s="77"/>
      <c r="J310" s="179">
        <f t="shared" si="11"/>
        <v>0</v>
      </c>
      <c r="K310" s="127"/>
    </row>
    <row r="311" spans="1:11" x14ac:dyDescent="0.2">
      <c r="A311" s="209">
        <v>304</v>
      </c>
      <c r="B311" s="256"/>
      <c r="C311" s="7"/>
      <c r="D311" s="7"/>
      <c r="E311" s="60"/>
      <c r="F311" s="70"/>
      <c r="G311" s="56"/>
      <c r="H311" s="98">
        <f t="shared" si="10"/>
        <v>0</v>
      </c>
      <c r="I311" s="77"/>
      <c r="J311" s="179">
        <f t="shared" si="11"/>
        <v>0</v>
      </c>
      <c r="K311" s="127"/>
    </row>
    <row r="312" spans="1:11" x14ac:dyDescent="0.2">
      <c r="A312" s="209">
        <v>305</v>
      </c>
      <c r="B312" s="256"/>
      <c r="C312" s="7"/>
      <c r="D312" s="7"/>
      <c r="E312" s="60"/>
      <c r="F312" s="70"/>
      <c r="G312" s="56"/>
      <c r="H312" s="98">
        <f t="shared" si="10"/>
        <v>0</v>
      </c>
      <c r="I312" s="77"/>
      <c r="J312" s="179">
        <f t="shared" si="11"/>
        <v>0</v>
      </c>
      <c r="K312" s="127"/>
    </row>
    <row r="313" spans="1:11" x14ac:dyDescent="0.2">
      <c r="A313" s="209">
        <v>306</v>
      </c>
      <c r="B313" s="256"/>
      <c r="C313" s="7"/>
      <c r="D313" s="7"/>
      <c r="E313" s="60"/>
      <c r="F313" s="70"/>
      <c r="G313" s="56"/>
      <c r="H313" s="98">
        <f t="shared" si="10"/>
        <v>0</v>
      </c>
      <c r="I313" s="77"/>
      <c r="J313" s="179">
        <f t="shared" si="11"/>
        <v>0</v>
      </c>
      <c r="K313" s="127"/>
    </row>
    <row r="314" spans="1:11" x14ac:dyDescent="0.2">
      <c r="A314" s="209">
        <v>307</v>
      </c>
      <c r="B314" s="256"/>
      <c r="C314" s="7"/>
      <c r="D314" s="7"/>
      <c r="E314" s="60"/>
      <c r="F314" s="70"/>
      <c r="G314" s="56"/>
      <c r="H314" s="98">
        <f t="shared" si="10"/>
        <v>0</v>
      </c>
      <c r="I314" s="77"/>
      <c r="J314" s="179">
        <f t="shared" si="11"/>
        <v>0</v>
      </c>
      <c r="K314" s="127"/>
    </row>
    <row r="315" spans="1:11" x14ac:dyDescent="0.2">
      <c r="A315" s="209">
        <v>308</v>
      </c>
      <c r="B315" s="256"/>
      <c r="C315" s="7"/>
      <c r="D315" s="7"/>
      <c r="E315" s="60"/>
      <c r="F315" s="70"/>
      <c r="G315" s="56"/>
      <c r="H315" s="98">
        <f t="shared" si="10"/>
        <v>0</v>
      </c>
      <c r="I315" s="77"/>
      <c r="J315" s="179">
        <f t="shared" si="11"/>
        <v>0</v>
      </c>
      <c r="K315" s="127"/>
    </row>
    <row r="316" spans="1:11" x14ac:dyDescent="0.2">
      <c r="A316" s="209">
        <v>309</v>
      </c>
      <c r="B316" s="256"/>
      <c r="C316" s="7"/>
      <c r="D316" s="7"/>
      <c r="E316" s="60"/>
      <c r="F316" s="70"/>
      <c r="G316" s="56"/>
      <c r="H316" s="98">
        <f t="shared" si="10"/>
        <v>0</v>
      </c>
      <c r="I316" s="77"/>
      <c r="J316" s="179">
        <f t="shared" si="11"/>
        <v>0</v>
      </c>
      <c r="K316" s="127"/>
    </row>
    <row r="317" spans="1:11" x14ac:dyDescent="0.2">
      <c r="A317" s="209">
        <v>310</v>
      </c>
      <c r="B317" s="256"/>
      <c r="C317" s="7"/>
      <c r="D317" s="7"/>
      <c r="E317" s="60"/>
      <c r="F317" s="70"/>
      <c r="G317" s="56"/>
      <c r="H317" s="98">
        <f t="shared" si="10"/>
        <v>0</v>
      </c>
      <c r="I317" s="77"/>
      <c r="J317" s="179">
        <f t="shared" si="11"/>
        <v>0</v>
      </c>
      <c r="K317" s="127"/>
    </row>
    <row r="318" spans="1:11" x14ac:dyDescent="0.2">
      <c r="A318" s="209">
        <v>311</v>
      </c>
      <c r="B318" s="256"/>
      <c r="C318" s="7"/>
      <c r="D318" s="7"/>
      <c r="E318" s="60"/>
      <c r="F318" s="70"/>
      <c r="G318" s="56"/>
      <c r="H318" s="98">
        <f t="shared" si="10"/>
        <v>0</v>
      </c>
      <c r="I318" s="77"/>
      <c r="J318" s="179">
        <f t="shared" si="11"/>
        <v>0</v>
      </c>
      <c r="K318" s="127"/>
    </row>
    <row r="319" spans="1:11" x14ac:dyDescent="0.2">
      <c r="A319" s="209">
        <v>312</v>
      </c>
      <c r="B319" s="256"/>
      <c r="C319" s="7"/>
      <c r="D319" s="7"/>
      <c r="E319" s="60"/>
      <c r="F319" s="70"/>
      <c r="G319" s="56"/>
      <c r="H319" s="98">
        <f t="shared" si="10"/>
        <v>0</v>
      </c>
      <c r="I319" s="77"/>
      <c r="J319" s="179">
        <f t="shared" si="11"/>
        <v>0</v>
      </c>
      <c r="K319" s="127"/>
    </row>
    <row r="320" spans="1:11" x14ac:dyDescent="0.2">
      <c r="A320" s="209">
        <v>313</v>
      </c>
      <c r="B320" s="256"/>
      <c r="C320" s="7"/>
      <c r="D320" s="7"/>
      <c r="E320" s="60"/>
      <c r="F320" s="70"/>
      <c r="G320" s="56"/>
      <c r="H320" s="98">
        <f t="shared" si="10"/>
        <v>0</v>
      </c>
      <c r="I320" s="77"/>
      <c r="J320" s="179">
        <f t="shared" si="11"/>
        <v>0</v>
      </c>
      <c r="K320" s="127"/>
    </row>
    <row r="321" spans="1:11" x14ac:dyDescent="0.2">
      <c r="A321" s="209">
        <v>314</v>
      </c>
      <c r="B321" s="256"/>
      <c r="C321" s="7"/>
      <c r="D321" s="7"/>
      <c r="E321" s="60"/>
      <c r="F321" s="70"/>
      <c r="G321" s="56"/>
      <c r="H321" s="98">
        <f t="shared" si="10"/>
        <v>0</v>
      </c>
      <c r="I321" s="77"/>
      <c r="J321" s="179">
        <f t="shared" si="11"/>
        <v>0</v>
      </c>
      <c r="K321" s="127"/>
    </row>
    <row r="322" spans="1:11" x14ac:dyDescent="0.2">
      <c r="A322" s="209">
        <v>315</v>
      </c>
      <c r="B322" s="256"/>
      <c r="C322" s="7"/>
      <c r="D322" s="7"/>
      <c r="E322" s="60"/>
      <c r="F322" s="70"/>
      <c r="G322" s="56"/>
      <c r="H322" s="98">
        <f t="shared" si="10"/>
        <v>0</v>
      </c>
      <c r="I322" s="77"/>
      <c r="J322" s="179">
        <f t="shared" si="11"/>
        <v>0</v>
      </c>
      <c r="K322" s="127"/>
    </row>
    <row r="323" spans="1:11" x14ac:dyDescent="0.2">
      <c r="A323" s="209">
        <v>316</v>
      </c>
      <c r="B323" s="256"/>
      <c r="C323" s="7"/>
      <c r="D323" s="7"/>
      <c r="E323" s="60"/>
      <c r="F323" s="70"/>
      <c r="G323" s="56"/>
      <c r="H323" s="98">
        <f t="shared" si="10"/>
        <v>0</v>
      </c>
      <c r="I323" s="77"/>
      <c r="J323" s="179">
        <f t="shared" si="11"/>
        <v>0</v>
      </c>
      <c r="K323" s="127"/>
    </row>
    <row r="324" spans="1:11" x14ac:dyDescent="0.2">
      <c r="A324" s="209">
        <v>317</v>
      </c>
      <c r="B324" s="256"/>
      <c r="C324" s="7"/>
      <c r="D324" s="7"/>
      <c r="E324" s="60"/>
      <c r="F324" s="70"/>
      <c r="G324" s="56"/>
      <c r="H324" s="98">
        <f t="shared" si="10"/>
        <v>0</v>
      </c>
      <c r="I324" s="77"/>
      <c r="J324" s="179">
        <f t="shared" si="11"/>
        <v>0</v>
      </c>
      <c r="K324" s="127"/>
    </row>
    <row r="325" spans="1:11" x14ac:dyDescent="0.2">
      <c r="A325" s="209">
        <v>318</v>
      </c>
      <c r="B325" s="256"/>
      <c r="C325" s="7"/>
      <c r="D325" s="7"/>
      <c r="E325" s="60"/>
      <c r="F325" s="70"/>
      <c r="G325" s="56"/>
      <c r="H325" s="98">
        <f t="shared" si="10"/>
        <v>0</v>
      </c>
      <c r="I325" s="77"/>
      <c r="J325" s="179">
        <f t="shared" si="11"/>
        <v>0</v>
      </c>
      <c r="K325" s="127"/>
    </row>
    <row r="326" spans="1:11" x14ac:dyDescent="0.2">
      <c r="A326" s="209">
        <v>319</v>
      </c>
      <c r="B326" s="256"/>
      <c r="C326" s="7"/>
      <c r="D326" s="7"/>
      <c r="E326" s="60"/>
      <c r="F326" s="70"/>
      <c r="G326" s="56"/>
      <c r="H326" s="98">
        <f t="shared" si="10"/>
        <v>0</v>
      </c>
      <c r="I326" s="77"/>
      <c r="J326" s="179">
        <f t="shared" si="11"/>
        <v>0</v>
      </c>
      <c r="K326" s="127"/>
    </row>
    <row r="327" spans="1:11" x14ac:dyDescent="0.2">
      <c r="A327" s="209">
        <v>320</v>
      </c>
      <c r="B327" s="256"/>
      <c r="C327" s="7"/>
      <c r="D327" s="7"/>
      <c r="E327" s="60"/>
      <c r="F327" s="70"/>
      <c r="G327" s="56"/>
      <c r="H327" s="98">
        <f t="shared" si="10"/>
        <v>0</v>
      </c>
      <c r="I327" s="77"/>
      <c r="J327" s="179">
        <f t="shared" si="11"/>
        <v>0</v>
      </c>
      <c r="K327" s="127"/>
    </row>
    <row r="328" spans="1:11" x14ac:dyDescent="0.2">
      <c r="A328" s="209">
        <v>321</v>
      </c>
      <c r="B328" s="256"/>
      <c r="C328" s="7"/>
      <c r="D328" s="7"/>
      <c r="E328" s="60"/>
      <c r="F328" s="70"/>
      <c r="G328" s="56"/>
      <c r="H328" s="98">
        <f t="shared" si="10"/>
        <v>0</v>
      </c>
      <c r="I328" s="77"/>
      <c r="J328" s="179">
        <f t="shared" si="11"/>
        <v>0</v>
      </c>
      <c r="K328" s="127"/>
    </row>
    <row r="329" spans="1:11" x14ac:dyDescent="0.2">
      <c r="A329" s="209">
        <v>322</v>
      </c>
      <c r="B329" s="256"/>
      <c r="C329" s="7"/>
      <c r="D329" s="7"/>
      <c r="E329" s="60"/>
      <c r="F329" s="70"/>
      <c r="G329" s="56"/>
      <c r="H329" s="98">
        <f t="shared" si="10"/>
        <v>0</v>
      </c>
      <c r="I329" s="77"/>
      <c r="J329" s="179">
        <f t="shared" si="11"/>
        <v>0</v>
      </c>
      <c r="K329" s="127"/>
    </row>
    <row r="330" spans="1:11" x14ac:dyDescent="0.2">
      <c r="A330" s="209">
        <v>323</v>
      </c>
      <c r="B330" s="256"/>
      <c r="C330" s="7"/>
      <c r="D330" s="7"/>
      <c r="E330" s="60"/>
      <c r="F330" s="70"/>
      <c r="G330" s="56"/>
      <c r="H330" s="98">
        <f t="shared" si="10"/>
        <v>0</v>
      </c>
      <c r="I330" s="77"/>
      <c r="J330" s="179">
        <f t="shared" si="11"/>
        <v>0</v>
      </c>
      <c r="K330" s="127"/>
    </row>
    <row r="331" spans="1:11" x14ac:dyDescent="0.2">
      <c r="A331" s="209">
        <v>324</v>
      </c>
      <c r="B331" s="256"/>
      <c r="C331" s="7"/>
      <c r="D331" s="7"/>
      <c r="E331" s="60"/>
      <c r="F331" s="70"/>
      <c r="G331" s="56"/>
      <c r="H331" s="98">
        <f t="shared" si="10"/>
        <v>0</v>
      </c>
      <c r="I331" s="77"/>
      <c r="J331" s="179">
        <f t="shared" si="11"/>
        <v>0</v>
      </c>
      <c r="K331" s="127"/>
    </row>
    <row r="332" spans="1:11" x14ac:dyDescent="0.2">
      <c r="A332" s="209">
        <v>325</v>
      </c>
      <c r="B332" s="256"/>
      <c r="C332" s="7"/>
      <c r="D332" s="7"/>
      <c r="E332" s="60"/>
      <c r="F332" s="70"/>
      <c r="G332" s="56"/>
      <c r="H332" s="98">
        <f t="shared" si="10"/>
        <v>0</v>
      </c>
      <c r="I332" s="77"/>
      <c r="J332" s="179">
        <f t="shared" si="11"/>
        <v>0</v>
      </c>
      <c r="K332" s="127"/>
    </row>
    <row r="333" spans="1:11" x14ac:dyDescent="0.2">
      <c r="A333" s="209">
        <v>326</v>
      </c>
      <c r="B333" s="256"/>
      <c r="C333" s="7"/>
      <c r="D333" s="7"/>
      <c r="E333" s="60"/>
      <c r="F333" s="70"/>
      <c r="G333" s="56"/>
      <c r="H333" s="98">
        <f t="shared" si="10"/>
        <v>0</v>
      </c>
      <c r="I333" s="77"/>
      <c r="J333" s="179">
        <f t="shared" si="11"/>
        <v>0</v>
      </c>
      <c r="K333" s="127"/>
    </row>
    <row r="334" spans="1:11" x14ac:dyDescent="0.2">
      <c r="A334" s="209">
        <v>327</v>
      </c>
      <c r="B334" s="256"/>
      <c r="C334" s="7"/>
      <c r="D334" s="7"/>
      <c r="E334" s="60"/>
      <c r="F334" s="70"/>
      <c r="G334" s="56"/>
      <c r="H334" s="98">
        <f t="shared" si="10"/>
        <v>0</v>
      </c>
      <c r="I334" s="77"/>
      <c r="J334" s="179">
        <f t="shared" si="11"/>
        <v>0</v>
      </c>
      <c r="K334" s="127"/>
    </row>
    <row r="335" spans="1:11" x14ac:dyDescent="0.2">
      <c r="A335" s="209">
        <v>328</v>
      </c>
      <c r="B335" s="256"/>
      <c r="C335" s="7"/>
      <c r="D335" s="7"/>
      <c r="E335" s="60"/>
      <c r="F335" s="70"/>
      <c r="G335" s="56"/>
      <c r="H335" s="98">
        <f t="shared" si="10"/>
        <v>0</v>
      </c>
      <c r="I335" s="77"/>
      <c r="J335" s="179">
        <f t="shared" si="11"/>
        <v>0</v>
      </c>
      <c r="K335" s="127"/>
    </row>
    <row r="336" spans="1:11" x14ac:dyDescent="0.2">
      <c r="A336" s="209">
        <v>329</v>
      </c>
      <c r="B336" s="256"/>
      <c r="C336" s="7"/>
      <c r="D336" s="7"/>
      <c r="E336" s="60"/>
      <c r="F336" s="70"/>
      <c r="G336" s="56"/>
      <c r="H336" s="98">
        <f t="shared" si="10"/>
        <v>0</v>
      </c>
      <c r="I336" s="77"/>
      <c r="J336" s="179">
        <f t="shared" si="11"/>
        <v>0</v>
      </c>
      <c r="K336" s="127"/>
    </row>
    <row r="337" spans="1:11" x14ac:dyDescent="0.2">
      <c r="A337" s="209">
        <v>330</v>
      </c>
      <c r="B337" s="256"/>
      <c r="C337" s="7"/>
      <c r="D337" s="7"/>
      <c r="E337" s="60"/>
      <c r="F337" s="70"/>
      <c r="G337" s="56"/>
      <c r="H337" s="98">
        <f t="shared" si="10"/>
        <v>0</v>
      </c>
      <c r="I337" s="77"/>
      <c r="J337" s="179">
        <f t="shared" si="11"/>
        <v>0</v>
      </c>
      <c r="K337" s="127"/>
    </row>
    <row r="338" spans="1:11" x14ac:dyDescent="0.2">
      <c r="A338" s="209">
        <v>331</v>
      </c>
      <c r="B338" s="256"/>
      <c r="C338" s="7"/>
      <c r="D338" s="7"/>
      <c r="E338" s="60"/>
      <c r="F338" s="70"/>
      <c r="G338" s="56"/>
      <c r="H338" s="98">
        <f t="shared" ref="H338:H401" si="12">E338*G338</f>
        <v>0</v>
      </c>
      <c r="I338" s="77"/>
      <c r="J338" s="179">
        <f t="shared" ref="J338:J401" si="13">H338</f>
        <v>0</v>
      </c>
      <c r="K338" s="127"/>
    </row>
    <row r="339" spans="1:11" x14ac:dyDescent="0.2">
      <c r="A339" s="209">
        <v>332</v>
      </c>
      <c r="B339" s="256"/>
      <c r="C339" s="7"/>
      <c r="D339" s="7"/>
      <c r="E339" s="60"/>
      <c r="F339" s="70"/>
      <c r="G339" s="56"/>
      <c r="H339" s="98">
        <f t="shared" si="12"/>
        <v>0</v>
      </c>
      <c r="I339" s="77"/>
      <c r="J339" s="179">
        <f t="shared" si="13"/>
        <v>0</v>
      </c>
      <c r="K339" s="127"/>
    </row>
    <row r="340" spans="1:11" x14ac:dyDescent="0.2">
      <c r="A340" s="209">
        <v>333</v>
      </c>
      <c r="B340" s="256"/>
      <c r="C340" s="7"/>
      <c r="D340" s="7"/>
      <c r="E340" s="60"/>
      <c r="F340" s="70"/>
      <c r="G340" s="56"/>
      <c r="H340" s="98">
        <f t="shared" si="12"/>
        <v>0</v>
      </c>
      <c r="I340" s="77"/>
      <c r="J340" s="179">
        <f t="shared" si="13"/>
        <v>0</v>
      </c>
      <c r="K340" s="127"/>
    </row>
    <row r="341" spans="1:11" x14ac:dyDescent="0.2">
      <c r="A341" s="209">
        <v>334</v>
      </c>
      <c r="B341" s="256"/>
      <c r="C341" s="7"/>
      <c r="D341" s="7"/>
      <c r="E341" s="60"/>
      <c r="F341" s="70"/>
      <c r="G341" s="56"/>
      <c r="H341" s="98">
        <f t="shared" si="12"/>
        <v>0</v>
      </c>
      <c r="I341" s="77"/>
      <c r="J341" s="179">
        <f t="shared" si="13"/>
        <v>0</v>
      </c>
      <c r="K341" s="127"/>
    </row>
    <row r="342" spans="1:11" x14ac:dyDescent="0.2">
      <c r="A342" s="209">
        <v>335</v>
      </c>
      <c r="B342" s="256"/>
      <c r="C342" s="7"/>
      <c r="D342" s="7"/>
      <c r="E342" s="60"/>
      <c r="F342" s="70"/>
      <c r="G342" s="56"/>
      <c r="H342" s="98">
        <f t="shared" si="12"/>
        <v>0</v>
      </c>
      <c r="I342" s="77"/>
      <c r="J342" s="179">
        <f t="shared" si="13"/>
        <v>0</v>
      </c>
      <c r="K342" s="127"/>
    </row>
    <row r="343" spans="1:11" x14ac:dyDescent="0.2">
      <c r="A343" s="209">
        <v>336</v>
      </c>
      <c r="B343" s="256"/>
      <c r="C343" s="7"/>
      <c r="D343" s="7"/>
      <c r="E343" s="60"/>
      <c r="F343" s="70"/>
      <c r="G343" s="56"/>
      <c r="H343" s="98">
        <f t="shared" si="12"/>
        <v>0</v>
      </c>
      <c r="I343" s="77"/>
      <c r="J343" s="179">
        <f t="shared" si="13"/>
        <v>0</v>
      </c>
      <c r="K343" s="127"/>
    </row>
    <row r="344" spans="1:11" x14ac:dyDescent="0.2">
      <c r="A344" s="209">
        <v>337</v>
      </c>
      <c r="B344" s="256"/>
      <c r="C344" s="7"/>
      <c r="D344" s="7"/>
      <c r="E344" s="60"/>
      <c r="F344" s="70"/>
      <c r="G344" s="56"/>
      <c r="H344" s="98">
        <f t="shared" si="12"/>
        <v>0</v>
      </c>
      <c r="I344" s="77"/>
      <c r="J344" s="179">
        <f t="shared" si="13"/>
        <v>0</v>
      </c>
      <c r="K344" s="127"/>
    </row>
    <row r="345" spans="1:11" x14ac:dyDescent="0.2">
      <c r="A345" s="209">
        <v>338</v>
      </c>
      <c r="B345" s="256"/>
      <c r="C345" s="7"/>
      <c r="D345" s="7"/>
      <c r="E345" s="60"/>
      <c r="F345" s="70"/>
      <c r="G345" s="56"/>
      <c r="H345" s="98">
        <f t="shared" si="12"/>
        <v>0</v>
      </c>
      <c r="I345" s="77"/>
      <c r="J345" s="179">
        <f t="shared" si="13"/>
        <v>0</v>
      </c>
      <c r="K345" s="127"/>
    </row>
    <row r="346" spans="1:11" x14ac:dyDescent="0.2">
      <c r="A346" s="209">
        <v>339</v>
      </c>
      <c r="B346" s="256"/>
      <c r="C346" s="7"/>
      <c r="D346" s="7"/>
      <c r="E346" s="60"/>
      <c r="F346" s="70"/>
      <c r="G346" s="56"/>
      <c r="H346" s="98">
        <f t="shared" si="12"/>
        <v>0</v>
      </c>
      <c r="I346" s="77"/>
      <c r="J346" s="179">
        <f t="shared" si="13"/>
        <v>0</v>
      </c>
      <c r="K346" s="127"/>
    </row>
    <row r="347" spans="1:11" x14ac:dyDescent="0.2">
      <c r="A347" s="209">
        <v>340</v>
      </c>
      <c r="B347" s="256"/>
      <c r="C347" s="7"/>
      <c r="D347" s="7"/>
      <c r="E347" s="60"/>
      <c r="F347" s="70"/>
      <c r="G347" s="56"/>
      <c r="H347" s="98">
        <f t="shared" si="12"/>
        <v>0</v>
      </c>
      <c r="I347" s="77"/>
      <c r="J347" s="179">
        <f t="shared" si="13"/>
        <v>0</v>
      </c>
      <c r="K347" s="127"/>
    </row>
    <row r="348" spans="1:11" x14ac:dyDescent="0.2">
      <c r="A348" s="209">
        <v>341</v>
      </c>
      <c r="B348" s="256"/>
      <c r="C348" s="7"/>
      <c r="D348" s="7"/>
      <c r="E348" s="60"/>
      <c r="F348" s="70"/>
      <c r="G348" s="56"/>
      <c r="H348" s="98">
        <f t="shared" si="12"/>
        <v>0</v>
      </c>
      <c r="I348" s="77"/>
      <c r="J348" s="179">
        <f t="shared" si="13"/>
        <v>0</v>
      </c>
      <c r="K348" s="127"/>
    </row>
    <row r="349" spans="1:11" x14ac:dyDescent="0.2">
      <c r="A349" s="209">
        <v>342</v>
      </c>
      <c r="B349" s="256"/>
      <c r="C349" s="7"/>
      <c r="D349" s="7"/>
      <c r="E349" s="60"/>
      <c r="F349" s="70"/>
      <c r="G349" s="56"/>
      <c r="H349" s="98">
        <f t="shared" si="12"/>
        <v>0</v>
      </c>
      <c r="I349" s="77"/>
      <c r="J349" s="179">
        <f t="shared" si="13"/>
        <v>0</v>
      </c>
      <c r="K349" s="127"/>
    </row>
    <row r="350" spans="1:11" x14ac:dyDescent="0.2">
      <c r="A350" s="209">
        <v>343</v>
      </c>
      <c r="B350" s="256"/>
      <c r="C350" s="7"/>
      <c r="D350" s="7"/>
      <c r="E350" s="60"/>
      <c r="F350" s="70"/>
      <c r="G350" s="56"/>
      <c r="H350" s="98">
        <f t="shared" si="12"/>
        <v>0</v>
      </c>
      <c r="I350" s="77"/>
      <c r="J350" s="179">
        <f t="shared" si="13"/>
        <v>0</v>
      </c>
      <c r="K350" s="127"/>
    </row>
    <row r="351" spans="1:11" x14ac:dyDescent="0.2">
      <c r="A351" s="209">
        <v>344</v>
      </c>
      <c r="B351" s="256"/>
      <c r="C351" s="7"/>
      <c r="D351" s="7"/>
      <c r="E351" s="60"/>
      <c r="F351" s="70"/>
      <c r="G351" s="56"/>
      <c r="H351" s="98">
        <f t="shared" si="12"/>
        <v>0</v>
      </c>
      <c r="I351" s="77"/>
      <c r="J351" s="179">
        <f t="shared" si="13"/>
        <v>0</v>
      </c>
      <c r="K351" s="127"/>
    </row>
    <row r="352" spans="1:11" x14ac:dyDescent="0.2">
      <c r="A352" s="209">
        <v>345</v>
      </c>
      <c r="B352" s="256"/>
      <c r="C352" s="7"/>
      <c r="D352" s="7"/>
      <c r="E352" s="60"/>
      <c r="F352" s="70"/>
      <c r="G352" s="56"/>
      <c r="H352" s="98">
        <f t="shared" si="12"/>
        <v>0</v>
      </c>
      <c r="I352" s="77"/>
      <c r="J352" s="179">
        <f t="shared" si="13"/>
        <v>0</v>
      </c>
      <c r="K352" s="127"/>
    </row>
    <row r="353" spans="1:11" x14ac:dyDescent="0.2">
      <c r="A353" s="209">
        <v>346</v>
      </c>
      <c r="B353" s="256"/>
      <c r="C353" s="7"/>
      <c r="D353" s="7"/>
      <c r="E353" s="60"/>
      <c r="F353" s="70"/>
      <c r="G353" s="56"/>
      <c r="H353" s="98">
        <f t="shared" si="12"/>
        <v>0</v>
      </c>
      <c r="I353" s="77"/>
      <c r="J353" s="179">
        <f t="shared" si="13"/>
        <v>0</v>
      </c>
      <c r="K353" s="127"/>
    </row>
    <row r="354" spans="1:11" x14ac:dyDescent="0.2">
      <c r="A354" s="209">
        <v>347</v>
      </c>
      <c r="B354" s="256"/>
      <c r="C354" s="7"/>
      <c r="D354" s="7"/>
      <c r="E354" s="60"/>
      <c r="F354" s="70"/>
      <c r="G354" s="56"/>
      <c r="H354" s="98">
        <f t="shared" si="12"/>
        <v>0</v>
      </c>
      <c r="I354" s="77"/>
      <c r="J354" s="179">
        <f t="shared" si="13"/>
        <v>0</v>
      </c>
      <c r="K354" s="127"/>
    </row>
    <row r="355" spans="1:11" x14ac:dyDescent="0.2">
      <c r="A355" s="209">
        <v>348</v>
      </c>
      <c r="B355" s="256"/>
      <c r="C355" s="7"/>
      <c r="D355" s="7"/>
      <c r="E355" s="60"/>
      <c r="F355" s="70"/>
      <c r="G355" s="56"/>
      <c r="H355" s="98">
        <f t="shared" si="12"/>
        <v>0</v>
      </c>
      <c r="I355" s="77"/>
      <c r="J355" s="179">
        <f t="shared" si="13"/>
        <v>0</v>
      </c>
      <c r="K355" s="127"/>
    </row>
    <row r="356" spans="1:11" x14ac:dyDescent="0.2">
      <c r="A356" s="209">
        <v>349</v>
      </c>
      <c r="B356" s="256"/>
      <c r="C356" s="7"/>
      <c r="D356" s="7"/>
      <c r="E356" s="60"/>
      <c r="F356" s="70"/>
      <c r="G356" s="56"/>
      <c r="H356" s="98">
        <f t="shared" si="12"/>
        <v>0</v>
      </c>
      <c r="I356" s="77"/>
      <c r="J356" s="179">
        <f t="shared" si="13"/>
        <v>0</v>
      </c>
      <c r="K356" s="127"/>
    </row>
    <row r="357" spans="1:11" x14ac:dyDescent="0.2">
      <c r="A357" s="209">
        <v>350</v>
      </c>
      <c r="B357" s="256"/>
      <c r="C357" s="7"/>
      <c r="D357" s="7"/>
      <c r="E357" s="60"/>
      <c r="F357" s="70"/>
      <c r="G357" s="56"/>
      <c r="H357" s="98">
        <f t="shared" si="12"/>
        <v>0</v>
      </c>
      <c r="I357" s="77"/>
      <c r="J357" s="179">
        <f t="shared" si="13"/>
        <v>0</v>
      </c>
      <c r="K357" s="127"/>
    </row>
    <row r="358" spans="1:11" x14ac:dyDescent="0.2">
      <c r="A358" s="209">
        <v>351</v>
      </c>
      <c r="B358" s="256"/>
      <c r="C358" s="7"/>
      <c r="D358" s="7"/>
      <c r="E358" s="60"/>
      <c r="F358" s="70"/>
      <c r="G358" s="56"/>
      <c r="H358" s="98">
        <f t="shared" si="12"/>
        <v>0</v>
      </c>
      <c r="I358" s="77"/>
      <c r="J358" s="179">
        <f t="shared" si="13"/>
        <v>0</v>
      </c>
      <c r="K358" s="127"/>
    </row>
    <row r="359" spans="1:11" x14ac:dyDescent="0.2">
      <c r="A359" s="209">
        <v>352</v>
      </c>
      <c r="B359" s="256"/>
      <c r="C359" s="7"/>
      <c r="D359" s="7"/>
      <c r="E359" s="60"/>
      <c r="F359" s="70"/>
      <c r="G359" s="56"/>
      <c r="H359" s="98">
        <f t="shared" si="12"/>
        <v>0</v>
      </c>
      <c r="I359" s="77"/>
      <c r="J359" s="179">
        <f t="shared" si="13"/>
        <v>0</v>
      </c>
      <c r="K359" s="127"/>
    </row>
    <row r="360" spans="1:11" x14ac:dyDescent="0.2">
      <c r="A360" s="209">
        <v>353</v>
      </c>
      <c r="B360" s="256"/>
      <c r="C360" s="7"/>
      <c r="D360" s="7"/>
      <c r="E360" s="60"/>
      <c r="F360" s="70"/>
      <c r="G360" s="56"/>
      <c r="H360" s="98">
        <f t="shared" si="12"/>
        <v>0</v>
      </c>
      <c r="I360" s="77"/>
      <c r="J360" s="179">
        <f t="shared" si="13"/>
        <v>0</v>
      </c>
      <c r="K360" s="127"/>
    </row>
    <row r="361" spans="1:11" x14ac:dyDescent="0.2">
      <c r="A361" s="209">
        <v>354</v>
      </c>
      <c r="B361" s="256"/>
      <c r="C361" s="7"/>
      <c r="D361" s="7"/>
      <c r="E361" s="60"/>
      <c r="F361" s="70"/>
      <c r="G361" s="56"/>
      <c r="H361" s="98">
        <f t="shared" si="12"/>
        <v>0</v>
      </c>
      <c r="I361" s="77"/>
      <c r="J361" s="179">
        <f t="shared" si="13"/>
        <v>0</v>
      </c>
      <c r="K361" s="127"/>
    </row>
    <row r="362" spans="1:11" x14ac:dyDescent="0.2">
      <c r="A362" s="209">
        <v>355</v>
      </c>
      <c r="B362" s="256"/>
      <c r="C362" s="7"/>
      <c r="D362" s="7"/>
      <c r="E362" s="60"/>
      <c r="F362" s="70"/>
      <c r="G362" s="56"/>
      <c r="H362" s="98">
        <f t="shared" si="12"/>
        <v>0</v>
      </c>
      <c r="I362" s="77"/>
      <c r="J362" s="179">
        <f t="shared" si="13"/>
        <v>0</v>
      </c>
      <c r="K362" s="127"/>
    </row>
    <row r="363" spans="1:11" x14ac:dyDescent="0.2">
      <c r="A363" s="209">
        <v>356</v>
      </c>
      <c r="B363" s="256"/>
      <c r="C363" s="7"/>
      <c r="D363" s="7"/>
      <c r="E363" s="60"/>
      <c r="F363" s="70"/>
      <c r="G363" s="56"/>
      <c r="H363" s="98">
        <f t="shared" si="12"/>
        <v>0</v>
      </c>
      <c r="I363" s="77"/>
      <c r="J363" s="179">
        <f t="shared" si="13"/>
        <v>0</v>
      </c>
      <c r="K363" s="127"/>
    </row>
    <row r="364" spans="1:11" x14ac:dyDescent="0.2">
      <c r="A364" s="209">
        <v>357</v>
      </c>
      <c r="B364" s="256"/>
      <c r="C364" s="7"/>
      <c r="D364" s="7"/>
      <c r="E364" s="60"/>
      <c r="F364" s="70"/>
      <c r="G364" s="56"/>
      <c r="H364" s="98">
        <f t="shared" si="12"/>
        <v>0</v>
      </c>
      <c r="I364" s="77"/>
      <c r="J364" s="179">
        <f t="shared" si="13"/>
        <v>0</v>
      </c>
      <c r="K364" s="127"/>
    </row>
    <row r="365" spans="1:11" x14ac:dyDescent="0.2">
      <c r="A365" s="209">
        <v>358</v>
      </c>
      <c r="B365" s="256"/>
      <c r="C365" s="7"/>
      <c r="D365" s="7"/>
      <c r="E365" s="60"/>
      <c r="F365" s="70"/>
      <c r="G365" s="56"/>
      <c r="H365" s="98">
        <f t="shared" si="12"/>
        <v>0</v>
      </c>
      <c r="I365" s="77"/>
      <c r="J365" s="179">
        <f t="shared" si="13"/>
        <v>0</v>
      </c>
      <c r="K365" s="127"/>
    </row>
    <row r="366" spans="1:11" x14ac:dyDescent="0.2">
      <c r="A366" s="209">
        <v>359</v>
      </c>
      <c r="B366" s="256"/>
      <c r="C366" s="7"/>
      <c r="D366" s="7"/>
      <c r="E366" s="60"/>
      <c r="F366" s="70"/>
      <c r="G366" s="56"/>
      <c r="H366" s="98">
        <f t="shared" si="12"/>
        <v>0</v>
      </c>
      <c r="I366" s="77"/>
      <c r="J366" s="179">
        <f t="shared" si="13"/>
        <v>0</v>
      </c>
      <c r="K366" s="127"/>
    </row>
    <row r="367" spans="1:11" x14ac:dyDescent="0.2">
      <c r="A367" s="209">
        <v>360</v>
      </c>
      <c r="B367" s="256"/>
      <c r="C367" s="7"/>
      <c r="D367" s="7"/>
      <c r="E367" s="60"/>
      <c r="F367" s="70"/>
      <c r="G367" s="56"/>
      <c r="H367" s="98">
        <f t="shared" si="12"/>
        <v>0</v>
      </c>
      <c r="I367" s="77"/>
      <c r="J367" s="179">
        <f t="shared" si="13"/>
        <v>0</v>
      </c>
      <c r="K367" s="127"/>
    </row>
    <row r="368" spans="1:11" x14ac:dyDescent="0.2">
      <c r="A368" s="209">
        <v>361</v>
      </c>
      <c r="B368" s="256"/>
      <c r="C368" s="7"/>
      <c r="D368" s="7"/>
      <c r="E368" s="60"/>
      <c r="F368" s="70"/>
      <c r="G368" s="56"/>
      <c r="H368" s="98">
        <f t="shared" si="12"/>
        <v>0</v>
      </c>
      <c r="I368" s="77"/>
      <c r="J368" s="179">
        <f t="shared" si="13"/>
        <v>0</v>
      </c>
      <c r="K368" s="127"/>
    </row>
    <row r="369" spans="1:11" x14ac:dyDescent="0.2">
      <c r="A369" s="209">
        <v>362</v>
      </c>
      <c r="B369" s="256"/>
      <c r="C369" s="7"/>
      <c r="D369" s="7"/>
      <c r="E369" s="60"/>
      <c r="F369" s="70"/>
      <c r="G369" s="56"/>
      <c r="H369" s="98">
        <f t="shared" si="12"/>
        <v>0</v>
      </c>
      <c r="I369" s="77"/>
      <c r="J369" s="179">
        <f t="shared" si="13"/>
        <v>0</v>
      </c>
      <c r="K369" s="127"/>
    </row>
    <row r="370" spans="1:11" x14ac:dyDescent="0.2">
      <c r="A370" s="209">
        <v>363</v>
      </c>
      <c r="B370" s="256"/>
      <c r="C370" s="7"/>
      <c r="D370" s="7"/>
      <c r="E370" s="60"/>
      <c r="F370" s="70"/>
      <c r="G370" s="56"/>
      <c r="H370" s="98">
        <f t="shared" si="12"/>
        <v>0</v>
      </c>
      <c r="I370" s="77"/>
      <c r="J370" s="179">
        <f t="shared" si="13"/>
        <v>0</v>
      </c>
      <c r="K370" s="127"/>
    </row>
    <row r="371" spans="1:11" x14ac:dyDescent="0.2">
      <c r="A371" s="209">
        <v>364</v>
      </c>
      <c r="B371" s="256"/>
      <c r="C371" s="7"/>
      <c r="D371" s="7"/>
      <c r="E371" s="60"/>
      <c r="F371" s="70"/>
      <c r="G371" s="56"/>
      <c r="H371" s="98">
        <f t="shared" si="12"/>
        <v>0</v>
      </c>
      <c r="I371" s="77"/>
      <c r="J371" s="179">
        <f t="shared" si="13"/>
        <v>0</v>
      </c>
      <c r="K371" s="127"/>
    </row>
    <row r="372" spans="1:11" x14ac:dyDescent="0.2">
      <c r="A372" s="209">
        <v>365</v>
      </c>
      <c r="B372" s="256"/>
      <c r="C372" s="7"/>
      <c r="D372" s="7"/>
      <c r="E372" s="60"/>
      <c r="F372" s="70"/>
      <c r="G372" s="56"/>
      <c r="H372" s="98">
        <f t="shared" si="12"/>
        <v>0</v>
      </c>
      <c r="I372" s="77"/>
      <c r="J372" s="179">
        <f t="shared" si="13"/>
        <v>0</v>
      </c>
      <c r="K372" s="127"/>
    </row>
    <row r="373" spans="1:11" x14ac:dyDescent="0.2">
      <c r="A373" s="209">
        <v>366</v>
      </c>
      <c r="B373" s="256"/>
      <c r="C373" s="7"/>
      <c r="D373" s="7"/>
      <c r="E373" s="60"/>
      <c r="F373" s="70"/>
      <c r="G373" s="56"/>
      <c r="H373" s="98">
        <f t="shared" si="12"/>
        <v>0</v>
      </c>
      <c r="I373" s="77"/>
      <c r="J373" s="179">
        <f t="shared" si="13"/>
        <v>0</v>
      </c>
      <c r="K373" s="127"/>
    </row>
    <row r="374" spans="1:11" x14ac:dyDescent="0.2">
      <c r="A374" s="209">
        <v>367</v>
      </c>
      <c r="B374" s="256"/>
      <c r="C374" s="7"/>
      <c r="D374" s="7"/>
      <c r="E374" s="60"/>
      <c r="F374" s="70"/>
      <c r="G374" s="56"/>
      <c r="H374" s="98">
        <f t="shared" si="12"/>
        <v>0</v>
      </c>
      <c r="I374" s="77"/>
      <c r="J374" s="179">
        <f t="shared" si="13"/>
        <v>0</v>
      </c>
      <c r="K374" s="127"/>
    </row>
    <row r="375" spans="1:11" x14ac:dyDescent="0.2">
      <c r="A375" s="209">
        <v>368</v>
      </c>
      <c r="B375" s="256"/>
      <c r="C375" s="7"/>
      <c r="D375" s="7"/>
      <c r="E375" s="60"/>
      <c r="F375" s="70"/>
      <c r="G375" s="56"/>
      <c r="H375" s="98">
        <f t="shared" si="12"/>
        <v>0</v>
      </c>
      <c r="I375" s="77"/>
      <c r="J375" s="179">
        <f t="shared" si="13"/>
        <v>0</v>
      </c>
      <c r="K375" s="127"/>
    </row>
    <row r="376" spans="1:11" x14ac:dyDescent="0.2">
      <c r="A376" s="209">
        <v>369</v>
      </c>
      <c r="B376" s="256"/>
      <c r="C376" s="7"/>
      <c r="D376" s="7"/>
      <c r="E376" s="60"/>
      <c r="F376" s="70"/>
      <c r="G376" s="56"/>
      <c r="H376" s="98">
        <f t="shared" si="12"/>
        <v>0</v>
      </c>
      <c r="I376" s="77"/>
      <c r="J376" s="179">
        <f t="shared" si="13"/>
        <v>0</v>
      </c>
      <c r="K376" s="127"/>
    </row>
    <row r="377" spans="1:11" x14ac:dyDescent="0.2">
      <c r="A377" s="209">
        <v>370</v>
      </c>
      <c r="B377" s="256"/>
      <c r="C377" s="7"/>
      <c r="D377" s="7"/>
      <c r="E377" s="60"/>
      <c r="F377" s="70"/>
      <c r="G377" s="56"/>
      <c r="H377" s="98">
        <f t="shared" si="12"/>
        <v>0</v>
      </c>
      <c r="I377" s="77"/>
      <c r="J377" s="179">
        <f t="shared" si="13"/>
        <v>0</v>
      </c>
      <c r="K377" s="127"/>
    </row>
    <row r="378" spans="1:11" x14ac:dyDescent="0.2">
      <c r="A378" s="209">
        <v>371</v>
      </c>
      <c r="B378" s="256"/>
      <c r="C378" s="7"/>
      <c r="D378" s="7"/>
      <c r="E378" s="60"/>
      <c r="F378" s="70"/>
      <c r="G378" s="56"/>
      <c r="H378" s="98">
        <f t="shared" si="12"/>
        <v>0</v>
      </c>
      <c r="I378" s="77"/>
      <c r="J378" s="179">
        <f t="shared" si="13"/>
        <v>0</v>
      </c>
      <c r="K378" s="127"/>
    </row>
    <row r="379" spans="1:11" x14ac:dyDescent="0.2">
      <c r="A379" s="209">
        <v>372</v>
      </c>
      <c r="B379" s="256"/>
      <c r="C379" s="7"/>
      <c r="D379" s="7"/>
      <c r="E379" s="60"/>
      <c r="F379" s="70"/>
      <c r="G379" s="56"/>
      <c r="H379" s="98">
        <f t="shared" si="12"/>
        <v>0</v>
      </c>
      <c r="I379" s="77"/>
      <c r="J379" s="179">
        <f t="shared" si="13"/>
        <v>0</v>
      </c>
      <c r="K379" s="127"/>
    </row>
    <row r="380" spans="1:11" x14ac:dyDescent="0.2">
      <c r="A380" s="209">
        <v>373</v>
      </c>
      <c r="B380" s="256"/>
      <c r="C380" s="7"/>
      <c r="D380" s="7"/>
      <c r="E380" s="60"/>
      <c r="F380" s="70"/>
      <c r="G380" s="56"/>
      <c r="H380" s="98">
        <f t="shared" si="12"/>
        <v>0</v>
      </c>
      <c r="I380" s="77"/>
      <c r="J380" s="179">
        <f t="shared" si="13"/>
        <v>0</v>
      </c>
      <c r="K380" s="127"/>
    </row>
    <row r="381" spans="1:11" x14ac:dyDescent="0.2">
      <c r="A381" s="209">
        <v>374</v>
      </c>
      <c r="B381" s="256"/>
      <c r="C381" s="7"/>
      <c r="D381" s="7"/>
      <c r="E381" s="60"/>
      <c r="F381" s="70"/>
      <c r="G381" s="56"/>
      <c r="H381" s="98">
        <f t="shared" si="12"/>
        <v>0</v>
      </c>
      <c r="I381" s="77"/>
      <c r="J381" s="179">
        <f t="shared" si="13"/>
        <v>0</v>
      </c>
      <c r="K381" s="127"/>
    </row>
    <row r="382" spans="1:11" x14ac:dyDescent="0.2">
      <c r="A382" s="209">
        <v>375</v>
      </c>
      <c r="B382" s="256"/>
      <c r="C382" s="7"/>
      <c r="D382" s="7"/>
      <c r="E382" s="60"/>
      <c r="F382" s="70"/>
      <c r="G382" s="56"/>
      <c r="H382" s="98">
        <f t="shared" si="12"/>
        <v>0</v>
      </c>
      <c r="I382" s="77"/>
      <c r="J382" s="179">
        <f t="shared" si="13"/>
        <v>0</v>
      </c>
      <c r="K382" s="127"/>
    </row>
    <row r="383" spans="1:11" x14ac:dyDescent="0.2">
      <c r="A383" s="209">
        <v>376</v>
      </c>
      <c r="B383" s="256"/>
      <c r="C383" s="7"/>
      <c r="D383" s="7"/>
      <c r="E383" s="60"/>
      <c r="F383" s="70"/>
      <c r="G383" s="56"/>
      <c r="H383" s="98">
        <f t="shared" si="12"/>
        <v>0</v>
      </c>
      <c r="I383" s="77"/>
      <c r="J383" s="179">
        <f t="shared" si="13"/>
        <v>0</v>
      </c>
      <c r="K383" s="127"/>
    </row>
    <row r="384" spans="1:11" x14ac:dyDescent="0.2">
      <c r="A384" s="209">
        <v>377</v>
      </c>
      <c r="B384" s="256"/>
      <c r="C384" s="7"/>
      <c r="D384" s="7"/>
      <c r="E384" s="60"/>
      <c r="F384" s="70"/>
      <c r="G384" s="56"/>
      <c r="H384" s="98">
        <f t="shared" si="12"/>
        <v>0</v>
      </c>
      <c r="I384" s="77"/>
      <c r="J384" s="179">
        <f t="shared" si="13"/>
        <v>0</v>
      </c>
      <c r="K384" s="127"/>
    </row>
    <row r="385" spans="1:11" x14ac:dyDescent="0.2">
      <c r="A385" s="209">
        <v>378</v>
      </c>
      <c r="B385" s="256"/>
      <c r="C385" s="7"/>
      <c r="D385" s="7"/>
      <c r="E385" s="60"/>
      <c r="F385" s="70"/>
      <c r="G385" s="56"/>
      <c r="H385" s="98">
        <f t="shared" si="12"/>
        <v>0</v>
      </c>
      <c r="I385" s="77"/>
      <c r="J385" s="179">
        <f t="shared" si="13"/>
        <v>0</v>
      </c>
      <c r="K385" s="127"/>
    </row>
    <row r="386" spans="1:11" x14ac:dyDescent="0.2">
      <c r="A386" s="209">
        <v>379</v>
      </c>
      <c r="B386" s="256"/>
      <c r="C386" s="7"/>
      <c r="D386" s="7"/>
      <c r="E386" s="60"/>
      <c r="F386" s="70"/>
      <c r="G386" s="56"/>
      <c r="H386" s="98">
        <f t="shared" si="12"/>
        <v>0</v>
      </c>
      <c r="I386" s="77"/>
      <c r="J386" s="179">
        <f t="shared" si="13"/>
        <v>0</v>
      </c>
      <c r="K386" s="127"/>
    </row>
    <row r="387" spans="1:11" x14ac:dyDescent="0.2">
      <c r="A387" s="209">
        <v>380</v>
      </c>
      <c r="B387" s="256"/>
      <c r="C387" s="7"/>
      <c r="D387" s="7"/>
      <c r="E387" s="60"/>
      <c r="F387" s="70"/>
      <c r="G387" s="56"/>
      <c r="H387" s="98">
        <f t="shared" si="12"/>
        <v>0</v>
      </c>
      <c r="I387" s="77"/>
      <c r="J387" s="179">
        <f t="shared" si="13"/>
        <v>0</v>
      </c>
      <c r="K387" s="127"/>
    </row>
    <row r="388" spans="1:11" x14ac:dyDescent="0.2">
      <c r="A388" s="209">
        <v>381</v>
      </c>
      <c r="B388" s="256"/>
      <c r="C388" s="7"/>
      <c r="D388" s="7"/>
      <c r="E388" s="60"/>
      <c r="F388" s="70"/>
      <c r="G388" s="56"/>
      <c r="H388" s="98">
        <f t="shared" si="12"/>
        <v>0</v>
      </c>
      <c r="I388" s="77"/>
      <c r="J388" s="179">
        <f t="shared" si="13"/>
        <v>0</v>
      </c>
      <c r="K388" s="127"/>
    </row>
    <row r="389" spans="1:11" x14ac:dyDescent="0.2">
      <c r="A389" s="209">
        <v>382</v>
      </c>
      <c r="B389" s="256"/>
      <c r="C389" s="7"/>
      <c r="D389" s="7"/>
      <c r="E389" s="60"/>
      <c r="F389" s="70"/>
      <c r="G389" s="56"/>
      <c r="H389" s="98">
        <f t="shared" si="12"/>
        <v>0</v>
      </c>
      <c r="I389" s="77"/>
      <c r="J389" s="179">
        <f t="shared" si="13"/>
        <v>0</v>
      </c>
      <c r="K389" s="127"/>
    </row>
    <row r="390" spans="1:11" x14ac:dyDescent="0.2">
      <c r="A390" s="209">
        <v>383</v>
      </c>
      <c r="B390" s="256"/>
      <c r="C390" s="7"/>
      <c r="D390" s="7"/>
      <c r="E390" s="60"/>
      <c r="F390" s="70"/>
      <c r="G390" s="56"/>
      <c r="H390" s="98">
        <f t="shared" si="12"/>
        <v>0</v>
      </c>
      <c r="I390" s="77"/>
      <c r="J390" s="179">
        <f t="shared" si="13"/>
        <v>0</v>
      </c>
      <c r="K390" s="127"/>
    </row>
    <row r="391" spans="1:11" x14ac:dyDescent="0.2">
      <c r="A391" s="209">
        <v>384</v>
      </c>
      <c r="B391" s="256"/>
      <c r="C391" s="7"/>
      <c r="D391" s="7"/>
      <c r="E391" s="60"/>
      <c r="F391" s="70"/>
      <c r="G391" s="56"/>
      <c r="H391" s="98">
        <f t="shared" si="12"/>
        <v>0</v>
      </c>
      <c r="I391" s="77"/>
      <c r="J391" s="179">
        <f t="shared" si="13"/>
        <v>0</v>
      </c>
      <c r="K391" s="127"/>
    </row>
    <row r="392" spans="1:11" x14ac:dyDescent="0.2">
      <c r="A392" s="209">
        <v>385</v>
      </c>
      <c r="B392" s="256"/>
      <c r="C392" s="7"/>
      <c r="D392" s="7"/>
      <c r="E392" s="60"/>
      <c r="F392" s="70"/>
      <c r="G392" s="56"/>
      <c r="H392" s="98">
        <f t="shared" si="12"/>
        <v>0</v>
      </c>
      <c r="I392" s="77"/>
      <c r="J392" s="179">
        <f t="shared" si="13"/>
        <v>0</v>
      </c>
      <c r="K392" s="127"/>
    </row>
    <row r="393" spans="1:11" x14ac:dyDescent="0.2">
      <c r="A393" s="209">
        <v>386</v>
      </c>
      <c r="B393" s="256"/>
      <c r="C393" s="7"/>
      <c r="D393" s="7"/>
      <c r="E393" s="60"/>
      <c r="F393" s="70"/>
      <c r="G393" s="56"/>
      <c r="H393" s="98">
        <f t="shared" si="12"/>
        <v>0</v>
      </c>
      <c r="I393" s="77"/>
      <c r="J393" s="179">
        <f t="shared" si="13"/>
        <v>0</v>
      </c>
      <c r="K393" s="127"/>
    </row>
    <row r="394" spans="1:11" x14ac:dyDescent="0.2">
      <c r="A394" s="209">
        <v>387</v>
      </c>
      <c r="B394" s="256"/>
      <c r="C394" s="7"/>
      <c r="D394" s="7"/>
      <c r="E394" s="60"/>
      <c r="F394" s="70"/>
      <c r="G394" s="56"/>
      <c r="H394" s="98">
        <f t="shared" si="12"/>
        <v>0</v>
      </c>
      <c r="I394" s="77"/>
      <c r="J394" s="179">
        <f t="shared" si="13"/>
        <v>0</v>
      </c>
      <c r="K394" s="127"/>
    </row>
    <row r="395" spans="1:11" x14ac:dyDescent="0.2">
      <c r="A395" s="209">
        <v>388</v>
      </c>
      <c r="B395" s="256"/>
      <c r="C395" s="7"/>
      <c r="D395" s="7"/>
      <c r="E395" s="60"/>
      <c r="F395" s="70"/>
      <c r="G395" s="56"/>
      <c r="H395" s="98">
        <f t="shared" si="12"/>
        <v>0</v>
      </c>
      <c r="I395" s="77"/>
      <c r="J395" s="179">
        <f t="shared" si="13"/>
        <v>0</v>
      </c>
      <c r="K395" s="127"/>
    </row>
    <row r="396" spans="1:11" x14ac:dyDescent="0.2">
      <c r="A396" s="209">
        <v>389</v>
      </c>
      <c r="B396" s="256"/>
      <c r="C396" s="7"/>
      <c r="D396" s="7"/>
      <c r="E396" s="60"/>
      <c r="F396" s="70"/>
      <c r="G396" s="56"/>
      <c r="H396" s="98">
        <f t="shared" si="12"/>
        <v>0</v>
      </c>
      <c r="I396" s="77"/>
      <c r="J396" s="179">
        <f t="shared" si="13"/>
        <v>0</v>
      </c>
      <c r="K396" s="127"/>
    </row>
    <row r="397" spans="1:11" x14ac:dyDescent="0.2">
      <c r="A397" s="209">
        <v>390</v>
      </c>
      <c r="B397" s="256"/>
      <c r="C397" s="7"/>
      <c r="D397" s="7"/>
      <c r="E397" s="60"/>
      <c r="F397" s="70"/>
      <c r="G397" s="56"/>
      <c r="H397" s="98">
        <f t="shared" si="12"/>
        <v>0</v>
      </c>
      <c r="I397" s="77"/>
      <c r="J397" s="179">
        <f t="shared" si="13"/>
        <v>0</v>
      </c>
      <c r="K397" s="127"/>
    </row>
    <row r="398" spans="1:11" x14ac:dyDescent="0.2">
      <c r="A398" s="209">
        <v>391</v>
      </c>
      <c r="B398" s="256"/>
      <c r="C398" s="7"/>
      <c r="D398" s="7"/>
      <c r="E398" s="60"/>
      <c r="F398" s="70"/>
      <c r="G398" s="56"/>
      <c r="H398" s="98">
        <f t="shared" si="12"/>
        <v>0</v>
      </c>
      <c r="I398" s="77"/>
      <c r="J398" s="179">
        <f t="shared" si="13"/>
        <v>0</v>
      </c>
      <c r="K398" s="127"/>
    </row>
    <row r="399" spans="1:11" x14ac:dyDescent="0.2">
      <c r="A399" s="209">
        <v>392</v>
      </c>
      <c r="B399" s="256"/>
      <c r="C399" s="7"/>
      <c r="D399" s="7"/>
      <c r="E399" s="60"/>
      <c r="F399" s="70"/>
      <c r="G399" s="56"/>
      <c r="H399" s="98">
        <f t="shared" si="12"/>
        <v>0</v>
      </c>
      <c r="I399" s="77"/>
      <c r="J399" s="179">
        <f t="shared" si="13"/>
        <v>0</v>
      </c>
      <c r="K399" s="127"/>
    </row>
    <row r="400" spans="1:11" x14ac:dyDescent="0.2">
      <c r="A400" s="209">
        <v>393</v>
      </c>
      <c r="B400" s="256"/>
      <c r="C400" s="7"/>
      <c r="D400" s="7"/>
      <c r="E400" s="60"/>
      <c r="F400" s="70"/>
      <c r="G400" s="56"/>
      <c r="H400" s="98">
        <f t="shared" si="12"/>
        <v>0</v>
      </c>
      <c r="I400" s="77"/>
      <c r="J400" s="179">
        <f t="shared" si="13"/>
        <v>0</v>
      </c>
      <c r="K400" s="127"/>
    </row>
    <row r="401" spans="1:11" x14ac:dyDescent="0.2">
      <c r="A401" s="209">
        <v>394</v>
      </c>
      <c r="B401" s="256"/>
      <c r="C401" s="7"/>
      <c r="D401" s="7"/>
      <c r="E401" s="60"/>
      <c r="F401" s="70"/>
      <c r="G401" s="56"/>
      <c r="H401" s="98">
        <f t="shared" si="12"/>
        <v>0</v>
      </c>
      <c r="I401" s="77"/>
      <c r="J401" s="179">
        <f t="shared" si="13"/>
        <v>0</v>
      </c>
      <c r="K401" s="127"/>
    </row>
    <row r="402" spans="1:11" x14ac:dyDescent="0.2">
      <c r="A402" s="209">
        <v>395</v>
      </c>
      <c r="B402" s="256"/>
      <c r="C402" s="7"/>
      <c r="D402" s="7"/>
      <c r="E402" s="60"/>
      <c r="F402" s="70"/>
      <c r="G402" s="56"/>
      <c r="H402" s="98">
        <f t="shared" ref="H402:H465" si="14">E402*G402</f>
        <v>0</v>
      </c>
      <c r="I402" s="77"/>
      <c r="J402" s="179">
        <f t="shared" ref="J402:J465" si="15">H402</f>
        <v>0</v>
      </c>
      <c r="K402" s="127"/>
    </row>
    <row r="403" spans="1:11" x14ac:dyDescent="0.2">
      <c r="A403" s="209">
        <v>396</v>
      </c>
      <c r="B403" s="256"/>
      <c r="C403" s="7"/>
      <c r="D403" s="7"/>
      <c r="E403" s="60"/>
      <c r="F403" s="70"/>
      <c r="G403" s="56"/>
      <c r="H403" s="98">
        <f t="shared" si="14"/>
        <v>0</v>
      </c>
      <c r="I403" s="77"/>
      <c r="J403" s="179">
        <f t="shared" si="15"/>
        <v>0</v>
      </c>
      <c r="K403" s="127"/>
    </row>
    <row r="404" spans="1:11" x14ac:dyDescent="0.2">
      <c r="A404" s="209">
        <v>397</v>
      </c>
      <c r="B404" s="256"/>
      <c r="C404" s="7"/>
      <c r="D404" s="7"/>
      <c r="E404" s="60"/>
      <c r="F404" s="70"/>
      <c r="G404" s="56"/>
      <c r="H404" s="98">
        <f t="shared" si="14"/>
        <v>0</v>
      </c>
      <c r="I404" s="77"/>
      <c r="J404" s="179">
        <f t="shared" si="15"/>
        <v>0</v>
      </c>
      <c r="K404" s="127"/>
    </row>
    <row r="405" spans="1:11" x14ac:dyDescent="0.2">
      <c r="A405" s="209">
        <v>398</v>
      </c>
      <c r="B405" s="256"/>
      <c r="C405" s="7"/>
      <c r="D405" s="7"/>
      <c r="E405" s="60"/>
      <c r="F405" s="70"/>
      <c r="G405" s="56"/>
      <c r="H405" s="98">
        <f t="shared" si="14"/>
        <v>0</v>
      </c>
      <c r="I405" s="77"/>
      <c r="J405" s="179">
        <f t="shared" si="15"/>
        <v>0</v>
      </c>
      <c r="K405" s="127"/>
    </row>
    <row r="406" spans="1:11" x14ac:dyDescent="0.2">
      <c r="A406" s="209">
        <v>399</v>
      </c>
      <c r="B406" s="256"/>
      <c r="C406" s="7"/>
      <c r="D406" s="7"/>
      <c r="E406" s="60"/>
      <c r="F406" s="70"/>
      <c r="G406" s="56"/>
      <c r="H406" s="98">
        <f t="shared" si="14"/>
        <v>0</v>
      </c>
      <c r="I406" s="77"/>
      <c r="J406" s="179">
        <f t="shared" si="15"/>
        <v>0</v>
      </c>
      <c r="K406" s="127"/>
    </row>
    <row r="407" spans="1:11" x14ac:dyDescent="0.2">
      <c r="A407" s="209">
        <v>400</v>
      </c>
      <c r="B407" s="256"/>
      <c r="C407" s="7"/>
      <c r="D407" s="7"/>
      <c r="E407" s="60"/>
      <c r="F407" s="70"/>
      <c r="G407" s="56"/>
      <c r="H407" s="98">
        <f t="shared" si="14"/>
        <v>0</v>
      </c>
      <c r="I407" s="77"/>
      <c r="J407" s="179">
        <f t="shared" si="15"/>
        <v>0</v>
      </c>
      <c r="K407" s="127"/>
    </row>
    <row r="408" spans="1:11" x14ac:dyDescent="0.2">
      <c r="A408" s="209">
        <v>401</v>
      </c>
      <c r="B408" s="256"/>
      <c r="C408" s="7"/>
      <c r="D408" s="7"/>
      <c r="E408" s="60"/>
      <c r="F408" s="70"/>
      <c r="G408" s="56"/>
      <c r="H408" s="98">
        <f t="shared" si="14"/>
        <v>0</v>
      </c>
      <c r="I408" s="77"/>
      <c r="J408" s="179">
        <f t="shared" si="15"/>
        <v>0</v>
      </c>
      <c r="K408" s="127"/>
    </row>
    <row r="409" spans="1:11" x14ac:dyDescent="0.2">
      <c r="A409" s="209">
        <v>402</v>
      </c>
      <c r="B409" s="256"/>
      <c r="C409" s="7"/>
      <c r="D409" s="7"/>
      <c r="E409" s="60"/>
      <c r="F409" s="70"/>
      <c r="G409" s="56"/>
      <c r="H409" s="98">
        <f t="shared" si="14"/>
        <v>0</v>
      </c>
      <c r="I409" s="77"/>
      <c r="J409" s="179">
        <f t="shared" si="15"/>
        <v>0</v>
      </c>
      <c r="K409" s="127"/>
    </row>
    <row r="410" spans="1:11" x14ac:dyDescent="0.2">
      <c r="A410" s="209">
        <v>403</v>
      </c>
      <c r="B410" s="256"/>
      <c r="C410" s="7"/>
      <c r="D410" s="7"/>
      <c r="E410" s="60"/>
      <c r="F410" s="70"/>
      <c r="G410" s="56"/>
      <c r="H410" s="98">
        <f t="shared" si="14"/>
        <v>0</v>
      </c>
      <c r="I410" s="77"/>
      <c r="J410" s="179">
        <f t="shared" si="15"/>
        <v>0</v>
      </c>
      <c r="K410" s="127"/>
    </row>
    <row r="411" spans="1:11" x14ac:dyDescent="0.2">
      <c r="A411" s="209">
        <v>404</v>
      </c>
      <c r="B411" s="256"/>
      <c r="C411" s="7"/>
      <c r="D411" s="7"/>
      <c r="E411" s="60"/>
      <c r="F411" s="70"/>
      <c r="G411" s="56"/>
      <c r="H411" s="98">
        <f t="shared" si="14"/>
        <v>0</v>
      </c>
      <c r="I411" s="77"/>
      <c r="J411" s="179">
        <f t="shared" si="15"/>
        <v>0</v>
      </c>
      <c r="K411" s="127"/>
    </row>
    <row r="412" spans="1:11" x14ac:dyDescent="0.2">
      <c r="A412" s="209">
        <v>405</v>
      </c>
      <c r="B412" s="256"/>
      <c r="C412" s="7"/>
      <c r="D412" s="7"/>
      <c r="E412" s="60"/>
      <c r="F412" s="70"/>
      <c r="G412" s="56"/>
      <c r="H412" s="98">
        <f t="shared" si="14"/>
        <v>0</v>
      </c>
      <c r="I412" s="77"/>
      <c r="J412" s="179">
        <f t="shared" si="15"/>
        <v>0</v>
      </c>
      <c r="K412" s="127"/>
    </row>
    <row r="413" spans="1:11" x14ac:dyDescent="0.2">
      <c r="A413" s="209">
        <v>406</v>
      </c>
      <c r="B413" s="256"/>
      <c r="C413" s="7"/>
      <c r="D413" s="7"/>
      <c r="E413" s="60"/>
      <c r="F413" s="70"/>
      <c r="G413" s="56"/>
      <c r="H413" s="98">
        <f t="shared" si="14"/>
        <v>0</v>
      </c>
      <c r="I413" s="77"/>
      <c r="J413" s="179">
        <f t="shared" si="15"/>
        <v>0</v>
      </c>
      <c r="K413" s="127"/>
    </row>
    <row r="414" spans="1:11" x14ac:dyDescent="0.2">
      <c r="A414" s="209">
        <v>407</v>
      </c>
      <c r="B414" s="256"/>
      <c r="C414" s="7"/>
      <c r="D414" s="7"/>
      <c r="E414" s="60"/>
      <c r="F414" s="70"/>
      <c r="G414" s="56"/>
      <c r="H414" s="98">
        <f t="shared" si="14"/>
        <v>0</v>
      </c>
      <c r="I414" s="77"/>
      <c r="J414" s="179">
        <f t="shared" si="15"/>
        <v>0</v>
      </c>
      <c r="K414" s="127"/>
    </row>
    <row r="415" spans="1:11" x14ac:dyDescent="0.2">
      <c r="A415" s="209">
        <v>408</v>
      </c>
      <c r="B415" s="256"/>
      <c r="C415" s="7"/>
      <c r="D415" s="7"/>
      <c r="E415" s="60"/>
      <c r="F415" s="70"/>
      <c r="G415" s="56"/>
      <c r="H415" s="98">
        <f t="shared" si="14"/>
        <v>0</v>
      </c>
      <c r="I415" s="77"/>
      <c r="J415" s="179">
        <f t="shared" si="15"/>
        <v>0</v>
      </c>
      <c r="K415" s="127"/>
    </row>
    <row r="416" spans="1:11" x14ac:dyDescent="0.2">
      <c r="A416" s="209">
        <v>409</v>
      </c>
      <c r="B416" s="256"/>
      <c r="C416" s="7"/>
      <c r="D416" s="7"/>
      <c r="E416" s="60"/>
      <c r="F416" s="70"/>
      <c r="G416" s="56"/>
      <c r="H416" s="98">
        <f t="shared" si="14"/>
        <v>0</v>
      </c>
      <c r="I416" s="77"/>
      <c r="J416" s="179">
        <f t="shared" si="15"/>
        <v>0</v>
      </c>
      <c r="K416" s="127"/>
    </row>
    <row r="417" spans="1:11" x14ac:dyDescent="0.2">
      <c r="A417" s="209">
        <v>410</v>
      </c>
      <c r="B417" s="256"/>
      <c r="C417" s="7"/>
      <c r="D417" s="7"/>
      <c r="E417" s="60"/>
      <c r="F417" s="70"/>
      <c r="G417" s="56"/>
      <c r="H417" s="98">
        <f t="shared" si="14"/>
        <v>0</v>
      </c>
      <c r="I417" s="77"/>
      <c r="J417" s="179">
        <f t="shared" si="15"/>
        <v>0</v>
      </c>
      <c r="K417" s="127"/>
    </row>
    <row r="418" spans="1:11" x14ac:dyDescent="0.2">
      <c r="A418" s="209">
        <v>411</v>
      </c>
      <c r="B418" s="256"/>
      <c r="C418" s="7"/>
      <c r="D418" s="7"/>
      <c r="E418" s="60"/>
      <c r="F418" s="70"/>
      <c r="G418" s="56"/>
      <c r="H418" s="98">
        <f t="shared" si="14"/>
        <v>0</v>
      </c>
      <c r="I418" s="77"/>
      <c r="J418" s="179">
        <f t="shared" si="15"/>
        <v>0</v>
      </c>
      <c r="K418" s="127"/>
    </row>
    <row r="419" spans="1:11" x14ac:dyDescent="0.2">
      <c r="A419" s="209">
        <v>412</v>
      </c>
      <c r="B419" s="256"/>
      <c r="C419" s="7"/>
      <c r="D419" s="7"/>
      <c r="E419" s="60"/>
      <c r="F419" s="70"/>
      <c r="G419" s="56"/>
      <c r="H419" s="98">
        <f t="shared" si="14"/>
        <v>0</v>
      </c>
      <c r="I419" s="77"/>
      <c r="J419" s="179">
        <f t="shared" si="15"/>
        <v>0</v>
      </c>
      <c r="K419" s="127"/>
    </row>
    <row r="420" spans="1:11" x14ac:dyDescent="0.2">
      <c r="A420" s="209">
        <v>413</v>
      </c>
      <c r="B420" s="256"/>
      <c r="C420" s="7"/>
      <c r="D420" s="7"/>
      <c r="E420" s="60"/>
      <c r="F420" s="70"/>
      <c r="G420" s="56"/>
      <c r="H420" s="98">
        <f t="shared" si="14"/>
        <v>0</v>
      </c>
      <c r="I420" s="77"/>
      <c r="J420" s="179">
        <f t="shared" si="15"/>
        <v>0</v>
      </c>
      <c r="K420" s="127"/>
    </row>
    <row r="421" spans="1:11" x14ac:dyDescent="0.2">
      <c r="A421" s="209">
        <v>414</v>
      </c>
      <c r="B421" s="256"/>
      <c r="C421" s="7"/>
      <c r="D421" s="7"/>
      <c r="E421" s="60"/>
      <c r="F421" s="70"/>
      <c r="G421" s="56"/>
      <c r="H421" s="98">
        <f t="shared" si="14"/>
        <v>0</v>
      </c>
      <c r="I421" s="77"/>
      <c r="J421" s="179">
        <f t="shared" si="15"/>
        <v>0</v>
      </c>
      <c r="K421" s="127"/>
    </row>
    <row r="422" spans="1:11" x14ac:dyDescent="0.2">
      <c r="A422" s="209">
        <v>415</v>
      </c>
      <c r="B422" s="256"/>
      <c r="C422" s="7"/>
      <c r="D422" s="7"/>
      <c r="E422" s="60"/>
      <c r="F422" s="70"/>
      <c r="G422" s="56"/>
      <c r="H422" s="98">
        <f t="shared" si="14"/>
        <v>0</v>
      </c>
      <c r="I422" s="77"/>
      <c r="J422" s="179">
        <f t="shared" si="15"/>
        <v>0</v>
      </c>
      <c r="K422" s="127"/>
    </row>
    <row r="423" spans="1:11" x14ac:dyDescent="0.2">
      <c r="A423" s="209">
        <v>416</v>
      </c>
      <c r="B423" s="256"/>
      <c r="C423" s="7"/>
      <c r="D423" s="7"/>
      <c r="E423" s="60"/>
      <c r="F423" s="70"/>
      <c r="G423" s="56"/>
      <c r="H423" s="98">
        <f t="shared" si="14"/>
        <v>0</v>
      </c>
      <c r="I423" s="77"/>
      <c r="J423" s="179">
        <f t="shared" si="15"/>
        <v>0</v>
      </c>
      <c r="K423" s="127"/>
    </row>
    <row r="424" spans="1:11" x14ac:dyDescent="0.2">
      <c r="A424" s="209">
        <v>417</v>
      </c>
      <c r="B424" s="256"/>
      <c r="C424" s="7"/>
      <c r="D424" s="7"/>
      <c r="E424" s="60"/>
      <c r="F424" s="70"/>
      <c r="G424" s="56"/>
      <c r="H424" s="98">
        <f t="shared" si="14"/>
        <v>0</v>
      </c>
      <c r="I424" s="77"/>
      <c r="J424" s="179">
        <f t="shared" si="15"/>
        <v>0</v>
      </c>
      <c r="K424" s="127"/>
    </row>
    <row r="425" spans="1:11" x14ac:dyDescent="0.2">
      <c r="A425" s="209">
        <v>418</v>
      </c>
      <c r="B425" s="256"/>
      <c r="C425" s="7"/>
      <c r="D425" s="7"/>
      <c r="E425" s="60"/>
      <c r="F425" s="70"/>
      <c r="G425" s="56"/>
      <c r="H425" s="98">
        <f t="shared" si="14"/>
        <v>0</v>
      </c>
      <c r="I425" s="77"/>
      <c r="J425" s="179">
        <f t="shared" si="15"/>
        <v>0</v>
      </c>
      <c r="K425" s="127"/>
    </row>
    <row r="426" spans="1:11" x14ac:dyDescent="0.2">
      <c r="A426" s="209">
        <v>419</v>
      </c>
      <c r="B426" s="256"/>
      <c r="C426" s="7"/>
      <c r="D426" s="7"/>
      <c r="E426" s="60"/>
      <c r="F426" s="70"/>
      <c r="G426" s="56"/>
      <c r="H426" s="98">
        <f t="shared" si="14"/>
        <v>0</v>
      </c>
      <c r="I426" s="77"/>
      <c r="J426" s="179">
        <f t="shared" si="15"/>
        <v>0</v>
      </c>
      <c r="K426" s="127"/>
    </row>
    <row r="427" spans="1:11" x14ac:dyDescent="0.2">
      <c r="A427" s="209">
        <v>420</v>
      </c>
      <c r="B427" s="256"/>
      <c r="C427" s="7"/>
      <c r="D427" s="7"/>
      <c r="E427" s="60"/>
      <c r="F427" s="70"/>
      <c r="G427" s="56"/>
      <c r="H427" s="98">
        <f t="shared" si="14"/>
        <v>0</v>
      </c>
      <c r="I427" s="77"/>
      <c r="J427" s="179">
        <f t="shared" si="15"/>
        <v>0</v>
      </c>
      <c r="K427" s="127"/>
    </row>
    <row r="428" spans="1:11" x14ac:dyDescent="0.2">
      <c r="A428" s="209">
        <v>421</v>
      </c>
      <c r="B428" s="256"/>
      <c r="C428" s="7"/>
      <c r="D428" s="7"/>
      <c r="E428" s="60"/>
      <c r="F428" s="70"/>
      <c r="G428" s="56"/>
      <c r="H428" s="98">
        <f t="shared" si="14"/>
        <v>0</v>
      </c>
      <c r="I428" s="77"/>
      <c r="J428" s="179">
        <f t="shared" si="15"/>
        <v>0</v>
      </c>
      <c r="K428" s="127"/>
    </row>
    <row r="429" spans="1:11" x14ac:dyDescent="0.2">
      <c r="A429" s="209">
        <v>422</v>
      </c>
      <c r="B429" s="256"/>
      <c r="C429" s="7"/>
      <c r="D429" s="7"/>
      <c r="E429" s="60"/>
      <c r="F429" s="70"/>
      <c r="G429" s="56"/>
      <c r="H429" s="98">
        <f t="shared" si="14"/>
        <v>0</v>
      </c>
      <c r="I429" s="77"/>
      <c r="J429" s="179">
        <f t="shared" si="15"/>
        <v>0</v>
      </c>
      <c r="K429" s="127"/>
    </row>
    <row r="430" spans="1:11" x14ac:dyDescent="0.2">
      <c r="A430" s="209">
        <v>423</v>
      </c>
      <c r="B430" s="256"/>
      <c r="C430" s="7"/>
      <c r="D430" s="7"/>
      <c r="E430" s="60"/>
      <c r="F430" s="70"/>
      <c r="G430" s="56"/>
      <c r="H430" s="98">
        <f t="shared" si="14"/>
        <v>0</v>
      </c>
      <c r="I430" s="77"/>
      <c r="J430" s="179">
        <f t="shared" si="15"/>
        <v>0</v>
      </c>
      <c r="K430" s="127"/>
    </row>
    <row r="431" spans="1:11" x14ac:dyDescent="0.2">
      <c r="A431" s="209">
        <v>424</v>
      </c>
      <c r="B431" s="256"/>
      <c r="C431" s="7"/>
      <c r="D431" s="7"/>
      <c r="E431" s="60"/>
      <c r="F431" s="70"/>
      <c r="G431" s="56"/>
      <c r="H431" s="98">
        <f t="shared" si="14"/>
        <v>0</v>
      </c>
      <c r="I431" s="77"/>
      <c r="J431" s="179">
        <f t="shared" si="15"/>
        <v>0</v>
      </c>
      <c r="K431" s="127"/>
    </row>
    <row r="432" spans="1:11" x14ac:dyDescent="0.2">
      <c r="A432" s="209">
        <v>425</v>
      </c>
      <c r="B432" s="256"/>
      <c r="C432" s="7"/>
      <c r="D432" s="7"/>
      <c r="E432" s="60"/>
      <c r="F432" s="70"/>
      <c r="G432" s="56"/>
      <c r="H432" s="98">
        <f t="shared" si="14"/>
        <v>0</v>
      </c>
      <c r="I432" s="77"/>
      <c r="J432" s="179">
        <f t="shared" si="15"/>
        <v>0</v>
      </c>
      <c r="K432" s="127"/>
    </row>
    <row r="433" spans="1:11" x14ac:dyDescent="0.2">
      <c r="A433" s="209">
        <v>426</v>
      </c>
      <c r="B433" s="256"/>
      <c r="C433" s="7"/>
      <c r="D433" s="7"/>
      <c r="E433" s="60"/>
      <c r="F433" s="70"/>
      <c r="G433" s="56"/>
      <c r="H433" s="98">
        <f t="shared" si="14"/>
        <v>0</v>
      </c>
      <c r="I433" s="77"/>
      <c r="J433" s="179">
        <f t="shared" si="15"/>
        <v>0</v>
      </c>
      <c r="K433" s="127"/>
    </row>
    <row r="434" spans="1:11" x14ac:dyDescent="0.2">
      <c r="A434" s="209">
        <v>427</v>
      </c>
      <c r="B434" s="256"/>
      <c r="C434" s="7"/>
      <c r="D434" s="7"/>
      <c r="E434" s="60"/>
      <c r="F434" s="70"/>
      <c r="G434" s="56"/>
      <c r="H434" s="98">
        <f t="shared" si="14"/>
        <v>0</v>
      </c>
      <c r="I434" s="77"/>
      <c r="J434" s="179">
        <f t="shared" si="15"/>
        <v>0</v>
      </c>
      <c r="K434" s="127"/>
    </row>
    <row r="435" spans="1:11" x14ac:dyDescent="0.2">
      <c r="A435" s="209">
        <v>428</v>
      </c>
      <c r="B435" s="256"/>
      <c r="C435" s="7"/>
      <c r="D435" s="7"/>
      <c r="E435" s="60"/>
      <c r="F435" s="70"/>
      <c r="G435" s="56"/>
      <c r="H435" s="98">
        <f t="shared" si="14"/>
        <v>0</v>
      </c>
      <c r="I435" s="77"/>
      <c r="J435" s="179">
        <f t="shared" si="15"/>
        <v>0</v>
      </c>
      <c r="K435" s="127"/>
    </row>
    <row r="436" spans="1:11" x14ac:dyDescent="0.2">
      <c r="A436" s="209">
        <v>429</v>
      </c>
      <c r="B436" s="256"/>
      <c r="C436" s="7"/>
      <c r="D436" s="7"/>
      <c r="E436" s="60"/>
      <c r="F436" s="70"/>
      <c r="G436" s="56"/>
      <c r="H436" s="98">
        <f t="shared" si="14"/>
        <v>0</v>
      </c>
      <c r="I436" s="77"/>
      <c r="J436" s="179">
        <f t="shared" si="15"/>
        <v>0</v>
      </c>
      <c r="K436" s="127"/>
    </row>
    <row r="437" spans="1:11" x14ac:dyDescent="0.2">
      <c r="A437" s="209">
        <v>430</v>
      </c>
      <c r="B437" s="256"/>
      <c r="C437" s="7"/>
      <c r="D437" s="7"/>
      <c r="E437" s="60"/>
      <c r="F437" s="70"/>
      <c r="G437" s="56"/>
      <c r="H437" s="98">
        <f t="shared" si="14"/>
        <v>0</v>
      </c>
      <c r="I437" s="77"/>
      <c r="J437" s="179">
        <f t="shared" si="15"/>
        <v>0</v>
      </c>
      <c r="K437" s="127"/>
    </row>
    <row r="438" spans="1:11" x14ac:dyDescent="0.2">
      <c r="A438" s="209">
        <v>431</v>
      </c>
      <c r="B438" s="256"/>
      <c r="C438" s="7"/>
      <c r="D438" s="7"/>
      <c r="E438" s="60"/>
      <c r="F438" s="70"/>
      <c r="G438" s="56"/>
      <c r="H438" s="98">
        <f t="shared" si="14"/>
        <v>0</v>
      </c>
      <c r="I438" s="77"/>
      <c r="J438" s="179">
        <f t="shared" si="15"/>
        <v>0</v>
      </c>
      <c r="K438" s="127"/>
    </row>
    <row r="439" spans="1:11" x14ac:dyDescent="0.2">
      <c r="A439" s="209">
        <v>432</v>
      </c>
      <c r="B439" s="256"/>
      <c r="C439" s="7"/>
      <c r="D439" s="7"/>
      <c r="E439" s="60"/>
      <c r="F439" s="70"/>
      <c r="G439" s="56"/>
      <c r="H439" s="98">
        <f t="shared" si="14"/>
        <v>0</v>
      </c>
      <c r="I439" s="77"/>
      <c r="J439" s="179">
        <f t="shared" si="15"/>
        <v>0</v>
      </c>
      <c r="K439" s="127"/>
    </row>
    <row r="440" spans="1:11" x14ac:dyDescent="0.2">
      <c r="A440" s="209">
        <v>433</v>
      </c>
      <c r="B440" s="256"/>
      <c r="C440" s="7"/>
      <c r="D440" s="7"/>
      <c r="E440" s="60"/>
      <c r="F440" s="70"/>
      <c r="G440" s="56"/>
      <c r="H440" s="98">
        <f t="shared" si="14"/>
        <v>0</v>
      </c>
      <c r="I440" s="77"/>
      <c r="J440" s="179">
        <f t="shared" si="15"/>
        <v>0</v>
      </c>
      <c r="K440" s="127"/>
    </row>
    <row r="441" spans="1:11" x14ac:dyDescent="0.2">
      <c r="A441" s="209">
        <v>434</v>
      </c>
      <c r="B441" s="256"/>
      <c r="C441" s="7"/>
      <c r="D441" s="7"/>
      <c r="E441" s="60"/>
      <c r="F441" s="70"/>
      <c r="G441" s="56"/>
      <c r="H441" s="98">
        <f t="shared" si="14"/>
        <v>0</v>
      </c>
      <c r="I441" s="77"/>
      <c r="J441" s="179">
        <f t="shared" si="15"/>
        <v>0</v>
      </c>
      <c r="K441" s="127"/>
    </row>
    <row r="442" spans="1:11" x14ac:dyDescent="0.2">
      <c r="A442" s="209">
        <v>435</v>
      </c>
      <c r="B442" s="256"/>
      <c r="C442" s="7"/>
      <c r="D442" s="7"/>
      <c r="E442" s="60"/>
      <c r="F442" s="70"/>
      <c r="G442" s="56"/>
      <c r="H442" s="98">
        <f t="shared" si="14"/>
        <v>0</v>
      </c>
      <c r="I442" s="77"/>
      <c r="J442" s="179">
        <f t="shared" si="15"/>
        <v>0</v>
      </c>
      <c r="K442" s="127"/>
    </row>
    <row r="443" spans="1:11" x14ac:dyDescent="0.2">
      <c r="A443" s="209">
        <v>436</v>
      </c>
      <c r="B443" s="256"/>
      <c r="C443" s="7"/>
      <c r="D443" s="7"/>
      <c r="E443" s="60"/>
      <c r="F443" s="70"/>
      <c r="G443" s="56"/>
      <c r="H443" s="98">
        <f t="shared" si="14"/>
        <v>0</v>
      </c>
      <c r="I443" s="77"/>
      <c r="J443" s="179">
        <f t="shared" si="15"/>
        <v>0</v>
      </c>
      <c r="K443" s="127"/>
    </row>
    <row r="444" spans="1:11" x14ac:dyDescent="0.2">
      <c r="A444" s="209">
        <v>437</v>
      </c>
      <c r="B444" s="256"/>
      <c r="C444" s="7"/>
      <c r="D444" s="7"/>
      <c r="E444" s="60"/>
      <c r="F444" s="70"/>
      <c r="G444" s="56"/>
      <c r="H444" s="98">
        <f t="shared" si="14"/>
        <v>0</v>
      </c>
      <c r="I444" s="77"/>
      <c r="J444" s="179">
        <f t="shared" si="15"/>
        <v>0</v>
      </c>
      <c r="K444" s="127"/>
    </row>
    <row r="445" spans="1:11" x14ac:dyDescent="0.2">
      <c r="A445" s="209">
        <v>438</v>
      </c>
      <c r="B445" s="256"/>
      <c r="C445" s="7"/>
      <c r="D445" s="7"/>
      <c r="E445" s="60"/>
      <c r="F445" s="70"/>
      <c r="G445" s="56"/>
      <c r="H445" s="98">
        <f t="shared" si="14"/>
        <v>0</v>
      </c>
      <c r="I445" s="77"/>
      <c r="J445" s="179">
        <f t="shared" si="15"/>
        <v>0</v>
      </c>
      <c r="K445" s="127"/>
    </row>
    <row r="446" spans="1:11" x14ac:dyDescent="0.2">
      <c r="A446" s="209">
        <v>439</v>
      </c>
      <c r="B446" s="256"/>
      <c r="C446" s="7"/>
      <c r="D446" s="7"/>
      <c r="E446" s="60"/>
      <c r="F446" s="70"/>
      <c r="G446" s="56"/>
      <c r="H446" s="98">
        <f t="shared" si="14"/>
        <v>0</v>
      </c>
      <c r="I446" s="77"/>
      <c r="J446" s="179">
        <f t="shared" si="15"/>
        <v>0</v>
      </c>
      <c r="K446" s="127"/>
    </row>
    <row r="447" spans="1:11" x14ac:dyDescent="0.2">
      <c r="A447" s="209">
        <v>440</v>
      </c>
      <c r="B447" s="256"/>
      <c r="C447" s="7"/>
      <c r="D447" s="7"/>
      <c r="E447" s="60"/>
      <c r="F447" s="70"/>
      <c r="G447" s="56"/>
      <c r="H447" s="98">
        <f t="shared" si="14"/>
        <v>0</v>
      </c>
      <c r="I447" s="77"/>
      <c r="J447" s="179">
        <f t="shared" si="15"/>
        <v>0</v>
      </c>
      <c r="K447" s="127"/>
    </row>
    <row r="448" spans="1:11" x14ac:dyDescent="0.2">
      <c r="A448" s="209">
        <v>441</v>
      </c>
      <c r="B448" s="256"/>
      <c r="C448" s="7"/>
      <c r="D448" s="7"/>
      <c r="E448" s="60"/>
      <c r="F448" s="70"/>
      <c r="G448" s="56"/>
      <c r="H448" s="98">
        <f t="shared" si="14"/>
        <v>0</v>
      </c>
      <c r="I448" s="77"/>
      <c r="J448" s="179">
        <f t="shared" si="15"/>
        <v>0</v>
      </c>
      <c r="K448" s="127"/>
    </row>
    <row r="449" spans="1:11" x14ac:dyDescent="0.2">
      <c r="A449" s="209">
        <v>442</v>
      </c>
      <c r="B449" s="256"/>
      <c r="C449" s="7"/>
      <c r="D449" s="7"/>
      <c r="E449" s="60"/>
      <c r="F449" s="70"/>
      <c r="G449" s="56"/>
      <c r="H449" s="98">
        <f t="shared" si="14"/>
        <v>0</v>
      </c>
      <c r="I449" s="77"/>
      <c r="J449" s="179">
        <f t="shared" si="15"/>
        <v>0</v>
      </c>
      <c r="K449" s="127"/>
    </row>
    <row r="450" spans="1:11" x14ac:dyDescent="0.2">
      <c r="A450" s="209">
        <v>443</v>
      </c>
      <c r="B450" s="256"/>
      <c r="C450" s="7"/>
      <c r="D450" s="7"/>
      <c r="E450" s="60"/>
      <c r="F450" s="70"/>
      <c r="G450" s="56"/>
      <c r="H450" s="98">
        <f t="shared" si="14"/>
        <v>0</v>
      </c>
      <c r="I450" s="77"/>
      <c r="J450" s="179">
        <f t="shared" si="15"/>
        <v>0</v>
      </c>
      <c r="K450" s="127"/>
    </row>
    <row r="451" spans="1:11" x14ac:dyDescent="0.2">
      <c r="A451" s="209">
        <v>444</v>
      </c>
      <c r="B451" s="256"/>
      <c r="C451" s="7"/>
      <c r="D451" s="7"/>
      <c r="E451" s="60"/>
      <c r="F451" s="70"/>
      <c r="G451" s="56"/>
      <c r="H451" s="98">
        <f t="shared" si="14"/>
        <v>0</v>
      </c>
      <c r="I451" s="77"/>
      <c r="J451" s="179">
        <f t="shared" si="15"/>
        <v>0</v>
      </c>
      <c r="K451" s="127"/>
    </row>
    <row r="452" spans="1:11" x14ac:dyDescent="0.2">
      <c r="A452" s="209">
        <v>445</v>
      </c>
      <c r="B452" s="256"/>
      <c r="C452" s="7"/>
      <c r="D452" s="7"/>
      <c r="E452" s="60"/>
      <c r="F452" s="70"/>
      <c r="G452" s="56"/>
      <c r="H452" s="98">
        <f t="shared" si="14"/>
        <v>0</v>
      </c>
      <c r="I452" s="77"/>
      <c r="J452" s="179">
        <f t="shared" si="15"/>
        <v>0</v>
      </c>
      <c r="K452" s="127"/>
    </row>
    <row r="453" spans="1:11" x14ac:dyDescent="0.2">
      <c r="A453" s="209">
        <v>446</v>
      </c>
      <c r="B453" s="256"/>
      <c r="C453" s="7"/>
      <c r="D453" s="7"/>
      <c r="E453" s="60"/>
      <c r="F453" s="70"/>
      <c r="G453" s="56"/>
      <c r="H453" s="98">
        <f t="shared" si="14"/>
        <v>0</v>
      </c>
      <c r="I453" s="77"/>
      <c r="J453" s="179">
        <f t="shared" si="15"/>
        <v>0</v>
      </c>
      <c r="K453" s="127"/>
    </row>
    <row r="454" spans="1:11" x14ac:dyDescent="0.2">
      <c r="A454" s="209">
        <v>447</v>
      </c>
      <c r="B454" s="256"/>
      <c r="C454" s="7"/>
      <c r="D454" s="7"/>
      <c r="E454" s="60"/>
      <c r="F454" s="70"/>
      <c r="G454" s="56"/>
      <c r="H454" s="98">
        <f t="shared" si="14"/>
        <v>0</v>
      </c>
      <c r="I454" s="77"/>
      <c r="J454" s="179">
        <f t="shared" si="15"/>
        <v>0</v>
      </c>
      <c r="K454" s="127"/>
    </row>
    <row r="455" spans="1:11" x14ac:dyDescent="0.2">
      <c r="A455" s="209">
        <v>448</v>
      </c>
      <c r="B455" s="256"/>
      <c r="C455" s="7"/>
      <c r="D455" s="7"/>
      <c r="E455" s="60"/>
      <c r="F455" s="70"/>
      <c r="G455" s="56"/>
      <c r="H455" s="98">
        <f t="shared" si="14"/>
        <v>0</v>
      </c>
      <c r="I455" s="77"/>
      <c r="J455" s="179">
        <f t="shared" si="15"/>
        <v>0</v>
      </c>
      <c r="K455" s="127"/>
    </row>
    <row r="456" spans="1:11" x14ac:dyDescent="0.2">
      <c r="A456" s="209">
        <v>449</v>
      </c>
      <c r="B456" s="256"/>
      <c r="C456" s="7"/>
      <c r="D456" s="7"/>
      <c r="E456" s="60"/>
      <c r="F456" s="70"/>
      <c r="G456" s="56"/>
      <c r="H456" s="98">
        <f t="shared" si="14"/>
        <v>0</v>
      </c>
      <c r="I456" s="77"/>
      <c r="J456" s="179">
        <f t="shared" si="15"/>
        <v>0</v>
      </c>
      <c r="K456" s="127"/>
    </row>
    <row r="457" spans="1:11" x14ac:dyDescent="0.2">
      <c r="A457" s="209">
        <v>450</v>
      </c>
      <c r="B457" s="256"/>
      <c r="C457" s="7"/>
      <c r="D457" s="7"/>
      <c r="E457" s="60"/>
      <c r="F457" s="70"/>
      <c r="G457" s="56"/>
      <c r="H457" s="98">
        <f t="shared" si="14"/>
        <v>0</v>
      </c>
      <c r="I457" s="77"/>
      <c r="J457" s="179">
        <f t="shared" si="15"/>
        <v>0</v>
      </c>
      <c r="K457" s="127"/>
    </row>
    <row r="458" spans="1:11" x14ac:dyDescent="0.2">
      <c r="A458" s="209">
        <v>451</v>
      </c>
      <c r="B458" s="256"/>
      <c r="C458" s="7"/>
      <c r="D458" s="7"/>
      <c r="E458" s="60"/>
      <c r="F458" s="70"/>
      <c r="G458" s="56"/>
      <c r="H458" s="98">
        <f t="shared" si="14"/>
        <v>0</v>
      </c>
      <c r="I458" s="77"/>
      <c r="J458" s="179">
        <f t="shared" si="15"/>
        <v>0</v>
      </c>
      <c r="K458" s="127"/>
    </row>
    <row r="459" spans="1:11" x14ac:dyDescent="0.2">
      <c r="A459" s="209">
        <v>452</v>
      </c>
      <c r="B459" s="256"/>
      <c r="C459" s="7"/>
      <c r="D459" s="7"/>
      <c r="E459" s="60"/>
      <c r="F459" s="70"/>
      <c r="G459" s="56"/>
      <c r="H459" s="98">
        <f t="shared" si="14"/>
        <v>0</v>
      </c>
      <c r="I459" s="77"/>
      <c r="J459" s="179">
        <f t="shared" si="15"/>
        <v>0</v>
      </c>
      <c r="K459" s="127"/>
    </row>
    <row r="460" spans="1:11" x14ac:dyDescent="0.2">
      <c r="A460" s="209">
        <v>453</v>
      </c>
      <c r="B460" s="256"/>
      <c r="C460" s="7"/>
      <c r="D460" s="7"/>
      <c r="E460" s="60"/>
      <c r="F460" s="70"/>
      <c r="G460" s="56"/>
      <c r="H460" s="98">
        <f t="shared" si="14"/>
        <v>0</v>
      </c>
      <c r="I460" s="77"/>
      <c r="J460" s="179">
        <f t="shared" si="15"/>
        <v>0</v>
      </c>
      <c r="K460" s="127"/>
    </row>
    <row r="461" spans="1:11" x14ac:dyDescent="0.2">
      <c r="A461" s="209">
        <v>454</v>
      </c>
      <c r="B461" s="256"/>
      <c r="C461" s="7"/>
      <c r="D461" s="7"/>
      <c r="E461" s="60"/>
      <c r="F461" s="70"/>
      <c r="G461" s="56"/>
      <c r="H461" s="98">
        <f t="shared" si="14"/>
        <v>0</v>
      </c>
      <c r="I461" s="77"/>
      <c r="J461" s="179">
        <f t="shared" si="15"/>
        <v>0</v>
      </c>
      <c r="K461" s="127"/>
    </row>
    <row r="462" spans="1:11" x14ac:dyDescent="0.2">
      <c r="A462" s="209">
        <v>455</v>
      </c>
      <c r="B462" s="256"/>
      <c r="C462" s="7"/>
      <c r="D462" s="7"/>
      <c r="E462" s="60"/>
      <c r="F462" s="70"/>
      <c r="G462" s="56"/>
      <c r="H462" s="98">
        <f t="shared" si="14"/>
        <v>0</v>
      </c>
      <c r="I462" s="77"/>
      <c r="J462" s="179">
        <f t="shared" si="15"/>
        <v>0</v>
      </c>
      <c r="K462" s="127"/>
    </row>
    <row r="463" spans="1:11" x14ac:dyDescent="0.2">
      <c r="A463" s="209">
        <v>456</v>
      </c>
      <c r="B463" s="256"/>
      <c r="C463" s="7"/>
      <c r="D463" s="7"/>
      <c r="E463" s="60"/>
      <c r="F463" s="70"/>
      <c r="G463" s="56"/>
      <c r="H463" s="98">
        <f t="shared" si="14"/>
        <v>0</v>
      </c>
      <c r="I463" s="77"/>
      <c r="J463" s="179">
        <f t="shared" si="15"/>
        <v>0</v>
      </c>
      <c r="K463" s="127"/>
    </row>
    <row r="464" spans="1:11" x14ac:dyDescent="0.2">
      <c r="A464" s="209">
        <v>457</v>
      </c>
      <c r="B464" s="256"/>
      <c r="C464" s="7"/>
      <c r="D464" s="7"/>
      <c r="E464" s="60"/>
      <c r="F464" s="70"/>
      <c r="G464" s="56"/>
      <c r="H464" s="98">
        <f t="shared" si="14"/>
        <v>0</v>
      </c>
      <c r="I464" s="77"/>
      <c r="J464" s="179">
        <f t="shared" si="15"/>
        <v>0</v>
      </c>
      <c r="K464" s="127"/>
    </row>
    <row r="465" spans="1:11" x14ac:dyDescent="0.2">
      <c r="A465" s="209">
        <v>458</v>
      </c>
      <c r="B465" s="256"/>
      <c r="C465" s="7"/>
      <c r="D465" s="7"/>
      <c r="E465" s="60"/>
      <c r="F465" s="70"/>
      <c r="G465" s="56"/>
      <c r="H465" s="98">
        <f t="shared" si="14"/>
        <v>0</v>
      </c>
      <c r="I465" s="77"/>
      <c r="J465" s="179">
        <f t="shared" si="15"/>
        <v>0</v>
      </c>
      <c r="K465" s="127"/>
    </row>
    <row r="466" spans="1:11" x14ac:dyDescent="0.2">
      <c r="A466" s="209">
        <v>459</v>
      </c>
      <c r="B466" s="256"/>
      <c r="C466" s="7"/>
      <c r="D466" s="7"/>
      <c r="E466" s="60"/>
      <c r="F466" s="70"/>
      <c r="G466" s="56"/>
      <c r="H466" s="98">
        <f t="shared" ref="H466:H529" si="16">E466*G466</f>
        <v>0</v>
      </c>
      <c r="I466" s="77"/>
      <c r="J466" s="179">
        <f t="shared" ref="J466:J529" si="17">H466</f>
        <v>0</v>
      </c>
      <c r="K466" s="127"/>
    </row>
    <row r="467" spans="1:11" x14ac:dyDescent="0.2">
      <c r="A467" s="209">
        <v>460</v>
      </c>
      <c r="B467" s="256"/>
      <c r="C467" s="7"/>
      <c r="D467" s="7"/>
      <c r="E467" s="60"/>
      <c r="F467" s="70"/>
      <c r="G467" s="56"/>
      <c r="H467" s="98">
        <f t="shared" si="16"/>
        <v>0</v>
      </c>
      <c r="I467" s="77"/>
      <c r="J467" s="179">
        <f t="shared" si="17"/>
        <v>0</v>
      </c>
      <c r="K467" s="127"/>
    </row>
    <row r="468" spans="1:11" x14ac:dyDescent="0.2">
      <c r="A468" s="209">
        <v>461</v>
      </c>
      <c r="B468" s="256"/>
      <c r="C468" s="7"/>
      <c r="D468" s="7"/>
      <c r="E468" s="60"/>
      <c r="F468" s="70"/>
      <c r="G468" s="56"/>
      <c r="H468" s="98">
        <f t="shared" si="16"/>
        <v>0</v>
      </c>
      <c r="I468" s="77"/>
      <c r="J468" s="179">
        <f t="shared" si="17"/>
        <v>0</v>
      </c>
      <c r="K468" s="127"/>
    </row>
    <row r="469" spans="1:11" x14ac:dyDescent="0.2">
      <c r="A469" s="209">
        <v>462</v>
      </c>
      <c r="B469" s="256"/>
      <c r="C469" s="7"/>
      <c r="D469" s="7"/>
      <c r="E469" s="60"/>
      <c r="F469" s="70"/>
      <c r="G469" s="56"/>
      <c r="H469" s="98">
        <f t="shared" si="16"/>
        <v>0</v>
      </c>
      <c r="I469" s="77"/>
      <c r="J469" s="179">
        <f t="shared" si="17"/>
        <v>0</v>
      </c>
      <c r="K469" s="127"/>
    </row>
    <row r="470" spans="1:11" x14ac:dyDescent="0.2">
      <c r="A470" s="209">
        <v>463</v>
      </c>
      <c r="B470" s="256"/>
      <c r="C470" s="7"/>
      <c r="D470" s="7"/>
      <c r="E470" s="60"/>
      <c r="F470" s="70"/>
      <c r="G470" s="56"/>
      <c r="H470" s="98">
        <f t="shared" si="16"/>
        <v>0</v>
      </c>
      <c r="I470" s="77"/>
      <c r="J470" s="179">
        <f t="shared" si="17"/>
        <v>0</v>
      </c>
      <c r="K470" s="127"/>
    </row>
    <row r="471" spans="1:11" x14ac:dyDescent="0.2">
      <c r="A471" s="209">
        <v>464</v>
      </c>
      <c r="B471" s="256"/>
      <c r="C471" s="7"/>
      <c r="D471" s="7"/>
      <c r="E471" s="60"/>
      <c r="F471" s="70"/>
      <c r="G471" s="56"/>
      <c r="H471" s="98">
        <f t="shared" si="16"/>
        <v>0</v>
      </c>
      <c r="I471" s="77"/>
      <c r="J471" s="179">
        <f t="shared" si="17"/>
        <v>0</v>
      </c>
      <c r="K471" s="127"/>
    </row>
    <row r="472" spans="1:11" x14ac:dyDescent="0.2">
      <c r="A472" s="209">
        <v>465</v>
      </c>
      <c r="B472" s="256"/>
      <c r="C472" s="7"/>
      <c r="D472" s="7"/>
      <c r="E472" s="60"/>
      <c r="F472" s="70"/>
      <c r="G472" s="56"/>
      <c r="H472" s="98">
        <f t="shared" si="16"/>
        <v>0</v>
      </c>
      <c r="I472" s="77"/>
      <c r="J472" s="179">
        <f t="shared" si="17"/>
        <v>0</v>
      </c>
      <c r="K472" s="127"/>
    </row>
    <row r="473" spans="1:11" x14ac:dyDescent="0.2">
      <c r="A473" s="209">
        <v>466</v>
      </c>
      <c r="B473" s="256"/>
      <c r="C473" s="7"/>
      <c r="D473" s="7"/>
      <c r="E473" s="60"/>
      <c r="F473" s="70"/>
      <c r="G473" s="56"/>
      <c r="H473" s="98">
        <f t="shared" si="16"/>
        <v>0</v>
      </c>
      <c r="I473" s="77"/>
      <c r="J473" s="179">
        <f t="shared" si="17"/>
        <v>0</v>
      </c>
      <c r="K473" s="127"/>
    </row>
    <row r="474" spans="1:11" x14ac:dyDescent="0.2">
      <c r="A474" s="209">
        <v>467</v>
      </c>
      <c r="B474" s="256"/>
      <c r="C474" s="7"/>
      <c r="D474" s="7"/>
      <c r="E474" s="60"/>
      <c r="F474" s="70"/>
      <c r="G474" s="56"/>
      <c r="H474" s="98">
        <f t="shared" si="16"/>
        <v>0</v>
      </c>
      <c r="I474" s="77"/>
      <c r="J474" s="179">
        <f t="shared" si="17"/>
        <v>0</v>
      </c>
      <c r="K474" s="127"/>
    </row>
    <row r="475" spans="1:11" x14ac:dyDescent="0.2">
      <c r="A475" s="209">
        <v>468</v>
      </c>
      <c r="B475" s="256"/>
      <c r="C475" s="7"/>
      <c r="D475" s="7"/>
      <c r="E475" s="60"/>
      <c r="F475" s="70"/>
      <c r="G475" s="56"/>
      <c r="H475" s="98">
        <f t="shared" si="16"/>
        <v>0</v>
      </c>
      <c r="I475" s="77"/>
      <c r="J475" s="179">
        <f t="shared" si="17"/>
        <v>0</v>
      </c>
      <c r="K475" s="127"/>
    </row>
    <row r="476" spans="1:11" x14ac:dyDescent="0.2">
      <c r="A476" s="209">
        <v>469</v>
      </c>
      <c r="B476" s="256"/>
      <c r="C476" s="7"/>
      <c r="D476" s="7"/>
      <c r="E476" s="60"/>
      <c r="F476" s="70"/>
      <c r="G476" s="56"/>
      <c r="H476" s="98">
        <f t="shared" si="16"/>
        <v>0</v>
      </c>
      <c r="I476" s="77"/>
      <c r="J476" s="179">
        <f t="shared" si="17"/>
        <v>0</v>
      </c>
      <c r="K476" s="127"/>
    </row>
    <row r="477" spans="1:11" x14ac:dyDescent="0.2">
      <c r="A477" s="209">
        <v>470</v>
      </c>
      <c r="B477" s="256"/>
      <c r="C477" s="7"/>
      <c r="D477" s="7"/>
      <c r="E477" s="60"/>
      <c r="F477" s="70"/>
      <c r="G477" s="56"/>
      <c r="H477" s="98">
        <f t="shared" si="16"/>
        <v>0</v>
      </c>
      <c r="I477" s="77"/>
      <c r="J477" s="179">
        <f t="shared" si="17"/>
        <v>0</v>
      </c>
      <c r="K477" s="127"/>
    </row>
    <row r="478" spans="1:11" x14ac:dyDescent="0.2">
      <c r="A478" s="209">
        <v>471</v>
      </c>
      <c r="B478" s="256"/>
      <c r="C478" s="7"/>
      <c r="D478" s="7"/>
      <c r="E478" s="60"/>
      <c r="F478" s="70"/>
      <c r="G478" s="56"/>
      <c r="H478" s="98">
        <f t="shared" si="16"/>
        <v>0</v>
      </c>
      <c r="I478" s="77"/>
      <c r="J478" s="179">
        <f t="shared" si="17"/>
        <v>0</v>
      </c>
      <c r="K478" s="127"/>
    </row>
    <row r="479" spans="1:11" x14ac:dyDescent="0.2">
      <c r="A479" s="209">
        <v>472</v>
      </c>
      <c r="B479" s="256"/>
      <c r="C479" s="7"/>
      <c r="D479" s="7"/>
      <c r="E479" s="60"/>
      <c r="F479" s="70"/>
      <c r="G479" s="56"/>
      <c r="H479" s="98">
        <f t="shared" si="16"/>
        <v>0</v>
      </c>
      <c r="I479" s="77"/>
      <c r="J479" s="179">
        <f t="shared" si="17"/>
        <v>0</v>
      </c>
      <c r="K479" s="127"/>
    </row>
    <row r="480" spans="1:11" x14ac:dyDescent="0.2">
      <c r="A480" s="209">
        <v>473</v>
      </c>
      <c r="B480" s="256"/>
      <c r="C480" s="7"/>
      <c r="D480" s="7"/>
      <c r="E480" s="60"/>
      <c r="F480" s="70"/>
      <c r="G480" s="56"/>
      <c r="H480" s="98">
        <f t="shared" si="16"/>
        <v>0</v>
      </c>
      <c r="I480" s="77"/>
      <c r="J480" s="179">
        <f t="shared" si="17"/>
        <v>0</v>
      </c>
      <c r="K480" s="127"/>
    </row>
    <row r="481" spans="1:11" x14ac:dyDescent="0.2">
      <c r="A481" s="209">
        <v>474</v>
      </c>
      <c r="B481" s="256"/>
      <c r="C481" s="7"/>
      <c r="D481" s="7"/>
      <c r="E481" s="60"/>
      <c r="F481" s="70"/>
      <c r="G481" s="56"/>
      <c r="H481" s="98">
        <f t="shared" si="16"/>
        <v>0</v>
      </c>
      <c r="I481" s="77"/>
      <c r="J481" s="179">
        <f t="shared" si="17"/>
        <v>0</v>
      </c>
      <c r="K481" s="127"/>
    </row>
    <row r="482" spans="1:11" x14ac:dyDescent="0.2">
      <c r="A482" s="209">
        <v>475</v>
      </c>
      <c r="B482" s="256"/>
      <c r="C482" s="7"/>
      <c r="D482" s="7"/>
      <c r="E482" s="60"/>
      <c r="F482" s="70"/>
      <c r="G482" s="56"/>
      <c r="H482" s="98">
        <f t="shared" si="16"/>
        <v>0</v>
      </c>
      <c r="I482" s="77"/>
      <c r="J482" s="179">
        <f t="shared" si="17"/>
        <v>0</v>
      </c>
      <c r="K482" s="127"/>
    </row>
    <row r="483" spans="1:11" x14ac:dyDescent="0.2">
      <c r="A483" s="209">
        <v>476</v>
      </c>
      <c r="B483" s="256"/>
      <c r="C483" s="7"/>
      <c r="D483" s="7"/>
      <c r="E483" s="60"/>
      <c r="F483" s="70"/>
      <c r="G483" s="56"/>
      <c r="H483" s="98">
        <f t="shared" si="16"/>
        <v>0</v>
      </c>
      <c r="I483" s="77"/>
      <c r="J483" s="179">
        <f t="shared" si="17"/>
        <v>0</v>
      </c>
      <c r="K483" s="127"/>
    </row>
    <row r="484" spans="1:11" x14ac:dyDescent="0.2">
      <c r="A484" s="209">
        <v>477</v>
      </c>
      <c r="B484" s="256"/>
      <c r="C484" s="7"/>
      <c r="D484" s="7"/>
      <c r="E484" s="60"/>
      <c r="F484" s="70"/>
      <c r="G484" s="56"/>
      <c r="H484" s="98">
        <f t="shared" si="16"/>
        <v>0</v>
      </c>
      <c r="I484" s="77"/>
      <c r="J484" s="179">
        <f t="shared" si="17"/>
        <v>0</v>
      </c>
      <c r="K484" s="127"/>
    </row>
    <row r="485" spans="1:11" x14ac:dyDescent="0.2">
      <c r="A485" s="209">
        <v>478</v>
      </c>
      <c r="B485" s="256"/>
      <c r="C485" s="7"/>
      <c r="D485" s="7"/>
      <c r="E485" s="60"/>
      <c r="F485" s="70"/>
      <c r="G485" s="56"/>
      <c r="H485" s="98">
        <f t="shared" si="16"/>
        <v>0</v>
      </c>
      <c r="I485" s="77"/>
      <c r="J485" s="179">
        <f t="shared" si="17"/>
        <v>0</v>
      </c>
      <c r="K485" s="127"/>
    </row>
    <row r="486" spans="1:11" x14ac:dyDescent="0.2">
      <c r="A486" s="209">
        <v>479</v>
      </c>
      <c r="B486" s="256"/>
      <c r="C486" s="7"/>
      <c r="D486" s="7"/>
      <c r="E486" s="60"/>
      <c r="F486" s="70"/>
      <c r="G486" s="56"/>
      <c r="H486" s="98">
        <f t="shared" si="16"/>
        <v>0</v>
      </c>
      <c r="I486" s="77"/>
      <c r="J486" s="179">
        <f t="shared" si="17"/>
        <v>0</v>
      </c>
      <c r="K486" s="127"/>
    </row>
    <row r="487" spans="1:11" x14ac:dyDescent="0.2">
      <c r="A487" s="209">
        <v>480</v>
      </c>
      <c r="B487" s="256"/>
      <c r="C487" s="7"/>
      <c r="D487" s="7"/>
      <c r="E487" s="60"/>
      <c r="F487" s="70"/>
      <c r="G487" s="56"/>
      <c r="H487" s="98">
        <f t="shared" si="16"/>
        <v>0</v>
      </c>
      <c r="I487" s="77"/>
      <c r="J487" s="179">
        <f t="shared" si="17"/>
        <v>0</v>
      </c>
      <c r="K487" s="127"/>
    </row>
    <row r="488" spans="1:11" x14ac:dyDescent="0.2">
      <c r="A488" s="209">
        <v>481</v>
      </c>
      <c r="B488" s="256"/>
      <c r="C488" s="7"/>
      <c r="D488" s="7"/>
      <c r="E488" s="60"/>
      <c r="F488" s="70"/>
      <c r="G488" s="56"/>
      <c r="H488" s="98">
        <f t="shared" si="16"/>
        <v>0</v>
      </c>
      <c r="I488" s="77"/>
      <c r="J488" s="179">
        <f t="shared" si="17"/>
        <v>0</v>
      </c>
      <c r="K488" s="127"/>
    </row>
    <row r="489" spans="1:11" x14ac:dyDescent="0.2">
      <c r="A489" s="209">
        <v>482</v>
      </c>
      <c r="B489" s="256"/>
      <c r="C489" s="7"/>
      <c r="D489" s="7"/>
      <c r="E489" s="60"/>
      <c r="F489" s="70"/>
      <c r="G489" s="56"/>
      <c r="H489" s="98">
        <f t="shared" si="16"/>
        <v>0</v>
      </c>
      <c r="I489" s="77"/>
      <c r="J489" s="179">
        <f t="shared" si="17"/>
        <v>0</v>
      </c>
      <c r="K489" s="127"/>
    </row>
    <row r="490" spans="1:11" x14ac:dyDescent="0.2">
      <c r="A490" s="209">
        <v>483</v>
      </c>
      <c r="B490" s="256"/>
      <c r="C490" s="7"/>
      <c r="D490" s="7"/>
      <c r="E490" s="60"/>
      <c r="F490" s="70"/>
      <c r="G490" s="56"/>
      <c r="H490" s="98">
        <f t="shared" si="16"/>
        <v>0</v>
      </c>
      <c r="I490" s="77"/>
      <c r="J490" s="179">
        <f t="shared" si="17"/>
        <v>0</v>
      </c>
      <c r="K490" s="127"/>
    </row>
    <row r="491" spans="1:11" x14ac:dyDescent="0.2">
      <c r="A491" s="209">
        <v>484</v>
      </c>
      <c r="B491" s="256"/>
      <c r="C491" s="7"/>
      <c r="D491" s="7"/>
      <c r="E491" s="60"/>
      <c r="F491" s="70"/>
      <c r="G491" s="56"/>
      <c r="H491" s="98">
        <f t="shared" si="16"/>
        <v>0</v>
      </c>
      <c r="I491" s="77"/>
      <c r="J491" s="179">
        <f t="shared" si="17"/>
        <v>0</v>
      </c>
      <c r="K491" s="127"/>
    </row>
    <row r="492" spans="1:11" x14ac:dyDescent="0.2">
      <c r="A492" s="209">
        <v>485</v>
      </c>
      <c r="B492" s="256"/>
      <c r="C492" s="7"/>
      <c r="D492" s="7"/>
      <c r="E492" s="60"/>
      <c r="F492" s="70"/>
      <c r="G492" s="56"/>
      <c r="H492" s="98">
        <f t="shared" si="16"/>
        <v>0</v>
      </c>
      <c r="I492" s="77"/>
      <c r="J492" s="179">
        <f t="shared" si="17"/>
        <v>0</v>
      </c>
      <c r="K492" s="127"/>
    </row>
    <row r="493" spans="1:11" x14ac:dyDescent="0.2">
      <c r="A493" s="209">
        <v>486</v>
      </c>
      <c r="B493" s="256"/>
      <c r="C493" s="7"/>
      <c r="D493" s="7"/>
      <c r="E493" s="60"/>
      <c r="F493" s="70"/>
      <c r="G493" s="56"/>
      <c r="H493" s="98">
        <f t="shared" si="16"/>
        <v>0</v>
      </c>
      <c r="I493" s="77"/>
      <c r="J493" s="179">
        <f t="shared" si="17"/>
        <v>0</v>
      </c>
      <c r="K493" s="127"/>
    </row>
    <row r="494" spans="1:11" x14ac:dyDescent="0.2">
      <c r="A494" s="209">
        <v>487</v>
      </c>
      <c r="B494" s="256"/>
      <c r="C494" s="7"/>
      <c r="D494" s="7"/>
      <c r="E494" s="60"/>
      <c r="F494" s="70"/>
      <c r="G494" s="56"/>
      <c r="H494" s="98">
        <f t="shared" si="16"/>
        <v>0</v>
      </c>
      <c r="I494" s="77"/>
      <c r="J494" s="179">
        <f t="shared" si="17"/>
        <v>0</v>
      </c>
      <c r="K494" s="127"/>
    </row>
    <row r="495" spans="1:11" x14ac:dyDescent="0.2">
      <c r="A495" s="209">
        <v>488</v>
      </c>
      <c r="B495" s="256"/>
      <c r="C495" s="7"/>
      <c r="D495" s="7"/>
      <c r="E495" s="60"/>
      <c r="F495" s="70"/>
      <c r="G495" s="56"/>
      <c r="H495" s="98">
        <f t="shared" si="16"/>
        <v>0</v>
      </c>
      <c r="I495" s="77"/>
      <c r="J495" s="179">
        <f t="shared" si="17"/>
        <v>0</v>
      </c>
      <c r="K495" s="127"/>
    </row>
    <row r="496" spans="1:11" x14ac:dyDescent="0.2">
      <c r="A496" s="209">
        <v>489</v>
      </c>
      <c r="B496" s="256"/>
      <c r="C496" s="7"/>
      <c r="D496" s="7"/>
      <c r="E496" s="60"/>
      <c r="F496" s="70"/>
      <c r="G496" s="56"/>
      <c r="H496" s="98">
        <f t="shared" si="16"/>
        <v>0</v>
      </c>
      <c r="I496" s="77"/>
      <c r="J496" s="179">
        <f t="shared" si="17"/>
        <v>0</v>
      </c>
      <c r="K496" s="127"/>
    </row>
    <row r="497" spans="1:11" x14ac:dyDescent="0.2">
      <c r="A497" s="209">
        <v>490</v>
      </c>
      <c r="B497" s="256"/>
      <c r="C497" s="7"/>
      <c r="D497" s="7"/>
      <c r="E497" s="60"/>
      <c r="F497" s="70"/>
      <c r="G497" s="56"/>
      <c r="H497" s="98">
        <f t="shared" si="16"/>
        <v>0</v>
      </c>
      <c r="I497" s="77"/>
      <c r="J497" s="179">
        <f t="shared" si="17"/>
        <v>0</v>
      </c>
      <c r="K497" s="127"/>
    </row>
    <row r="498" spans="1:11" x14ac:dyDescent="0.2">
      <c r="A498" s="209">
        <v>491</v>
      </c>
      <c r="B498" s="256"/>
      <c r="C498" s="7"/>
      <c r="D498" s="7"/>
      <c r="E498" s="60"/>
      <c r="F498" s="70"/>
      <c r="G498" s="56"/>
      <c r="H498" s="98">
        <f t="shared" si="16"/>
        <v>0</v>
      </c>
      <c r="I498" s="77"/>
      <c r="J498" s="179">
        <f t="shared" si="17"/>
        <v>0</v>
      </c>
      <c r="K498" s="127"/>
    </row>
    <row r="499" spans="1:11" x14ac:dyDescent="0.2">
      <c r="A499" s="209">
        <v>492</v>
      </c>
      <c r="B499" s="256"/>
      <c r="C499" s="7"/>
      <c r="D499" s="7"/>
      <c r="E499" s="60"/>
      <c r="F499" s="70"/>
      <c r="G499" s="56"/>
      <c r="H499" s="98">
        <f t="shared" si="16"/>
        <v>0</v>
      </c>
      <c r="I499" s="77"/>
      <c r="J499" s="179">
        <f t="shared" si="17"/>
        <v>0</v>
      </c>
      <c r="K499" s="127"/>
    </row>
    <row r="500" spans="1:11" x14ac:dyDescent="0.2">
      <c r="A500" s="209">
        <v>493</v>
      </c>
      <c r="B500" s="256"/>
      <c r="C500" s="7"/>
      <c r="D500" s="7"/>
      <c r="E500" s="60"/>
      <c r="F500" s="70"/>
      <c r="G500" s="56"/>
      <c r="H500" s="98">
        <f t="shared" si="16"/>
        <v>0</v>
      </c>
      <c r="I500" s="77"/>
      <c r="J500" s="179">
        <f t="shared" si="17"/>
        <v>0</v>
      </c>
      <c r="K500" s="127"/>
    </row>
    <row r="501" spans="1:11" x14ac:dyDescent="0.2">
      <c r="A501" s="209">
        <v>494</v>
      </c>
      <c r="B501" s="256"/>
      <c r="C501" s="7"/>
      <c r="D501" s="7"/>
      <c r="E501" s="60"/>
      <c r="F501" s="70"/>
      <c r="G501" s="56"/>
      <c r="H501" s="98">
        <f t="shared" si="16"/>
        <v>0</v>
      </c>
      <c r="I501" s="77"/>
      <c r="J501" s="179">
        <f t="shared" si="17"/>
        <v>0</v>
      </c>
      <c r="K501" s="127"/>
    </row>
    <row r="502" spans="1:11" x14ac:dyDescent="0.2">
      <c r="A502" s="209">
        <v>495</v>
      </c>
      <c r="B502" s="256"/>
      <c r="C502" s="7"/>
      <c r="D502" s="7"/>
      <c r="E502" s="60"/>
      <c r="F502" s="70"/>
      <c r="G502" s="56"/>
      <c r="H502" s="98">
        <f t="shared" si="16"/>
        <v>0</v>
      </c>
      <c r="I502" s="77"/>
      <c r="J502" s="179">
        <f t="shared" si="17"/>
        <v>0</v>
      </c>
      <c r="K502" s="127"/>
    </row>
    <row r="503" spans="1:11" x14ac:dyDescent="0.2">
      <c r="A503" s="209">
        <v>496</v>
      </c>
      <c r="B503" s="256"/>
      <c r="C503" s="7"/>
      <c r="D503" s="7"/>
      <c r="E503" s="60"/>
      <c r="F503" s="70"/>
      <c r="G503" s="56"/>
      <c r="H503" s="98">
        <f t="shared" si="16"/>
        <v>0</v>
      </c>
      <c r="I503" s="77"/>
      <c r="J503" s="179">
        <f t="shared" si="17"/>
        <v>0</v>
      </c>
      <c r="K503" s="127"/>
    </row>
    <row r="504" spans="1:11" x14ac:dyDescent="0.2">
      <c r="A504" s="209">
        <v>497</v>
      </c>
      <c r="B504" s="256"/>
      <c r="C504" s="7"/>
      <c r="D504" s="7"/>
      <c r="E504" s="60"/>
      <c r="F504" s="70"/>
      <c r="G504" s="56"/>
      <c r="H504" s="98">
        <f t="shared" si="16"/>
        <v>0</v>
      </c>
      <c r="I504" s="77"/>
      <c r="J504" s="179">
        <f t="shared" si="17"/>
        <v>0</v>
      </c>
      <c r="K504" s="127"/>
    </row>
    <row r="505" spans="1:11" x14ac:dyDescent="0.2">
      <c r="A505" s="209">
        <v>498</v>
      </c>
      <c r="B505" s="256"/>
      <c r="C505" s="7"/>
      <c r="D505" s="7"/>
      <c r="E505" s="60"/>
      <c r="F505" s="70"/>
      <c r="G505" s="56"/>
      <c r="H505" s="98">
        <f t="shared" si="16"/>
        <v>0</v>
      </c>
      <c r="I505" s="77"/>
      <c r="J505" s="179">
        <f t="shared" si="17"/>
        <v>0</v>
      </c>
      <c r="K505" s="127"/>
    </row>
    <row r="506" spans="1:11" x14ac:dyDescent="0.2">
      <c r="A506" s="209">
        <v>499</v>
      </c>
      <c r="B506" s="256"/>
      <c r="C506" s="7"/>
      <c r="D506" s="7"/>
      <c r="E506" s="60"/>
      <c r="F506" s="70"/>
      <c r="G506" s="56"/>
      <c r="H506" s="98">
        <f t="shared" si="16"/>
        <v>0</v>
      </c>
      <c r="I506" s="77"/>
      <c r="J506" s="179">
        <f t="shared" si="17"/>
        <v>0</v>
      </c>
      <c r="K506" s="127"/>
    </row>
    <row r="507" spans="1:11" x14ac:dyDescent="0.2">
      <c r="A507" s="209">
        <v>500</v>
      </c>
      <c r="B507" s="256"/>
      <c r="C507" s="7"/>
      <c r="D507" s="7"/>
      <c r="E507" s="60"/>
      <c r="F507" s="70"/>
      <c r="G507" s="56"/>
      <c r="H507" s="98">
        <f t="shared" si="16"/>
        <v>0</v>
      </c>
      <c r="I507" s="77"/>
      <c r="J507" s="179">
        <f t="shared" si="17"/>
        <v>0</v>
      </c>
      <c r="K507" s="127"/>
    </row>
    <row r="508" spans="1:11" x14ac:dyDescent="0.2">
      <c r="A508" s="209">
        <v>501</v>
      </c>
      <c r="B508" s="256"/>
      <c r="C508" s="7"/>
      <c r="D508" s="7"/>
      <c r="E508" s="60"/>
      <c r="F508" s="70"/>
      <c r="G508" s="56"/>
      <c r="H508" s="98">
        <f t="shared" si="16"/>
        <v>0</v>
      </c>
      <c r="I508" s="77"/>
      <c r="J508" s="179">
        <f t="shared" si="17"/>
        <v>0</v>
      </c>
      <c r="K508" s="127"/>
    </row>
    <row r="509" spans="1:11" x14ac:dyDescent="0.2">
      <c r="A509" s="209">
        <v>502</v>
      </c>
      <c r="B509" s="256"/>
      <c r="C509" s="7"/>
      <c r="D509" s="7"/>
      <c r="E509" s="60"/>
      <c r="F509" s="70"/>
      <c r="G509" s="56"/>
      <c r="H509" s="98">
        <f t="shared" si="16"/>
        <v>0</v>
      </c>
      <c r="I509" s="77"/>
      <c r="J509" s="179">
        <f t="shared" si="17"/>
        <v>0</v>
      </c>
      <c r="K509" s="127"/>
    </row>
    <row r="510" spans="1:11" x14ac:dyDescent="0.2">
      <c r="A510" s="209">
        <v>503</v>
      </c>
      <c r="B510" s="256"/>
      <c r="C510" s="7"/>
      <c r="D510" s="7"/>
      <c r="E510" s="60"/>
      <c r="F510" s="70"/>
      <c r="G510" s="56"/>
      <c r="H510" s="98">
        <f t="shared" si="16"/>
        <v>0</v>
      </c>
      <c r="I510" s="77"/>
      <c r="J510" s="179">
        <f t="shared" si="17"/>
        <v>0</v>
      </c>
      <c r="K510" s="127"/>
    </row>
    <row r="511" spans="1:11" x14ac:dyDescent="0.2">
      <c r="A511" s="209">
        <v>504</v>
      </c>
      <c r="B511" s="256"/>
      <c r="C511" s="7"/>
      <c r="D511" s="7"/>
      <c r="E511" s="60"/>
      <c r="F511" s="70"/>
      <c r="G511" s="56"/>
      <c r="H511" s="98">
        <f t="shared" si="16"/>
        <v>0</v>
      </c>
      <c r="I511" s="77"/>
      <c r="J511" s="179">
        <f t="shared" si="17"/>
        <v>0</v>
      </c>
      <c r="K511" s="127"/>
    </row>
    <row r="512" spans="1:11" x14ac:dyDescent="0.2">
      <c r="A512" s="209">
        <v>505</v>
      </c>
      <c r="B512" s="256"/>
      <c r="C512" s="7"/>
      <c r="D512" s="7"/>
      <c r="E512" s="60"/>
      <c r="F512" s="70"/>
      <c r="G512" s="56"/>
      <c r="H512" s="98">
        <f t="shared" si="16"/>
        <v>0</v>
      </c>
      <c r="I512" s="77"/>
      <c r="J512" s="179">
        <f t="shared" si="17"/>
        <v>0</v>
      </c>
      <c r="K512" s="127"/>
    </row>
    <row r="513" spans="1:11" x14ac:dyDescent="0.2">
      <c r="A513" s="209">
        <v>506</v>
      </c>
      <c r="B513" s="256"/>
      <c r="C513" s="7"/>
      <c r="D513" s="7"/>
      <c r="E513" s="60"/>
      <c r="F513" s="70"/>
      <c r="G513" s="56"/>
      <c r="H513" s="98">
        <f t="shared" si="16"/>
        <v>0</v>
      </c>
      <c r="I513" s="77"/>
      <c r="J513" s="179">
        <f t="shared" si="17"/>
        <v>0</v>
      </c>
      <c r="K513" s="127"/>
    </row>
    <row r="514" spans="1:11" x14ac:dyDescent="0.2">
      <c r="A514" s="209">
        <v>507</v>
      </c>
      <c r="B514" s="256"/>
      <c r="C514" s="7"/>
      <c r="D514" s="7"/>
      <c r="E514" s="60"/>
      <c r="F514" s="70"/>
      <c r="G514" s="56"/>
      <c r="H514" s="98">
        <f t="shared" si="16"/>
        <v>0</v>
      </c>
      <c r="I514" s="77"/>
      <c r="J514" s="179">
        <f t="shared" si="17"/>
        <v>0</v>
      </c>
      <c r="K514" s="127"/>
    </row>
    <row r="515" spans="1:11" x14ac:dyDescent="0.2">
      <c r="A515" s="209">
        <v>508</v>
      </c>
      <c r="B515" s="256"/>
      <c r="C515" s="7"/>
      <c r="D515" s="7"/>
      <c r="E515" s="60"/>
      <c r="F515" s="70"/>
      <c r="G515" s="56"/>
      <c r="H515" s="98">
        <f t="shared" si="16"/>
        <v>0</v>
      </c>
      <c r="I515" s="77"/>
      <c r="J515" s="179">
        <f t="shared" si="17"/>
        <v>0</v>
      </c>
      <c r="K515" s="127"/>
    </row>
    <row r="516" spans="1:11" x14ac:dyDescent="0.2">
      <c r="A516" s="209">
        <v>509</v>
      </c>
      <c r="B516" s="256"/>
      <c r="C516" s="7"/>
      <c r="D516" s="7"/>
      <c r="E516" s="60"/>
      <c r="F516" s="70"/>
      <c r="G516" s="56"/>
      <c r="H516" s="98">
        <f t="shared" si="16"/>
        <v>0</v>
      </c>
      <c r="I516" s="77"/>
      <c r="J516" s="179">
        <f t="shared" si="17"/>
        <v>0</v>
      </c>
      <c r="K516" s="127"/>
    </row>
    <row r="517" spans="1:11" x14ac:dyDescent="0.2">
      <c r="A517" s="209">
        <v>510</v>
      </c>
      <c r="B517" s="256"/>
      <c r="C517" s="7"/>
      <c r="D517" s="7"/>
      <c r="E517" s="60"/>
      <c r="F517" s="70"/>
      <c r="G517" s="56"/>
      <c r="H517" s="98">
        <f t="shared" si="16"/>
        <v>0</v>
      </c>
      <c r="I517" s="77"/>
      <c r="J517" s="179">
        <f t="shared" si="17"/>
        <v>0</v>
      </c>
      <c r="K517" s="127"/>
    </row>
    <row r="518" spans="1:11" x14ac:dyDescent="0.2">
      <c r="A518" s="209">
        <v>511</v>
      </c>
      <c r="B518" s="256"/>
      <c r="C518" s="7"/>
      <c r="D518" s="7"/>
      <c r="E518" s="60"/>
      <c r="F518" s="70"/>
      <c r="G518" s="56"/>
      <c r="H518" s="98">
        <f t="shared" si="16"/>
        <v>0</v>
      </c>
      <c r="I518" s="77"/>
      <c r="J518" s="179">
        <f t="shared" si="17"/>
        <v>0</v>
      </c>
      <c r="K518" s="127"/>
    </row>
    <row r="519" spans="1:11" x14ac:dyDescent="0.2">
      <c r="A519" s="209">
        <v>512</v>
      </c>
      <c r="B519" s="256"/>
      <c r="C519" s="7"/>
      <c r="D519" s="7"/>
      <c r="E519" s="60"/>
      <c r="F519" s="70"/>
      <c r="G519" s="56"/>
      <c r="H519" s="98">
        <f t="shared" si="16"/>
        <v>0</v>
      </c>
      <c r="I519" s="77"/>
      <c r="J519" s="179">
        <f t="shared" si="17"/>
        <v>0</v>
      </c>
      <c r="K519" s="127"/>
    </row>
    <row r="520" spans="1:11" x14ac:dyDescent="0.2">
      <c r="A520" s="209">
        <v>513</v>
      </c>
      <c r="B520" s="256"/>
      <c r="C520" s="7"/>
      <c r="D520" s="7"/>
      <c r="E520" s="60"/>
      <c r="F520" s="70"/>
      <c r="G520" s="56"/>
      <c r="H520" s="98">
        <f t="shared" si="16"/>
        <v>0</v>
      </c>
      <c r="I520" s="77"/>
      <c r="J520" s="179">
        <f t="shared" si="17"/>
        <v>0</v>
      </c>
      <c r="K520" s="127"/>
    </row>
    <row r="521" spans="1:11" x14ac:dyDescent="0.2">
      <c r="A521" s="209">
        <v>514</v>
      </c>
      <c r="B521" s="256"/>
      <c r="C521" s="7"/>
      <c r="D521" s="7"/>
      <c r="E521" s="60"/>
      <c r="F521" s="70"/>
      <c r="G521" s="56"/>
      <c r="H521" s="98">
        <f t="shared" si="16"/>
        <v>0</v>
      </c>
      <c r="I521" s="77"/>
      <c r="J521" s="179">
        <f t="shared" si="17"/>
        <v>0</v>
      </c>
      <c r="K521" s="127"/>
    </row>
    <row r="522" spans="1:11" x14ac:dyDescent="0.2">
      <c r="A522" s="209">
        <v>515</v>
      </c>
      <c r="B522" s="256"/>
      <c r="C522" s="7"/>
      <c r="D522" s="7"/>
      <c r="E522" s="60"/>
      <c r="F522" s="70"/>
      <c r="G522" s="56"/>
      <c r="H522" s="98">
        <f t="shared" si="16"/>
        <v>0</v>
      </c>
      <c r="I522" s="77"/>
      <c r="J522" s="179">
        <f t="shared" si="17"/>
        <v>0</v>
      </c>
      <c r="K522" s="127"/>
    </row>
    <row r="523" spans="1:11" x14ac:dyDescent="0.2">
      <c r="A523" s="209">
        <v>516</v>
      </c>
      <c r="B523" s="256"/>
      <c r="C523" s="7"/>
      <c r="D523" s="7"/>
      <c r="E523" s="60"/>
      <c r="F523" s="70"/>
      <c r="G523" s="56"/>
      <c r="H523" s="98">
        <f t="shared" si="16"/>
        <v>0</v>
      </c>
      <c r="I523" s="77"/>
      <c r="J523" s="179">
        <f t="shared" si="17"/>
        <v>0</v>
      </c>
      <c r="K523" s="127"/>
    </row>
    <row r="524" spans="1:11" x14ac:dyDescent="0.2">
      <c r="A524" s="209">
        <v>517</v>
      </c>
      <c r="B524" s="256"/>
      <c r="C524" s="7"/>
      <c r="D524" s="7"/>
      <c r="E524" s="60"/>
      <c r="F524" s="70"/>
      <c r="G524" s="56"/>
      <c r="H524" s="98">
        <f t="shared" si="16"/>
        <v>0</v>
      </c>
      <c r="I524" s="77"/>
      <c r="J524" s="179">
        <f t="shared" si="17"/>
        <v>0</v>
      </c>
      <c r="K524" s="127"/>
    </row>
    <row r="525" spans="1:11" x14ac:dyDescent="0.2">
      <c r="A525" s="209">
        <v>518</v>
      </c>
      <c r="B525" s="256"/>
      <c r="C525" s="7"/>
      <c r="D525" s="7"/>
      <c r="E525" s="60"/>
      <c r="F525" s="70"/>
      <c r="G525" s="56"/>
      <c r="H525" s="98">
        <f t="shared" si="16"/>
        <v>0</v>
      </c>
      <c r="I525" s="77"/>
      <c r="J525" s="179">
        <f t="shared" si="17"/>
        <v>0</v>
      </c>
      <c r="K525" s="127"/>
    </row>
    <row r="526" spans="1:11" x14ac:dyDescent="0.2">
      <c r="A526" s="209">
        <v>519</v>
      </c>
      <c r="B526" s="256"/>
      <c r="C526" s="7"/>
      <c r="D526" s="7"/>
      <c r="E526" s="60"/>
      <c r="F526" s="70"/>
      <c r="G526" s="56"/>
      <c r="H526" s="98">
        <f t="shared" si="16"/>
        <v>0</v>
      </c>
      <c r="I526" s="77"/>
      <c r="J526" s="179">
        <f t="shared" si="17"/>
        <v>0</v>
      </c>
      <c r="K526" s="127"/>
    </row>
    <row r="527" spans="1:11" x14ac:dyDescent="0.2">
      <c r="A527" s="209">
        <v>520</v>
      </c>
      <c r="B527" s="256"/>
      <c r="C527" s="7"/>
      <c r="D527" s="7"/>
      <c r="E527" s="60"/>
      <c r="F527" s="70"/>
      <c r="G527" s="56"/>
      <c r="H527" s="98">
        <f t="shared" si="16"/>
        <v>0</v>
      </c>
      <c r="I527" s="77"/>
      <c r="J527" s="179">
        <f t="shared" si="17"/>
        <v>0</v>
      </c>
      <c r="K527" s="127"/>
    </row>
    <row r="528" spans="1:11" x14ac:dyDescent="0.2">
      <c r="A528" s="209">
        <v>521</v>
      </c>
      <c r="B528" s="256"/>
      <c r="C528" s="7"/>
      <c r="D528" s="7"/>
      <c r="E528" s="60"/>
      <c r="F528" s="70"/>
      <c r="G528" s="56"/>
      <c r="H528" s="98">
        <f t="shared" si="16"/>
        <v>0</v>
      </c>
      <c r="I528" s="77"/>
      <c r="J528" s="179">
        <f t="shared" si="17"/>
        <v>0</v>
      </c>
      <c r="K528" s="127"/>
    </row>
    <row r="529" spans="1:11" x14ac:dyDescent="0.2">
      <c r="A529" s="209">
        <v>522</v>
      </c>
      <c r="B529" s="256"/>
      <c r="C529" s="7"/>
      <c r="D529" s="7"/>
      <c r="E529" s="60"/>
      <c r="F529" s="70"/>
      <c r="G529" s="56"/>
      <c r="H529" s="98">
        <f t="shared" si="16"/>
        <v>0</v>
      </c>
      <c r="I529" s="77"/>
      <c r="J529" s="179">
        <f t="shared" si="17"/>
        <v>0</v>
      </c>
      <c r="K529" s="127"/>
    </row>
    <row r="530" spans="1:11" x14ac:dyDescent="0.2">
      <c r="A530" s="209">
        <v>523</v>
      </c>
      <c r="B530" s="256"/>
      <c r="C530" s="7"/>
      <c r="D530" s="7"/>
      <c r="E530" s="60"/>
      <c r="F530" s="70"/>
      <c r="G530" s="56"/>
      <c r="H530" s="98">
        <f t="shared" ref="H530:H593" si="18">E530*G530</f>
        <v>0</v>
      </c>
      <c r="I530" s="77"/>
      <c r="J530" s="179">
        <f t="shared" ref="J530:J593" si="19">H530</f>
        <v>0</v>
      </c>
      <c r="K530" s="127"/>
    </row>
    <row r="531" spans="1:11" x14ac:dyDescent="0.2">
      <c r="A531" s="209">
        <v>524</v>
      </c>
      <c r="B531" s="256"/>
      <c r="C531" s="7"/>
      <c r="D531" s="7"/>
      <c r="E531" s="60"/>
      <c r="F531" s="70"/>
      <c r="G531" s="56"/>
      <c r="H531" s="98">
        <f t="shared" si="18"/>
        <v>0</v>
      </c>
      <c r="I531" s="77"/>
      <c r="J531" s="179">
        <f t="shared" si="19"/>
        <v>0</v>
      </c>
      <c r="K531" s="127"/>
    </row>
    <row r="532" spans="1:11" x14ac:dyDescent="0.2">
      <c r="A532" s="209">
        <v>525</v>
      </c>
      <c r="B532" s="256"/>
      <c r="C532" s="7"/>
      <c r="D532" s="7"/>
      <c r="E532" s="60"/>
      <c r="F532" s="70"/>
      <c r="G532" s="56"/>
      <c r="H532" s="98">
        <f t="shared" si="18"/>
        <v>0</v>
      </c>
      <c r="I532" s="77"/>
      <c r="J532" s="179">
        <f t="shared" si="19"/>
        <v>0</v>
      </c>
      <c r="K532" s="127"/>
    </row>
    <row r="533" spans="1:11" x14ac:dyDescent="0.2">
      <c r="A533" s="209">
        <v>526</v>
      </c>
      <c r="B533" s="256"/>
      <c r="C533" s="7"/>
      <c r="D533" s="7"/>
      <c r="E533" s="60"/>
      <c r="F533" s="70"/>
      <c r="G533" s="56"/>
      <c r="H533" s="98">
        <f t="shared" si="18"/>
        <v>0</v>
      </c>
      <c r="I533" s="77"/>
      <c r="J533" s="179">
        <f t="shared" si="19"/>
        <v>0</v>
      </c>
      <c r="K533" s="127"/>
    </row>
    <row r="534" spans="1:11" x14ac:dyDescent="0.2">
      <c r="A534" s="209">
        <v>527</v>
      </c>
      <c r="B534" s="256"/>
      <c r="C534" s="7"/>
      <c r="D534" s="7"/>
      <c r="E534" s="60"/>
      <c r="F534" s="70"/>
      <c r="G534" s="56"/>
      <c r="H534" s="98">
        <f t="shared" si="18"/>
        <v>0</v>
      </c>
      <c r="I534" s="77"/>
      <c r="J534" s="179">
        <f t="shared" si="19"/>
        <v>0</v>
      </c>
      <c r="K534" s="127"/>
    </row>
    <row r="535" spans="1:11" x14ac:dyDescent="0.2">
      <c r="A535" s="209">
        <v>528</v>
      </c>
      <c r="B535" s="256"/>
      <c r="C535" s="7"/>
      <c r="D535" s="7"/>
      <c r="E535" s="60"/>
      <c r="F535" s="70"/>
      <c r="G535" s="56"/>
      <c r="H535" s="98">
        <f t="shared" si="18"/>
        <v>0</v>
      </c>
      <c r="I535" s="77"/>
      <c r="J535" s="179">
        <f t="shared" si="19"/>
        <v>0</v>
      </c>
      <c r="K535" s="127"/>
    </row>
    <row r="536" spans="1:11" x14ac:dyDescent="0.2">
      <c r="A536" s="209">
        <v>529</v>
      </c>
      <c r="B536" s="256"/>
      <c r="C536" s="7"/>
      <c r="D536" s="7"/>
      <c r="E536" s="60"/>
      <c r="F536" s="70"/>
      <c r="G536" s="56"/>
      <c r="H536" s="98">
        <f t="shared" si="18"/>
        <v>0</v>
      </c>
      <c r="I536" s="77"/>
      <c r="J536" s="179">
        <f t="shared" si="19"/>
        <v>0</v>
      </c>
      <c r="K536" s="127"/>
    </row>
    <row r="537" spans="1:11" x14ac:dyDescent="0.2">
      <c r="A537" s="209">
        <v>530</v>
      </c>
      <c r="B537" s="256"/>
      <c r="C537" s="7"/>
      <c r="D537" s="7"/>
      <c r="E537" s="60"/>
      <c r="F537" s="70"/>
      <c r="G537" s="56"/>
      <c r="H537" s="98">
        <f t="shared" si="18"/>
        <v>0</v>
      </c>
      <c r="I537" s="77"/>
      <c r="J537" s="179">
        <f t="shared" si="19"/>
        <v>0</v>
      </c>
      <c r="K537" s="127"/>
    </row>
    <row r="538" spans="1:11" x14ac:dyDescent="0.2">
      <c r="A538" s="209">
        <v>531</v>
      </c>
      <c r="B538" s="256"/>
      <c r="C538" s="7"/>
      <c r="D538" s="7"/>
      <c r="E538" s="60"/>
      <c r="F538" s="70"/>
      <c r="G538" s="56"/>
      <c r="H538" s="98">
        <f t="shared" si="18"/>
        <v>0</v>
      </c>
      <c r="I538" s="77"/>
      <c r="J538" s="179">
        <f t="shared" si="19"/>
        <v>0</v>
      </c>
      <c r="K538" s="127"/>
    </row>
    <row r="539" spans="1:11" x14ac:dyDescent="0.2">
      <c r="A539" s="209">
        <v>532</v>
      </c>
      <c r="B539" s="256"/>
      <c r="C539" s="7"/>
      <c r="D539" s="7"/>
      <c r="E539" s="60"/>
      <c r="F539" s="70"/>
      <c r="G539" s="56"/>
      <c r="H539" s="98">
        <f t="shared" si="18"/>
        <v>0</v>
      </c>
      <c r="I539" s="77"/>
      <c r="J539" s="179">
        <f t="shared" si="19"/>
        <v>0</v>
      </c>
      <c r="K539" s="127"/>
    </row>
    <row r="540" spans="1:11" x14ac:dyDescent="0.2">
      <c r="A540" s="209">
        <v>533</v>
      </c>
      <c r="B540" s="256"/>
      <c r="C540" s="7"/>
      <c r="D540" s="7"/>
      <c r="E540" s="60"/>
      <c r="F540" s="70"/>
      <c r="G540" s="56"/>
      <c r="H540" s="98">
        <f t="shared" si="18"/>
        <v>0</v>
      </c>
      <c r="I540" s="77"/>
      <c r="J540" s="179">
        <f t="shared" si="19"/>
        <v>0</v>
      </c>
      <c r="K540" s="127"/>
    </row>
    <row r="541" spans="1:11" x14ac:dyDescent="0.2">
      <c r="A541" s="209">
        <v>534</v>
      </c>
      <c r="B541" s="256"/>
      <c r="C541" s="7"/>
      <c r="D541" s="7"/>
      <c r="E541" s="60"/>
      <c r="F541" s="70"/>
      <c r="G541" s="56"/>
      <c r="H541" s="98">
        <f t="shared" si="18"/>
        <v>0</v>
      </c>
      <c r="I541" s="77"/>
      <c r="J541" s="179">
        <f t="shared" si="19"/>
        <v>0</v>
      </c>
      <c r="K541" s="127"/>
    </row>
    <row r="542" spans="1:11" x14ac:dyDescent="0.2">
      <c r="A542" s="209">
        <v>535</v>
      </c>
      <c r="B542" s="256"/>
      <c r="C542" s="7"/>
      <c r="D542" s="7"/>
      <c r="E542" s="60"/>
      <c r="F542" s="70"/>
      <c r="G542" s="56"/>
      <c r="H542" s="98">
        <f t="shared" si="18"/>
        <v>0</v>
      </c>
      <c r="I542" s="77"/>
      <c r="J542" s="179">
        <f t="shared" si="19"/>
        <v>0</v>
      </c>
      <c r="K542" s="127"/>
    </row>
    <row r="543" spans="1:11" x14ac:dyDescent="0.2">
      <c r="A543" s="209">
        <v>536</v>
      </c>
      <c r="B543" s="256"/>
      <c r="C543" s="7"/>
      <c r="D543" s="7"/>
      <c r="E543" s="60"/>
      <c r="F543" s="70"/>
      <c r="G543" s="56"/>
      <c r="H543" s="98">
        <f t="shared" si="18"/>
        <v>0</v>
      </c>
      <c r="I543" s="77"/>
      <c r="J543" s="179">
        <f t="shared" si="19"/>
        <v>0</v>
      </c>
      <c r="K543" s="127"/>
    </row>
    <row r="544" spans="1:11" x14ac:dyDescent="0.2">
      <c r="A544" s="209">
        <v>537</v>
      </c>
      <c r="B544" s="256"/>
      <c r="C544" s="7"/>
      <c r="D544" s="7"/>
      <c r="E544" s="60"/>
      <c r="F544" s="70"/>
      <c r="G544" s="56"/>
      <c r="H544" s="98">
        <f t="shared" si="18"/>
        <v>0</v>
      </c>
      <c r="I544" s="77"/>
      <c r="J544" s="179">
        <f t="shared" si="19"/>
        <v>0</v>
      </c>
      <c r="K544" s="127"/>
    </row>
    <row r="545" spans="1:11" x14ac:dyDescent="0.2">
      <c r="A545" s="209">
        <v>538</v>
      </c>
      <c r="B545" s="256"/>
      <c r="C545" s="7"/>
      <c r="D545" s="7"/>
      <c r="E545" s="60"/>
      <c r="F545" s="70"/>
      <c r="G545" s="56"/>
      <c r="H545" s="98">
        <f t="shared" si="18"/>
        <v>0</v>
      </c>
      <c r="I545" s="77"/>
      <c r="J545" s="179">
        <f t="shared" si="19"/>
        <v>0</v>
      </c>
      <c r="K545" s="127"/>
    </row>
    <row r="546" spans="1:11" x14ac:dyDescent="0.2">
      <c r="A546" s="209">
        <v>539</v>
      </c>
      <c r="B546" s="256"/>
      <c r="C546" s="7"/>
      <c r="D546" s="7"/>
      <c r="E546" s="60"/>
      <c r="F546" s="70"/>
      <c r="G546" s="56"/>
      <c r="H546" s="98">
        <f t="shared" si="18"/>
        <v>0</v>
      </c>
      <c r="I546" s="77"/>
      <c r="J546" s="179">
        <f t="shared" si="19"/>
        <v>0</v>
      </c>
      <c r="K546" s="127"/>
    </row>
    <row r="547" spans="1:11" x14ac:dyDescent="0.2">
      <c r="A547" s="209">
        <v>540</v>
      </c>
      <c r="B547" s="256"/>
      <c r="C547" s="7"/>
      <c r="D547" s="7"/>
      <c r="E547" s="60"/>
      <c r="F547" s="70"/>
      <c r="G547" s="56"/>
      <c r="H547" s="98">
        <f t="shared" si="18"/>
        <v>0</v>
      </c>
      <c r="I547" s="77"/>
      <c r="J547" s="179">
        <f t="shared" si="19"/>
        <v>0</v>
      </c>
      <c r="K547" s="127"/>
    </row>
    <row r="548" spans="1:11" x14ac:dyDescent="0.2">
      <c r="A548" s="209">
        <v>541</v>
      </c>
      <c r="B548" s="256"/>
      <c r="C548" s="7"/>
      <c r="D548" s="7"/>
      <c r="E548" s="60"/>
      <c r="F548" s="70"/>
      <c r="G548" s="56"/>
      <c r="H548" s="98">
        <f t="shared" si="18"/>
        <v>0</v>
      </c>
      <c r="I548" s="77"/>
      <c r="J548" s="179">
        <f t="shared" si="19"/>
        <v>0</v>
      </c>
      <c r="K548" s="127"/>
    </row>
    <row r="549" spans="1:11" x14ac:dyDescent="0.2">
      <c r="A549" s="209">
        <v>542</v>
      </c>
      <c r="B549" s="256"/>
      <c r="C549" s="7"/>
      <c r="D549" s="7"/>
      <c r="E549" s="60"/>
      <c r="F549" s="70"/>
      <c r="G549" s="56"/>
      <c r="H549" s="98">
        <f t="shared" si="18"/>
        <v>0</v>
      </c>
      <c r="I549" s="77"/>
      <c r="J549" s="179">
        <f t="shared" si="19"/>
        <v>0</v>
      </c>
      <c r="K549" s="127"/>
    </row>
    <row r="550" spans="1:11" x14ac:dyDescent="0.2">
      <c r="A550" s="209">
        <v>543</v>
      </c>
      <c r="B550" s="256"/>
      <c r="C550" s="7"/>
      <c r="D550" s="7"/>
      <c r="E550" s="60"/>
      <c r="F550" s="70"/>
      <c r="G550" s="56"/>
      <c r="H550" s="98">
        <f t="shared" si="18"/>
        <v>0</v>
      </c>
      <c r="I550" s="77"/>
      <c r="J550" s="179">
        <f t="shared" si="19"/>
        <v>0</v>
      </c>
      <c r="K550" s="127"/>
    </row>
    <row r="551" spans="1:11" x14ac:dyDescent="0.2">
      <c r="A551" s="209">
        <v>544</v>
      </c>
      <c r="B551" s="256"/>
      <c r="C551" s="7"/>
      <c r="D551" s="7"/>
      <c r="E551" s="60"/>
      <c r="F551" s="70"/>
      <c r="G551" s="56"/>
      <c r="H551" s="98">
        <f t="shared" si="18"/>
        <v>0</v>
      </c>
      <c r="I551" s="77"/>
      <c r="J551" s="179">
        <f t="shared" si="19"/>
        <v>0</v>
      </c>
      <c r="K551" s="127"/>
    </row>
    <row r="552" spans="1:11" x14ac:dyDescent="0.2">
      <c r="A552" s="209">
        <v>545</v>
      </c>
      <c r="B552" s="256"/>
      <c r="C552" s="7"/>
      <c r="D552" s="7"/>
      <c r="E552" s="60"/>
      <c r="F552" s="70"/>
      <c r="G552" s="56"/>
      <c r="H552" s="98">
        <f t="shared" si="18"/>
        <v>0</v>
      </c>
      <c r="I552" s="77"/>
      <c r="J552" s="179">
        <f t="shared" si="19"/>
        <v>0</v>
      </c>
      <c r="K552" s="127"/>
    </row>
    <row r="553" spans="1:11" x14ac:dyDescent="0.2">
      <c r="A553" s="209">
        <v>546</v>
      </c>
      <c r="B553" s="256"/>
      <c r="C553" s="7"/>
      <c r="D553" s="7"/>
      <c r="E553" s="60"/>
      <c r="F553" s="70"/>
      <c r="G553" s="56"/>
      <c r="H553" s="98">
        <f t="shared" si="18"/>
        <v>0</v>
      </c>
      <c r="I553" s="77"/>
      <c r="J553" s="179">
        <f t="shared" si="19"/>
        <v>0</v>
      </c>
      <c r="K553" s="127"/>
    </row>
    <row r="554" spans="1:11" x14ac:dyDescent="0.2">
      <c r="A554" s="209">
        <v>547</v>
      </c>
      <c r="B554" s="256"/>
      <c r="C554" s="7"/>
      <c r="D554" s="7"/>
      <c r="E554" s="60"/>
      <c r="F554" s="70"/>
      <c r="G554" s="56"/>
      <c r="H554" s="98">
        <f t="shared" si="18"/>
        <v>0</v>
      </c>
      <c r="I554" s="77"/>
      <c r="J554" s="179">
        <f t="shared" si="19"/>
        <v>0</v>
      </c>
      <c r="K554" s="127"/>
    </row>
    <row r="555" spans="1:11" x14ac:dyDescent="0.2">
      <c r="A555" s="209">
        <v>548</v>
      </c>
      <c r="B555" s="256"/>
      <c r="C555" s="7"/>
      <c r="D555" s="7"/>
      <c r="E555" s="60"/>
      <c r="F555" s="70"/>
      <c r="G555" s="56"/>
      <c r="H555" s="98">
        <f t="shared" si="18"/>
        <v>0</v>
      </c>
      <c r="I555" s="77"/>
      <c r="J555" s="179">
        <f t="shared" si="19"/>
        <v>0</v>
      </c>
      <c r="K555" s="127"/>
    </row>
    <row r="556" spans="1:11" x14ac:dyDescent="0.2">
      <c r="A556" s="209">
        <v>549</v>
      </c>
      <c r="B556" s="256"/>
      <c r="C556" s="7"/>
      <c r="D556" s="7"/>
      <c r="E556" s="60"/>
      <c r="F556" s="70"/>
      <c r="G556" s="56"/>
      <c r="H556" s="98">
        <f t="shared" si="18"/>
        <v>0</v>
      </c>
      <c r="I556" s="77"/>
      <c r="J556" s="179">
        <f t="shared" si="19"/>
        <v>0</v>
      </c>
      <c r="K556" s="127"/>
    </row>
    <row r="557" spans="1:11" x14ac:dyDescent="0.2">
      <c r="A557" s="209">
        <v>550</v>
      </c>
      <c r="B557" s="256"/>
      <c r="C557" s="7"/>
      <c r="D557" s="7"/>
      <c r="E557" s="60"/>
      <c r="F557" s="70"/>
      <c r="G557" s="56"/>
      <c r="H557" s="98">
        <f t="shared" si="18"/>
        <v>0</v>
      </c>
      <c r="I557" s="77"/>
      <c r="J557" s="179">
        <f t="shared" si="19"/>
        <v>0</v>
      </c>
      <c r="K557" s="127"/>
    </row>
    <row r="558" spans="1:11" x14ac:dyDescent="0.2">
      <c r="A558" s="209">
        <v>551</v>
      </c>
      <c r="B558" s="256"/>
      <c r="C558" s="7"/>
      <c r="D558" s="7"/>
      <c r="E558" s="60"/>
      <c r="F558" s="70"/>
      <c r="G558" s="56"/>
      <c r="H558" s="98">
        <f t="shared" si="18"/>
        <v>0</v>
      </c>
      <c r="I558" s="77"/>
      <c r="J558" s="179">
        <f t="shared" si="19"/>
        <v>0</v>
      </c>
      <c r="K558" s="127"/>
    </row>
    <row r="559" spans="1:11" x14ac:dyDescent="0.2">
      <c r="A559" s="209">
        <v>552</v>
      </c>
      <c r="B559" s="256"/>
      <c r="C559" s="7"/>
      <c r="D559" s="7"/>
      <c r="E559" s="60"/>
      <c r="F559" s="70"/>
      <c r="G559" s="56"/>
      <c r="H559" s="98">
        <f t="shared" si="18"/>
        <v>0</v>
      </c>
      <c r="I559" s="77"/>
      <c r="J559" s="179">
        <f t="shared" si="19"/>
        <v>0</v>
      </c>
      <c r="K559" s="127"/>
    </row>
    <row r="560" spans="1:11" x14ac:dyDescent="0.2">
      <c r="A560" s="209">
        <v>553</v>
      </c>
      <c r="B560" s="256"/>
      <c r="C560" s="7"/>
      <c r="D560" s="7"/>
      <c r="E560" s="60"/>
      <c r="F560" s="70"/>
      <c r="G560" s="56"/>
      <c r="H560" s="98">
        <f t="shared" si="18"/>
        <v>0</v>
      </c>
      <c r="I560" s="77"/>
      <c r="J560" s="179">
        <f t="shared" si="19"/>
        <v>0</v>
      </c>
      <c r="K560" s="127"/>
    </row>
    <row r="561" spans="1:11" x14ac:dyDescent="0.2">
      <c r="A561" s="209">
        <v>554</v>
      </c>
      <c r="B561" s="256"/>
      <c r="C561" s="7"/>
      <c r="D561" s="7"/>
      <c r="E561" s="60"/>
      <c r="F561" s="70"/>
      <c r="G561" s="56"/>
      <c r="H561" s="98">
        <f t="shared" si="18"/>
        <v>0</v>
      </c>
      <c r="I561" s="77"/>
      <c r="J561" s="179">
        <f t="shared" si="19"/>
        <v>0</v>
      </c>
      <c r="K561" s="127"/>
    </row>
    <row r="562" spans="1:11" x14ac:dyDescent="0.2">
      <c r="A562" s="209">
        <v>555</v>
      </c>
      <c r="B562" s="256"/>
      <c r="C562" s="7"/>
      <c r="D562" s="7"/>
      <c r="E562" s="60"/>
      <c r="F562" s="70"/>
      <c r="G562" s="56"/>
      <c r="H562" s="98">
        <f t="shared" si="18"/>
        <v>0</v>
      </c>
      <c r="I562" s="77"/>
      <c r="J562" s="179">
        <f t="shared" si="19"/>
        <v>0</v>
      </c>
      <c r="K562" s="127"/>
    </row>
    <row r="563" spans="1:11" x14ac:dyDescent="0.2">
      <c r="A563" s="209">
        <v>556</v>
      </c>
      <c r="B563" s="256"/>
      <c r="C563" s="7"/>
      <c r="D563" s="7"/>
      <c r="E563" s="60"/>
      <c r="F563" s="70"/>
      <c r="G563" s="56"/>
      <c r="H563" s="98">
        <f t="shared" si="18"/>
        <v>0</v>
      </c>
      <c r="I563" s="77"/>
      <c r="J563" s="179">
        <f t="shared" si="19"/>
        <v>0</v>
      </c>
      <c r="K563" s="127"/>
    </row>
    <row r="564" spans="1:11" x14ac:dyDescent="0.2">
      <c r="A564" s="209">
        <v>557</v>
      </c>
      <c r="B564" s="256"/>
      <c r="C564" s="7"/>
      <c r="D564" s="7"/>
      <c r="E564" s="60"/>
      <c r="F564" s="70"/>
      <c r="G564" s="56"/>
      <c r="H564" s="98">
        <f t="shared" si="18"/>
        <v>0</v>
      </c>
      <c r="I564" s="77"/>
      <c r="J564" s="179">
        <f t="shared" si="19"/>
        <v>0</v>
      </c>
      <c r="K564" s="127"/>
    </row>
    <row r="565" spans="1:11" x14ac:dyDescent="0.2">
      <c r="A565" s="209">
        <v>558</v>
      </c>
      <c r="B565" s="256"/>
      <c r="C565" s="7"/>
      <c r="D565" s="7"/>
      <c r="E565" s="60"/>
      <c r="F565" s="70"/>
      <c r="G565" s="56"/>
      <c r="H565" s="98">
        <f t="shared" si="18"/>
        <v>0</v>
      </c>
      <c r="I565" s="77"/>
      <c r="J565" s="179">
        <f t="shared" si="19"/>
        <v>0</v>
      </c>
      <c r="K565" s="127"/>
    </row>
    <row r="566" spans="1:11" x14ac:dyDescent="0.2">
      <c r="A566" s="209">
        <v>559</v>
      </c>
      <c r="B566" s="256"/>
      <c r="C566" s="7"/>
      <c r="D566" s="7"/>
      <c r="E566" s="60"/>
      <c r="F566" s="70"/>
      <c r="G566" s="56"/>
      <c r="H566" s="98">
        <f t="shared" si="18"/>
        <v>0</v>
      </c>
      <c r="I566" s="77"/>
      <c r="J566" s="179">
        <f t="shared" si="19"/>
        <v>0</v>
      </c>
      <c r="K566" s="127"/>
    </row>
    <row r="567" spans="1:11" x14ac:dyDescent="0.2">
      <c r="A567" s="209">
        <v>560</v>
      </c>
      <c r="B567" s="256"/>
      <c r="C567" s="7"/>
      <c r="D567" s="7"/>
      <c r="E567" s="60"/>
      <c r="F567" s="70"/>
      <c r="G567" s="56"/>
      <c r="H567" s="98">
        <f t="shared" si="18"/>
        <v>0</v>
      </c>
      <c r="I567" s="77"/>
      <c r="J567" s="179">
        <f t="shared" si="19"/>
        <v>0</v>
      </c>
      <c r="K567" s="127"/>
    </row>
    <row r="568" spans="1:11" x14ac:dyDescent="0.2">
      <c r="A568" s="209">
        <v>561</v>
      </c>
      <c r="B568" s="256"/>
      <c r="C568" s="7"/>
      <c r="D568" s="7"/>
      <c r="E568" s="60"/>
      <c r="F568" s="70"/>
      <c r="G568" s="56"/>
      <c r="H568" s="98">
        <f t="shared" si="18"/>
        <v>0</v>
      </c>
      <c r="I568" s="77"/>
      <c r="J568" s="179">
        <f t="shared" si="19"/>
        <v>0</v>
      </c>
      <c r="K568" s="127"/>
    </row>
    <row r="569" spans="1:11" x14ac:dyDescent="0.2">
      <c r="A569" s="209">
        <v>562</v>
      </c>
      <c r="B569" s="256"/>
      <c r="C569" s="7"/>
      <c r="D569" s="7"/>
      <c r="E569" s="60"/>
      <c r="F569" s="70"/>
      <c r="G569" s="56"/>
      <c r="H569" s="98">
        <f t="shared" si="18"/>
        <v>0</v>
      </c>
      <c r="I569" s="77"/>
      <c r="J569" s="179">
        <f t="shared" si="19"/>
        <v>0</v>
      </c>
      <c r="K569" s="127"/>
    </row>
    <row r="570" spans="1:11" x14ac:dyDescent="0.2">
      <c r="A570" s="209">
        <v>563</v>
      </c>
      <c r="B570" s="256"/>
      <c r="C570" s="7"/>
      <c r="D570" s="7"/>
      <c r="E570" s="60"/>
      <c r="F570" s="70"/>
      <c r="G570" s="56"/>
      <c r="H570" s="98">
        <f t="shared" si="18"/>
        <v>0</v>
      </c>
      <c r="I570" s="77"/>
      <c r="J570" s="179">
        <f t="shared" si="19"/>
        <v>0</v>
      </c>
      <c r="K570" s="127"/>
    </row>
    <row r="571" spans="1:11" x14ac:dyDescent="0.2">
      <c r="A571" s="209">
        <v>564</v>
      </c>
      <c r="B571" s="256"/>
      <c r="C571" s="7"/>
      <c r="D571" s="7"/>
      <c r="E571" s="60"/>
      <c r="F571" s="70"/>
      <c r="G571" s="56"/>
      <c r="H571" s="98">
        <f t="shared" si="18"/>
        <v>0</v>
      </c>
      <c r="I571" s="77"/>
      <c r="J571" s="179">
        <f t="shared" si="19"/>
        <v>0</v>
      </c>
      <c r="K571" s="127"/>
    </row>
    <row r="572" spans="1:11" x14ac:dyDescent="0.2">
      <c r="A572" s="209">
        <v>565</v>
      </c>
      <c r="B572" s="256"/>
      <c r="C572" s="7"/>
      <c r="D572" s="7"/>
      <c r="E572" s="60"/>
      <c r="F572" s="70"/>
      <c r="G572" s="56"/>
      <c r="H572" s="98">
        <f t="shared" si="18"/>
        <v>0</v>
      </c>
      <c r="I572" s="77"/>
      <c r="J572" s="179">
        <f t="shared" si="19"/>
        <v>0</v>
      </c>
      <c r="K572" s="127"/>
    </row>
    <row r="573" spans="1:11" x14ac:dyDescent="0.2">
      <c r="A573" s="209">
        <v>566</v>
      </c>
      <c r="B573" s="256"/>
      <c r="C573" s="7"/>
      <c r="D573" s="7"/>
      <c r="E573" s="60"/>
      <c r="F573" s="70"/>
      <c r="G573" s="56"/>
      <c r="H573" s="98">
        <f t="shared" si="18"/>
        <v>0</v>
      </c>
      <c r="I573" s="77"/>
      <c r="J573" s="179">
        <f t="shared" si="19"/>
        <v>0</v>
      </c>
      <c r="K573" s="127"/>
    </row>
    <row r="574" spans="1:11" x14ac:dyDescent="0.2">
      <c r="A574" s="209">
        <v>567</v>
      </c>
      <c r="B574" s="256"/>
      <c r="C574" s="7"/>
      <c r="D574" s="7"/>
      <c r="E574" s="60"/>
      <c r="F574" s="70"/>
      <c r="G574" s="56"/>
      <c r="H574" s="98">
        <f t="shared" si="18"/>
        <v>0</v>
      </c>
      <c r="I574" s="77"/>
      <c r="J574" s="179">
        <f t="shared" si="19"/>
        <v>0</v>
      </c>
      <c r="K574" s="127"/>
    </row>
    <row r="575" spans="1:11" x14ac:dyDescent="0.2">
      <c r="A575" s="209">
        <v>568</v>
      </c>
      <c r="B575" s="256"/>
      <c r="C575" s="7"/>
      <c r="D575" s="7"/>
      <c r="E575" s="60"/>
      <c r="F575" s="70"/>
      <c r="G575" s="56"/>
      <c r="H575" s="98">
        <f t="shared" si="18"/>
        <v>0</v>
      </c>
      <c r="I575" s="77"/>
      <c r="J575" s="179">
        <f t="shared" si="19"/>
        <v>0</v>
      </c>
      <c r="K575" s="127"/>
    </row>
    <row r="576" spans="1:11" x14ac:dyDescent="0.2">
      <c r="A576" s="209">
        <v>569</v>
      </c>
      <c r="B576" s="256"/>
      <c r="C576" s="7"/>
      <c r="D576" s="7"/>
      <c r="E576" s="60"/>
      <c r="F576" s="70"/>
      <c r="G576" s="56"/>
      <c r="H576" s="98">
        <f t="shared" si="18"/>
        <v>0</v>
      </c>
      <c r="I576" s="77"/>
      <c r="J576" s="179">
        <f t="shared" si="19"/>
        <v>0</v>
      </c>
      <c r="K576" s="127"/>
    </row>
    <row r="577" spans="1:11" x14ac:dyDescent="0.2">
      <c r="A577" s="209">
        <v>570</v>
      </c>
      <c r="B577" s="256"/>
      <c r="C577" s="7"/>
      <c r="D577" s="7"/>
      <c r="E577" s="60"/>
      <c r="F577" s="70"/>
      <c r="G577" s="56"/>
      <c r="H577" s="98">
        <f t="shared" si="18"/>
        <v>0</v>
      </c>
      <c r="I577" s="77"/>
      <c r="J577" s="179">
        <f t="shared" si="19"/>
        <v>0</v>
      </c>
      <c r="K577" s="127"/>
    </row>
    <row r="578" spans="1:11" x14ac:dyDescent="0.2">
      <c r="A578" s="209">
        <v>571</v>
      </c>
      <c r="B578" s="256"/>
      <c r="C578" s="7"/>
      <c r="D578" s="7"/>
      <c r="E578" s="60"/>
      <c r="F578" s="70"/>
      <c r="G578" s="56"/>
      <c r="H578" s="98">
        <f t="shared" si="18"/>
        <v>0</v>
      </c>
      <c r="I578" s="77"/>
      <c r="J578" s="179">
        <f t="shared" si="19"/>
        <v>0</v>
      </c>
      <c r="K578" s="127"/>
    </row>
    <row r="579" spans="1:11" x14ac:dyDescent="0.2">
      <c r="A579" s="209">
        <v>572</v>
      </c>
      <c r="B579" s="256"/>
      <c r="C579" s="7"/>
      <c r="D579" s="7"/>
      <c r="E579" s="60"/>
      <c r="F579" s="70"/>
      <c r="G579" s="56"/>
      <c r="H579" s="98">
        <f t="shared" si="18"/>
        <v>0</v>
      </c>
      <c r="I579" s="77"/>
      <c r="J579" s="179">
        <f t="shared" si="19"/>
        <v>0</v>
      </c>
      <c r="K579" s="127"/>
    </row>
    <row r="580" spans="1:11" x14ac:dyDescent="0.2">
      <c r="A580" s="209">
        <v>573</v>
      </c>
      <c r="B580" s="256"/>
      <c r="C580" s="7"/>
      <c r="D580" s="7"/>
      <c r="E580" s="60"/>
      <c r="F580" s="70"/>
      <c r="G580" s="56"/>
      <c r="H580" s="98">
        <f t="shared" si="18"/>
        <v>0</v>
      </c>
      <c r="I580" s="77"/>
      <c r="J580" s="179">
        <f t="shared" si="19"/>
        <v>0</v>
      </c>
      <c r="K580" s="127"/>
    </row>
    <row r="581" spans="1:11" x14ac:dyDescent="0.2">
      <c r="A581" s="209">
        <v>574</v>
      </c>
      <c r="B581" s="256"/>
      <c r="C581" s="7"/>
      <c r="D581" s="7"/>
      <c r="E581" s="60"/>
      <c r="F581" s="70"/>
      <c r="G581" s="56"/>
      <c r="H581" s="98">
        <f t="shared" si="18"/>
        <v>0</v>
      </c>
      <c r="I581" s="77"/>
      <c r="J581" s="179">
        <f t="shared" si="19"/>
        <v>0</v>
      </c>
      <c r="K581" s="127"/>
    </row>
    <row r="582" spans="1:11" x14ac:dyDescent="0.2">
      <c r="A582" s="209">
        <v>575</v>
      </c>
      <c r="B582" s="256"/>
      <c r="C582" s="7"/>
      <c r="D582" s="7"/>
      <c r="E582" s="60"/>
      <c r="F582" s="70"/>
      <c r="G582" s="56"/>
      <c r="H582" s="98">
        <f t="shared" si="18"/>
        <v>0</v>
      </c>
      <c r="I582" s="77"/>
      <c r="J582" s="179">
        <f t="shared" si="19"/>
        <v>0</v>
      </c>
      <c r="K582" s="127"/>
    </row>
    <row r="583" spans="1:11" x14ac:dyDescent="0.2">
      <c r="A583" s="209">
        <v>576</v>
      </c>
      <c r="B583" s="256"/>
      <c r="C583" s="7"/>
      <c r="D583" s="7"/>
      <c r="E583" s="60"/>
      <c r="F583" s="70"/>
      <c r="G583" s="56"/>
      <c r="H583" s="98">
        <f t="shared" si="18"/>
        <v>0</v>
      </c>
      <c r="I583" s="77"/>
      <c r="J583" s="179">
        <f t="shared" si="19"/>
        <v>0</v>
      </c>
      <c r="K583" s="127"/>
    </row>
    <row r="584" spans="1:11" x14ac:dyDescent="0.2">
      <c r="A584" s="209">
        <v>577</v>
      </c>
      <c r="B584" s="256"/>
      <c r="C584" s="7"/>
      <c r="D584" s="7"/>
      <c r="E584" s="60"/>
      <c r="F584" s="70"/>
      <c r="G584" s="56"/>
      <c r="H584" s="98">
        <f t="shared" si="18"/>
        <v>0</v>
      </c>
      <c r="I584" s="77"/>
      <c r="J584" s="179">
        <f t="shared" si="19"/>
        <v>0</v>
      </c>
      <c r="K584" s="127"/>
    </row>
    <row r="585" spans="1:11" x14ac:dyDescent="0.2">
      <c r="A585" s="209">
        <v>578</v>
      </c>
      <c r="B585" s="256"/>
      <c r="C585" s="7"/>
      <c r="D585" s="7"/>
      <c r="E585" s="60"/>
      <c r="F585" s="70"/>
      <c r="G585" s="56"/>
      <c r="H585" s="98">
        <f t="shared" si="18"/>
        <v>0</v>
      </c>
      <c r="I585" s="77"/>
      <c r="J585" s="179">
        <f t="shared" si="19"/>
        <v>0</v>
      </c>
      <c r="K585" s="127"/>
    </row>
    <row r="586" spans="1:11" x14ac:dyDescent="0.2">
      <c r="A586" s="209">
        <v>579</v>
      </c>
      <c r="B586" s="256"/>
      <c r="C586" s="7"/>
      <c r="D586" s="7"/>
      <c r="E586" s="60"/>
      <c r="F586" s="70"/>
      <c r="G586" s="56"/>
      <c r="H586" s="98">
        <f t="shared" si="18"/>
        <v>0</v>
      </c>
      <c r="I586" s="77"/>
      <c r="J586" s="179">
        <f t="shared" si="19"/>
        <v>0</v>
      </c>
      <c r="K586" s="127"/>
    </row>
    <row r="587" spans="1:11" x14ac:dyDescent="0.2">
      <c r="A587" s="209">
        <v>580</v>
      </c>
      <c r="B587" s="256"/>
      <c r="C587" s="7"/>
      <c r="D587" s="7"/>
      <c r="E587" s="60"/>
      <c r="F587" s="70"/>
      <c r="G587" s="56"/>
      <c r="H587" s="98">
        <f t="shared" si="18"/>
        <v>0</v>
      </c>
      <c r="I587" s="77"/>
      <c r="J587" s="179">
        <f t="shared" si="19"/>
        <v>0</v>
      </c>
      <c r="K587" s="127"/>
    </row>
    <row r="588" spans="1:11" x14ac:dyDescent="0.2">
      <c r="A588" s="209">
        <v>581</v>
      </c>
      <c r="B588" s="256"/>
      <c r="C588" s="7"/>
      <c r="D588" s="7"/>
      <c r="E588" s="60"/>
      <c r="F588" s="70"/>
      <c r="G588" s="56"/>
      <c r="H588" s="98">
        <f t="shared" si="18"/>
        <v>0</v>
      </c>
      <c r="I588" s="77"/>
      <c r="J588" s="179">
        <f t="shared" si="19"/>
        <v>0</v>
      </c>
      <c r="K588" s="127"/>
    </row>
    <row r="589" spans="1:11" x14ac:dyDescent="0.2">
      <c r="A589" s="209">
        <v>582</v>
      </c>
      <c r="B589" s="256"/>
      <c r="C589" s="7"/>
      <c r="D589" s="7"/>
      <c r="E589" s="60"/>
      <c r="F589" s="70"/>
      <c r="G589" s="56"/>
      <c r="H589" s="98">
        <f t="shared" si="18"/>
        <v>0</v>
      </c>
      <c r="I589" s="77"/>
      <c r="J589" s="179">
        <f t="shared" si="19"/>
        <v>0</v>
      </c>
      <c r="K589" s="127"/>
    </row>
    <row r="590" spans="1:11" x14ac:dyDescent="0.2">
      <c r="A590" s="209">
        <v>583</v>
      </c>
      <c r="B590" s="256"/>
      <c r="C590" s="7"/>
      <c r="D590" s="7"/>
      <c r="E590" s="60"/>
      <c r="F590" s="70"/>
      <c r="G590" s="56"/>
      <c r="H590" s="98">
        <f t="shared" si="18"/>
        <v>0</v>
      </c>
      <c r="I590" s="77"/>
      <c r="J590" s="179">
        <f t="shared" si="19"/>
        <v>0</v>
      </c>
      <c r="K590" s="127"/>
    </row>
    <row r="591" spans="1:11" x14ac:dyDescent="0.2">
      <c r="A591" s="209">
        <v>584</v>
      </c>
      <c r="B591" s="256"/>
      <c r="C591" s="7"/>
      <c r="D591" s="7"/>
      <c r="E591" s="60"/>
      <c r="F591" s="70"/>
      <c r="G591" s="56"/>
      <c r="H591" s="98">
        <f t="shared" si="18"/>
        <v>0</v>
      </c>
      <c r="I591" s="77"/>
      <c r="J591" s="179">
        <f t="shared" si="19"/>
        <v>0</v>
      </c>
      <c r="K591" s="127"/>
    </row>
    <row r="592" spans="1:11" x14ac:dyDescent="0.2">
      <c r="A592" s="209">
        <v>585</v>
      </c>
      <c r="B592" s="256"/>
      <c r="C592" s="7"/>
      <c r="D592" s="7"/>
      <c r="E592" s="60"/>
      <c r="F592" s="70"/>
      <c r="G592" s="56"/>
      <c r="H592" s="98">
        <f t="shared" si="18"/>
        <v>0</v>
      </c>
      <c r="I592" s="77"/>
      <c r="J592" s="179">
        <f t="shared" si="19"/>
        <v>0</v>
      </c>
      <c r="K592" s="127"/>
    </row>
    <row r="593" spans="1:11" x14ac:dyDescent="0.2">
      <c r="A593" s="209">
        <v>586</v>
      </c>
      <c r="B593" s="256"/>
      <c r="C593" s="7"/>
      <c r="D593" s="7"/>
      <c r="E593" s="60"/>
      <c r="F593" s="70"/>
      <c r="G593" s="56"/>
      <c r="H593" s="98">
        <f t="shared" si="18"/>
        <v>0</v>
      </c>
      <c r="I593" s="77"/>
      <c r="J593" s="179">
        <f t="shared" si="19"/>
        <v>0</v>
      </c>
      <c r="K593" s="127"/>
    </row>
    <row r="594" spans="1:11" x14ac:dyDescent="0.2">
      <c r="A594" s="209">
        <v>587</v>
      </c>
      <c r="B594" s="256"/>
      <c r="C594" s="7"/>
      <c r="D594" s="7"/>
      <c r="E594" s="60"/>
      <c r="F594" s="70"/>
      <c r="G594" s="56"/>
      <c r="H594" s="98">
        <f t="shared" ref="H594:H657" si="20">E594*G594</f>
        <v>0</v>
      </c>
      <c r="I594" s="77"/>
      <c r="J594" s="179">
        <f t="shared" ref="J594:J657" si="21">H594</f>
        <v>0</v>
      </c>
      <c r="K594" s="127"/>
    </row>
    <row r="595" spans="1:11" x14ac:dyDescent="0.2">
      <c r="A595" s="209">
        <v>588</v>
      </c>
      <c r="B595" s="256"/>
      <c r="C595" s="7"/>
      <c r="D595" s="7"/>
      <c r="E595" s="60"/>
      <c r="F595" s="70"/>
      <c r="G595" s="56"/>
      <c r="H595" s="98">
        <f t="shared" si="20"/>
        <v>0</v>
      </c>
      <c r="I595" s="77"/>
      <c r="J595" s="179">
        <f t="shared" si="21"/>
        <v>0</v>
      </c>
      <c r="K595" s="127"/>
    </row>
    <row r="596" spans="1:11" x14ac:dyDescent="0.2">
      <c r="A596" s="209">
        <v>589</v>
      </c>
      <c r="B596" s="256"/>
      <c r="C596" s="7"/>
      <c r="D596" s="7"/>
      <c r="E596" s="60"/>
      <c r="F596" s="70"/>
      <c r="G596" s="56"/>
      <c r="H596" s="98">
        <f t="shared" si="20"/>
        <v>0</v>
      </c>
      <c r="I596" s="77"/>
      <c r="J596" s="179">
        <f t="shared" si="21"/>
        <v>0</v>
      </c>
      <c r="K596" s="127"/>
    </row>
    <row r="597" spans="1:11" x14ac:dyDescent="0.2">
      <c r="A597" s="209">
        <v>590</v>
      </c>
      <c r="B597" s="256"/>
      <c r="C597" s="7"/>
      <c r="D597" s="7"/>
      <c r="E597" s="60"/>
      <c r="F597" s="70"/>
      <c r="G597" s="56"/>
      <c r="H597" s="98">
        <f t="shared" si="20"/>
        <v>0</v>
      </c>
      <c r="I597" s="77"/>
      <c r="J597" s="179">
        <f t="shared" si="21"/>
        <v>0</v>
      </c>
      <c r="K597" s="127"/>
    </row>
    <row r="598" spans="1:11" x14ac:dyDescent="0.2">
      <c r="A598" s="209">
        <v>591</v>
      </c>
      <c r="B598" s="256"/>
      <c r="C598" s="7"/>
      <c r="D598" s="7"/>
      <c r="E598" s="60"/>
      <c r="F598" s="70"/>
      <c r="G598" s="56"/>
      <c r="H598" s="98">
        <f t="shared" si="20"/>
        <v>0</v>
      </c>
      <c r="I598" s="77"/>
      <c r="J598" s="179">
        <f t="shared" si="21"/>
        <v>0</v>
      </c>
      <c r="K598" s="127"/>
    </row>
    <row r="599" spans="1:11" x14ac:dyDescent="0.2">
      <c r="A599" s="209">
        <v>592</v>
      </c>
      <c r="B599" s="256"/>
      <c r="C599" s="7"/>
      <c r="D599" s="7"/>
      <c r="E599" s="60"/>
      <c r="F599" s="70"/>
      <c r="G599" s="56"/>
      <c r="H599" s="98">
        <f t="shared" si="20"/>
        <v>0</v>
      </c>
      <c r="I599" s="77"/>
      <c r="J599" s="179">
        <f t="shared" si="21"/>
        <v>0</v>
      </c>
      <c r="K599" s="127"/>
    </row>
    <row r="600" spans="1:11" x14ac:dyDescent="0.2">
      <c r="A600" s="209">
        <v>593</v>
      </c>
      <c r="B600" s="256"/>
      <c r="C600" s="7"/>
      <c r="D600" s="7"/>
      <c r="E600" s="60"/>
      <c r="F600" s="70"/>
      <c r="G600" s="56"/>
      <c r="H600" s="98">
        <f t="shared" si="20"/>
        <v>0</v>
      </c>
      <c r="I600" s="77"/>
      <c r="J600" s="179">
        <f t="shared" si="21"/>
        <v>0</v>
      </c>
      <c r="K600" s="127"/>
    </row>
    <row r="601" spans="1:11" x14ac:dyDescent="0.2">
      <c r="A601" s="209">
        <v>594</v>
      </c>
      <c r="B601" s="256"/>
      <c r="C601" s="7"/>
      <c r="D601" s="7"/>
      <c r="E601" s="60"/>
      <c r="F601" s="70"/>
      <c r="G601" s="56"/>
      <c r="H601" s="98">
        <f t="shared" si="20"/>
        <v>0</v>
      </c>
      <c r="I601" s="77"/>
      <c r="J601" s="179">
        <f t="shared" si="21"/>
        <v>0</v>
      </c>
      <c r="K601" s="127"/>
    </row>
    <row r="602" spans="1:11" x14ac:dyDescent="0.2">
      <c r="A602" s="209">
        <v>595</v>
      </c>
      <c r="B602" s="256"/>
      <c r="C602" s="7"/>
      <c r="D602" s="7"/>
      <c r="E602" s="60"/>
      <c r="F602" s="70"/>
      <c r="G602" s="56"/>
      <c r="H602" s="98">
        <f t="shared" si="20"/>
        <v>0</v>
      </c>
      <c r="I602" s="77"/>
      <c r="J602" s="179">
        <f t="shared" si="21"/>
        <v>0</v>
      </c>
      <c r="K602" s="127"/>
    </row>
    <row r="603" spans="1:11" x14ac:dyDescent="0.2">
      <c r="A603" s="209">
        <v>596</v>
      </c>
      <c r="B603" s="256"/>
      <c r="C603" s="7"/>
      <c r="D603" s="7"/>
      <c r="E603" s="60"/>
      <c r="F603" s="70"/>
      <c r="G603" s="56"/>
      <c r="H603" s="98">
        <f t="shared" si="20"/>
        <v>0</v>
      </c>
      <c r="I603" s="77"/>
      <c r="J603" s="179">
        <f t="shared" si="21"/>
        <v>0</v>
      </c>
      <c r="K603" s="127"/>
    </row>
    <row r="604" spans="1:11" x14ac:dyDescent="0.2">
      <c r="A604" s="209">
        <v>597</v>
      </c>
      <c r="B604" s="256"/>
      <c r="C604" s="7"/>
      <c r="D604" s="7"/>
      <c r="E604" s="60"/>
      <c r="F604" s="70"/>
      <c r="G604" s="56"/>
      <c r="H604" s="98">
        <f t="shared" si="20"/>
        <v>0</v>
      </c>
      <c r="I604" s="77"/>
      <c r="J604" s="179">
        <f t="shared" si="21"/>
        <v>0</v>
      </c>
      <c r="K604" s="127"/>
    </row>
    <row r="605" spans="1:11" x14ac:dyDescent="0.2">
      <c r="A605" s="209">
        <v>598</v>
      </c>
      <c r="B605" s="256"/>
      <c r="C605" s="7"/>
      <c r="D605" s="7"/>
      <c r="E605" s="60"/>
      <c r="F605" s="70"/>
      <c r="G605" s="56"/>
      <c r="H605" s="98">
        <f t="shared" si="20"/>
        <v>0</v>
      </c>
      <c r="I605" s="77"/>
      <c r="J605" s="179">
        <f t="shared" si="21"/>
        <v>0</v>
      </c>
      <c r="K605" s="127"/>
    </row>
    <row r="606" spans="1:11" x14ac:dyDescent="0.2">
      <c r="A606" s="209">
        <v>599</v>
      </c>
      <c r="B606" s="256"/>
      <c r="C606" s="7"/>
      <c r="D606" s="7"/>
      <c r="E606" s="60"/>
      <c r="F606" s="70"/>
      <c r="G606" s="56"/>
      <c r="H606" s="98">
        <f t="shared" si="20"/>
        <v>0</v>
      </c>
      <c r="I606" s="77"/>
      <c r="J606" s="179">
        <f t="shared" si="21"/>
        <v>0</v>
      </c>
      <c r="K606" s="127"/>
    </row>
    <row r="607" spans="1:11" x14ac:dyDescent="0.2">
      <c r="A607" s="209">
        <v>600</v>
      </c>
      <c r="B607" s="256"/>
      <c r="C607" s="7"/>
      <c r="D607" s="7"/>
      <c r="E607" s="60"/>
      <c r="F607" s="70"/>
      <c r="G607" s="56"/>
      <c r="H607" s="98">
        <f t="shared" si="20"/>
        <v>0</v>
      </c>
      <c r="I607" s="77"/>
      <c r="J607" s="179">
        <f t="shared" si="21"/>
        <v>0</v>
      </c>
      <c r="K607" s="127"/>
    </row>
    <row r="608" spans="1:11" x14ac:dyDescent="0.2">
      <c r="A608" s="209">
        <v>601</v>
      </c>
      <c r="B608" s="256"/>
      <c r="C608" s="7"/>
      <c r="D608" s="7"/>
      <c r="E608" s="60"/>
      <c r="F608" s="70"/>
      <c r="G608" s="56"/>
      <c r="H608" s="98">
        <f t="shared" si="20"/>
        <v>0</v>
      </c>
      <c r="I608" s="77"/>
      <c r="J608" s="179">
        <f t="shared" si="21"/>
        <v>0</v>
      </c>
      <c r="K608" s="127"/>
    </row>
    <row r="609" spans="1:11" x14ac:dyDescent="0.2">
      <c r="A609" s="209">
        <v>602</v>
      </c>
      <c r="B609" s="256"/>
      <c r="C609" s="7"/>
      <c r="D609" s="7"/>
      <c r="E609" s="60"/>
      <c r="F609" s="70"/>
      <c r="G609" s="56"/>
      <c r="H609" s="98">
        <f t="shared" si="20"/>
        <v>0</v>
      </c>
      <c r="I609" s="77"/>
      <c r="J609" s="179">
        <f t="shared" si="21"/>
        <v>0</v>
      </c>
      <c r="K609" s="127"/>
    </row>
    <row r="610" spans="1:11" x14ac:dyDescent="0.2">
      <c r="A610" s="209">
        <v>603</v>
      </c>
      <c r="B610" s="256"/>
      <c r="C610" s="7"/>
      <c r="D610" s="7"/>
      <c r="E610" s="60"/>
      <c r="F610" s="70"/>
      <c r="G610" s="56"/>
      <c r="H610" s="98">
        <f t="shared" si="20"/>
        <v>0</v>
      </c>
      <c r="I610" s="77"/>
      <c r="J610" s="179">
        <f t="shared" si="21"/>
        <v>0</v>
      </c>
      <c r="K610" s="127"/>
    </row>
    <row r="611" spans="1:11" x14ac:dyDescent="0.2">
      <c r="A611" s="209">
        <v>604</v>
      </c>
      <c r="B611" s="256"/>
      <c r="C611" s="7"/>
      <c r="D611" s="7"/>
      <c r="E611" s="60"/>
      <c r="F611" s="70"/>
      <c r="G611" s="56"/>
      <c r="H611" s="98">
        <f t="shared" si="20"/>
        <v>0</v>
      </c>
      <c r="I611" s="77"/>
      <c r="J611" s="179">
        <f t="shared" si="21"/>
        <v>0</v>
      </c>
      <c r="K611" s="127"/>
    </row>
    <row r="612" spans="1:11" x14ac:dyDescent="0.2">
      <c r="A612" s="209">
        <v>605</v>
      </c>
      <c r="B612" s="256"/>
      <c r="C612" s="7"/>
      <c r="D612" s="7"/>
      <c r="E612" s="60"/>
      <c r="F612" s="70"/>
      <c r="G612" s="56"/>
      <c r="H612" s="98">
        <f t="shared" si="20"/>
        <v>0</v>
      </c>
      <c r="I612" s="77"/>
      <c r="J612" s="179">
        <f t="shared" si="21"/>
        <v>0</v>
      </c>
      <c r="K612" s="127"/>
    </row>
    <row r="613" spans="1:11" x14ac:dyDescent="0.2">
      <c r="A613" s="209">
        <v>606</v>
      </c>
      <c r="B613" s="256"/>
      <c r="C613" s="7"/>
      <c r="D613" s="7"/>
      <c r="E613" s="60"/>
      <c r="F613" s="70"/>
      <c r="G613" s="56"/>
      <c r="H613" s="98">
        <f t="shared" si="20"/>
        <v>0</v>
      </c>
      <c r="I613" s="77"/>
      <c r="J613" s="179">
        <f t="shared" si="21"/>
        <v>0</v>
      </c>
      <c r="K613" s="127"/>
    </row>
    <row r="614" spans="1:11" x14ac:dyDescent="0.2">
      <c r="A614" s="209">
        <v>607</v>
      </c>
      <c r="B614" s="256"/>
      <c r="C614" s="7"/>
      <c r="D614" s="7"/>
      <c r="E614" s="60"/>
      <c r="F614" s="70"/>
      <c r="G614" s="56"/>
      <c r="H614" s="98">
        <f t="shared" si="20"/>
        <v>0</v>
      </c>
      <c r="I614" s="77"/>
      <c r="J614" s="179">
        <f t="shared" si="21"/>
        <v>0</v>
      </c>
      <c r="K614" s="127"/>
    </row>
    <row r="615" spans="1:11" x14ac:dyDescent="0.2">
      <c r="A615" s="209">
        <v>608</v>
      </c>
      <c r="B615" s="256"/>
      <c r="C615" s="7"/>
      <c r="D615" s="7"/>
      <c r="E615" s="60"/>
      <c r="F615" s="70"/>
      <c r="G615" s="56"/>
      <c r="H615" s="98">
        <f t="shared" si="20"/>
        <v>0</v>
      </c>
      <c r="I615" s="77"/>
      <c r="J615" s="179">
        <f t="shared" si="21"/>
        <v>0</v>
      </c>
      <c r="K615" s="127"/>
    </row>
    <row r="616" spans="1:11" x14ac:dyDescent="0.2">
      <c r="A616" s="209">
        <v>609</v>
      </c>
      <c r="B616" s="256"/>
      <c r="C616" s="7"/>
      <c r="D616" s="7"/>
      <c r="E616" s="60"/>
      <c r="F616" s="70"/>
      <c r="G616" s="56"/>
      <c r="H616" s="98">
        <f t="shared" si="20"/>
        <v>0</v>
      </c>
      <c r="I616" s="77"/>
      <c r="J616" s="179">
        <f t="shared" si="21"/>
        <v>0</v>
      </c>
      <c r="K616" s="127"/>
    </row>
    <row r="617" spans="1:11" x14ac:dyDescent="0.2">
      <c r="A617" s="209">
        <v>610</v>
      </c>
      <c r="B617" s="256"/>
      <c r="C617" s="7"/>
      <c r="D617" s="7"/>
      <c r="E617" s="60"/>
      <c r="F617" s="70"/>
      <c r="G617" s="56"/>
      <c r="H617" s="98">
        <f t="shared" si="20"/>
        <v>0</v>
      </c>
      <c r="I617" s="77"/>
      <c r="J617" s="179">
        <f t="shared" si="21"/>
        <v>0</v>
      </c>
      <c r="K617" s="127"/>
    </row>
    <row r="618" spans="1:11" x14ac:dyDescent="0.2">
      <c r="A618" s="209">
        <v>611</v>
      </c>
      <c r="B618" s="256"/>
      <c r="C618" s="7"/>
      <c r="D618" s="7"/>
      <c r="E618" s="60"/>
      <c r="F618" s="70"/>
      <c r="G618" s="56"/>
      <c r="H618" s="98">
        <f t="shared" si="20"/>
        <v>0</v>
      </c>
      <c r="I618" s="77"/>
      <c r="J618" s="179">
        <f t="shared" si="21"/>
        <v>0</v>
      </c>
      <c r="K618" s="127"/>
    </row>
    <row r="619" spans="1:11" x14ac:dyDescent="0.2">
      <c r="A619" s="209">
        <v>612</v>
      </c>
      <c r="B619" s="256"/>
      <c r="C619" s="7"/>
      <c r="D619" s="7"/>
      <c r="E619" s="60"/>
      <c r="F619" s="70"/>
      <c r="G619" s="56"/>
      <c r="H619" s="98">
        <f t="shared" si="20"/>
        <v>0</v>
      </c>
      <c r="I619" s="77"/>
      <c r="J619" s="179">
        <f t="shared" si="21"/>
        <v>0</v>
      </c>
      <c r="K619" s="127"/>
    </row>
    <row r="620" spans="1:11" x14ac:dyDescent="0.2">
      <c r="A620" s="209">
        <v>613</v>
      </c>
      <c r="B620" s="256"/>
      <c r="C620" s="7"/>
      <c r="D620" s="7"/>
      <c r="E620" s="60"/>
      <c r="F620" s="70"/>
      <c r="G620" s="56"/>
      <c r="H620" s="98">
        <f t="shared" si="20"/>
        <v>0</v>
      </c>
      <c r="I620" s="77"/>
      <c r="J620" s="179">
        <f t="shared" si="21"/>
        <v>0</v>
      </c>
      <c r="K620" s="127"/>
    </row>
    <row r="621" spans="1:11" x14ac:dyDescent="0.2">
      <c r="A621" s="209">
        <v>614</v>
      </c>
      <c r="B621" s="256"/>
      <c r="C621" s="7"/>
      <c r="D621" s="7"/>
      <c r="E621" s="60"/>
      <c r="F621" s="70"/>
      <c r="G621" s="56"/>
      <c r="H621" s="98">
        <f t="shared" si="20"/>
        <v>0</v>
      </c>
      <c r="I621" s="77"/>
      <c r="J621" s="179">
        <f t="shared" si="21"/>
        <v>0</v>
      </c>
      <c r="K621" s="127"/>
    </row>
    <row r="622" spans="1:11" x14ac:dyDescent="0.2">
      <c r="A622" s="209">
        <v>615</v>
      </c>
      <c r="B622" s="256"/>
      <c r="C622" s="7"/>
      <c r="D622" s="7"/>
      <c r="E622" s="60"/>
      <c r="F622" s="70"/>
      <c r="G622" s="56"/>
      <c r="H622" s="98">
        <f t="shared" si="20"/>
        <v>0</v>
      </c>
      <c r="I622" s="77"/>
      <c r="J622" s="179">
        <f t="shared" si="21"/>
        <v>0</v>
      </c>
      <c r="K622" s="127"/>
    </row>
    <row r="623" spans="1:11" x14ac:dyDescent="0.2">
      <c r="A623" s="209">
        <v>616</v>
      </c>
      <c r="B623" s="256"/>
      <c r="C623" s="7"/>
      <c r="D623" s="7"/>
      <c r="E623" s="60"/>
      <c r="F623" s="70"/>
      <c r="G623" s="56"/>
      <c r="H623" s="98">
        <f t="shared" si="20"/>
        <v>0</v>
      </c>
      <c r="I623" s="77"/>
      <c r="J623" s="179">
        <f t="shared" si="21"/>
        <v>0</v>
      </c>
      <c r="K623" s="127"/>
    </row>
    <row r="624" spans="1:11" x14ac:dyDescent="0.2">
      <c r="A624" s="209">
        <v>617</v>
      </c>
      <c r="B624" s="256"/>
      <c r="C624" s="7"/>
      <c r="D624" s="7"/>
      <c r="E624" s="60"/>
      <c r="F624" s="70"/>
      <c r="G624" s="56"/>
      <c r="H624" s="98">
        <f t="shared" si="20"/>
        <v>0</v>
      </c>
      <c r="I624" s="77"/>
      <c r="J624" s="179">
        <f t="shared" si="21"/>
        <v>0</v>
      </c>
      <c r="K624" s="127"/>
    </row>
    <row r="625" spans="1:11" x14ac:dyDescent="0.2">
      <c r="A625" s="209">
        <v>618</v>
      </c>
      <c r="B625" s="256"/>
      <c r="C625" s="7"/>
      <c r="D625" s="7"/>
      <c r="E625" s="60"/>
      <c r="F625" s="70"/>
      <c r="G625" s="56"/>
      <c r="H625" s="98">
        <f t="shared" si="20"/>
        <v>0</v>
      </c>
      <c r="I625" s="77"/>
      <c r="J625" s="179">
        <f t="shared" si="21"/>
        <v>0</v>
      </c>
      <c r="K625" s="127"/>
    </row>
    <row r="626" spans="1:11" x14ac:dyDescent="0.2">
      <c r="A626" s="209">
        <v>619</v>
      </c>
      <c r="B626" s="256"/>
      <c r="C626" s="7"/>
      <c r="D626" s="7"/>
      <c r="E626" s="60"/>
      <c r="F626" s="70"/>
      <c r="G626" s="56"/>
      <c r="H626" s="98">
        <f t="shared" si="20"/>
        <v>0</v>
      </c>
      <c r="I626" s="77"/>
      <c r="J626" s="179">
        <f t="shared" si="21"/>
        <v>0</v>
      </c>
      <c r="K626" s="127"/>
    </row>
    <row r="627" spans="1:11" x14ac:dyDescent="0.2">
      <c r="A627" s="209">
        <v>620</v>
      </c>
      <c r="B627" s="256"/>
      <c r="C627" s="7"/>
      <c r="D627" s="7"/>
      <c r="E627" s="60"/>
      <c r="F627" s="70"/>
      <c r="G627" s="56"/>
      <c r="H627" s="98">
        <f t="shared" si="20"/>
        <v>0</v>
      </c>
      <c r="I627" s="77"/>
      <c r="J627" s="179">
        <f t="shared" si="21"/>
        <v>0</v>
      </c>
      <c r="K627" s="127"/>
    </row>
    <row r="628" spans="1:11" x14ac:dyDescent="0.2">
      <c r="A628" s="209">
        <v>621</v>
      </c>
      <c r="B628" s="256"/>
      <c r="C628" s="7"/>
      <c r="D628" s="7"/>
      <c r="E628" s="60"/>
      <c r="F628" s="70"/>
      <c r="G628" s="56"/>
      <c r="H628" s="98">
        <f t="shared" si="20"/>
        <v>0</v>
      </c>
      <c r="I628" s="77"/>
      <c r="J628" s="179">
        <f t="shared" si="21"/>
        <v>0</v>
      </c>
      <c r="K628" s="127"/>
    </row>
    <row r="629" spans="1:11" x14ac:dyDescent="0.2">
      <c r="A629" s="209">
        <v>622</v>
      </c>
      <c r="B629" s="256"/>
      <c r="C629" s="7"/>
      <c r="D629" s="7"/>
      <c r="E629" s="60"/>
      <c r="F629" s="70"/>
      <c r="G629" s="56"/>
      <c r="H629" s="98">
        <f t="shared" si="20"/>
        <v>0</v>
      </c>
      <c r="I629" s="77"/>
      <c r="J629" s="179">
        <f t="shared" si="21"/>
        <v>0</v>
      </c>
      <c r="K629" s="127"/>
    </row>
    <row r="630" spans="1:11" x14ac:dyDescent="0.2">
      <c r="A630" s="209">
        <v>623</v>
      </c>
      <c r="B630" s="256"/>
      <c r="C630" s="7"/>
      <c r="D630" s="7"/>
      <c r="E630" s="60"/>
      <c r="F630" s="70"/>
      <c r="G630" s="56"/>
      <c r="H630" s="98">
        <f t="shared" si="20"/>
        <v>0</v>
      </c>
      <c r="I630" s="77"/>
      <c r="J630" s="179">
        <f t="shared" si="21"/>
        <v>0</v>
      </c>
      <c r="K630" s="127"/>
    </row>
    <row r="631" spans="1:11" x14ac:dyDescent="0.2">
      <c r="A631" s="209">
        <v>624</v>
      </c>
      <c r="B631" s="256"/>
      <c r="C631" s="7"/>
      <c r="D631" s="7"/>
      <c r="E631" s="60"/>
      <c r="F631" s="70"/>
      <c r="G631" s="56"/>
      <c r="H631" s="98">
        <f t="shared" si="20"/>
        <v>0</v>
      </c>
      <c r="I631" s="77"/>
      <c r="J631" s="179">
        <f t="shared" si="21"/>
        <v>0</v>
      </c>
      <c r="K631" s="127"/>
    </row>
    <row r="632" spans="1:11" x14ac:dyDescent="0.2">
      <c r="A632" s="209">
        <v>625</v>
      </c>
      <c r="B632" s="256"/>
      <c r="C632" s="7"/>
      <c r="D632" s="7"/>
      <c r="E632" s="60"/>
      <c r="F632" s="70"/>
      <c r="G632" s="56"/>
      <c r="H632" s="98">
        <f t="shared" si="20"/>
        <v>0</v>
      </c>
      <c r="I632" s="77"/>
      <c r="J632" s="179">
        <f t="shared" si="21"/>
        <v>0</v>
      </c>
      <c r="K632" s="127"/>
    </row>
    <row r="633" spans="1:11" x14ac:dyDescent="0.2">
      <c r="A633" s="209">
        <v>626</v>
      </c>
      <c r="B633" s="256"/>
      <c r="C633" s="7"/>
      <c r="D633" s="7"/>
      <c r="E633" s="60"/>
      <c r="F633" s="70"/>
      <c r="G633" s="56"/>
      <c r="H633" s="98">
        <f t="shared" si="20"/>
        <v>0</v>
      </c>
      <c r="I633" s="77"/>
      <c r="J633" s="179">
        <f t="shared" si="21"/>
        <v>0</v>
      </c>
      <c r="K633" s="127"/>
    </row>
    <row r="634" spans="1:11" x14ac:dyDescent="0.2">
      <c r="A634" s="209">
        <v>627</v>
      </c>
      <c r="B634" s="256"/>
      <c r="C634" s="7"/>
      <c r="D634" s="7"/>
      <c r="E634" s="60"/>
      <c r="F634" s="70"/>
      <c r="G634" s="56"/>
      <c r="H634" s="98">
        <f t="shared" si="20"/>
        <v>0</v>
      </c>
      <c r="I634" s="77"/>
      <c r="J634" s="179">
        <f t="shared" si="21"/>
        <v>0</v>
      </c>
      <c r="K634" s="127"/>
    </row>
    <row r="635" spans="1:11" x14ac:dyDescent="0.2">
      <c r="A635" s="209">
        <v>628</v>
      </c>
      <c r="B635" s="256"/>
      <c r="C635" s="7"/>
      <c r="D635" s="7"/>
      <c r="E635" s="60"/>
      <c r="F635" s="70"/>
      <c r="G635" s="56"/>
      <c r="H635" s="98">
        <f t="shared" si="20"/>
        <v>0</v>
      </c>
      <c r="I635" s="77"/>
      <c r="J635" s="179">
        <f t="shared" si="21"/>
        <v>0</v>
      </c>
      <c r="K635" s="127"/>
    </row>
    <row r="636" spans="1:11" x14ac:dyDescent="0.2">
      <c r="A636" s="209">
        <v>629</v>
      </c>
      <c r="B636" s="256"/>
      <c r="C636" s="7"/>
      <c r="D636" s="7"/>
      <c r="E636" s="60"/>
      <c r="F636" s="70"/>
      <c r="G636" s="56"/>
      <c r="H636" s="98">
        <f t="shared" si="20"/>
        <v>0</v>
      </c>
      <c r="I636" s="77"/>
      <c r="J636" s="179">
        <f t="shared" si="21"/>
        <v>0</v>
      </c>
      <c r="K636" s="127"/>
    </row>
    <row r="637" spans="1:11" x14ac:dyDescent="0.2">
      <c r="A637" s="209">
        <v>630</v>
      </c>
      <c r="B637" s="256"/>
      <c r="C637" s="7"/>
      <c r="D637" s="7"/>
      <c r="E637" s="60"/>
      <c r="F637" s="70"/>
      <c r="G637" s="56"/>
      <c r="H637" s="98">
        <f t="shared" si="20"/>
        <v>0</v>
      </c>
      <c r="I637" s="77"/>
      <c r="J637" s="179">
        <f t="shared" si="21"/>
        <v>0</v>
      </c>
      <c r="K637" s="127"/>
    </row>
    <row r="638" spans="1:11" x14ac:dyDescent="0.2">
      <c r="A638" s="209">
        <v>631</v>
      </c>
      <c r="B638" s="256"/>
      <c r="C638" s="7"/>
      <c r="D638" s="7"/>
      <c r="E638" s="60"/>
      <c r="F638" s="70"/>
      <c r="G638" s="56"/>
      <c r="H638" s="98">
        <f t="shared" si="20"/>
        <v>0</v>
      </c>
      <c r="I638" s="77"/>
      <c r="J638" s="179">
        <f t="shared" si="21"/>
        <v>0</v>
      </c>
      <c r="K638" s="127"/>
    </row>
    <row r="639" spans="1:11" x14ac:dyDescent="0.2">
      <c r="A639" s="209">
        <v>632</v>
      </c>
      <c r="B639" s="256"/>
      <c r="C639" s="7"/>
      <c r="D639" s="7"/>
      <c r="E639" s="60"/>
      <c r="F639" s="70"/>
      <c r="G639" s="56"/>
      <c r="H639" s="98">
        <f t="shared" si="20"/>
        <v>0</v>
      </c>
      <c r="I639" s="77"/>
      <c r="J639" s="179">
        <f t="shared" si="21"/>
        <v>0</v>
      </c>
      <c r="K639" s="127"/>
    </row>
    <row r="640" spans="1:11" x14ac:dyDescent="0.2">
      <c r="A640" s="209">
        <v>633</v>
      </c>
      <c r="B640" s="256"/>
      <c r="C640" s="7"/>
      <c r="D640" s="7"/>
      <c r="E640" s="60"/>
      <c r="F640" s="70"/>
      <c r="G640" s="56"/>
      <c r="H640" s="98">
        <f t="shared" si="20"/>
        <v>0</v>
      </c>
      <c r="I640" s="77"/>
      <c r="J640" s="179">
        <f t="shared" si="21"/>
        <v>0</v>
      </c>
      <c r="K640" s="127"/>
    </row>
    <row r="641" spans="1:11" x14ac:dyDescent="0.2">
      <c r="A641" s="209">
        <v>634</v>
      </c>
      <c r="B641" s="256"/>
      <c r="C641" s="7"/>
      <c r="D641" s="7"/>
      <c r="E641" s="60"/>
      <c r="F641" s="70"/>
      <c r="G641" s="56"/>
      <c r="H641" s="98">
        <f t="shared" si="20"/>
        <v>0</v>
      </c>
      <c r="I641" s="77"/>
      <c r="J641" s="179">
        <f t="shared" si="21"/>
        <v>0</v>
      </c>
      <c r="K641" s="127"/>
    </row>
    <row r="642" spans="1:11" x14ac:dyDescent="0.2">
      <c r="A642" s="209">
        <v>635</v>
      </c>
      <c r="B642" s="256"/>
      <c r="C642" s="7"/>
      <c r="D642" s="7"/>
      <c r="E642" s="60"/>
      <c r="F642" s="70"/>
      <c r="G642" s="56"/>
      <c r="H642" s="98">
        <f t="shared" si="20"/>
        <v>0</v>
      </c>
      <c r="I642" s="77"/>
      <c r="J642" s="179">
        <f t="shared" si="21"/>
        <v>0</v>
      </c>
      <c r="K642" s="127"/>
    </row>
    <row r="643" spans="1:11" x14ac:dyDescent="0.2">
      <c r="A643" s="209">
        <v>636</v>
      </c>
      <c r="B643" s="256"/>
      <c r="C643" s="7"/>
      <c r="D643" s="7"/>
      <c r="E643" s="60"/>
      <c r="F643" s="70"/>
      <c r="G643" s="56"/>
      <c r="H643" s="98">
        <f t="shared" si="20"/>
        <v>0</v>
      </c>
      <c r="I643" s="77"/>
      <c r="J643" s="179">
        <f t="shared" si="21"/>
        <v>0</v>
      </c>
      <c r="K643" s="127"/>
    </row>
    <row r="644" spans="1:11" x14ac:dyDescent="0.2">
      <c r="A644" s="209">
        <v>637</v>
      </c>
      <c r="B644" s="256"/>
      <c r="C644" s="7"/>
      <c r="D644" s="7"/>
      <c r="E644" s="60"/>
      <c r="F644" s="70"/>
      <c r="G644" s="56"/>
      <c r="H644" s="98">
        <f t="shared" si="20"/>
        <v>0</v>
      </c>
      <c r="I644" s="77"/>
      <c r="J644" s="179">
        <f t="shared" si="21"/>
        <v>0</v>
      </c>
      <c r="K644" s="127"/>
    </row>
    <row r="645" spans="1:11" x14ac:dyDescent="0.2">
      <c r="A645" s="209">
        <v>638</v>
      </c>
      <c r="B645" s="256"/>
      <c r="C645" s="7"/>
      <c r="D645" s="7"/>
      <c r="E645" s="60"/>
      <c r="F645" s="70"/>
      <c r="G645" s="56"/>
      <c r="H645" s="98">
        <f t="shared" si="20"/>
        <v>0</v>
      </c>
      <c r="I645" s="77"/>
      <c r="J645" s="179">
        <f t="shared" si="21"/>
        <v>0</v>
      </c>
      <c r="K645" s="127"/>
    </row>
    <row r="646" spans="1:11" x14ac:dyDescent="0.2">
      <c r="A646" s="209">
        <v>639</v>
      </c>
      <c r="B646" s="256"/>
      <c r="C646" s="7"/>
      <c r="D646" s="7"/>
      <c r="E646" s="60"/>
      <c r="F646" s="70"/>
      <c r="G646" s="56"/>
      <c r="H646" s="98">
        <f t="shared" si="20"/>
        <v>0</v>
      </c>
      <c r="I646" s="77"/>
      <c r="J646" s="179">
        <f t="shared" si="21"/>
        <v>0</v>
      </c>
      <c r="K646" s="127"/>
    </row>
    <row r="647" spans="1:11" x14ac:dyDescent="0.2">
      <c r="A647" s="209">
        <v>640</v>
      </c>
      <c r="B647" s="256"/>
      <c r="C647" s="7"/>
      <c r="D647" s="7"/>
      <c r="E647" s="60"/>
      <c r="F647" s="70"/>
      <c r="G647" s="56"/>
      <c r="H647" s="98">
        <f t="shared" si="20"/>
        <v>0</v>
      </c>
      <c r="I647" s="77"/>
      <c r="J647" s="179">
        <f t="shared" si="21"/>
        <v>0</v>
      </c>
      <c r="K647" s="127"/>
    </row>
    <row r="648" spans="1:11" x14ac:dyDescent="0.2">
      <c r="A648" s="209">
        <v>641</v>
      </c>
      <c r="B648" s="256"/>
      <c r="C648" s="7"/>
      <c r="D648" s="7"/>
      <c r="E648" s="60"/>
      <c r="F648" s="70"/>
      <c r="G648" s="56"/>
      <c r="H648" s="98">
        <f t="shared" si="20"/>
        <v>0</v>
      </c>
      <c r="I648" s="77"/>
      <c r="J648" s="179">
        <f t="shared" si="21"/>
        <v>0</v>
      </c>
      <c r="K648" s="127"/>
    </row>
    <row r="649" spans="1:11" x14ac:dyDescent="0.2">
      <c r="A649" s="209">
        <v>642</v>
      </c>
      <c r="B649" s="256"/>
      <c r="C649" s="7"/>
      <c r="D649" s="7"/>
      <c r="E649" s="60"/>
      <c r="F649" s="70"/>
      <c r="G649" s="56"/>
      <c r="H649" s="98">
        <f t="shared" si="20"/>
        <v>0</v>
      </c>
      <c r="I649" s="77"/>
      <c r="J649" s="179">
        <f t="shared" si="21"/>
        <v>0</v>
      </c>
      <c r="K649" s="127"/>
    </row>
    <row r="650" spans="1:11" x14ac:dyDescent="0.2">
      <c r="A650" s="209">
        <v>643</v>
      </c>
      <c r="B650" s="256"/>
      <c r="C650" s="7"/>
      <c r="D650" s="7"/>
      <c r="E650" s="60"/>
      <c r="F650" s="70"/>
      <c r="G650" s="56"/>
      <c r="H650" s="98">
        <f t="shared" si="20"/>
        <v>0</v>
      </c>
      <c r="I650" s="77"/>
      <c r="J650" s="179">
        <f t="shared" si="21"/>
        <v>0</v>
      </c>
      <c r="K650" s="127"/>
    </row>
    <row r="651" spans="1:11" x14ac:dyDescent="0.2">
      <c r="A651" s="209">
        <v>644</v>
      </c>
      <c r="B651" s="256"/>
      <c r="C651" s="7"/>
      <c r="D651" s="7"/>
      <c r="E651" s="60"/>
      <c r="F651" s="70"/>
      <c r="G651" s="56"/>
      <c r="H651" s="98">
        <f t="shared" si="20"/>
        <v>0</v>
      </c>
      <c r="I651" s="77"/>
      <c r="J651" s="179">
        <f t="shared" si="21"/>
        <v>0</v>
      </c>
      <c r="K651" s="127"/>
    </row>
    <row r="652" spans="1:11" x14ac:dyDescent="0.2">
      <c r="A652" s="209">
        <v>645</v>
      </c>
      <c r="B652" s="256"/>
      <c r="C652" s="7"/>
      <c r="D652" s="7"/>
      <c r="E652" s="60"/>
      <c r="F652" s="70"/>
      <c r="G652" s="56"/>
      <c r="H652" s="98">
        <f t="shared" si="20"/>
        <v>0</v>
      </c>
      <c r="I652" s="77"/>
      <c r="J652" s="179">
        <f t="shared" si="21"/>
        <v>0</v>
      </c>
      <c r="K652" s="127"/>
    </row>
    <row r="653" spans="1:11" x14ac:dyDescent="0.2">
      <c r="A653" s="209">
        <v>646</v>
      </c>
      <c r="B653" s="256"/>
      <c r="C653" s="7"/>
      <c r="D653" s="7"/>
      <c r="E653" s="60"/>
      <c r="F653" s="70"/>
      <c r="G653" s="56"/>
      <c r="H653" s="98">
        <f t="shared" si="20"/>
        <v>0</v>
      </c>
      <c r="I653" s="77"/>
      <c r="J653" s="179">
        <f t="shared" si="21"/>
        <v>0</v>
      </c>
      <c r="K653" s="127"/>
    </row>
    <row r="654" spans="1:11" x14ac:dyDescent="0.2">
      <c r="A654" s="209">
        <v>647</v>
      </c>
      <c r="B654" s="256"/>
      <c r="C654" s="7"/>
      <c r="D654" s="7"/>
      <c r="E654" s="60"/>
      <c r="F654" s="70"/>
      <c r="G654" s="56"/>
      <c r="H654" s="98">
        <f t="shared" si="20"/>
        <v>0</v>
      </c>
      <c r="I654" s="77"/>
      <c r="J654" s="179">
        <f t="shared" si="21"/>
        <v>0</v>
      </c>
      <c r="K654" s="127"/>
    </row>
    <row r="655" spans="1:11" x14ac:dyDescent="0.2">
      <c r="A655" s="209">
        <v>648</v>
      </c>
      <c r="B655" s="256"/>
      <c r="C655" s="7"/>
      <c r="D655" s="7"/>
      <c r="E655" s="60"/>
      <c r="F655" s="70"/>
      <c r="G655" s="56"/>
      <c r="H655" s="98">
        <f t="shared" si="20"/>
        <v>0</v>
      </c>
      <c r="I655" s="77"/>
      <c r="J655" s="179">
        <f t="shared" si="21"/>
        <v>0</v>
      </c>
      <c r="K655" s="127"/>
    </row>
    <row r="656" spans="1:11" x14ac:dyDescent="0.2">
      <c r="A656" s="209">
        <v>649</v>
      </c>
      <c r="B656" s="256"/>
      <c r="C656" s="7"/>
      <c r="D656" s="7"/>
      <c r="E656" s="60"/>
      <c r="F656" s="70"/>
      <c r="G656" s="56"/>
      <c r="H656" s="98">
        <f t="shared" si="20"/>
        <v>0</v>
      </c>
      <c r="I656" s="77"/>
      <c r="J656" s="179">
        <f t="shared" si="21"/>
        <v>0</v>
      </c>
      <c r="K656" s="127"/>
    </row>
    <row r="657" spans="1:11" x14ac:dyDescent="0.2">
      <c r="A657" s="209">
        <v>650</v>
      </c>
      <c r="B657" s="256"/>
      <c r="C657" s="7"/>
      <c r="D657" s="7"/>
      <c r="E657" s="60"/>
      <c r="F657" s="70"/>
      <c r="G657" s="56"/>
      <c r="H657" s="98">
        <f t="shared" si="20"/>
        <v>0</v>
      </c>
      <c r="I657" s="77"/>
      <c r="J657" s="179">
        <f t="shared" si="21"/>
        <v>0</v>
      </c>
      <c r="K657" s="127"/>
    </row>
    <row r="658" spans="1:11" x14ac:dyDescent="0.2">
      <c r="A658" s="209">
        <v>651</v>
      </c>
      <c r="B658" s="256"/>
      <c r="C658" s="7"/>
      <c r="D658" s="7"/>
      <c r="E658" s="60"/>
      <c r="F658" s="70"/>
      <c r="G658" s="56"/>
      <c r="H658" s="98">
        <f t="shared" ref="H658:H721" si="22">E658*G658</f>
        <v>0</v>
      </c>
      <c r="I658" s="77"/>
      <c r="J658" s="179">
        <f t="shared" ref="J658:J721" si="23">H658</f>
        <v>0</v>
      </c>
      <c r="K658" s="127"/>
    </row>
    <row r="659" spans="1:11" x14ac:dyDescent="0.2">
      <c r="A659" s="209">
        <v>652</v>
      </c>
      <c r="B659" s="256"/>
      <c r="C659" s="7"/>
      <c r="D659" s="7"/>
      <c r="E659" s="60"/>
      <c r="F659" s="70"/>
      <c r="G659" s="56"/>
      <c r="H659" s="98">
        <f t="shared" si="22"/>
        <v>0</v>
      </c>
      <c r="I659" s="77"/>
      <c r="J659" s="179">
        <f t="shared" si="23"/>
        <v>0</v>
      </c>
      <c r="K659" s="127"/>
    </row>
    <row r="660" spans="1:11" x14ac:dyDescent="0.2">
      <c r="A660" s="209">
        <v>653</v>
      </c>
      <c r="B660" s="256"/>
      <c r="C660" s="7"/>
      <c r="D660" s="7"/>
      <c r="E660" s="60"/>
      <c r="F660" s="70"/>
      <c r="G660" s="56"/>
      <c r="H660" s="98">
        <f t="shared" si="22"/>
        <v>0</v>
      </c>
      <c r="I660" s="77"/>
      <c r="J660" s="179">
        <f t="shared" si="23"/>
        <v>0</v>
      </c>
      <c r="K660" s="127"/>
    </row>
    <row r="661" spans="1:11" x14ac:dyDescent="0.2">
      <c r="A661" s="209">
        <v>654</v>
      </c>
      <c r="B661" s="256"/>
      <c r="C661" s="7"/>
      <c r="D661" s="7"/>
      <c r="E661" s="60"/>
      <c r="F661" s="70"/>
      <c r="G661" s="56"/>
      <c r="H661" s="98">
        <f t="shared" si="22"/>
        <v>0</v>
      </c>
      <c r="I661" s="77"/>
      <c r="J661" s="179">
        <f t="shared" si="23"/>
        <v>0</v>
      </c>
      <c r="K661" s="127"/>
    </row>
    <row r="662" spans="1:11" x14ac:dyDescent="0.2">
      <c r="A662" s="209">
        <v>655</v>
      </c>
      <c r="B662" s="256"/>
      <c r="C662" s="7"/>
      <c r="D662" s="7"/>
      <c r="E662" s="60"/>
      <c r="F662" s="70"/>
      <c r="G662" s="56"/>
      <c r="H662" s="98">
        <f t="shared" si="22"/>
        <v>0</v>
      </c>
      <c r="I662" s="77"/>
      <c r="J662" s="179">
        <f t="shared" si="23"/>
        <v>0</v>
      </c>
      <c r="K662" s="127"/>
    </row>
    <row r="663" spans="1:11" x14ac:dyDescent="0.2">
      <c r="A663" s="209">
        <v>656</v>
      </c>
      <c r="B663" s="256"/>
      <c r="C663" s="7"/>
      <c r="D663" s="7"/>
      <c r="E663" s="60"/>
      <c r="F663" s="70"/>
      <c r="G663" s="56"/>
      <c r="H663" s="98">
        <f t="shared" si="22"/>
        <v>0</v>
      </c>
      <c r="I663" s="77"/>
      <c r="J663" s="179">
        <f t="shared" si="23"/>
        <v>0</v>
      </c>
      <c r="K663" s="127"/>
    </row>
    <row r="664" spans="1:11" x14ac:dyDescent="0.2">
      <c r="A664" s="209">
        <v>657</v>
      </c>
      <c r="B664" s="256"/>
      <c r="C664" s="7"/>
      <c r="D664" s="7"/>
      <c r="E664" s="60"/>
      <c r="F664" s="70"/>
      <c r="G664" s="56"/>
      <c r="H664" s="98">
        <f t="shared" si="22"/>
        <v>0</v>
      </c>
      <c r="I664" s="77"/>
      <c r="J664" s="179">
        <f t="shared" si="23"/>
        <v>0</v>
      </c>
      <c r="K664" s="127"/>
    </row>
    <row r="665" spans="1:11" x14ac:dyDescent="0.2">
      <c r="A665" s="209">
        <v>658</v>
      </c>
      <c r="B665" s="256"/>
      <c r="C665" s="7"/>
      <c r="D665" s="7"/>
      <c r="E665" s="60"/>
      <c r="F665" s="70"/>
      <c r="G665" s="56"/>
      <c r="H665" s="98">
        <f t="shared" si="22"/>
        <v>0</v>
      </c>
      <c r="I665" s="77"/>
      <c r="J665" s="179">
        <f t="shared" si="23"/>
        <v>0</v>
      </c>
      <c r="K665" s="127"/>
    </row>
    <row r="666" spans="1:11" x14ac:dyDescent="0.2">
      <c r="A666" s="209">
        <v>659</v>
      </c>
      <c r="B666" s="256"/>
      <c r="C666" s="7"/>
      <c r="D666" s="7"/>
      <c r="E666" s="60"/>
      <c r="F666" s="70"/>
      <c r="G666" s="56"/>
      <c r="H666" s="98">
        <f t="shared" si="22"/>
        <v>0</v>
      </c>
      <c r="I666" s="77"/>
      <c r="J666" s="179">
        <f t="shared" si="23"/>
        <v>0</v>
      </c>
      <c r="K666" s="127"/>
    </row>
    <row r="667" spans="1:11" x14ac:dyDescent="0.2">
      <c r="A667" s="209">
        <v>660</v>
      </c>
      <c r="B667" s="256"/>
      <c r="C667" s="7"/>
      <c r="D667" s="7"/>
      <c r="E667" s="60"/>
      <c r="F667" s="70"/>
      <c r="G667" s="56"/>
      <c r="H667" s="98">
        <f t="shared" si="22"/>
        <v>0</v>
      </c>
      <c r="I667" s="77"/>
      <c r="J667" s="179">
        <f t="shared" si="23"/>
        <v>0</v>
      </c>
      <c r="K667" s="127"/>
    </row>
    <row r="668" spans="1:11" x14ac:dyDescent="0.2">
      <c r="A668" s="209">
        <v>661</v>
      </c>
      <c r="B668" s="256"/>
      <c r="C668" s="7"/>
      <c r="D668" s="7"/>
      <c r="E668" s="60"/>
      <c r="F668" s="70"/>
      <c r="G668" s="56"/>
      <c r="H668" s="98">
        <f t="shared" si="22"/>
        <v>0</v>
      </c>
      <c r="I668" s="77"/>
      <c r="J668" s="179">
        <f t="shared" si="23"/>
        <v>0</v>
      </c>
      <c r="K668" s="127"/>
    </row>
    <row r="669" spans="1:11" x14ac:dyDescent="0.2">
      <c r="A669" s="209">
        <v>662</v>
      </c>
      <c r="B669" s="256"/>
      <c r="C669" s="7"/>
      <c r="D669" s="7"/>
      <c r="E669" s="60"/>
      <c r="F669" s="70"/>
      <c r="G669" s="56"/>
      <c r="H669" s="98">
        <f t="shared" si="22"/>
        <v>0</v>
      </c>
      <c r="I669" s="77"/>
      <c r="J669" s="179">
        <f t="shared" si="23"/>
        <v>0</v>
      </c>
      <c r="K669" s="127"/>
    </row>
    <row r="670" spans="1:11" x14ac:dyDescent="0.2">
      <c r="A670" s="209">
        <v>663</v>
      </c>
      <c r="B670" s="256"/>
      <c r="C670" s="7"/>
      <c r="D670" s="7"/>
      <c r="E670" s="60"/>
      <c r="F670" s="70"/>
      <c r="G670" s="56"/>
      <c r="H670" s="98">
        <f t="shared" si="22"/>
        <v>0</v>
      </c>
      <c r="I670" s="77"/>
      <c r="J670" s="179">
        <f t="shared" si="23"/>
        <v>0</v>
      </c>
      <c r="K670" s="127"/>
    </row>
    <row r="671" spans="1:11" x14ac:dyDescent="0.2">
      <c r="A671" s="209">
        <v>664</v>
      </c>
      <c r="B671" s="256"/>
      <c r="C671" s="7"/>
      <c r="D671" s="7"/>
      <c r="E671" s="60"/>
      <c r="F671" s="70"/>
      <c r="G671" s="56"/>
      <c r="H671" s="98">
        <f t="shared" si="22"/>
        <v>0</v>
      </c>
      <c r="I671" s="77"/>
      <c r="J671" s="179">
        <f t="shared" si="23"/>
        <v>0</v>
      </c>
      <c r="K671" s="127"/>
    </row>
    <row r="672" spans="1:11" x14ac:dyDescent="0.2">
      <c r="A672" s="209">
        <v>665</v>
      </c>
      <c r="B672" s="256"/>
      <c r="C672" s="7"/>
      <c r="D672" s="7"/>
      <c r="E672" s="60"/>
      <c r="F672" s="70"/>
      <c r="G672" s="56"/>
      <c r="H672" s="98">
        <f t="shared" si="22"/>
        <v>0</v>
      </c>
      <c r="I672" s="77"/>
      <c r="J672" s="179">
        <f t="shared" si="23"/>
        <v>0</v>
      </c>
      <c r="K672" s="127"/>
    </row>
    <row r="673" spans="1:11" x14ac:dyDescent="0.2">
      <c r="A673" s="209">
        <v>666</v>
      </c>
      <c r="B673" s="256"/>
      <c r="C673" s="7"/>
      <c r="D673" s="7"/>
      <c r="E673" s="60"/>
      <c r="F673" s="70"/>
      <c r="G673" s="56"/>
      <c r="H673" s="98">
        <f t="shared" si="22"/>
        <v>0</v>
      </c>
      <c r="I673" s="77"/>
      <c r="J673" s="179">
        <f t="shared" si="23"/>
        <v>0</v>
      </c>
      <c r="K673" s="127"/>
    </row>
    <row r="674" spans="1:11" x14ac:dyDescent="0.2">
      <c r="A674" s="209">
        <v>667</v>
      </c>
      <c r="B674" s="256"/>
      <c r="C674" s="7"/>
      <c r="D674" s="7"/>
      <c r="E674" s="60"/>
      <c r="F674" s="70"/>
      <c r="G674" s="56"/>
      <c r="H674" s="98">
        <f t="shared" si="22"/>
        <v>0</v>
      </c>
      <c r="I674" s="77"/>
      <c r="J674" s="179">
        <f t="shared" si="23"/>
        <v>0</v>
      </c>
      <c r="K674" s="127"/>
    </row>
    <row r="675" spans="1:11" x14ac:dyDescent="0.2">
      <c r="A675" s="209">
        <v>668</v>
      </c>
      <c r="B675" s="256"/>
      <c r="C675" s="7"/>
      <c r="D675" s="7"/>
      <c r="E675" s="60"/>
      <c r="F675" s="70"/>
      <c r="G675" s="56"/>
      <c r="H675" s="98">
        <f t="shared" si="22"/>
        <v>0</v>
      </c>
      <c r="I675" s="77"/>
      <c r="J675" s="179">
        <f t="shared" si="23"/>
        <v>0</v>
      </c>
      <c r="K675" s="127"/>
    </row>
    <row r="676" spans="1:11" x14ac:dyDescent="0.2">
      <c r="A676" s="209">
        <v>669</v>
      </c>
      <c r="B676" s="256"/>
      <c r="C676" s="7"/>
      <c r="D676" s="7"/>
      <c r="E676" s="60"/>
      <c r="F676" s="70"/>
      <c r="G676" s="56"/>
      <c r="H676" s="98">
        <f t="shared" si="22"/>
        <v>0</v>
      </c>
      <c r="I676" s="77"/>
      <c r="J676" s="179">
        <f t="shared" si="23"/>
        <v>0</v>
      </c>
      <c r="K676" s="127"/>
    </row>
    <row r="677" spans="1:11" x14ac:dyDescent="0.2">
      <c r="A677" s="209">
        <v>670</v>
      </c>
      <c r="B677" s="256"/>
      <c r="C677" s="7"/>
      <c r="D677" s="7"/>
      <c r="E677" s="60"/>
      <c r="F677" s="70"/>
      <c r="G677" s="56"/>
      <c r="H677" s="98">
        <f t="shared" si="22"/>
        <v>0</v>
      </c>
      <c r="I677" s="77"/>
      <c r="J677" s="179">
        <f t="shared" si="23"/>
        <v>0</v>
      </c>
      <c r="K677" s="127"/>
    </row>
    <row r="678" spans="1:11" x14ac:dyDescent="0.2">
      <c r="A678" s="209">
        <v>671</v>
      </c>
      <c r="B678" s="256"/>
      <c r="C678" s="7"/>
      <c r="D678" s="7"/>
      <c r="E678" s="60"/>
      <c r="F678" s="70"/>
      <c r="G678" s="56"/>
      <c r="H678" s="98">
        <f t="shared" si="22"/>
        <v>0</v>
      </c>
      <c r="I678" s="77"/>
      <c r="J678" s="179">
        <f t="shared" si="23"/>
        <v>0</v>
      </c>
      <c r="K678" s="127"/>
    </row>
    <row r="679" spans="1:11" x14ac:dyDescent="0.2">
      <c r="A679" s="209">
        <v>672</v>
      </c>
      <c r="B679" s="256"/>
      <c r="C679" s="7"/>
      <c r="D679" s="7"/>
      <c r="E679" s="60"/>
      <c r="F679" s="70"/>
      <c r="G679" s="56"/>
      <c r="H679" s="98">
        <f t="shared" si="22"/>
        <v>0</v>
      </c>
      <c r="I679" s="77"/>
      <c r="J679" s="179">
        <f t="shared" si="23"/>
        <v>0</v>
      </c>
      <c r="K679" s="127"/>
    </row>
    <row r="680" spans="1:11" x14ac:dyDescent="0.2">
      <c r="A680" s="209">
        <v>673</v>
      </c>
      <c r="B680" s="256"/>
      <c r="C680" s="7"/>
      <c r="D680" s="7"/>
      <c r="E680" s="60"/>
      <c r="F680" s="70"/>
      <c r="G680" s="56"/>
      <c r="H680" s="98">
        <f t="shared" si="22"/>
        <v>0</v>
      </c>
      <c r="I680" s="77"/>
      <c r="J680" s="179">
        <f t="shared" si="23"/>
        <v>0</v>
      </c>
      <c r="K680" s="127"/>
    </row>
    <row r="681" spans="1:11" x14ac:dyDescent="0.2">
      <c r="A681" s="209">
        <v>674</v>
      </c>
      <c r="B681" s="256"/>
      <c r="C681" s="7"/>
      <c r="D681" s="7"/>
      <c r="E681" s="60"/>
      <c r="F681" s="70"/>
      <c r="G681" s="56"/>
      <c r="H681" s="98">
        <f t="shared" si="22"/>
        <v>0</v>
      </c>
      <c r="I681" s="77"/>
      <c r="J681" s="179">
        <f t="shared" si="23"/>
        <v>0</v>
      </c>
      <c r="K681" s="127"/>
    </row>
    <row r="682" spans="1:11" x14ac:dyDescent="0.2">
      <c r="A682" s="209">
        <v>675</v>
      </c>
      <c r="B682" s="256"/>
      <c r="C682" s="7"/>
      <c r="D682" s="7"/>
      <c r="E682" s="60"/>
      <c r="F682" s="70"/>
      <c r="G682" s="56"/>
      <c r="H682" s="98">
        <f t="shared" si="22"/>
        <v>0</v>
      </c>
      <c r="I682" s="77"/>
      <c r="J682" s="179">
        <f t="shared" si="23"/>
        <v>0</v>
      </c>
      <c r="K682" s="127"/>
    </row>
    <row r="683" spans="1:11" x14ac:dyDescent="0.2">
      <c r="A683" s="209">
        <v>676</v>
      </c>
      <c r="B683" s="256"/>
      <c r="C683" s="7"/>
      <c r="D683" s="7"/>
      <c r="E683" s="60"/>
      <c r="F683" s="70"/>
      <c r="G683" s="56"/>
      <c r="H683" s="98">
        <f t="shared" si="22"/>
        <v>0</v>
      </c>
      <c r="I683" s="77"/>
      <c r="J683" s="179">
        <f t="shared" si="23"/>
        <v>0</v>
      </c>
      <c r="K683" s="127"/>
    </row>
    <row r="684" spans="1:11" x14ac:dyDescent="0.2">
      <c r="A684" s="209">
        <v>677</v>
      </c>
      <c r="B684" s="256"/>
      <c r="C684" s="7"/>
      <c r="D684" s="7"/>
      <c r="E684" s="60"/>
      <c r="F684" s="70"/>
      <c r="G684" s="56"/>
      <c r="H684" s="98">
        <f t="shared" si="22"/>
        <v>0</v>
      </c>
      <c r="I684" s="77"/>
      <c r="J684" s="179">
        <f t="shared" si="23"/>
        <v>0</v>
      </c>
      <c r="K684" s="127"/>
    </row>
    <row r="685" spans="1:11" x14ac:dyDescent="0.2">
      <c r="A685" s="209">
        <v>678</v>
      </c>
      <c r="B685" s="256"/>
      <c r="C685" s="7"/>
      <c r="D685" s="7"/>
      <c r="E685" s="60"/>
      <c r="F685" s="70"/>
      <c r="G685" s="56"/>
      <c r="H685" s="98">
        <f t="shared" si="22"/>
        <v>0</v>
      </c>
      <c r="I685" s="77"/>
      <c r="J685" s="179">
        <f t="shared" si="23"/>
        <v>0</v>
      </c>
      <c r="K685" s="127"/>
    </row>
    <row r="686" spans="1:11" x14ac:dyDescent="0.2">
      <c r="A686" s="209">
        <v>679</v>
      </c>
      <c r="B686" s="256"/>
      <c r="C686" s="7"/>
      <c r="D686" s="7"/>
      <c r="E686" s="60"/>
      <c r="F686" s="70"/>
      <c r="G686" s="56"/>
      <c r="H686" s="98">
        <f t="shared" si="22"/>
        <v>0</v>
      </c>
      <c r="I686" s="77"/>
      <c r="J686" s="179">
        <f t="shared" si="23"/>
        <v>0</v>
      </c>
      <c r="K686" s="127"/>
    </row>
    <row r="687" spans="1:11" x14ac:dyDescent="0.2">
      <c r="A687" s="209">
        <v>680</v>
      </c>
      <c r="B687" s="256"/>
      <c r="C687" s="7"/>
      <c r="D687" s="7"/>
      <c r="E687" s="60"/>
      <c r="F687" s="70"/>
      <c r="G687" s="56"/>
      <c r="H687" s="98">
        <f t="shared" si="22"/>
        <v>0</v>
      </c>
      <c r="I687" s="77"/>
      <c r="J687" s="179">
        <f t="shared" si="23"/>
        <v>0</v>
      </c>
      <c r="K687" s="127"/>
    </row>
    <row r="688" spans="1:11" x14ac:dyDescent="0.2">
      <c r="A688" s="209">
        <v>681</v>
      </c>
      <c r="B688" s="256"/>
      <c r="C688" s="7"/>
      <c r="D688" s="7"/>
      <c r="E688" s="60"/>
      <c r="F688" s="70"/>
      <c r="G688" s="56"/>
      <c r="H688" s="98">
        <f t="shared" si="22"/>
        <v>0</v>
      </c>
      <c r="I688" s="77"/>
      <c r="J688" s="179">
        <f t="shared" si="23"/>
        <v>0</v>
      </c>
      <c r="K688" s="127"/>
    </row>
    <row r="689" spans="1:11" x14ac:dyDescent="0.2">
      <c r="A689" s="209">
        <v>682</v>
      </c>
      <c r="B689" s="256"/>
      <c r="C689" s="7"/>
      <c r="D689" s="7"/>
      <c r="E689" s="60"/>
      <c r="F689" s="70"/>
      <c r="G689" s="56"/>
      <c r="H689" s="98">
        <f t="shared" si="22"/>
        <v>0</v>
      </c>
      <c r="I689" s="77"/>
      <c r="J689" s="179">
        <f t="shared" si="23"/>
        <v>0</v>
      </c>
      <c r="K689" s="127"/>
    </row>
    <row r="690" spans="1:11" x14ac:dyDescent="0.2">
      <c r="A690" s="209">
        <v>683</v>
      </c>
      <c r="B690" s="256"/>
      <c r="C690" s="7"/>
      <c r="D690" s="7"/>
      <c r="E690" s="60"/>
      <c r="F690" s="70"/>
      <c r="G690" s="56"/>
      <c r="H690" s="98">
        <f t="shared" si="22"/>
        <v>0</v>
      </c>
      <c r="I690" s="77"/>
      <c r="J690" s="179">
        <f t="shared" si="23"/>
        <v>0</v>
      </c>
      <c r="K690" s="127"/>
    </row>
    <row r="691" spans="1:11" x14ac:dyDescent="0.2">
      <c r="A691" s="209">
        <v>684</v>
      </c>
      <c r="B691" s="256"/>
      <c r="C691" s="7"/>
      <c r="D691" s="7"/>
      <c r="E691" s="60"/>
      <c r="F691" s="70"/>
      <c r="G691" s="56"/>
      <c r="H691" s="98">
        <f t="shared" si="22"/>
        <v>0</v>
      </c>
      <c r="I691" s="77"/>
      <c r="J691" s="179">
        <f t="shared" si="23"/>
        <v>0</v>
      </c>
      <c r="K691" s="127"/>
    </row>
    <row r="692" spans="1:11" x14ac:dyDescent="0.2">
      <c r="A692" s="209">
        <v>685</v>
      </c>
      <c r="B692" s="256"/>
      <c r="C692" s="7"/>
      <c r="D692" s="7"/>
      <c r="E692" s="60"/>
      <c r="F692" s="70"/>
      <c r="G692" s="56"/>
      <c r="H692" s="98">
        <f t="shared" si="22"/>
        <v>0</v>
      </c>
      <c r="I692" s="77"/>
      <c r="J692" s="179">
        <f t="shared" si="23"/>
        <v>0</v>
      </c>
      <c r="K692" s="127"/>
    </row>
    <row r="693" spans="1:11" x14ac:dyDescent="0.2">
      <c r="A693" s="209">
        <v>686</v>
      </c>
      <c r="B693" s="256"/>
      <c r="C693" s="7"/>
      <c r="D693" s="7"/>
      <c r="E693" s="60"/>
      <c r="F693" s="70"/>
      <c r="G693" s="56"/>
      <c r="H693" s="98">
        <f t="shared" si="22"/>
        <v>0</v>
      </c>
      <c r="I693" s="77"/>
      <c r="J693" s="179">
        <f t="shared" si="23"/>
        <v>0</v>
      </c>
      <c r="K693" s="127"/>
    </row>
    <row r="694" spans="1:11" x14ac:dyDescent="0.2">
      <c r="A694" s="209">
        <v>687</v>
      </c>
      <c r="B694" s="256"/>
      <c r="C694" s="7"/>
      <c r="D694" s="7"/>
      <c r="E694" s="60"/>
      <c r="F694" s="70"/>
      <c r="G694" s="56"/>
      <c r="H694" s="98">
        <f t="shared" si="22"/>
        <v>0</v>
      </c>
      <c r="I694" s="77"/>
      <c r="J694" s="179">
        <f t="shared" si="23"/>
        <v>0</v>
      </c>
      <c r="K694" s="127"/>
    </row>
    <row r="695" spans="1:11" x14ac:dyDescent="0.2">
      <c r="A695" s="209">
        <v>688</v>
      </c>
      <c r="B695" s="256"/>
      <c r="C695" s="7"/>
      <c r="D695" s="7"/>
      <c r="E695" s="60"/>
      <c r="F695" s="70"/>
      <c r="G695" s="56"/>
      <c r="H695" s="98">
        <f t="shared" si="22"/>
        <v>0</v>
      </c>
      <c r="I695" s="77"/>
      <c r="J695" s="179">
        <f t="shared" si="23"/>
        <v>0</v>
      </c>
      <c r="K695" s="127"/>
    </row>
    <row r="696" spans="1:11" x14ac:dyDescent="0.2">
      <c r="A696" s="209">
        <v>689</v>
      </c>
      <c r="B696" s="256"/>
      <c r="C696" s="7"/>
      <c r="D696" s="7"/>
      <c r="E696" s="60"/>
      <c r="F696" s="70"/>
      <c r="G696" s="56"/>
      <c r="H696" s="98">
        <f t="shared" si="22"/>
        <v>0</v>
      </c>
      <c r="I696" s="77"/>
      <c r="J696" s="179">
        <f t="shared" si="23"/>
        <v>0</v>
      </c>
      <c r="K696" s="127"/>
    </row>
    <row r="697" spans="1:11" x14ac:dyDescent="0.2">
      <c r="A697" s="209">
        <v>690</v>
      </c>
      <c r="B697" s="256"/>
      <c r="C697" s="7"/>
      <c r="D697" s="7"/>
      <c r="E697" s="60"/>
      <c r="F697" s="70"/>
      <c r="G697" s="56"/>
      <c r="H697" s="98">
        <f t="shared" si="22"/>
        <v>0</v>
      </c>
      <c r="I697" s="77"/>
      <c r="J697" s="179">
        <f t="shared" si="23"/>
        <v>0</v>
      </c>
      <c r="K697" s="127"/>
    </row>
    <row r="698" spans="1:11" x14ac:dyDescent="0.2">
      <c r="A698" s="209">
        <v>691</v>
      </c>
      <c r="B698" s="256"/>
      <c r="C698" s="7"/>
      <c r="D698" s="7"/>
      <c r="E698" s="60"/>
      <c r="F698" s="70"/>
      <c r="G698" s="56"/>
      <c r="H698" s="98">
        <f t="shared" si="22"/>
        <v>0</v>
      </c>
      <c r="I698" s="77"/>
      <c r="J698" s="179">
        <f t="shared" si="23"/>
        <v>0</v>
      </c>
      <c r="K698" s="127"/>
    </row>
    <row r="699" spans="1:11" x14ac:dyDescent="0.2">
      <c r="A699" s="209">
        <v>692</v>
      </c>
      <c r="B699" s="256"/>
      <c r="C699" s="7"/>
      <c r="D699" s="7"/>
      <c r="E699" s="60"/>
      <c r="F699" s="70"/>
      <c r="G699" s="56"/>
      <c r="H699" s="98">
        <f t="shared" si="22"/>
        <v>0</v>
      </c>
      <c r="I699" s="77"/>
      <c r="J699" s="179">
        <f t="shared" si="23"/>
        <v>0</v>
      </c>
      <c r="K699" s="127"/>
    </row>
    <row r="700" spans="1:11" x14ac:dyDescent="0.2">
      <c r="A700" s="209">
        <v>693</v>
      </c>
      <c r="B700" s="256"/>
      <c r="C700" s="7"/>
      <c r="D700" s="7"/>
      <c r="E700" s="60"/>
      <c r="F700" s="70"/>
      <c r="G700" s="56"/>
      <c r="H700" s="98">
        <f t="shared" si="22"/>
        <v>0</v>
      </c>
      <c r="I700" s="77"/>
      <c r="J700" s="179">
        <f t="shared" si="23"/>
        <v>0</v>
      </c>
      <c r="K700" s="127"/>
    </row>
    <row r="701" spans="1:11" x14ac:dyDescent="0.2">
      <c r="A701" s="209">
        <v>694</v>
      </c>
      <c r="B701" s="256"/>
      <c r="C701" s="7"/>
      <c r="D701" s="7"/>
      <c r="E701" s="60"/>
      <c r="F701" s="70"/>
      <c r="G701" s="56"/>
      <c r="H701" s="98">
        <f t="shared" si="22"/>
        <v>0</v>
      </c>
      <c r="I701" s="77"/>
      <c r="J701" s="179">
        <f t="shared" si="23"/>
        <v>0</v>
      </c>
      <c r="K701" s="127"/>
    </row>
    <row r="702" spans="1:11" x14ac:dyDescent="0.2">
      <c r="A702" s="209">
        <v>695</v>
      </c>
      <c r="B702" s="256"/>
      <c r="C702" s="7"/>
      <c r="D702" s="7"/>
      <c r="E702" s="60"/>
      <c r="F702" s="70"/>
      <c r="G702" s="56"/>
      <c r="H702" s="98">
        <f t="shared" si="22"/>
        <v>0</v>
      </c>
      <c r="I702" s="77"/>
      <c r="J702" s="179">
        <f t="shared" si="23"/>
        <v>0</v>
      </c>
      <c r="K702" s="127"/>
    </row>
    <row r="703" spans="1:11" x14ac:dyDescent="0.2">
      <c r="A703" s="209">
        <v>696</v>
      </c>
      <c r="B703" s="256"/>
      <c r="C703" s="7"/>
      <c r="D703" s="7"/>
      <c r="E703" s="60"/>
      <c r="F703" s="70"/>
      <c r="G703" s="56"/>
      <c r="H703" s="98">
        <f t="shared" si="22"/>
        <v>0</v>
      </c>
      <c r="I703" s="77"/>
      <c r="J703" s="179">
        <f t="shared" si="23"/>
        <v>0</v>
      </c>
      <c r="K703" s="127"/>
    </row>
    <row r="704" spans="1:11" x14ac:dyDescent="0.2">
      <c r="A704" s="209">
        <v>697</v>
      </c>
      <c r="B704" s="256"/>
      <c r="C704" s="7"/>
      <c r="D704" s="7"/>
      <c r="E704" s="60"/>
      <c r="F704" s="70"/>
      <c r="G704" s="56"/>
      <c r="H704" s="98">
        <f t="shared" si="22"/>
        <v>0</v>
      </c>
      <c r="I704" s="77"/>
      <c r="J704" s="179">
        <f t="shared" si="23"/>
        <v>0</v>
      </c>
      <c r="K704" s="127"/>
    </row>
    <row r="705" spans="1:11" x14ac:dyDescent="0.2">
      <c r="A705" s="209">
        <v>698</v>
      </c>
      <c r="B705" s="256"/>
      <c r="C705" s="7"/>
      <c r="D705" s="7"/>
      <c r="E705" s="60"/>
      <c r="F705" s="70"/>
      <c r="G705" s="56"/>
      <c r="H705" s="98">
        <f t="shared" si="22"/>
        <v>0</v>
      </c>
      <c r="I705" s="77"/>
      <c r="J705" s="179">
        <f t="shared" si="23"/>
        <v>0</v>
      </c>
      <c r="K705" s="127"/>
    </row>
    <row r="706" spans="1:11" x14ac:dyDescent="0.2">
      <c r="A706" s="209">
        <v>699</v>
      </c>
      <c r="B706" s="256"/>
      <c r="C706" s="7"/>
      <c r="D706" s="7"/>
      <c r="E706" s="60"/>
      <c r="F706" s="70"/>
      <c r="G706" s="56"/>
      <c r="H706" s="98">
        <f t="shared" si="22"/>
        <v>0</v>
      </c>
      <c r="I706" s="77"/>
      <c r="J706" s="179">
        <f t="shared" si="23"/>
        <v>0</v>
      </c>
      <c r="K706" s="127"/>
    </row>
    <row r="707" spans="1:11" x14ac:dyDescent="0.2">
      <c r="A707" s="209">
        <v>700</v>
      </c>
      <c r="B707" s="256"/>
      <c r="C707" s="7"/>
      <c r="D707" s="7"/>
      <c r="E707" s="60"/>
      <c r="F707" s="70"/>
      <c r="G707" s="56"/>
      <c r="H707" s="98">
        <f t="shared" si="22"/>
        <v>0</v>
      </c>
      <c r="I707" s="77"/>
      <c r="J707" s="179">
        <f t="shared" si="23"/>
        <v>0</v>
      </c>
      <c r="K707" s="127"/>
    </row>
    <row r="708" spans="1:11" x14ac:dyDescent="0.2">
      <c r="A708" s="209">
        <v>701</v>
      </c>
      <c r="B708" s="256"/>
      <c r="C708" s="7"/>
      <c r="D708" s="7"/>
      <c r="E708" s="60"/>
      <c r="F708" s="70"/>
      <c r="G708" s="56"/>
      <c r="H708" s="98">
        <f t="shared" si="22"/>
        <v>0</v>
      </c>
      <c r="I708" s="77"/>
      <c r="J708" s="179">
        <f t="shared" si="23"/>
        <v>0</v>
      </c>
      <c r="K708" s="127"/>
    </row>
    <row r="709" spans="1:11" x14ac:dyDescent="0.2">
      <c r="A709" s="209">
        <v>702</v>
      </c>
      <c r="B709" s="256"/>
      <c r="C709" s="7"/>
      <c r="D709" s="7"/>
      <c r="E709" s="60"/>
      <c r="F709" s="70"/>
      <c r="G709" s="56"/>
      <c r="H709" s="98">
        <f t="shared" si="22"/>
        <v>0</v>
      </c>
      <c r="I709" s="77"/>
      <c r="J709" s="179">
        <f t="shared" si="23"/>
        <v>0</v>
      </c>
      <c r="K709" s="127"/>
    </row>
    <row r="710" spans="1:11" x14ac:dyDescent="0.2">
      <c r="A710" s="209">
        <v>703</v>
      </c>
      <c r="B710" s="256"/>
      <c r="C710" s="7"/>
      <c r="D710" s="7"/>
      <c r="E710" s="60"/>
      <c r="F710" s="70"/>
      <c r="G710" s="56"/>
      <c r="H710" s="98">
        <f t="shared" si="22"/>
        <v>0</v>
      </c>
      <c r="I710" s="77"/>
      <c r="J710" s="179">
        <f t="shared" si="23"/>
        <v>0</v>
      </c>
      <c r="K710" s="127"/>
    </row>
    <row r="711" spans="1:11" x14ac:dyDescent="0.2">
      <c r="A711" s="209">
        <v>704</v>
      </c>
      <c r="B711" s="256"/>
      <c r="C711" s="7"/>
      <c r="D711" s="7"/>
      <c r="E711" s="60"/>
      <c r="F711" s="70"/>
      <c r="G711" s="56"/>
      <c r="H711" s="98">
        <f t="shared" si="22"/>
        <v>0</v>
      </c>
      <c r="I711" s="77"/>
      <c r="J711" s="179">
        <f t="shared" si="23"/>
        <v>0</v>
      </c>
      <c r="K711" s="127"/>
    </row>
    <row r="712" spans="1:11" x14ac:dyDescent="0.2">
      <c r="A712" s="209">
        <v>705</v>
      </c>
      <c r="B712" s="256"/>
      <c r="C712" s="7"/>
      <c r="D712" s="7"/>
      <c r="E712" s="60"/>
      <c r="F712" s="70"/>
      <c r="G712" s="56"/>
      <c r="H712" s="98">
        <f t="shared" si="22"/>
        <v>0</v>
      </c>
      <c r="I712" s="77"/>
      <c r="J712" s="179">
        <f t="shared" si="23"/>
        <v>0</v>
      </c>
      <c r="K712" s="127"/>
    </row>
    <row r="713" spans="1:11" x14ac:dyDescent="0.2">
      <c r="A713" s="209">
        <v>706</v>
      </c>
      <c r="B713" s="256"/>
      <c r="C713" s="7"/>
      <c r="D713" s="7"/>
      <c r="E713" s="60"/>
      <c r="F713" s="70"/>
      <c r="G713" s="56"/>
      <c r="H713" s="98">
        <f t="shared" si="22"/>
        <v>0</v>
      </c>
      <c r="I713" s="77"/>
      <c r="J713" s="179">
        <f t="shared" si="23"/>
        <v>0</v>
      </c>
      <c r="K713" s="127"/>
    </row>
    <row r="714" spans="1:11" x14ac:dyDescent="0.2">
      <c r="A714" s="209">
        <v>707</v>
      </c>
      <c r="B714" s="256"/>
      <c r="C714" s="7"/>
      <c r="D714" s="7"/>
      <c r="E714" s="60"/>
      <c r="F714" s="70"/>
      <c r="G714" s="56"/>
      <c r="H714" s="98">
        <f t="shared" si="22"/>
        <v>0</v>
      </c>
      <c r="I714" s="77"/>
      <c r="J714" s="179">
        <f t="shared" si="23"/>
        <v>0</v>
      </c>
      <c r="K714" s="127"/>
    </row>
    <row r="715" spans="1:11" x14ac:dyDescent="0.2">
      <c r="A715" s="209">
        <v>708</v>
      </c>
      <c r="B715" s="256"/>
      <c r="C715" s="7"/>
      <c r="D715" s="7"/>
      <c r="E715" s="60"/>
      <c r="F715" s="70"/>
      <c r="G715" s="56"/>
      <c r="H715" s="98">
        <f t="shared" si="22"/>
        <v>0</v>
      </c>
      <c r="I715" s="77"/>
      <c r="J715" s="179">
        <f t="shared" si="23"/>
        <v>0</v>
      </c>
      <c r="K715" s="127"/>
    </row>
    <row r="716" spans="1:11" x14ac:dyDescent="0.2">
      <c r="A716" s="209">
        <v>709</v>
      </c>
      <c r="B716" s="256"/>
      <c r="C716" s="7"/>
      <c r="D716" s="7"/>
      <c r="E716" s="60"/>
      <c r="F716" s="70"/>
      <c r="G716" s="56"/>
      <c r="H716" s="98">
        <f t="shared" si="22"/>
        <v>0</v>
      </c>
      <c r="I716" s="77"/>
      <c r="J716" s="179">
        <f t="shared" si="23"/>
        <v>0</v>
      </c>
      <c r="K716" s="127"/>
    </row>
    <row r="717" spans="1:11" x14ac:dyDescent="0.2">
      <c r="A717" s="209">
        <v>710</v>
      </c>
      <c r="B717" s="256"/>
      <c r="C717" s="7"/>
      <c r="D717" s="7"/>
      <c r="E717" s="60"/>
      <c r="F717" s="70"/>
      <c r="G717" s="56"/>
      <c r="H717" s="98">
        <f t="shared" si="22"/>
        <v>0</v>
      </c>
      <c r="I717" s="77"/>
      <c r="J717" s="179">
        <f t="shared" si="23"/>
        <v>0</v>
      </c>
      <c r="K717" s="127"/>
    </row>
    <row r="718" spans="1:11" x14ac:dyDescent="0.2">
      <c r="A718" s="209">
        <v>711</v>
      </c>
      <c r="B718" s="256"/>
      <c r="C718" s="7"/>
      <c r="D718" s="7"/>
      <c r="E718" s="60"/>
      <c r="F718" s="70"/>
      <c r="G718" s="56"/>
      <c r="H718" s="98">
        <f t="shared" si="22"/>
        <v>0</v>
      </c>
      <c r="I718" s="77"/>
      <c r="J718" s="179">
        <f t="shared" si="23"/>
        <v>0</v>
      </c>
      <c r="K718" s="127"/>
    </row>
    <row r="719" spans="1:11" x14ac:dyDescent="0.2">
      <c r="A719" s="209">
        <v>712</v>
      </c>
      <c r="B719" s="256"/>
      <c r="C719" s="7"/>
      <c r="D719" s="7"/>
      <c r="E719" s="60"/>
      <c r="F719" s="70"/>
      <c r="G719" s="56"/>
      <c r="H719" s="98">
        <f t="shared" si="22"/>
        <v>0</v>
      </c>
      <c r="I719" s="77"/>
      <c r="J719" s="179">
        <f t="shared" si="23"/>
        <v>0</v>
      </c>
      <c r="K719" s="127"/>
    </row>
    <row r="720" spans="1:11" x14ac:dyDescent="0.2">
      <c r="A720" s="209">
        <v>713</v>
      </c>
      <c r="B720" s="256"/>
      <c r="C720" s="7"/>
      <c r="D720" s="7"/>
      <c r="E720" s="60"/>
      <c r="F720" s="70"/>
      <c r="G720" s="56"/>
      <c r="H720" s="98">
        <f t="shared" si="22"/>
        <v>0</v>
      </c>
      <c r="I720" s="77"/>
      <c r="J720" s="179">
        <f t="shared" si="23"/>
        <v>0</v>
      </c>
      <c r="K720" s="127"/>
    </row>
    <row r="721" spans="1:11" x14ac:dyDescent="0.2">
      <c r="A721" s="209">
        <v>714</v>
      </c>
      <c r="B721" s="256"/>
      <c r="C721" s="7"/>
      <c r="D721" s="7"/>
      <c r="E721" s="60"/>
      <c r="F721" s="70"/>
      <c r="G721" s="56"/>
      <c r="H721" s="98">
        <f t="shared" si="22"/>
        <v>0</v>
      </c>
      <c r="I721" s="77"/>
      <c r="J721" s="179">
        <f t="shared" si="23"/>
        <v>0</v>
      </c>
      <c r="K721" s="127"/>
    </row>
    <row r="722" spans="1:11" x14ac:dyDescent="0.2">
      <c r="A722" s="209">
        <v>715</v>
      </c>
      <c r="B722" s="256"/>
      <c r="C722" s="7"/>
      <c r="D722" s="7"/>
      <c r="E722" s="60"/>
      <c r="F722" s="70"/>
      <c r="G722" s="56"/>
      <c r="H722" s="98">
        <f t="shared" ref="H722:H785" si="24">E722*G722</f>
        <v>0</v>
      </c>
      <c r="I722" s="77"/>
      <c r="J722" s="179">
        <f t="shared" ref="J722:J785" si="25">H722</f>
        <v>0</v>
      </c>
      <c r="K722" s="127"/>
    </row>
    <row r="723" spans="1:11" x14ac:dyDescent="0.2">
      <c r="A723" s="209">
        <v>716</v>
      </c>
      <c r="B723" s="256"/>
      <c r="C723" s="7"/>
      <c r="D723" s="7"/>
      <c r="E723" s="60"/>
      <c r="F723" s="70"/>
      <c r="G723" s="56"/>
      <c r="H723" s="98">
        <f t="shared" si="24"/>
        <v>0</v>
      </c>
      <c r="I723" s="77"/>
      <c r="J723" s="179">
        <f t="shared" si="25"/>
        <v>0</v>
      </c>
      <c r="K723" s="127"/>
    </row>
    <row r="724" spans="1:11" x14ac:dyDescent="0.2">
      <c r="A724" s="209">
        <v>717</v>
      </c>
      <c r="B724" s="256"/>
      <c r="C724" s="7"/>
      <c r="D724" s="7"/>
      <c r="E724" s="60"/>
      <c r="F724" s="70"/>
      <c r="G724" s="56"/>
      <c r="H724" s="98">
        <f t="shared" si="24"/>
        <v>0</v>
      </c>
      <c r="I724" s="77"/>
      <c r="J724" s="179">
        <f t="shared" si="25"/>
        <v>0</v>
      </c>
      <c r="K724" s="127"/>
    </row>
    <row r="725" spans="1:11" x14ac:dyDescent="0.2">
      <c r="A725" s="209">
        <v>718</v>
      </c>
      <c r="B725" s="256"/>
      <c r="C725" s="7"/>
      <c r="D725" s="7"/>
      <c r="E725" s="60"/>
      <c r="F725" s="70"/>
      <c r="G725" s="56"/>
      <c r="H725" s="98">
        <f t="shared" si="24"/>
        <v>0</v>
      </c>
      <c r="I725" s="77"/>
      <c r="J725" s="179">
        <f t="shared" si="25"/>
        <v>0</v>
      </c>
      <c r="K725" s="127"/>
    </row>
    <row r="726" spans="1:11" x14ac:dyDescent="0.2">
      <c r="A726" s="209">
        <v>719</v>
      </c>
      <c r="B726" s="256"/>
      <c r="C726" s="7"/>
      <c r="D726" s="7"/>
      <c r="E726" s="60"/>
      <c r="F726" s="70"/>
      <c r="G726" s="56"/>
      <c r="H726" s="98">
        <f t="shared" si="24"/>
        <v>0</v>
      </c>
      <c r="I726" s="77"/>
      <c r="J726" s="179">
        <f t="shared" si="25"/>
        <v>0</v>
      </c>
      <c r="K726" s="127"/>
    </row>
    <row r="727" spans="1:11" x14ac:dyDescent="0.2">
      <c r="A727" s="209">
        <v>720</v>
      </c>
      <c r="B727" s="256"/>
      <c r="C727" s="7"/>
      <c r="D727" s="7"/>
      <c r="E727" s="60"/>
      <c r="F727" s="70"/>
      <c r="G727" s="56"/>
      <c r="H727" s="98">
        <f t="shared" si="24"/>
        <v>0</v>
      </c>
      <c r="I727" s="77"/>
      <c r="J727" s="179">
        <f t="shared" si="25"/>
        <v>0</v>
      </c>
      <c r="K727" s="127"/>
    </row>
    <row r="728" spans="1:11" x14ac:dyDescent="0.2">
      <c r="A728" s="209">
        <v>721</v>
      </c>
      <c r="B728" s="256"/>
      <c r="C728" s="7"/>
      <c r="D728" s="7"/>
      <c r="E728" s="60"/>
      <c r="F728" s="70"/>
      <c r="G728" s="56"/>
      <c r="H728" s="98">
        <f t="shared" si="24"/>
        <v>0</v>
      </c>
      <c r="I728" s="77"/>
      <c r="J728" s="179">
        <f t="shared" si="25"/>
        <v>0</v>
      </c>
      <c r="K728" s="127"/>
    </row>
    <row r="729" spans="1:11" x14ac:dyDescent="0.2">
      <c r="A729" s="209">
        <v>722</v>
      </c>
      <c r="B729" s="256"/>
      <c r="C729" s="7"/>
      <c r="D729" s="7"/>
      <c r="E729" s="60"/>
      <c r="F729" s="70"/>
      <c r="G729" s="56"/>
      <c r="H729" s="98">
        <f t="shared" si="24"/>
        <v>0</v>
      </c>
      <c r="I729" s="77"/>
      <c r="J729" s="179">
        <f t="shared" si="25"/>
        <v>0</v>
      </c>
      <c r="K729" s="127"/>
    </row>
    <row r="730" spans="1:11" x14ac:dyDescent="0.2">
      <c r="A730" s="209">
        <v>723</v>
      </c>
      <c r="B730" s="256"/>
      <c r="C730" s="7"/>
      <c r="D730" s="7"/>
      <c r="E730" s="60"/>
      <c r="F730" s="70"/>
      <c r="G730" s="56"/>
      <c r="H730" s="98">
        <f t="shared" si="24"/>
        <v>0</v>
      </c>
      <c r="I730" s="77"/>
      <c r="J730" s="179">
        <f t="shared" si="25"/>
        <v>0</v>
      </c>
      <c r="K730" s="127"/>
    </row>
    <row r="731" spans="1:11" x14ac:dyDescent="0.2">
      <c r="A731" s="209">
        <v>724</v>
      </c>
      <c r="B731" s="256"/>
      <c r="C731" s="7"/>
      <c r="D731" s="7"/>
      <c r="E731" s="60"/>
      <c r="F731" s="70"/>
      <c r="G731" s="56"/>
      <c r="H731" s="98">
        <f t="shared" si="24"/>
        <v>0</v>
      </c>
      <c r="I731" s="77"/>
      <c r="J731" s="179">
        <f t="shared" si="25"/>
        <v>0</v>
      </c>
      <c r="K731" s="127"/>
    </row>
    <row r="732" spans="1:11" x14ac:dyDescent="0.2">
      <c r="A732" s="209">
        <v>725</v>
      </c>
      <c r="B732" s="256"/>
      <c r="C732" s="7"/>
      <c r="D732" s="7"/>
      <c r="E732" s="60"/>
      <c r="F732" s="70"/>
      <c r="G732" s="56"/>
      <c r="H732" s="98">
        <f t="shared" si="24"/>
        <v>0</v>
      </c>
      <c r="I732" s="77"/>
      <c r="J732" s="179">
        <f t="shared" si="25"/>
        <v>0</v>
      </c>
      <c r="K732" s="127"/>
    </row>
    <row r="733" spans="1:11" x14ac:dyDescent="0.2">
      <c r="A733" s="209">
        <v>726</v>
      </c>
      <c r="B733" s="256"/>
      <c r="C733" s="7"/>
      <c r="D733" s="7"/>
      <c r="E733" s="60"/>
      <c r="F733" s="70"/>
      <c r="G733" s="56"/>
      <c r="H733" s="98">
        <f t="shared" si="24"/>
        <v>0</v>
      </c>
      <c r="I733" s="77"/>
      <c r="J733" s="179">
        <f t="shared" si="25"/>
        <v>0</v>
      </c>
      <c r="K733" s="127"/>
    </row>
    <row r="734" spans="1:11" x14ac:dyDescent="0.2">
      <c r="A734" s="209">
        <v>727</v>
      </c>
      <c r="B734" s="256"/>
      <c r="C734" s="7"/>
      <c r="D734" s="7"/>
      <c r="E734" s="60"/>
      <c r="F734" s="70"/>
      <c r="G734" s="56"/>
      <c r="H734" s="98">
        <f t="shared" si="24"/>
        <v>0</v>
      </c>
      <c r="I734" s="77"/>
      <c r="J734" s="179">
        <f t="shared" si="25"/>
        <v>0</v>
      </c>
      <c r="K734" s="127"/>
    </row>
    <row r="735" spans="1:11" x14ac:dyDescent="0.2">
      <c r="A735" s="209">
        <v>728</v>
      </c>
      <c r="B735" s="256"/>
      <c r="C735" s="7"/>
      <c r="D735" s="7"/>
      <c r="E735" s="60"/>
      <c r="F735" s="70"/>
      <c r="G735" s="56"/>
      <c r="H735" s="98">
        <f t="shared" si="24"/>
        <v>0</v>
      </c>
      <c r="I735" s="77"/>
      <c r="J735" s="179">
        <f t="shared" si="25"/>
        <v>0</v>
      </c>
      <c r="K735" s="127"/>
    </row>
    <row r="736" spans="1:11" x14ac:dyDescent="0.2">
      <c r="A736" s="209">
        <v>729</v>
      </c>
      <c r="B736" s="256"/>
      <c r="C736" s="7"/>
      <c r="D736" s="7"/>
      <c r="E736" s="60"/>
      <c r="F736" s="70"/>
      <c r="G736" s="56"/>
      <c r="H736" s="98">
        <f t="shared" si="24"/>
        <v>0</v>
      </c>
      <c r="I736" s="77"/>
      <c r="J736" s="179">
        <f t="shared" si="25"/>
        <v>0</v>
      </c>
      <c r="K736" s="127"/>
    </row>
    <row r="737" spans="1:11" x14ac:dyDescent="0.2">
      <c r="A737" s="209">
        <v>730</v>
      </c>
      <c r="B737" s="256"/>
      <c r="C737" s="7"/>
      <c r="D737" s="7"/>
      <c r="E737" s="60"/>
      <c r="F737" s="70"/>
      <c r="G737" s="56"/>
      <c r="H737" s="98">
        <f t="shared" si="24"/>
        <v>0</v>
      </c>
      <c r="I737" s="77"/>
      <c r="J737" s="179">
        <f t="shared" si="25"/>
        <v>0</v>
      </c>
      <c r="K737" s="127"/>
    </row>
    <row r="738" spans="1:11" x14ac:dyDescent="0.2">
      <c r="A738" s="209">
        <v>731</v>
      </c>
      <c r="B738" s="256"/>
      <c r="C738" s="7"/>
      <c r="D738" s="7"/>
      <c r="E738" s="60"/>
      <c r="F738" s="70"/>
      <c r="G738" s="56"/>
      <c r="H738" s="98">
        <f t="shared" si="24"/>
        <v>0</v>
      </c>
      <c r="I738" s="77"/>
      <c r="J738" s="179">
        <f t="shared" si="25"/>
        <v>0</v>
      </c>
      <c r="K738" s="127"/>
    </row>
    <row r="739" spans="1:11" x14ac:dyDescent="0.2">
      <c r="A739" s="209">
        <v>732</v>
      </c>
      <c r="B739" s="256"/>
      <c r="C739" s="7"/>
      <c r="D739" s="7"/>
      <c r="E739" s="60"/>
      <c r="F739" s="70"/>
      <c r="G739" s="56"/>
      <c r="H739" s="98">
        <f t="shared" si="24"/>
        <v>0</v>
      </c>
      <c r="I739" s="77"/>
      <c r="J739" s="179">
        <f t="shared" si="25"/>
        <v>0</v>
      </c>
      <c r="K739" s="127"/>
    </row>
    <row r="740" spans="1:11" x14ac:dyDescent="0.2">
      <c r="A740" s="209">
        <v>733</v>
      </c>
      <c r="B740" s="256"/>
      <c r="C740" s="7"/>
      <c r="D740" s="7"/>
      <c r="E740" s="60"/>
      <c r="F740" s="70"/>
      <c r="G740" s="56"/>
      <c r="H740" s="98">
        <f t="shared" si="24"/>
        <v>0</v>
      </c>
      <c r="I740" s="77"/>
      <c r="J740" s="179">
        <f t="shared" si="25"/>
        <v>0</v>
      </c>
      <c r="K740" s="127"/>
    </row>
    <row r="741" spans="1:11" x14ac:dyDescent="0.2">
      <c r="A741" s="209">
        <v>734</v>
      </c>
      <c r="B741" s="256"/>
      <c r="C741" s="7"/>
      <c r="D741" s="7"/>
      <c r="E741" s="60"/>
      <c r="F741" s="70"/>
      <c r="G741" s="56"/>
      <c r="H741" s="98">
        <f t="shared" si="24"/>
        <v>0</v>
      </c>
      <c r="I741" s="77"/>
      <c r="J741" s="179">
        <f t="shared" si="25"/>
        <v>0</v>
      </c>
      <c r="K741" s="127"/>
    </row>
    <row r="742" spans="1:11" x14ac:dyDescent="0.2">
      <c r="A742" s="209">
        <v>735</v>
      </c>
      <c r="B742" s="256"/>
      <c r="C742" s="7"/>
      <c r="D742" s="7"/>
      <c r="E742" s="60"/>
      <c r="F742" s="70"/>
      <c r="G742" s="56"/>
      <c r="H742" s="98">
        <f t="shared" si="24"/>
        <v>0</v>
      </c>
      <c r="I742" s="77"/>
      <c r="J742" s="179">
        <f t="shared" si="25"/>
        <v>0</v>
      </c>
      <c r="K742" s="127"/>
    </row>
    <row r="743" spans="1:11" x14ac:dyDescent="0.2">
      <c r="A743" s="209">
        <v>736</v>
      </c>
      <c r="B743" s="256"/>
      <c r="C743" s="7"/>
      <c r="D743" s="7"/>
      <c r="E743" s="60"/>
      <c r="F743" s="70"/>
      <c r="G743" s="56"/>
      <c r="H743" s="98">
        <f t="shared" si="24"/>
        <v>0</v>
      </c>
      <c r="I743" s="77"/>
      <c r="J743" s="179">
        <f t="shared" si="25"/>
        <v>0</v>
      </c>
      <c r="K743" s="127"/>
    </row>
    <row r="744" spans="1:11" x14ac:dyDescent="0.2">
      <c r="A744" s="209">
        <v>737</v>
      </c>
      <c r="B744" s="256"/>
      <c r="C744" s="7"/>
      <c r="D744" s="7"/>
      <c r="E744" s="60"/>
      <c r="F744" s="70"/>
      <c r="G744" s="56"/>
      <c r="H744" s="98">
        <f t="shared" si="24"/>
        <v>0</v>
      </c>
      <c r="I744" s="77"/>
      <c r="J744" s="179">
        <f t="shared" si="25"/>
        <v>0</v>
      </c>
      <c r="K744" s="127"/>
    </row>
    <row r="745" spans="1:11" x14ac:dyDescent="0.2">
      <c r="A745" s="209">
        <v>738</v>
      </c>
      <c r="B745" s="256"/>
      <c r="C745" s="7"/>
      <c r="D745" s="7"/>
      <c r="E745" s="60"/>
      <c r="F745" s="70"/>
      <c r="G745" s="56"/>
      <c r="H745" s="98">
        <f t="shared" si="24"/>
        <v>0</v>
      </c>
      <c r="I745" s="77"/>
      <c r="J745" s="179">
        <f t="shared" si="25"/>
        <v>0</v>
      </c>
      <c r="K745" s="127"/>
    </row>
    <row r="746" spans="1:11" x14ac:dyDescent="0.2">
      <c r="A746" s="209">
        <v>739</v>
      </c>
      <c r="B746" s="256"/>
      <c r="C746" s="7"/>
      <c r="D746" s="7"/>
      <c r="E746" s="60"/>
      <c r="F746" s="70"/>
      <c r="G746" s="56"/>
      <c r="H746" s="98">
        <f t="shared" si="24"/>
        <v>0</v>
      </c>
      <c r="I746" s="77"/>
      <c r="J746" s="179">
        <f t="shared" si="25"/>
        <v>0</v>
      </c>
      <c r="K746" s="127"/>
    </row>
    <row r="747" spans="1:11" x14ac:dyDescent="0.2">
      <c r="A747" s="209">
        <v>740</v>
      </c>
      <c r="B747" s="256"/>
      <c r="C747" s="7"/>
      <c r="D747" s="7"/>
      <c r="E747" s="60"/>
      <c r="F747" s="70"/>
      <c r="G747" s="56"/>
      <c r="H747" s="98">
        <f t="shared" si="24"/>
        <v>0</v>
      </c>
      <c r="I747" s="77"/>
      <c r="J747" s="179">
        <f t="shared" si="25"/>
        <v>0</v>
      </c>
      <c r="K747" s="127"/>
    </row>
    <row r="748" spans="1:11" x14ac:dyDescent="0.2">
      <c r="A748" s="209">
        <v>741</v>
      </c>
      <c r="B748" s="256"/>
      <c r="C748" s="7"/>
      <c r="D748" s="7"/>
      <c r="E748" s="60"/>
      <c r="F748" s="70"/>
      <c r="G748" s="56"/>
      <c r="H748" s="98">
        <f t="shared" si="24"/>
        <v>0</v>
      </c>
      <c r="I748" s="77"/>
      <c r="J748" s="179">
        <f t="shared" si="25"/>
        <v>0</v>
      </c>
      <c r="K748" s="127"/>
    </row>
    <row r="749" spans="1:11" x14ac:dyDescent="0.2">
      <c r="A749" s="209">
        <v>742</v>
      </c>
      <c r="B749" s="256"/>
      <c r="C749" s="7"/>
      <c r="D749" s="7"/>
      <c r="E749" s="60"/>
      <c r="F749" s="70"/>
      <c r="G749" s="56"/>
      <c r="H749" s="98">
        <f t="shared" si="24"/>
        <v>0</v>
      </c>
      <c r="I749" s="77"/>
      <c r="J749" s="179">
        <f t="shared" si="25"/>
        <v>0</v>
      </c>
      <c r="K749" s="127"/>
    </row>
    <row r="750" spans="1:11" x14ac:dyDescent="0.2">
      <c r="A750" s="209">
        <v>743</v>
      </c>
      <c r="B750" s="256"/>
      <c r="C750" s="7"/>
      <c r="D750" s="7"/>
      <c r="E750" s="60"/>
      <c r="F750" s="70"/>
      <c r="G750" s="56"/>
      <c r="H750" s="98">
        <f t="shared" si="24"/>
        <v>0</v>
      </c>
      <c r="I750" s="77"/>
      <c r="J750" s="179">
        <f t="shared" si="25"/>
        <v>0</v>
      </c>
      <c r="K750" s="127"/>
    </row>
    <row r="751" spans="1:11" x14ac:dyDescent="0.2">
      <c r="A751" s="209">
        <v>744</v>
      </c>
      <c r="B751" s="256"/>
      <c r="C751" s="7"/>
      <c r="D751" s="7"/>
      <c r="E751" s="60"/>
      <c r="F751" s="70"/>
      <c r="G751" s="56"/>
      <c r="H751" s="98">
        <f t="shared" si="24"/>
        <v>0</v>
      </c>
      <c r="I751" s="77"/>
      <c r="J751" s="179">
        <f t="shared" si="25"/>
        <v>0</v>
      </c>
      <c r="K751" s="127"/>
    </row>
    <row r="752" spans="1:11" x14ac:dyDescent="0.2">
      <c r="A752" s="209">
        <v>745</v>
      </c>
      <c r="B752" s="256"/>
      <c r="C752" s="7"/>
      <c r="D752" s="7"/>
      <c r="E752" s="60"/>
      <c r="F752" s="70"/>
      <c r="G752" s="56"/>
      <c r="H752" s="98">
        <f t="shared" si="24"/>
        <v>0</v>
      </c>
      <c r="I752" s="77"/>
      <c r="J752" s="179">
        <f t="shared" si="25"/>
        <v>0</v>
      </c>
      <c r="K752" s="127"/>
    </row>
    <row r="753" spans="1:11" x14ac:dyDescent="0.2">
      <c r="A753" s="209">
        <v>746</v>
      </c>
      <c r="B753" s="256"/>
      <c r="C753" s="7"/>
      <c r="D753" s="7"/>
      <c r="E753" s="60"/>
      <c r="F753" s="70"/>
      <c r="G753" s="56"/>
      <c r="H753" s="98">
        <f t="shared" si="24"/>
        <v>0</v>
      </c>
      <c r="I753" s="77"/>
      <c r="J753" s="179">
        <f t="shared" si="25"/>
        <v>0</v>
      </c>
      <c r="K753" s="127"/>
    </row>
    <row r="754" spans="1:11" x14ac:dyDescent="0.2">
      <c r="A754" s="209">
        <v>747</v>
      </c>
      <c r="B754" s="256"/>
      <c r="C754" s="7"/>
      <c r="D754" s="7"/>
      <c r="E754" s="60"/>
      <c r="F754" s="70"/>
      <c r="G754" s="56"/>
      <c r="H754" s="98">
        <f t="shared" si="24"/>
        <v>0</v>
      </c>
      <c r="I754" s="77"/>
      <c r="J754" s="179">
        <f t="shared" si="25"/>
        <v>0</v>
      </c>
      <c r="K754" s="127"/>
    </row>
    <row r="755" spans="1:11" x14ac:dyDescent="0.2">
      <c r="A755" s="209">
        <v>748</v>
      </c>
      <c r="B755" s="256"/>
      <c r="C755" s="7"/>
      <c r="D755" s="7"/>
      <c r="E755" s="60"/>
      <c r="F755" s="70"/>
      <c r="G755" s="56"/>
      <c r="H755" s="98">
        <f t="shared" si="24"/>
        <v>0</v>
      </c>
      <c r="I755" s="77"/>
      <c r="J755" s="179">
        <f t="shared" si="25"/>
        <v>0</v>
      </c>
      <c r="K755" s="127"/>
    </row>
    <row r="756" spans="1:11" x14ac:dyDescent="0.2">
      <c r="A756" s="209">
        <v>749</v>
      </c>
      <c r="B756" s="256"/>
      <c r="C756" s="7"/>
      <c r="D756" s="7"/>
      <c r="E756" s="60"/>
      <c r="F756" s="70"/>
      <c r="G756" s="56"/>
      <c r="H756" s="98">
        <f t="shared" si="24"/>
        <v>0</v>
      </c>
      <c r="I756" s="77"/>
      <c r="J756" s="179">
        <f t="shared" si="25"/>
        <v>0</v>
      </c>
      <c r="K756" s="127"/>
    </row>
    <row r="757" spans="1:11" x14ac:dyDescent="0.2">
      <c r="A757" s="209">
        <v>750</v>
      </c>
      <c r="B757" s="256"/>
      <c r="C757" s="7"/>
      <c r="D757" s="7"/>
      <c r="E757" s="60"/>
      <c r="F757" s="70"/>
      <c r="G757" s="56"/>
      <c r="H757" s="98">
        <f t="shared" si="24"/>
        <v>0</v>
      </c>
      <c r="I757" s="77"/>
      <c r="J757" s="179">
        <f t="shared" si="25"/>
        <v>0</v>
      </c>
      <c r="K757" s="127"/>
    </row>
    <row r="758" spans="1:11" x14ac:dyDescent="0.2">
      <c r="A758" s="209">
        <v>751</v>
      </c>
      <c r="B758" s="256"/>
      <c r="C758" s="7"/>
      <c r="D758" s="7"/>
      <c r="E758" s="60"/>
      <c r="F758" s="70"/>
      <c r="G758" s="56"/>
      <c r="H758" s="98">
        <f t="shared" si="24"/>
        <v>0</v>
      </c>
      <c r="I758" s="77"/>
      <c r="J758" s="179">
        <f t="shared" si="25"/>
        <v>0</v>
      </c>
      <c r="K758" s="127"/>
    </row>
    <row r="759" spans="1:11" x14ac:dyDescent="0.2">
      <c r="A759" s="209">
        <v>752</v>
      </c>
      <c r="B759" s="256"/>
      <c r="C759" s="7"/>
      <c r="D759" s="7"/>
      <c r="E759" s="60"/>
      <c r="F759" s="70"/>
      <c r="G759" s="56"/>
      <c r="H759" s="98">
        <f t="shared" si="24"/>
        <v>0</v>
      </c>
      <c r="I759" s="77"/>
      <c r="J759" s="179">
        <f t="shared" si="25"/>
        <v>0</v>
      </c>
      <c r="K759" s="127"/>
    </row>
    <row r="760" spans="1:11" x14ac:dyDescent="0.2">
      <c r="A760" s="209">
        <v>753</v>
      </c>
      <c r="B760" s="256"/>
      <c r="C760" s="7"/>
      <c r="D760" s="7"/>
      <c r="E760" s="60"/>
      <c r="F760" s="70"/>
      <c r="G760" s="56"/>
      <c r="H760" s="98">
        <f t="shared" si="24"/>
        <v>0</v>
      </c>
      <c r="I760" s="77"/>
      <c r="J760" s="179">
        <f t="shared" si="25"/>
        <v>0</v>
      </c>
      <c r="K760" s="127"/>
    </row>
    <row r="761" spans="1:11" x14ac:dyDescent="0.2">
      <c r="A761" s="209">
        <v>754</v>
      </c>
      <c r="B761" s="256"/>
      <c r="C761" s="7"/>
      <c r="D761" s="7"/>
      <c r="E761" s="60"/>
      <c r="F761" s="70"/>
      <c r="G761" s="56"/>
      <c r="H761" s="98">
        <f t="shared" si="24"/>
        <v>0</v>
      </c>
      <c r="I761" s="77"/>
      <c r="J761" s="179">
        <f t="shared" si="25"/>
        <v>0</v>
      </c>
      <c r="K761" s="127"/>
    </row>
    <row r="762" spans="1:11" x14ac:dyDescent="0.2">
      <c r="A762" s="209">
        <v>755</v>
      </c>
      <c r="B762" s="256"/>
      <c r="C762" s="7"/>
      <c r="D762" s="7"/>
      <c r="E762" s="60"/>
      <c r="F762" s="70"/>
      <c r="G762" s="56"/>
      <c r="H762" s="98">
        <f t="shared" si="24"/>
        <v>0</v>
      </c>
      <c r="I762" s="77"/>
      <c r="J762" s="179">
        <f t="shared" si="25"/>
        <v>0</v>
      </c>
      <c r="K762" s="127"/>
    </row>
    <row r="763" spans="1:11" x14ac:dyDescent="0.2">
      <c r="A763" s="209">
        <v>756</v>
      </c>
      <c r="B763" s="256"/>
      <c r="C763" s="7"/>
      <c r="D763" s="7"/>
      <c r="E763" s="60"/>
      <c r="F763" s="70"/>
      <c r="G763" s="56"/>
      <c r="H763" s="98">
        <f t="shared" si="24"/>
        <v>0</v>
      </c>
      <c r="I763" s="77"/>
      <c r="J763" s="179">
        <f t="shared" si="25"/>
        <v>0</v>
      </c>
      <c r="K763" s="127"/>
    </row>
    <row r="764" spans="1:11" x14ac:dyDescent="0.2">
      <c r="A764" s="209">
        <v>757</v>
      </c>
      <c r="B764" s="256"/>
      <c r="C764" s="7"/>
      <c r="D764" s="7"/>
      <c r="E764" s="60"/>
      <c r="F764" s="70"/>
      <c r="G764" s="56"/>
      <c r="H764" s="98">
        <f t="shared" si="24"/>
        <v>0</v>
      </c>
      <c r="I764" s="77"/>
      <c r="J764" s="179">
        <f t="shared" si="25"/>
        <v>0</v>
      </c>
      <c r="K764" s="127"/>
    </row>
    <row r="765" spans="1:11" x14ac:dyDescent="0.2">
      <c r="A765" s="209">
        <v>758</v>
      </c>
      <c r="B765" s="256"/>
      <c r="C765" s="7"/>
      <c r="D765" s="7"/>
      <c r="E765" s="60"/>
      <c r="F765" s="70"/>
      <c r="G765" s="56"/>
      <c r="H765" s="98">
        <f t="shared" si="24"/>
        <v>0</v>
      </c>
      <c r="I765" s="77"/>
      <c r="J765" s="179">
        <f t="shared" si="25"/>
        <v>0</v>
      </c>
      <c r="K765" s="127"/>
    </row>
    <row r="766" spans="1:11" x14ac:dyDescent="0.2">
      <c r="A766" s="209">
        <v>759</v>
      </c>
      <c r="B766" s="256"/>
      <c r="C766" s="7"/>
      <c r="D766" s="7"/>
      <c r="E766" s="60"/>
      <c r="F766" s="70"/>
      <c r="G766" s="56"/>
      <c r="H766" s="98">
        <f t="shared" si="24"/>
        <v>0</v>
      </c>
      <c r="I766" s="77"/>
      <c r="J766" s="179">
        <f t="shared" si="25"/>
        <v>0</v>
      </c>
      <c r="K766" s="127"/>
    </row>
    <row r="767" spans="1:11" x14ac:dyDescent="0.2">
      <c r="A767" s="209">
        <v>760</v>
      </c>
      <c r="B767" s="256"/>
      <c r="C767" s="7"/>
      <c r="D767" s="7"/>
      <c r="E767" s="60"/>
      <c r="F767" s="70"/>
      <c r="G767" s="56"/>
      <c r="H767" s="98">
        <f t="shared" si="24"/>
        <v>0</v>
      </c>
      <c r="I767" s="77"/>
      <c r="J767" s="179">
        <f t="shared" si="25"/>
        <v>0</v>
      </c>
      <c r="K767" s="127"/>
    </row>
    <row r="768" spans="1:11" x14ac:dyDescent="0.2">
      <c r="A768" s="209">
        <v>761</v>
      </c>
      <c r="B768" s="256"/>
      <c r="C768" s="7"/>
      <c r="D768" s="7"/>
      <c r="E768" s="60"/>
      <c r="F768" s="70"/>
      <c r="G768" s="56"/>
      <c r="H768" s="98">
        <f t="shared" si="24"/>
        <v>0</v>
      </c>
      <c r="I768" s="77"/>
      <c r="J768" s="179">
        <f t="shared" si="25"/>
        <v>0</v>
      </c>
      <c r="K768" s="127"/>
    </row>
    <row r="769" spans="1:11" x14ac:dyDescent="0.2">
      <c r="A769" s="209">
        <v>762</v>
      </c>
      <c r="B769" s="256"/>
      <c r="C769" s="7"/>
      <c r="D769" s="7"/>
      <c r="E769" s="60"/>
      <c r="F769" s="70"/>
      <c r="G769" s="56"/>
      <c r="H769" s="98">
        <f t="shared" si="24"/>
        <v>0</v>
      </c>
      <c r="I769" s="77"/>
      <c r="J769" s="179">
        <f t="shared" si="25"/>
        <v>0</v>
      </c>
      <c r="K769" s="127"/>
    </row>
    <row r="770" spans="1:11" x14ac:dyDescent="0.2">
      <c r="A770" s="209">
        <v>763</v>
      </c>
      <c r="B770" s="256"/>
      <c r="C770" s="7"/>
      <c r="D770" s="7"/>
      <c r="E770" s="60"/>
      <c r="F770" s="70"/>
      <c r="G770" s="56"/>
      <c r="H770" s="98">
        <f t="shared" si="24"/>
        <v>0</v>
      </c>
      <c r="I770" s="77"/>
      <c r="J770" s="179">
        <f t="shared" si="25"/>
        <v>0</v>
      </c>
      <c r="K770" s="127"/>
    </row>
    <row r="771" spans="1:11" x14ac:dyDescent="0.2">
      <c r="A771" s="209">
        <v>764</v>
      </c>
      <c r="B771" s="256"/>
      <c r="C771" s="7"/>
      <c r="D771" s="7"/>
      <c r="E771" s="60"/>
      <c r="F771" s="70"/>
      <c r="G771" s="56"/>
      <c r="H771" s="98">
        <f t="shared" si="24"/>
        <v>0</v>
      </c>
      <c r="I771" s="77"/>
      <c r="J771" s="179">
        <f t="shared" si="25"/>
        <v>0</v>
      </c>
      <c r="K771" s="127"/>
    </row>
    <row r="772" spans="1:11" x14ac:dyDescent="0.2">
      <c r="A772" s="209">
        <v>765</v>
      </c>
      <c r="B772" s="256"/>
      <c r="C772" s="7"/>
      <c r="D772" s="7"/>
      <c r="E772" s="60"/>
      <c r="F772" s="70"/>
      <c r="G772" s="56"/>
      <c r="H772" s="98">
        <f t="shared" si="24"/>
        <v>0</v>
      </c>
      <c r="I772" s="77"/>
      <c r="J772" s="179">
        <f t="shared" si="25"/>
        <v>0</v>
      </c>
      <c r="K772" s="127"/>
    </row>
    <row r="773" spans="1:11" x14ac:dyDescent="0.2">
      <c r="A773" s="209">
        <v>766</v>
      </c>
      <c r="B773" s="256"/>
      <c r="C773" s="7"/>
      <c r="D773" s="7"/>
      <c r="E773" s="60"/>
      <c r="F773" s="70"/>
      <c r="G773" s="56"/>
      <c r="H773" s="98">
        <f t="shared" si="24"/>
        <v>0</v>
      </c>
      <c r="I773" s="77"/>
      <c r="J773" s="179">
        <f t="shared" si="25"/>
        <v>0</v>
      </c>
      <c r="K773" s="127"/>
    </row>
    <row r="774" spans="1:11" x14ac:dyDescent="0.2">
      <c r="A774" s="209">
        <v>767</v>
      </c>
      <c r="B774" s="256"/>
      <c r="C774" s="7"/>
      <c r="D774" s="7"/>
      <c r="E774" s="60"/>
      <c r="F774" s="70"/>
      <c r="G774" s="56"/>
      <c r="H774" s="98">
        <f t="shared" si="24"/>
        <v>0</v>
      </c>
      <c r="I774" s="77"/>
      <c r="J774" s="179">
        <f t="shared" si="25"/>
        <v>0</v>
      </c>
      <c r="K774" s="127"/>
    </row>
    <row r="775" spans="1:11" x14ac:dyDescent="0.2">
      <c r="A775" s="209">
        <v>768</v>
      </c>
      <c r="B775" s="256"/>
      <c r="C775" s="7"/>
      <c r="D775" s="7"/>
      <c r="E775" s="60"/>
      <c r="F775" s="70"/>
      <c r="G775" s="56"/>
      <c r="H775" s="98">
        <f t="shared" si="24"/>
        <v>0</v>
      </c>
      <c r="I775" s="77"/>
      <c r="J775" s="179">
        <f t="shared" si="25"/>
        <v>0</v>
      </c>
      <c r="K775" s="127"/>
    </row>
    <row r="776" spans="1:11" x14ac:dyDescent="0.2">
      <c r="A776" s="209">
        <v>769</v>
      </c>
      <c r="B776" s="256"/>
      <c r="C776" s="7"/>
      <c r="D776" s="7"/>
      <c r="E776" s="60"/>
      <c r="F776" s="70"/>
      <c r="G776" s="56"/>
      <c r="H776" s="98">
        <f t="shared" si="24"/>
        <v>0</v>
      </c>
      <c r="I776" s="77"/>
      <c r="J776" s="179">
        <f t="shared" si="25"/>
        <v>0</v>
      </c>
      <c r="K776" s="127"/>
    </row>
    <row r="777" spans="1:11" x14ac:dyDescent="0.2">
      <c r="A777" s="209">
        <v>770</v>
      </c>
      <c r="B777" s="256"/>
      <c r="C777" s="7"/>
      <c r="D777" s="7"/>
      <c r="E777" s="60"/>
      <c r="F777" s="70"/>
      <c r="G777" s="56"/>
      <c r="H777" s="98">
        <f t="shared" si="24"/>
        <v>0</v>
      </c>
      <c r="I777" s="77"/>
      <c r="J777" s="179">
        <f t="shared" si="25"/>
        <v>0</v>
      </c>
      <c r="K777" s="127"/>
    </row>
    <row r="778" spans="1:11" x14ac:dyDescent="0.2">
      <c r="A778" s="209">
        <v>771</v>
      </c>
      <c r="B778" s="256"/>
      <c r="C778" s="7"/>
      <c r="D778" s="7"/>
      <c r="E778" s="60"/>
      <c r="F778" s="70"/>
      <c r="G778" s="56"/>
      <c r="H778" s="98">
        <f t="shared" si="24"/>
        <v>0</v>
      </c>
      <c r="I778" s="77"/>
      <c r="J778" s="179">
        <f t="shared" si="25"/>
        <v>0</v>
      </c>
      <c r="K778" s="127"/>
    </row>
    <row r="779" spans="1:11" x14ac:dyDescent="0.2">
      <c r="A779" s="209">
        <v>772</v>
      </c>
      <c r="B779" s="256"/>
      <c r="C779" s="7"/>
      <c r="D779" s="7"/>
      <c r="E779" s="60"/>
      <c r="F779" s="70"/>
      <c r="G779" s="56"/>
      <c r="H779" s="98">
        <f t="shared" si="24"/>
        <v>0</v>
      </c>
      <c r="I779" s="77"/>
      <c r="J779" s="179">
        <f t="shared" si="25"/>
        <v>0</v>
      </c>
      <c r="K779" s="127"/>
    </row>
    <row r="780" spans="1:11" x14ac:dyDescent="0.2">
      <c r="A780" s="209">
        <v>773</v>
      </c>
      <c r="B780" s="256"/>
      <c r="C780" s="7"/>
      <c r="D780" s="7"/>
      <c r="E780" s="60"/>
      <c r="F780" s="70"/>
      <c r="G780" s="56"/>
      <c r="H780" s="98">
        <f t="shared" si="24"/>
        <v>0</v>
      </c>
      <c r="I780" s="77"/>
      <c r="J780" s="179">
        <f t="shared" si="25"/>
        <v>0</v>
      </c>
      <c r="K780" s="127"/>
    </row>
    <row r="781" spans="1:11" x14ac:dyDescent="0.2">
      <c r="A781" s="209">
        <v>774</v>
      </c>
      <c r="B781" s="256"/>
      <c r="C781" s="7"/>
      <c r="D781" s="7"/>
      <c r="E781" s="60"/>
      <c r="F781" s="70"/>
      <c r="G781" s="56"/>
      <c r="H781" s="98">
        <f t="shared" si="24"/>
        <v>0</v>
      </c>
      <c r="I781" s="77"/>
      <c r="J781" s="179">
        <f t="shared" si="25"/>
        <v>0</v>
      </c>
      <c r="K781" s="127"/>
    </row>
    <row r="782" spans="1:11" x14ac:dyDescent="0.2">
      <c r="A782" s="209">
        <v>775</v>
      </c>
      <c r="B782" s="256"/>
      <c r="C782" s="7"/>
      <c r="D782" s="7"/>
      <c r="E782" s="60"/>
      <c r="F782" s="70"/>
      <c r="G782" s="56"/>
      <c r="H782" s="98">
        <f t="shared" si="24"/>
        <v>0</v>
      </c>
      <c r="I782" s="77"/>
      <c r="J782" s="179">
        <f t="shared" si="25"/>
        <v>0</v>
      </c>
      <c r="K782" s="127"/>
    </row>
    <row r="783" spans="1:11" x14ac:dyDescent="0.2">
      <c r="A783" s="209">
        <v>776</v>
      </c>
      <c r="B783" s="256"/>
      <c r="C783" s="7"/>
      <c r="D783" s="7"/>
      <c r="E783" s="60"/>
      <c r="F783" s="70"/>
      <c r="G783" s="56"/>
      <c r="H783" s="98">
        <f t="shared" si="24"/>
        <v>0</v>
      </c>
      <c r="I783" s="77"/>
      <c r="J783" s="179">
        <f t="shared" si="25"/>
        <v>0</v>
      </c>
      <c r="K783" s="127"/>
    </row>
    <row r="784" spans="1:11" x14ac:dyDescent="0.2">
      <c r="A784" s="209">
        <v>777</v>
      </c>
      <c r="B784" s="256"/>
      <c r="C784" s="7"/>
      <c r="D784" s="7"/>
      <c r="E784" s="60"/>
      <c r="F784" s="70"/>
      <c r="G784" s="56"/>
      <c r="H784" s="98">
        <f t="shared" si="24"/>
        <v>0</v>
      </c>
      <c r="I784" s="77"/>
      <c r="J784" s="179">
        <f t="shared" si="25"/>
        <v>0</v>
      </c>
      <c r="K784" s="127"/>
    </row>
    <row r="785" spans="1:11" x14ac:dyDescent="0.2">
      <c r="A785" s="209">
        <v>778</v>
      </c>
      <c r="B785" s="256"/>
      <c r="C785" s="7"/>
      <c r="D785" s="7"/>
      <c r="E785" s="60"/>
      <c r="F785" s="70"/>
      <c r="G785" s="56"/>
      <c r="H785" s="98">
        <f t="shared" si="24"/>
        <v>0</v>
      </c>
      <c r="I785" s="77"/>
      <c r="J785" s="179">
        <f t="shared" si="25"/>
        <v>0</v>
      </c>
      <c r="K785" s="127"/>
    </row>
    <row r="786" spans="1:11" x14ac:dyDescent="0.2">
      <c r="A786" s="209">
        <v>779</v>
      </c>
      <c r="B786" s="256"/>
      <c r="C786" s="7"/>
      <c r="D786" s="7"/>
      <c r="E786" s="60"/>
      <c r="F786" s="70"/>
      <c r="G786" s="56"/>
      <c r="H786" s="98">
        <f t="shared" ref="H786:H849" si="26">E786*G786</f>
        <v>0</v>
      </c>
      <c r="I786" s="77"/>
      <c r="J786" s="179">
        <f t="shared" ref="J786:J849" si="27">H786</f>
        <v>0</v>
      </c>
      <c r="K786" s="127"/>
    </row>
    <row r="787" spans="1:11" x14ac:dyDescent="0.2">
      <c r="A787" s="209">
        <v>780</v>
      </c>
      <c r="B787" s="256"/>
      <c r="C787" s="7"/>
      <c r="D787" s="7"/>
      <c r="E787" s="60"/>
      <c r="F787" s="70"/>
      <c r="G787" s="56"/>
      <c r="H787" s="98">
        <f t="shared" si="26"/>
        <v>0</v>
      </c>
      <c r="I787" s="77"/>
      <c r="J787" s="179">
        <f t="shared" si="27"/>
        <v>0</v>
      </c>
      <c r="K787" s="127"/>
    </row>
    <row r="788" spans="1:11" x14ac:dyDescent="0.2">
      <c r="A788" s="209">
        <v>781</v>
      </c>
      <c r="B788" s="256"/>
      <c r="C788" s="7"/>
      <c r="D788" s="7"/>
      <c r="E788" s="60"/>
      <c r="F788" s="70"/>
      <c r="G788" s="56"/>
      <c r="H788" s="98">
        <f t="shared" si="26"/>
        <v>0</v>
      </c>
      <c r="I788" s="77"/>
      <c r="J788" s="179">
        <f t="shared" si="27"/>
        <v>0</v>
      </c>
      <c r="K788" s="127"/>
    </row>
    <row r="789" spans="1:11" x14ac:dyDescent="0.2">
      <c r="A789" s="209">
        <v>782</v>
      </c>
      <c r="B789" s="256"/>
      <c r="C789" s="7"/>
      <c r="D789" s="7"/>
      <c r="E789" s="60"/>
      <c r="F789" s="70"/>
      <c r="G789" s="56"/>
      <c r="H789" s="98">
        <f t="shared" si="26"/>
        <v>0</v>
      </c>
      <c r="I789" s="77"/>
      <c r="J789" s="179">
        <f t="shared" si="27"/>
        <v>0</v>
      </c>
      <c r="K789" s="127"/>
    </row>
    <row r="790" spans="1:11" x14ac:dyDescent="0.2">
      <c r="A790" s="209">
        <v>783</v>
      </c>
      <c r="B790" s="256"/>
      <c r="C790" s="7"/>
      <c r="D790" s="7"/>
      <c r="E790" s="60"/>
      <c r="F790" s="70"/>
      <c r="G790" s="56"/>
      <c r="H790" s="98">
        <f t="shared" si="26"/>
        <v>0</v>
      </c>
      <c r="I790" s="77"/>
      <c r="J790" s="179">
        <f t="shared" si="27"/>
        <v>0</v>
      </c>
      <c r="K790" s="127"/>
    </row>
    <row r="791" spans="1:11" x14ac:dyDescent="0.2">
      <c r="A791" s="209">
        <v>784</v>
      </c>
      <c r="B791" s="256"/>
      <c r="C791" s="7"/>
      <c r="D791" s="7"/>
      <c r="E791" s="60"/>
      <c r="F791" s="70"/>
      <c r="G791" s="56"/>
      <c r="H791" s="98">
        <f t="shared" si="26"/>
        <v>0</v>
      </c>
      <c r="I791" s="77"/>
      <c r="J791" s="179">
        <f t="shared" si="27"/>
        <v>0</v>
      </c>
      <c r="K791" s="127"/>
    </row>
    <row r="792" spans="1:11" x14ac:dyDescent="0.2">
      <c r="A792" s="209">
        <v>785</v>
      </c>
      <c r="B792" s="256"/>
      <c r="C792" s="7"/>
      <c r="D792" s="7"/>
      <c r="E792" s="60"/>
      <c r="F792" s="70"/>
      <c r="G792" s="56"/>
      <c r="H792" s="98">
        <f t="shared" si="26"/>
        <v>0</v>
      </c>
      <c r="I792" s="77"/>
      <c r="J792" s="179">
        <f t="shared" si="27"/>
        <v>0</v>
      </c>
      <c r="K792" s="127"/>
    </row>
    <row r="793" spans="1:11" x14ac:dyDescent="0.2">
      <c r="A793" s="209">
        <v>786</v>
      </c>
      <c r="B793" s="256"/>
      <c r="C793" s="7"/>
      <c r="D793" s="7"/>
      <c r="E793" s="60"/>
      <c r="F793" s="70"/>
      <c r="G793" s="56"/>
      <c r="H793" s="98">
        <f t="shared" si="26"/>
        <v>0</v>
      </c>
      <c r="I793" s="77"/>
      <c r="J793" s="179">
        <f t="shared" si="27"/>
        <v>0</v>
      </c>
      <c r="K793" s="127"/>
    </row>
    <row r="794" spans="1:11" x14ac:dyDescent="0.2">
      <c r="A794" s="209">
        <v>787</v>
      </c>
      <c r="B794" s="256"/>
      <c r="C794" s="7"/>
      <c r="D794" s="7"/>
      <c r="E794" s="60"/>
      <c r="F794" s="70"/>
      <c r="G794" s="56"/>
      <c r="H794" s="98">
        <f t="shared" si="26"/>
        <v>0</v>
      </c>
      <c r="I794" s="77"/>
      <c r="J794" s="179">
        <f t="shared" si="27"/>
        <v>0</v>
      </c>
      <c r="K794" s="127"/>
    </row>
    <row r="795" spans="1:11" x14ac:dyDescent="0.2">
      <c r="A795" s="209">
        <v>788</v>
      </c>
      <c r="B795" s="256"/>
      <c r="C795" s="7"/>
      <c r="D795" s="7"/>
      <c r="E795" s="60"/>
      <c r="F795" s="70"/>
      <c r="G795" s="56"/>
      <c r="H795" s="98">
        <f t="shared" si="26"/>
        <v>0</v>
      </c>
      <c r="I795" s="77"/>
      <c r="J795" s="179">
        <f t="shared" si="27"/>
        <v>0</v>
      </c>
      <c r="K795" s="127"/>
    </row>
    <row r="796" spans="1:11" x14ac:dyDescent="0.2">
      <c r="A796" s="209">
        <v>789</v>
      </c>
      <c r="B796" s="256"/>
      <c r="C796" s="7"/>
      <c r="D796" s="7"/>
      <c r="E796" s="60"/>
      <c r="F796" s="70"/>
      <c r="G796" s="56"/>
      <c r="H796" s="98">
        <f t="shared" si="26"/>
        <v>0</v>
      </c>
      <c r="I796" s="77"/>
      <c r="J796" s="179">
        <f t="shared" si="27"/>
        <v>0</v>
      </c>
      <c r="K796" s="127"/>
    </row>
    <row r="797" spans="1:11" x14ac:dyDescent="0.2">
      <c r="A797" s="209">
        <v>790</v>
      </c>
      <c r="B797" s="256"/>
      <c r="C797" s="7"/>
      <c r="D797" s="7"/>
      <c r="E797" s="60"/>
      <c r="F797" s="70"/>
      <c r="G797" s="56"/>
      <c r="H797" s="98">
        <f t="shared" si="26"/>
        <v>0</v>
      </c>
      <c r="I797" s="77"/>
      <c r="J797" s="179">
        <f t="shared" si="27"/>
        <v>0</v>
      </c>
      <c r="K797" s="127"/>
    </row>
    <row r="798" spans="1:11" x14ac:dyDescent="0.2">
      <c r="A798" s="209">
        <v>791</v>
      </c>
      <c r="B798" s="256"/>
      <c r="C798" s="7"/>
      <c r="D798" s="7"/>
      <c r="E798" s="60"/>
      <c r="F798" s="70"/>
      <c r="G798" s="56"/>
      <c r="H798" s="98">
        <f t="shared" si="26"/>
        <v>0</v>
      </c>
      <c r="I798" s="77"/>
      <c r="J798" s="179">
        <f t="shared" si="27"/>
        <v>0</v>
      </c>
      <c r="K798" s="127"/>
    </row>
    <row r="799" spans="1:11" x14ac:dyDescent="0.2">
      <c r="A799" s="209">
        <v>792</v>
      </c>
      <c r="B799" s="256"/>
      <c r="C799" s="7"/>
      <c r="D799" s="7"/>
      <c r="E799" s="60"/>
      <c r="F799" s="70"/>
      <c r="G799" s="56"/>
      <c r="H799" s="98">
        <f t="shared" si="26"/>
        <v>0</v>
      </c>
      <c r="I799" s="77"/>
      <c r="J799" s="179">
        <f t="shared" si="27"/>
        <v>0</v>
      </c>
      <c r="K799" s="127"/>
    </row>
    <row r="800" spans="1:11" x14ac:dyDescent="0.2">
      <c r="A800" s="209">
        <v>793</v>
      </c>
      <c r="B800" s="256"/>
      <c r="C800" s="7"/>
      <c r="D800" s="7"/>
      <c r="E800" s="60"/>
      <c r="F800" s="70"/>
      <c r="G800" s="56"/>
      <c r="H800" s="98">
        <f t="shared" si="26"/>
        <v>0</v>
      </c>
      <c r="I800" s="77"/>
      <c r="J800" s="179">
        <f t="shared" si="27"/>
        <v>0</v>
      </c>
      <c r="K800" s="127"/>
    </row>
    <row r="801" spans="1:11" x14ac:dyDescent="0.2">
      <c r="A801" s="209">
        <v>794</v>
      </c>
      <c r="B801" s="256"/>
      <c r="C801" s="7"/>
      <c r="D801" s="7"/>
      <c r="E801" s="60"/>
      <c r="F801" s="70"/>
      <c r="G801" s="56"/>
      <c r="H801" s="98">
        <f t="shared" si="26"/>
        <v>0</v>
      </c>
      <c r="I801" s="77"/>
      <c r="J801" s="179">
        <f t="shared" si="27"/>
        <v>0</v>
      </c>
      <c r="K801" s="127"/>
    </row>
    <row r="802" spans="1:11" x14ac:dyDescent="0.2">
      <c r="A802" s="209">
        <v>795</v>
      </c>
      <c r="B802" s="256"/>
      <c r="C802" s="7"/>
      <c r="D802" s="7"/>
      <c r="E802" s="60"/>
      <c r="F802" s="70"/>
      <c r="G802" s="56"/>
      <c r="H802" s="98">
        <f t="shared" si="26"/>
        <v>0</v>
      </c>
      <c r="I802" s="77"/>
      <c r="J802" s="179">
        <f t="shared" si="27"/>
        <v>0</v>
      </c>
      <c r="K802" s="127"/>
    </row>
    <row r="803" spans="1:11" x14ac:dyDescent="0.2">
      <c r="A803" s="209">
        <v>796</v>
      </c>
      <c r="B803" s="256"/>
      <c r="C803" s="7"/>
      <c r="D803" s="7"/>
      <c r="E803" s="60"/>
      <c r="F803" s="70"/>
      <c r="G803" s="56"/>
      <c r="H803" s="98">
        <f t="shared" si="26"/>
        <v>0</v>
      </c>
      <c r="I803" s="77"/>
      <c r="J803" s="179">
        <f t="shared" si="27"/>
        <v>0</v>
      </c>
      <c r="K803" s="127"/>
    </row>
    <row r="804" spans="1:11" x14ac:dyDescent="0.2">
      <c r="A804" s="209">
        <v>797</v>
      </c>
      <c r="B804" s="256"/>
      <c r="C804" s="7"/>
      <c r="D804" s="7"/>
      <c r="E804" s="60"/>
      <c r="F804" s="70"/>
      <c r="G804" s="56"/>
      <c r="H804" s="98">
        <f t="shared" si="26"/>
        <v>0</v>
      </c>
      <c r="I804" s="77"/>
      <c r="J804" s="179">
        <f t="shared" si="27"/>
        <v>0</v>
      </c>
      <c r="K804" s="127"/>
    </row>
    <row r="805" spans="1:11" x14ac:dyDescent="0.2">
      <c r="A805" s="209">
        <v>798</v>
      </c>
      <c r="B805" s="256"/>
      <c r="C805" s="7"/>
      <c r="D805" s="7"/>
      <c r="E805" s="60"/>
      <c r="F805" s="70"/>
      <c r="G805" s="56"/>
      <c r="H805" s="98">
        <f t="shared" si="26"/>
        <v>0</v>
      </c>
      <c r="I805" s="77"/>
      <c r="J805" s="179">
        <f t="shared" si="27"/>
        <v>0</v>
      </c>
      <c r="K805" s="127"/>
    </row>
    <row r="806" spans="1:11" x14ac:dyDescent="0.2">
      <c r="A806" s="209">
        <v>799</v>
      </c>
      <c r="B806" s="256"/>
      <c r="C806" s="7"/>
      <c r="D806" s="7"/>
      <c r="E806" s="60"/>
      <c r="F806" s="70"/>
      <c r="G806" s="56"/>
      <c r="H806" s="98">
        <f t="shared" si="26"/>
        <v>0</v>
      </c>
      <c r="I806" s="77"/>
      <c r="J806" s="179">
        <f t="shared" si="27"/>
        <v>0</v>
      </c>
      <c r="K806" s="127"/>
    </row>
    <row r="807" spans="1:11" x14ac:dyDescent="0.2">
      <c r="A807" s="209">
        <v>800</v>
      </c>
      <c r="B807" s="256"/>
      <c r="C807" s="7"/>
      <c r="D807" s="7"/>
      <c r="E807" s="60"/>
      <c r="F807" s="70"/>
      <c r="G807" s="56"/>
      <c r="H807" s="98">
        <f t="shared" si="26"/>
        <v>0</v>
      </c>
      <c r="I807" s="77"/>
      <c r="J807" s="179">
        <f t="shared" si="27"/>
        <v>0</v>
      </c>
      <c r="K807" s="127"/>
    </row>
    <row r="808" spans="1:11" x14ac:dyDescent="0.2">
      <c r="A808" s="209">
        <v>801</v>
      </c>
      <c r="B808" s="256"/>
      <c r="C808" s="7"/>
      <c r="D808" s="7"/>
      <c r="E808" s="60"/>
      <c r="F808" s="70"/>
      <c r="G808" s="56"/>
      <c r="H808" s="98">
        <f t="shared" si="26"/>
        <v>0</v>
      </c>
      <c r="I808" s="77"/>
      <c r="J808" s="179">
        <f t="shared" si="27"/>
        <v>0</v>
      </c>
      <c r="K808" s="127"/>
    </row>
    <row r="809" spans="1:11" x14ac:dyDescent="0.2">
      <c r="A809" s="209">
        <v>802</v>
      </c>
      <c r="B809" s="256"/>
      <c r="C809" s="7"/>
      <c r="D809" s="7"/>
      <c r="E809" s="60"/>
      <c r="F809" s="70"/>
      <c r="G809" s="56"/>
      <c r="H809" s="98">
        <f t="shared" si="26"/>
        <v>0</v>
      </c>
      <c r="I809" s="77"/>
      <c r="J809" s="179">
        <f t="shared" si="27"/>
        <v>0</v>
      </c>
      <c r="K809" s="127"/>
    </row>
    <row r="810" spans="1:11" x14ac:dyDescent="0.2">
      <c r="A810" s="209">
        <v>803</v>
      </c>
      <c r="B810" s="256"/>
      <c r="C810" s="7"/>
      <c r="D810" s="7"/>
      <c r="E810" s="60"/>
      <c r="F810" s="70"/>
      <c r="G810" s="56"/>
      <c r="H810" s="98">
        <f t="shared" si="26"/>
        <v>0</v>
      </c>
      <c r="I810" s="77"/>
      <c r="J810" s="179">
        <f t="shared" si="27"/>
        <v>0</v>
      </c>
      <c r="K810" s="127"/>
    </row>
    <row r="811" spans="1:11" x14ac:dyDescent="0.2">
      <c r="A811" s="209">
        <v>804</v>
      </c>
      <c r="B811" s="256"/>
      <c r="C811" s="7"/>
      <c r="D811" s="7"/>
      <c r="E811" s="60"/>
      <c r="F811" s="70"/>
      <c r="G811" s="56"/>
      <c r="H811" s="98">
        <f t="shared" si="26"/>
        <v>0</v>
      </c>
      <c r="I811" s="77"/>
      <c r="J811" s="179">
        <f t="shared" si="27"/>
        <v>0</v>
      </c>
      <c r="K811" s="127"/>
    </row>
    <row r="812" spans="1:11" x14ac:dyDescent="0.2">
      <c r="A812" s="209">
        <v>805</v>
      </c>
      <c r="B812" s="256"/>
      <c r="C812" s="7"/>
      <c r="D812" s="7"/>
      <c r="E812" s="60"/>
      <c r="F812" s="70"/>
      <c r="G812" s="56"/>
      <c r="H812" s="98">
        <f t="shared" si="26"/>
        <v>0</v>
      </c>
      <c r="I812" s="77"/>
      <c r="J812" s="179">
        <f t="shared" si="27"/>
        <v>0</v>
      </c>
      <c r="K812" s="127"/>
    </row>
    <row r="813" spans="1:11" x14ac:dyDescent="0.2">
      <c r="A813" s="209">
        <v>806</v>
      </c>
      <c r="B813" s="256"/>
      <c r="C813" s="7"/>
      <c r="D813" s="7"/>
      <c r="E813" s="60"/>
      <c r="F813" s="70"/>
      <c r="G813" s="56"/>
      <c r="H813" s="98">
        <f t="shared" si="26"/>
        <v>0</v>
      </c>
      <c r="I813" s="77"/>
      <c r="J813" s="179">
        <f t="shared" si="27"/>
        <v>0</v>
      </c>
      <c r="K813" s="127"/>
    </row>
    <row r="814" spans="1:11" x14ac:dyDescent="0.2">
      <c r="A814" s="209">
        <v>807</v>
      </c>
      <c r="B814" s="256"/>
      <c r="C814" s="7"/>
      <c r="D814" s="7"/>
      <c r="E814" s="60"/>
      <c r="F814" s="70"/>
      <c r="G814" s="56"/>
      <c r="H814" s="98">
        <f t="shared" si="26"/>
        <v>0</v>
      </c>
      <c r="I814" s="77"/>
      <c r="J814" s="179">
        <f t="shared" si="27"/>
        <v>0</v>
      </c>
      <c r="K814" s="127"/>
    </row>
    <row r="815" spans="1:11" x14ac:dyDescent="0.2">
      <c r="A815" s="209">
        <v>808</v>
      </c>
      <c r="B815" s="256"/>
      <c r="C815" s="7"/>
      <c r="D815" s="7"/>
      <c r="E815" s="60"/>
      <c r="F815" s="70"/>
      <c r="G815" s="56"/>
      <c r="H815" s="98">
        <f t="shared" si="26"/>
        <v>0</v>
      </c>
      <c r="I815" s="77"/>
      <c r="J815" s="179">
        <f t="shared" si="27"/>
        <v>0</v>
      </c>
      <c r="K815" s="127"/>
    </row>
    <row r="816" spans="1:11" x14ac:dyDescent="0.2">
      <c r="A816" s="209">
        <v>809</v>
      </c>
      <c r="B816" s="256"/>
      <c r="C816" s="7"/>
      <c r="D816" s="7"/>
      <c r="E816" s="60"/>
      <c r="F816" s="70"/>
      <c r="G816" s="56"/>
      <c r="H816" s="98">
        <f t="shared" si="26"/>
        <v>0</v>
      </c>
      <c r="I816" s="77"/>
      <c r="J816" s="179">
        <f t="shared" si="27"/>
        <v>0</v>
      </c>
      <c r="K816" s="127"/>
    </row>
    <row r="817" spans="1:11" x14ac:dyDescent="0.2">
      <c r="A817" s="209">
        <v>810</v>
      </c>
      <c r="B817" s="256"/>
      <c r="C817" s="7"/>
      <c r="D817" s="7"/>
      <c r="E817" s="60"/>
      <c r="F817" s="70"/>
      <c r="G817" s="56"/>
      <c r="H817" s="98">
        <f t="shared" si="26"/>
        <v>0</v>
      </c>
      <c r="I817" s="77"/>
      <c r="J817" s="179">
        <f t="shared" si="27"/>
        <v>0</v>
      </c>
      <c r="K817" s="127"/>
    </row>
    <row r="818" spans="1:11" x14ac:dyDescent="0.2">
      <c r="A818" s="209">
        <v>811</v>
      </c>
      <c r="B818" s="256"/>
      <c r="C818" s="7"/>
      <c r="D818" s="7"/>
      <c r="E818" s="60"/>
      <c r="F818" s="70"/>
      <c r="G818" s="56"/>
      <c r="H818" s="98">
        <f t="shared" si="26"/>
        <v>0</v>
      </c>
      <c r="I818" s="77"/>
      <c r="J818" s="179">
        <f t="shared" si="27"/>
        <v>0</v>
      </c>
      <c r="K818" s="127"/>
    </row>
    <row r="819" spans="1:11" x14ac:dyDescent="0.2">
      <c r="A819" s="209">
        <v>812</v>
      </c>
      <c r="B819" s="256"/>
      <c r="C819" s="7"/>
      <c r="D819" s="7"/>
      <c r="E819" s="60"/>
      <c r="F819" s="70"/>
      <c r="G819" s="56"/>
      <c r="H819" s="98">
        <f t="shared" si="26"/>
        <v>0</v>
      </c>
      <c r="I819" s="77"/>
      <c r="J819" s="179">
        <f t="shared" si="27"/>
        <v>0</v>
      </c>
      <c r="K819" s="127"/>
    </row>
    <row r="820" spans="1:11" x14ac:dyDescent="0.2">
      <c r="A820" s="209">
        <v>813</v>
      </c>
      <c r="B820" s="256"/>
      <c r="C820" s="7"/>
      <c r="D820" s="7"/>
      <c r="E820" s="60"/>
      <c r="F820" s="70"/>
      <c r="G820" s="56"/>
      <c r="H820" s="98">
        <f t="shared" si="26"/>
        <v>0</v>
      </c>
      <c r="I820" s="77"/>
      <c r="J820" s="179">
        <f t="shared" si="27"/>
        <v>0</v>
      </c>
      <c r="K820" s="127"/>
    </row>
    <row r="821" spans="1:11" x14ac:dyDescent="0.2">
      <c r="A821" s="209">
        <v>814</v>
      </c>
      <c r="B821" s="256"/>
      <c r="C821" s="7"/>
      <c r="D821" s="7"/>
      <c r="E821" s="60"/>
      <c r="F821" s="70"/>
      <c r="G821" s="56"/>
      <c r="H821" s="98">
        <f t="shared" si="26"/>
        <v>0</v>
      </c>
      <c r="I821" s="77"/>
      <c r="J821" s="179">
        <f t="shared" si="27"/>
        <v>0</v>
      </c>
      <c r="K821" s="127"/>
    </row>
    <row r="822" spans="1:11" x14ac:dyDescent="0.2">
      <c r="A822" s="209">
        <v>815</v>
      </c>
      <c r="B822" s="256"/>
      <c r="C822" s="7"/>
      <c r="D822" s="7"/>
      <c r="E822" s="60"/>
      <c r="F822" s="70"/>
      <c r="G822" s="56"/>
      <c r="H822" s="98">
        <f t="shared" si="26"/>
        <v>0</v>
      </c>
      <c r="I822" s="77"/>
      <c r="J822" s="179">
        <f t="shared" si="27"/>
        <v>0</v>
      </c>
      <c r="K822" s="127"/>
    </row>
    <row r="823" spans="1:11" x14ac:dyDescent="0.2">
      <c r="A823" s="209">
        <v>816</v>
      </c>
      <c r="B823" s="256"/>
      <c r="C823" s="7"/>
      <c r="D823" s="7"/>
      <c r="E823" s="60"/>
      <c r="F823" s="70"/>
      <c r="G823" s="56"/>
      <c r="H823" s="98">
        <f t="shared" si="26"/>
        <v>0</v>
      </c>
      <c r="I823" s="77"/>
      <c r="J823" s="179">
        <f t="shared" si="27"/>
        <v>0</v>
      </c>
      <c r="K823" s="127"/>
    </row>
    <row r="824" spans="1:11" x14ac:dyDescent="0.2">
      <c r="A824" s="209">
        <v>817</v>
      </c>
      <c r="B824" s="256"/>
      <c r="C824" s="7"/>
      <c r="D824" s="7"/>
      <c r="E824" s="60"/>
      <c r="F824" s="70"/>
      <c r="G824" s="56"/>
      <c r="H824" s="98">
        <f t="shared" si="26"/>
        <v>0</v>
      </c>
      <c r="I824" s="77"/>
      <c r="J824" s="179">
        <f t="shared" si="27"/>
        <v>0</v>
      </c>
      <c r="K824" s="127"/>
    </row>
    <row r="825" spans="1:11" x14ac:dyDescent="0.2">
      <c r="A825" s="209">
        <v>818</v>
      </c>
      <c r="B825" s="256"/>
      <c r="C825" s="7"/>
      <c r="D825" s="7"/>
      <c r="E825" s="60"/>
      <c r="F825" s="70"/>
      <c r="G825" s="56"/>
      <c r="H825" s="98">
        <f t="shared" si="26"/>
        <v>0</v>
      </c>
      <c r="I825" s="77"/>
      <c r="J825" s="179">
        <f t="shared" si="27"/>
        <v>0</v>
      </c>
      <c r="K825" s="127"/>
    </row>
    <row r="826" spans="1:11" x14ac:dyDescent="0.2">
      <c r="A826" s="209">
        <v>819</v>
      </c>
      <c r="B826" s="256"/>
      <c r="C826" s="7"/>
      <c r="D826" s="7"/>
      <c r="E826" s="60"/>
      <c r="F826" s="70"/>
      <c r="G826" s="56"/>
      <c r="H826" s="98">
        <f t="shared" si="26"/>
        <v>0</v>
      </c>
      <c r="I826" s="77"/>
      <c r="J826" s="179">
        <f t="shared" si="27"/>
        <v>0</v>
      </c>
      <c r="K826" s="127"/>
    </row>
    <row r="827" spans="1:11" x14ac:dyDescent="0.2">
      <c r="A827" s="209">
        <v>820</v>
      </c>
      <c r="B827" s="256"/>
      <c r="C827" s="7"/>
      <c r="D827" s="7"/>
      <c r="E827" s="60"/>
      <c r="F827" s="70"/>
      <c r="G827" s="56"/>
      <c r="H827" s="98">
        <f t="shared" si="26"/>
        <v>0</v>
      </c>
      <c r="I827" s="77"/>
      <c r="J827" s="179">
        <f t="shared" si="27"/>
        <v>0</v>
      </c>
      <c r="K827" s="127"/>
    </row>
    <row r="828" spans="1:11" x14ac:dyDescent="0.2">
      <c r="A828" s="209">
        <v>821</v>
      </c>
      <c r="B828" s="256"/>
      <c r="C828" s="7"/>
      <c r="D828" s="7"/>
      <c r="E828" s="60"/>
      <c r="F828" s="70"/>
      <c r="G828" s="56"/>
      <c r="H828" s="98">
        <f t="shared" si="26"/>
        <v>0</v>
      </c>
      <c r="I828" s="77"/>
      <c r="J828" s="179">
        <f t="shared" si="27"/>
        <v>0</v>
      </c>
      <c r="K828" s="127"/>
    </row>
    <row r="829" spans="1:11" x14ac:dyDescent="0.2">
      <c r="A829" s="209">
        <v>822</v>
      </c>
      <c r="B829" s="256"/>
      <c r="C829" s="7"/>
      <c r="D829" s="7"/>
      <c r="E829" s="60"/>
      <c r="F829" s="70"/>
      <c r="G829" s="56"/>
      <c r="H829" s="98">
        <f t="shared" si="26"/>
        <v>0</v>
      </c>
      <c r="I829" s="77"/>
      <c r="J829" s="179">
        <f t="shared" si="27"/>
        <v>0</v>
      </c>
      <c r="K829" s="127"/>
    </row>
    <row r="830" spans="1:11" x14ac:dyDescent="0.2">
      <c r="A830" s="209">
        <v>823</v>
      </c>
      <c r="B830" s="256"/>
      <c r="C830" s="7"/>
      <c r="D830" s="7"/>
      <c r="E830" s="60"/>
      <c r="F830" s="70"/>
      <c r="G830" s="56"/>
      <c r="H830" s="98">
        <f t="shared" si="26"/>
        <v>0</v>
      </c>
      <c r="I830" s="77"/>
      <c r="J830" s="179">
        <f t="shared" si="27"/>
        <v>0</v>
      </c>
      <c r="K830" s="127"/>
    </row>
    <row r="831" spans="1:11" x14ac:dyDescent="0.2">
      <c r="A831" s="209">
        <v>824</v>
      </c>
      <c r="B831" s="256"/>
      <c r="C831" s="7"/>
      <c r="D831" s="7"/>
      <c r="E831" s="60"/>
      <c r="F831" s="70"/>
      <c r="G831" s="56"/>
      <c r="H831" s="98">
        <f t="shared" si="26"/>
        <v>0</v>
      </c>
      <c r="I831" s="77"/>
      <c r="J831" s="179">
        <f t="shared" si="27"/>
        <v>0</v>
      </c>
      <c r="K831" s="127"/>
    </row>
    <row r="832" spans="1:11" x14ac:dyDescent="0.2">
      <c r="A832" s="209">
        <v>825</v>
      </c>
      <c r="B832" s="256"/>
      <c r="C832" s="7"/>
      <c r="D832" s="7"/>
      <c r="E832" s="60"/>
      <c r="F832" s="70"/>
      <c r="G832" s="56"/>
      <c r="H832" s="98">
        <f t="shared" si="26"/>
        <v>0</v>
      </c>
      <c r="I832" s="77"/>
      <c r="J832" s="179">
        <f t="shared" si="27"/>
        <v>0</v>
      </c>
      <c r="K832" s="127"/>
    </row>
    <row r="833" spans="1:11" x14ac:dyDescent="0.2">
      <c r="A833" s="209">
        <v>826</v>
      </c>
      <c r="B833" s="256"/>
      <c r="C833" s="7"/>
      <c r="D833" s="7"/>
      <c r="E833" s="60"/>
      <c r="F833" s="70"/>
      <c r="G833" s="56"/>
      <c r="H833" s="98">
        <f t="shared" si="26"/>
        <v>0</v>
      </c>
      <c r="I833" s="77"/>
      <c r="J833" s="179">
        <f t="shared" si="27"/>
        <v>0</v>
      </c>
      <c r="K833" s="127"/>
    </row>
    <row r="834" spans="1:11" x14ac:dyDescent="0.2">
      <c r="A834" s="209">
        <v>827</v>
      </c>
      <c r="B834" s="256"/>
      <c r="C834" s="7"/>
      <c r="D834" s="7"/>
      <c r="E834" s="60"/>
      <c r="F834" s="70"/>
      <c r="G834" s="56"/>
      <c r="H834" s="98">
        <f t="shared" si="26"/>
        <v>0</v>
      </c>
      <c r="I834" s="77"/>
      <c r="J834" s="179">
        <f t="shared" si="27"/>
        <v>0</v>
      </c>
      <c r="K834" s="127"/>
    </row>
    <row r="835" spans="1:11" x14ac:dyDescent="0.2">
      <c r="A835" s="209">
        <v>828</v>
      </c>
      <c r="B835" s="256"/>
      <c r="C835" s="7"/>
      <c r="D835" s="7"/>
      <c r="E835" s="60"/>
      <c r="F835" s="70"/>
      <c r="G835" s="56"/>
      <c r="H835" s="98">
        <f t="shared" si="26"/>
        <v>0</v>
      </c>
      <c r="I835" s="77"/>
      <c r="J835" s="179">
        <f t="shared" si="27"/>
        <v>0</v>
      </c>
      <c r="K835" s="127"/>
    </row>
    <row r="836" spans="1:11" x14ac:dyDescent="0.2">
      <c r="A836" s="209">
        <v>829</v>
      </c>
      <c r="B836" s="256"/>
      <c r="C836" s="7"/>
      <c r="D836" s="7"/>
      <c r="E836" s="60"/>
      <c r="F836" s="70"/>
      <c r="G836" s="56"/>
      <c r="H836" s="98">
        <f t="shared" si="26"/>
        <v>0</v>
      </c>
      <c r="I836" s="77"/>
      <c r="J836" s="179">
        <f t="shared" si="27"/>
        <v>0</v>
      </c>
      <c r="K836" s="127"/>
    </row>
    <row r="837" spans="1:11" x14ac:dyDescent="0.2">
      <c r="A837" s="209">
        <v>830</v>
      </c>
      <c r="B837" s="256"/>
      <c r="C837" s="7"/>
      <c r="D837" s="7"/>
      <c r="E837" s="60"/>
      <c r="F837" s="70"/>
      <c r="G837" s="56"/>
      <c r="H837" s="98">
        <f t="shared" si="26"/>
        <v>0</v>
      </c>
      <c r="I837" s="77"/>
      <c r="J837" s="179">
        <f t="shared" si="27"/>
        <v>0</v>
      </c>
      <c r="K837" s="127"/>
    </row>
    <row r="838" spans="1:11" x14ac:dyDescent="0.2">
      <c r="A838" s="209">
        <v>831</v>
      </c>
      <c r="B838" s="256"/>
      <c r="C838" s="7"/>
      <c r="D838" s="7"/>
      <c r="E838" s="60"/>
      <c r="F838" s="70"/>
      <c r="G838" s="56"/>
      <c r="H838" s="98">
        <f t="shared" si="26"/>
        <v>0</v>
      </c>
      <c r="I838" s="77"/>
      <c r="J838" s="179">
        <f t="shared" si="27"/>
        <v>0</v>
      </c>
      <c r="K838" s="127"/>
    </row>
    <row r="839" spans="1:11" x14ac:dyDescent="0.2">
      <c r="A839" s="209">
        <v>832</v>
      </c>
      <c r="B839" s="256"/>
      <c r="C839" s="7"/>
      <c r="D839" s="7"/>
      <c r="E839" s="60"/>
      <c r="F839" s="70"/>
      <c r="G839" s="56"/>
      <c r="H839" s="98">
        <f t="shared" si="26"/>
        <v>0</v>
      </c>
      <c r="I839" s="77"/>
      <c r="J839" s="179">
        <f t="shared" si="27"/>
        <v>0</v>
      </c>
      <c r="K839" s="127"/>
    </row>
    <row r="840" spans="1:11" x14ac:dyDescent="0.2">
      <c r="A840" s="209">
        <v>833</v>
      </c>
      <c r="B840" s="256"/>
      <c r="C840" s="7"/>
      <c r="D840" s="7"/>
      <c r="E840" s="60"/>
      <c r="F840" s="70"/>
      <c r="G840" s="56"/>
      <c r="H840" s="98">
        <f t="shared" si="26"/>
        <v>0</v>
      </c>
      <c r="I840" s="77"/>
      <c r="J840" s="179">
        <f t="shared" si="27"/>
        <v>0</v>
      </c>
      <c r="K840" s="127"/>
    </row>
    <row r="841" spans="1:11" x14ac:dyDescent="0.2">
      <c r="A841" s="209">
        <v>834</v>
      </c>
      <c r="B841" s="256"/>
      <c r="C841" s="7"/>
      <c r="D841" s="7"/>
      <c r="E841" s="60"/>
      <c r="F841" s="70"/>
      <c r="G841" s="56"/>
      <c r="H841" s="98">
        <f t="shared" si="26"/>
        <v>0</v>
      </c>
      <c r="I841" s="77"/>
      <c r="J841" s="179">
        <f t="shared" si="27"/>
        <v>0</v>
      </c>
      <c r="K841" s="127"/>
    </row>
    <row r="842" spans="1:11" x14ac:dyDescent="0.2">
      <c r="A842" s="209">
        <v>835</v>
      </c>
      <c r="B842" s="256"/>
      <c r="C842" s="7"/>
      <c r="D842" s="7"/>
      <c r="E842" s="60"/>
      <c r="F842" s="70"/>
      <c r="G842" s="56"/>
      <c r="H842" s="98">
        <f t="shared" si="26"/>
        <v>0</v>
      </c>
      <c r="I842" s="77"/>
      <c r="J842" s="179">
        <f t="shared" si="27"/>
        <v>0</v>
      </c>
      <c r="K842" s="127"/>
    </row>
    <row r="843" spans="1:11" x14ac:dyDescent="0.2">
      <c r="A843" s="209">
        <v>836</v>
      </c>
      <c r="B843" s="256"/>
      <c r="C843" s="7"/>
      <c r="D843" s="7"/>
      <c r="E843" s="60"/>
      <c r="F843" s="70"/>
      <c r="G843" s="56"/>
      <c r="H843" s="98">
        <f t="shared" si="26"/>
        <v>0</v>
      </c>
      <c r="I843" s="77"/>
      <c r="J843" s="179">
        <f t="shared" si="27"/>
        <v>0</v>
      </c>
      <c r="K843" s="127"/>
    </row>
    <row r="844" spans="1:11" x14ac:dyDescent="0.2">
      <c r="A844" s="209">
        <v>837</v>
      </c>
      <c r="B844" s="256"/>
      <c r="C844" s="7"/>
      <c r="D844" s="7"/>
      <c r="E844" s="60"/>
      <c r="F844" s="70"/>
      <c r="G844" s="56"/>
      <c r="H844" s="98">
        <f t="shared" si="26"/>
        <v>0</v>
      </c>
      <c r="I844" s="77"/>
      <c r="J844" s="179">
        <f t="shared" si="27"/>
        <v>0</v>
      </c>
      <c r="K844" s="127"/>
    </row>
    <row r="845" spans="1:11" x14ac:dyDescent="0.2">
      <c r="A845" s="209">
        <v>838</v>
      </c>
      <c r="B845" s="256"/>
      <c r="C845" s="7"/>
      <c r="D845" s="7"/>
      <c r="E845" s="60"/>
      <c r="F845" s="70"/>
      <c r="G845" s="56"/>
      <c r="H845" s="98">
        <f t="shared" si="26"/>
        <v>0</v>
      </c>
      <c r="I845" s="77"/>
      <c r="J845" s="179">
        <f t="shared" si="27"/>
        <v>0</v>
      </c>
      <c r="K845" s="127"/>
    </row>
    <row r="846" spans="1:11" x14ac:dyDescent="0.2">
      <c r="A846" s="209">
        <v>839</v>
      </c>
      <c r="B846" s="256"/>
      <c r="C846" s="7"/>
      <c r="D846" s="7"/>
      <c r="E846" s="60"/>
      <c r="F846" s="70"/>
      <c r="G846" s="56"/>
      <c r="H846" s="98">
        <f t="shared" si="26"/>
        <v>0</v>
      </c>
      <c r="I846" s="77"/>
      <c r="J846" s="179">
        <f t="shared" si="27"/>
        <v>0</v>
      </c>
      <c r="K846" s="127"/>
    </row>
    <row r="847" spans="1:11" x14ac:dyDescent="0.2">
      <c r="A847" s="209">
        <v>840</v>
      </c>
      <c r="B847" s="256"/>
      <c r="C847" s="7"/>
      <c r="D847" s="7"/>
      <c r="E847" s="60"/>
      <c r="F847" s="70"/>
      <c r="G847" s="56"/>
      <c r="H847" s="98">
        <f t="shared" si="26"/>
        <v>0</v>
      </c>
      <c r="I847" s="77"/>
      <c r="J847" s="179">
        <f t="shared" si="27"/>
        <v>0</v>
      </c>
      <c r="K847" s="127"/>
    </row>
    <row r="848" spans="1:11" x14ac:dyDescent="0.2">
      <c r="A848" s="209">
        <v>841</v>
      </c>
      <c r="B848" s="256"/>
      <c r="C848" s="7"/>
      <c r="D848" s="7"/>
      <c r="E848" s="60"/>
      <c r="F848" s="70"/>
      <c r="G848" s="56"/>
      <c r="H848" s="98">
        <f t="shared" si="26"/>
        <v>0</v>
      </c>
      <c r="I848" s="77"/>
      <c r="J848" s="179">
        <f t="shared" si="27"/>
        <v>0</v>
      </c>
      <c r="K848" s="127"/>
    </row>
    <row r="849" spans="1:11" x14ac:dyDescent="0.2">
      <c r="A849" s="209">
        <v>842</v>
      </c>
      <c r="B849" s="256"/>
      <c r="C849" s="7"/>
      <c r="D849" s="7"/>
      <c r="E849" s="60"/>
      <c r="F849" s="70"/>
      <c r="G849" s="56"/>
      <c r="H849" s="98">
        <f t="shared" si="26"/>
        <v>0</v>
      </c>
      <c r="I849" s="77"/>
      <c r="J849" s="179">
        <f t="shared" si="27"/>
        <v>0</v>
      </c>
      <c r="K849" s="127"/>
    </row>
    <row r="850" spans="1:11" x14ac:dyDescent="0.2">
      <c r="A850" s="209">
        <v>843</v>
      </c>
      <c r="B850" s="256"/>
      <c r="C850" s="7"/>
      <c r="D850" s="7"/>
      <c r="E850" s="60"/>
      <c r="F850" s="70"/>
      <c r="G850" s="56"/>
      <c r="H850" s="98">
        <f t="shared" ref="H850:H913" si="28">E850*G850</f>
        <v>0</v>
      </c>
      <c r="I850" s="77"/>
      <c r="J850" s="179">
        <f t="shared" ref="J850:J913" si="29">H850</f>
        <v>0</v>
      </c>
      <c r="K850" s="127"/>
    </row>
    <row r="851" spans="1:11" x14ac:dyDescent="0.2">
      <c r="A851" s="209">
        <v>844</v>
      </c>
      <c r="B851" s="256"/>
      <c r="C851" s="7"/>
      <c r="D851" s="7"/>
      <c r="E851" s="60"/>
      <c r="F851" s="70"/>
      <c r="G851" s="56"/>
      <c r="H851" s="98">
        <f t="shared" si="28"/>
        <v>0</v>
      </c>
      <c r="I851" s="77"/>
      <c r="J851" s="179">
        <f t="shared" si="29"/>
        <v>0</v>
      </c>
      <c r="K851" s="127"/>
    </row>
    <row r="852" spans="1:11" x14ac:dyDescent="0.2">
      <c r="A852" s="209">
        <v>845</v>
      </c>
      <c r="B852" s="256"/>
      <c r="C852" s="7"/>
      <c r="D852" s="7"/>
      <c r="E852" s="60"/>
      <c r="F852" s="70"/>
      <c r="G852" s="56"/>
      <c r="H852" s="98">
        <f t="shared" si="28"/>
        <v>0</v>
      </c>
      <c r="I852" s="77"/>
      <c r="J852" s="179">
        <f t="shared" si="29"/>
        <v>0</v>
      </c>
      <c r="K852" s="127"/>
    </row>
    <row r="853" spans="1:11" x14ac:dyDescent="0.2">
      <c r="A853" s="209">
        <v>846</v>
      </c>
      <c r="B853" s="256"/>
      <c r="C853" s="7"/>
      <c r="D853" s="7"/>
      <c r="E853" s="60"/>
      <c r="F853" s="70"/>
      <c r="G853" s="56"/>
      <c r="H853" s="98">
        <f t="shared" si="28"/>
        <v>0</v>
      </c>
      <c r="I853" s="77"/>
      <c r="J853" s="179">
        <f t="shared" si="29"/>
        <v>0</v>
      </c>
      <c r="K853" s="127"/>
    </row>
    <row r="854" spans="1:11" x14ac:dyDescent="0.2">
      <c r="A854" s="209">
        <v>847</v>
      </c>
      <c r="B854" s="256"/>
      <c r="C854" s="7"/>
      <c r="D854" s="7"/>
      <c r="E854" s="60"/>
      <c r="F854" s="70"/>
      <c r="G854" s="56"/>
      <c r="H854" s="98">
        <f t="shared" si="28"/>
        <v>0</v>
      </c>
      <c r="I854" s="77"/>
      <c r="J854" s="179">
        <f t="shared" si="29"/>
        <v>0</v>
      </c>
      <c r="K854" s="127"/>
    </row>
    <row r="855" spans="1:11" x14ac:dyDescent="0.2">
      <c r="A855" s="209">
        <v>848</v>
      </c>
      <c r="B855" s="256"/>
      <c r="C855" s="7"/>
      <c r="D855" s="7"/>
      <c r="E855" s="60"/>
      <c r="F855" s="70"/>
      <c r="G855" s="56"/>
      <c r="H855" s="98">
        <f t="shared" si="28"/>
        <v>0</v>
      </c>
      <c r="I855" s="77"/>
      <c r="J855" s="179">
        <f t="shared" si="29"/>
        <v>0</v>
      </c>
      <c r="K855" s="127"/>
    </row>
    <row r="856" spans="1:11" x14ac:dyDescent="0.2">
      <c r="A856" s="209">
        <v>849</v>
      </c>
      <c r="B856" s="256"/>
      <c r="C856" s="7"/>
      <c r="D856" s="7"/>
      <c r="E856" s="60"/>
      <c r="F856" s="70"/>
      <c r="G856" s="56"/>
      <c r="H856" s="98">
        <f t="shared" si="28"/>
        <v>0</v>
      </c>
      <c r="I856" s="77"/>
      <c r="J856" s="179">
        <f t="shared" si="29"/>
        <v>0</v>
      </c>
      <c r="K856" s="127"/>
    </row>
    <row r="857" spans="1:11" x14ac:dyDescent="0.2">
      <c r="A857" s="209">
        <v>850</v>
      </c>
      <c r="B857" s="256"/>
      <c r="C857" s="7"/>
      <c r="D857" s="7"/>
      <c r="E857" s="60"/>
      <c r="F857" s="70"/>
      <c r="G857" s="56"/>
      <c r="H857" s="98">
        <f t="shared" si="28"/>
        <v>0</v>
      </c>
      <c r="I857" s="77"/>
      <c r="J857" s="179">
        <f t="shared" si="29"/>
        <v>0</v>
      </c>
      <c r="K857" s="127"/>
    </row>
    <row r="858" spans="1:11" x14ac:dyDescent="0.2">
      <c r="A858" s="209">
        <v>851</v>
      </c>
      <c r="B858" s="256"/>
      <c r="C858" s="7"/>
      <c r="D858" s="7"/>
      <c r="E858" s="60"/>
      <c r="F858" s="70"/>
      <c r="G858" s="56"/>
      <c r="H858" s="98">
        <f t="shared" si="28"/>
        <v>0</v>
      </c>
      <c r="I858" s="77"/>
      <c r="J858" s="179">
        <f t="shared" si="29"/>
        <v>0</v>
      </c>
      <c r="K858" s="127"/>
    </row>
    <row r="859" spans="1:11" x14ac:dyDescent="0.2">
      <c r="A859" s="209">
        <v>852</v>
      </c>
      <c r="B859" s="256"/>
      <c r="C859" s="7"/>
      <c r="D859" s="7"/>
      <c r="E859" s="60"/>
      <c r="F859" s="70"/>
      <c r="G859" s="56"/>
      <c r="H859" s="98">
        <f t="shared" si="28"/>
        <v>0</v>
      </c>
      <c r="I859" s="77"/>
      <c r="J859" s="179">
        <f t="shared" si="29"/>
        <v>0</v>
      </c>
      <c r="K859" s="127"/>
    </row>
    <row r="860" spans="1:11" x14ac:dyDescent="0.2">
      <c r="A860" s="209">
        <v>853</v>
      </c>
      <c r="B860" s="256"/>
      <c r="C860" s="7"/>
      <c r="D860" s="7"/>
      <c r="E860" s="60"/>
      <c r="F860" s="70"/>
      <c r="G860" s="56"/>
      <c r="H860" s="98">
        <f t="shared" si="28"/>
        <v>0</v>
      </c>
      <c r="I860" s="77"/>
      <c r="J860" s="179">
        <f t="shared" si="29"/>
        <v>0</v>
      </c>
      <c r="K860" s="127"/>
    </row>
    <row r="861" spans="1:11" x14ac:dyDescent="0.2">
      <c r="A861" s="209">
        <v>854</v>
      </c>
      <c r="B861" s="256"/>
      <c r="C861" s="7"/>
      <c r="D861" s="7"/>
      <c r="E861" s="60"/>
      <c r="F861" s="70"/>
      <c r="G861" s="56"/>
      <c r="H861" s="98">
        <f t="shared" si="28"/>
        <v>0</v>
      </c>
      <c r="I861" s="77"/>
      <c r="J861" s="179">
        <f t="shared" si="29"/>
        <v>0</v>
      </c>
      <c r="K861" s="127"/>
    </row>
    <row r="862" spans="1:11" x14ac:dyDescent="0.2">
      <c r="A862" s="209">
        <v>855</v>
      </c>
      <c r="B862" s="256"/>
      <c r="C862" s="7"/>
      <c r="D862" s="7"/>
      <c r="E862" s="60"/>
      <c r="F862" s="70"/>
      <c r="G862" s="56"/>
      <c r="H862" s="98">
        <f t="shared" si="28"/>
        <v>0</v>
      </c>
      <c r="I862" s="77"/>
      <c r="J862" s="179">
        <f t="shared" si="29"/>
        <v>0</v>
      </c>
      <c r="K862" s="127"/>
    </row>
    <row r="863" spans="1:11" x14ac:dyDescent="0.2">
      <c r="A863" s="209">
        <v>856</v>
      </c>
      <c r="B863" s="256"/>
      <c r="C863" s="7"/>
      <c r="D863" s="7"/>
      <c r="E863" s="60"/>
      <c r="F863" s="70"/>
      <c r="G863" s="56"/>
      <c r="H863" s="98">
        <f t="shared" si="28"/>
        <v>0</v>
      </c>
      <c r="I863" s="77"/>
      <c r="J863" s="179">
        <f t="shared" si="29"/>
        <v>0</v>
      </c>
      <c r="K863" s="127"/>
    </row>
    <row r="864" spans="1:11" x14ac:dyDescent="0.2">
      <c r="A864" s="209">
        <v>857</v>
      </c>
      <c r="B864" s="256"/>
      <c r="C864" s="7"/>
      <c r="D864" s="7"/>
      <c r="E864" s="60"/>
      <c r="F864" s="70"/>
      <c r="G864" s="56"/>
      <c r="H864" s="98">
        <f t="shared" si="28"/>
        <v>0</v>
      </c>
      <c r="I864" s="77"/>
      <c r="J864" s="179">
        <f t="shared" si="29"/>
        <v>0</v>
      </c>
      <c r="K864" s="127"/>
    </row>
    <row r="865" spans="1:11" x14ac:dyDescent="0.2">
      <c r="A865" s="209">
        <v>858</v>
      </c>
      <c r="B865" s="256"/>
      <c r="C865" s="7"/>
      <c r="D865" s="7"/>
      <c r="E865" s="60"/>
      <c r="F865" s="70"/>
      <c r="G865" s="56"/>
      <c r="H865" s="98">
        <f t="shared" si="28"/>
        <v>0</v>
      </c>
      <c r="I865" s="77"/>
      <c r="J865" s="179">
        <f t="shared" si="29"/>
        <v>0</v>
      </c>
      <c r="K865" s="127"/>
    </row>
    <row r="866" spans="1:11" x14ac:dyDescent="0.2">
      <c r="A866" s="209">
        <v>859</v>
      </c>
      <c r="B866" s="256"/>
      <c r="C866" s="7"/>
      <c r="D866" s="7"/>
      <c r="E866" s="60"/>
      <c r="F866" s="70"/>
      <c r="G866" s="56"/>
      <c r="H866" s="98">
        <f t="shared" si="28"/>
        <v>0</v>
      </c>
      <c r="I866" s="77"/>
      <c r="J866" s="179">
        <f t="shared" si="29"/>
        <v>0</v>
      </c>
      <c r="K866" s="127"/>
    </row>
    <row r="867" spans="1:11" x14ac:dyDescent="0.2">
      <c r="A867" s="209">
        <v>860</v>
      </c>
      <c r="B867" s="256"/>
      <c r="C867" s="7"/>
      <c r="D867" s="7"/>
      <c r="E867" s="60"/>
      <c r="F867" s="70"/>
      <c r="G867" s="56"/>
      <c r="H867" s="98">
        <f t="shared" si="28"/>
        <v>0</v>
      </c>
      <c r="I867" s="77"/>
      <c r="J867" s="179">
        <f t="shared" si="29"/>
        <v>0</v>
      </c>
      <c r="K867" s="127"/>
    </row>
    <row r="868" spans="1:11" x14ac:dyDescent="0.2">
      <c r="A868" s="209">
        <v>861</v>
      </c>
      <c r="B868" s="256"/>
      <c r="C868" s="7"/>
      <c r="D868" s="7"/>
      <c r="E868" s="60"/>
      <c r="F868" s="70"/>
      <c r="G868" s="56"/>
      <c r="H868" s="98">
        <f t="shared" si="28"/>
        <v>0</v>
      </c>
      <c r="I868" s="77"/>
      <c r="J868" s="179">
        <f t="shared" si="29"/>
        <v>0</v>
      </c>
      <c r="K868" s="127"/>
    </row>
    <row r="869" spans="1:11" x14ac:dyDescent="0.2">
      <c r="A869" s="209">
        <v>862</v>
      </c>
      <c r="B869" s="256"/>
      <c r="C869" s="7"/>
      <c r="D869" s="7"/>
      <c r="E869" s="60"/>
      <c r="F869" s="70"/>
      <c r="G869" s="56"/>
      <c r="H869" s="98">
        <f t="shared" si="28"/>
        <v>0</v>
      </c>
      <c r="I869" s="77"/>
      <c r="J869" s="179">
        <f t="shared" si="29"/>
        <v>0</v>
      </c>
      <c r="K869" s="127"/>
    </row>
    <row r="870" spans="1:11" x14ac:dyDescent="0.2">
      <c r="A870" s="209">
        <v>863</v>
      </c>
      <c r="B870" s="256"/>
      <c r="C870" s="7"/>
      <c r="D870" s="7"/>
      <c r="E870" s="60"/>
      <c r="F870" s="70"/>
      <c r="G870" s="56"/>
      <c r="H870" s="98">
        <f t="shared" si="28"/>
        <v>0</v>
      </c>
      <c r="I870" s="77"/>
      <c r="J870" s="179">
        <f t="shared" si="29"/>
        <v>0</v>
      </c>
      <c r="K870" s="127"/>
    </row>
    <row r="871" spans="1:11" x14ac:dyDescent="0.2">
      <c r="A871" s="209">
        <v>864</v>
      </c>
      <c r="B871" s="256"/>
      <c r="C871" s="7"/>
      <c r="D871" s="7"/>
      <c r="E871" s="60"/>
      <c r="F871" s="70"/>
      <c r="G871" s="56"/>
      <c r="H871" s="98">
        <f t="shared" si="28"/>
        <v>0</v>
      </c>
      <c r="I871" s="77"/>
      <c r="J871" s="179">
        <f t="shared" si="29"/>
        <v>0</v>
      </c>
      <c r="K871" s="127"/>
    </row>
    <row r="872" spans="1:11" x14ac:dyDescent="0.2">
      <c r="A872" s="209">
        <v>865</v>
      </c>
      <c r="B872" s="256"/>
      <c r="C872" s="7"/>
      <c r="D872" s="7"/>
      <c r="E872" s="60"/>
      <c r="F872" s="70"/>
      <c r="G872" s="56"/>
      <c r="H872" s="98">
        <f t="shared" si="28"/>
        <v>0</v>
      </c>
      <c r="I872" s="77"/>
      <c r="J872" s="179">
        <f t="shared" si="29"/>
        <v>0</v>
      </c>
      <c r="K872" s="127"/>
    </row>
    <row r="873" spans="1:11" x14ac:dyDescent="0.2">
      <c r="A873" s="209">
        <v>866</v>
      </c>
      <c r="B873" s="256"/>
      <c r="C873" s="7"/>
      <c r="D873" s="7"/>
      <c r="E873" s="60"/>
      <c r="F873" s="70"/>
      <c r="G873" s="56"/>
      <c r="H873" s="98">
        <f t="shared" si="28"/>
        <v>0</v>
      </c>
      <c r="I873" s="77"/>
      <c r="J873" s="179">
        <f t="shared" si="29"/>
        <v>0</v>
      </c>
      <c r="K873" s="127"/>
    </row>
    <row r="874" spans="1:11" x14ac:dyDescent="0.2">
      <c r="A874" s="209">
        <v>867</v>
      </c>
      <c r="B874" s="256"/>
      <c r="C874" s="7"/>
      <c r="D874" s="7"/>
      <c r="E874" s="60"/>
      <c r="F874" s="70"/>
      <c r="G874" s="56"/>
      <c r="H874" s="98">
        <f t="shared" si="28"/>
        <v>0</v>
      </c>
      <c r="I874" s="77"/>
      <c r="J874" s="179">
        <f t="shared" si="29"/>
        <v>0</v>
      </c>
      <c r="K874" s="127"/>
    </row>
    <row r="875" spans="1:11" x14ac:dyDescent="0.2">
      <c r="A875" s="209">
        <v>868</v>
      </c>
      <c r="B875" s="256"/>
      <c r="C875" s="7"/>
      <c r="D875" s="7"/>
      <c r="E875" s="60"/>
      <c r="F875" s="70"/>
      <c r="G875" s="56"/>
      <c r="H875" s="98">
        <f t="shared" si="28"/>
        <v>0</v>
      </c>
      <c r="I875" s="77"/>
      <c r="J875" s="179">
        <f t="shared" si="29"/>
        <v>0</v>
      </c>
      <c r="K875" s="127"/>
    </row>
    <row r="876" spans="1:11" x14ac:dyDescent="0.2">
      <c r="A876" s="209">
        <v>869</v>
      </c>
      <c r="B876" s="256"/>
      <c r="C876" s="7"/>
      <c r="D876" s="7"/>
      <c r="E876" s="60"/>
      <c r="F876" s="70"/>
      <c r="G876" s="56"/>
      <c r="H876" s="98">
        <f t="shared" si="28"/>
        <v>0</v>
      </c>
      <c r="I876" s="77"/>
      <c r="J876" s="179">
        <f t="shared" si="29"/>
        <v>0</v>
      </c>
      <c r="K876" s="127"/>
    </row>
    <row r="877" spans="1:11" x14ac:dyDescent="0.2">
      <c r="A877" s="209">
        <v>870</v>
      </c>
      <c r="B877" s="256"/>
      <c r="C877" s="7"/>
      <c r="D877" s="7"/>
      <c r="E877" s="60"/>
      <c r="F877" s="70"/>
      <c r="G877" s="56"/>
      <c r="H877" s="98">
        <f t="shared" si="28"/>
        <v>0</v>
      </c>
      <c r="I877" s="77"/>
      <c r="J877" s="179">
        <f t="shared" si="29"/>
        <v>0</v>
      </c>
      <c r="K877" s="127"/>
    </row>
    <row r="878" spans="1:11" x14ac:dyDescent="0.2">
      <c r="A878" s="209">
        <v>871</v>
      </c>
      <c r="B878" s="256"/>
      <c r="C878" s="7"/>
      <c r="D878" s="7"/>
      <c r="E878" s="60"/>
      <c r="F878" s="70"/>
      <c r="G878" s="56"/>
      <c r="H878" s="98">
        <f t="shared" si="28"/>
        <v>0</v>
      </c>
      <c r="I878" s="77"/>
      <c r="J878" s="179">
        <f t="shared" si="29"/>
        <v>0</v>
      </c>
      <c r="K878" s="127"/>
    </row>
    <row r="879" spans="1:11" x14ac:dyDescent="0.2">
      <c r="A879" s="209">
        <v>872</v>
      </c>
      <c r="B879" s="256"/>
      <c r="C879" s="7"/>
      <c r="D879" s="7"/>
      <c r="E879" s="60"/>
      <c r="F879" s="70"/>
      <c r="G879" s="56"/>
      <c r="H879" s="98">
        <f t="shared" si="28"/>
        <v>0</v>
      </c>
      <c r="I879" s="77"/>
      <c r="J879" s="179">
        <f t="shared" si="29"/>
        <v>0</v>
      </c>
      <c r="K879" s="127"/>
    </row>
    <row r="880" spans="1:11" x14ac:dyDescent="0.2">
      <c r="A880" s="209">
        <v>873</v>
      </c>
      <c r="B880" s="256"/>
      <c r="C880" s="7"/>
      <c r="D880" s="7"/>
      <c r="E880" s="60"/>
      <c r="F880" s="70"/>
      <c r="G880" s="56"/>
      <c r="H880" s="98">
        <f t="shared" si="28"/>
        <v>0</v>
      </c>
      <c r="I880" s="77"/>
      <c r="J880" s="179">
        <f t="shared" si="29"/>
        <v>0</v>
      </c>
      <c r="K880" s="127"/>
    </row>
    <row r="881" spans="1:11" x14ac:dyDescent="0.2">
      <c r="A881" s="209">
        <v>874</v>
      </c>
      <c r="B881" s="256"/>
      <c r="C881" s="7"/>
      <c r="D881" s="7"/>
      <c r="E881" s="60"/>
      <c r="F881" s="70"/>
      <c r="G881" s="56"/>
      <c r="H881" s="98">
        <f t="shared" si="28"/>
        <v>0</v>
      </c>
      <c r="I881" s="77"/>
      <c r="J881" s="179">
        <f t="shared" si="29"/>
        <v>0</v>
      </c>
      <c r="K881" s="127"/>
    </row>
    <row r="882" spans="1:11" x14ac:dyDescent="0.2">
      <c r="A882" s="209">
        <v>875</v>
      </c>
      <c r="B882" s="256"/>
      <c r="C882" s="7"/>
      <c r="D882" s="7"/>
      <c r="E882" s="60"/>
      <c r="F882" s="70"/>
      <c r="G882" s="56"/>
      <c r="H882" s="98">
        <f t="shared" si="28"/>
        <v>0</v>
      </c>
      <c r="I882" s="77"/>
      <c r="J882" s="179">
        <f t="shared" si="29"/>
        <v>0</v>
      </c>
      <c r="K882" s="127"/>
    </row>
    <row r="883" spans="1:11" x14ac:dyDescent="0.2">
      <c r="A883" s="209">
        <v>876</v>
      </c>
      <c r="B883" s="256"/>
      <c r="C883" s="7"/>
      <c r="D883" s="7"/>
      <c r="E883" s="60"/>
      <c r="F883" s="70"/>
      <c r="G883" s="56"/>
      <c r="H883" s="98">
        <f t="shared" si="28"/>
        <v>0</v>
      </c>
      <c r="I883" s="77"/>
      <c r="J883" s="179">
        <f t="shared" si="29"/>
        <v>0</v>
      </c>
      <c r="K883" s="127"/>
    </row>
    <row r="884" spans="1:11" x14ac:dyDescent="0.2">
      <c r="A884" s="209">
        <v>877</v>
      </c>
      <c r="B884" s="256"/>
      <c r="C884" s="7"/>
      <c r="D884" s="7"/>
      <c r="E884" s="60"/>
      <c r="F884" s="70"/>
      <c r="G884" s="56"/>
      <c r="H884" s="98">
        <f t="shared" si="28"/>
        <v>0</v>
      </c>
      <c r="I884" s="77"/>
      <c r="J884" s="179">
        <f t="shared" si="29"/>
        <v>0</v>
      </c>
      <c r="K884" s="127"/>
    </row>
    <row r="885" spans="1:11" x14ac:dyDescent="0.2">
      <c r="A885" s="209">
        <v>878</v>
      </c>
      <c r="B885" s="256"/>
      <c r="C885" s="7"/>
      <c r="D885" s="7"/>
      <c r="E885" s="60"/>
      <c r="F885" s="70"/>
      <c r="G885" s="56"/>
      <c r="H885" s="98">
        <f t="shared" si="28"/>
        <v>0</v>
      </c>
      <c r="I885" s="77"/>
      <c r="J885" s="179">
        <f t="shared" si="29"/>
        <v>0</v>
      </c>
      <c r="K885" s="127"/>
    </row>
    <row r="886" spans="1:11" x14ac:dyDescent="0.2">
      <c r="A886" s="209">
        <v>879</v>
      </c>
      <c r="B886" s="256"/>
      <c r="C886" s="7"/>
      <c r="D886" s="7"/>
      <c r="E886" s="60"/>
      <c r="F886" s="70"/>
      <c r="G886" s="56"/>
      <c r="H886" s="98">
        <f t="shared" si="28"/>
        <v>0</v>
      </c>
      <c r="I886" s="77"/>
      <c r="J886" s="179">
        <f t="shared" si="29"/>
        <v>0</v>
      </c>
      <c r="K886" s="127"/>
    </row>
    <row r="887" spans="1:11" x14ac:dyDescent="0.2">
      <c r="A887" s="209">
        <v>880</v>
      </c>
      <c r="B887" s="256"/>
      <c r="C887" s="7"/>
      <c r="D887" s="7"/>
      <c r="E887" s="60"/>
      <c r="F887" s="70"/>
      <c r="G887" s="56"/>
      <c r="H887" s="98">
        <f t="shared" si="28"/>
        <v>0</v>
      </c>
      <c r="I887" s="77"/>
      <c r="J887" s="179">
        <f t="shared" si="29"/>
        <v>0</v>
      </c>
      <c r="K887" s="127"/>
    </row>
    <row r="888" spans="1:11" x14ac:dyDescent="0.2">
      <c r="A888" s="209">
        <v>881</v>
      </c>
      <c r="B888" s="256"/>
      <c r="C888" s="7"/>
      <c r="D888" s="7"/>
      <c r="E888" s="60"/>
      <c r="F888" s="70"/>
      <c r="G888" s="56"/>
      <c r="H888" s="98">
        <f t="shared" si="28"/>
        <v>0</v>
      </c>
      <c r="I888" s="77"/>
      <c r="J888" s="179">
        <f t="shared" si="29"/>
        <v>0</v>
      </c>
      <c r="K888" s="127"/>
    </row>
    <row r="889" spans="1:11" x14ac:dyDescent="0.2">
      <c r="A889" s="209">
        <v>882</v>
      </c>
      <c r="B889" s="256"/>
      <c r="C889" s="7"/>
      <c r="D889" s="7"/>
      <c r="E889" s="60"/>
      <c r="F889" s="70"/>
      <c r="G889" s="56"/>
      <c r="H889" s="98">
        <f t="shared" si="28"/>
        <v>0</v>
      </c>
      <c r="I889" s="77"/>
      <c r="J889" s="179">
        <f t="shared" si="29"/>
        <v>0</v>
      </c>
      <c r="K889" s="127"/>
    </row>
    <row r="890" spans="1:11" x14ac:dyDescent="0.2">
      <c r="A890" s="209">
        <v>883</v>
      </c>
      <c r="B890" s="256"/>
      <c r="C890" s="7"/>
      <c r="D890" s="7"/>
      <c r="E890" s="60"/>
      <c r="F890" s="70"/>
      <c r="G890" s="56"/>
      <c r="H890" s="98">
        <f t="shared" si="28"/>
        <v>0</v>
      </c>
      <c r="I890" s="77"/>
      <c r="J890" s="179">
        <f t="shared" si="29"/>
        <v>0</v>
      </c>
      <c r="K890" s="127"/>
    </row>
    <row r="891" spans="1:11" x14ac:dyDescent="0.2">
      <c r="A891" s="209">
        <v>884</v>
      </c>
      <c r="B891" s="256"/>
      <c r="C891" s="7"/>
      <c r="D891" s="7"/>
      <c r="E891" s="60"/>
      <c r="F891" s="70"/>
      <c r="G891" s="56"/>
      <c r="H891" s="98">
        <f t="shared" si="28"/>
        <v>0</v>
      </c>
      <c r="I891" s="77"/>
      <c r="J891" s="179">
        <f t="shared" si="29"/>
        <v>0</v>
      </c>
      <c r="K891" s="127"/>
    </row>
    <row r="892" spans="1:11" x14ac:dyDescent="0.2">
      <c r="A892" s="209">
        <v>885</v>
      </c>
      <c r="B892" s="256"/>
      <c r="C892" s="7"/>
      <c r="D892" s="7"/>
      <c r="E892" s="60"/>
      <c r="F892" s="70"/>
      <c r="G892" s="56"/>
      <c r="H892" s="98">
        <f t="shared" si="28"/>
        <v>0</v>
      </c>
      <c r="I892" s="77"/>
      <c r="J892" s="179">
        <f t="shared" si="29"/>
        <v>0</v>
      </c>
      <c r="K892" s="127"/>
    </row>
    <row r="893" spans="1:11" x14ac:dyDescent="0.2">
      <c r="A893" s="209">
        <v>886</v>
      </c>
      <c r="B893" s="256"/>
      <c r="C893" s="7"/>
      <c r="D893" s="7"/>
      <c r="E893" s="60"/>
      <c r="F893" s="70"/>
      <c r="G893" s="56"/>
      <c r="H893" s="98">
        <f t="shared" si="28"/>
        <v>0</v>
      </c>
      <c r="I893" s="77"/>
      <c r="J893" s="179">
        <f t="shared" si="29"/>
        <v>0</v>
      </c>
      <c r="K893" s="127"/>
    </row>
    <row r="894" spans="1:11" x14ac:dyDescent="0.2">
      <c r="A894" s="209">
        <v>887</v>
      </c>
      <c r="B894" s="256"/>
      <c r="C894" s="7"/>
      <c r="D894" s="7"/>
      <c r="E894" s="60"/>
      <c r="F894" s="70"/>
      <c r="G894" s="56"/>
      <c r="H894" s="98">
        <f t="shared" si="28"/>
        <v>0</v>
      </c>
      <c r="I894" s="77"/>
      <c r="J894" s="179">
        <f t="shared" si="29"/>
        <v>0</v>
      </c>
      <c r="K894" s="127"/>
    </row>
    <row r="895" spans="1:11" x14ac:dyDescent="0.2">
      <c r="A895" s="209">
        <v>888</v>
      </c>
      <c r="B895" s="256"/>
      <c r="C895" s="7"/>
      <c r="D895" s="7"/>
      <c r="E895" s="60"/>
      <c r="F895" s="70"/>
      <c r="G895" s="56"/>
      <c r="H895" s="98">
        <f t="shared" si="28"/>
        <v>0</v>
      </c>
      <c r="I895" s="77"/>
      <c r="J895" s="179">
        <f t="shared" si="29"/>
        <v>0</v>
      </c>
      <c r="K895" s="127"/>
    </row>
    <row r="896" spans="1:11" x14ac:dyDescent="0.2">
      <c r="A896" s="209">
        <v>889</v>
      </c>
      <c r="B896" s="256"/>
      <c r="C896" s="7"/>
      <c r="D896" s="7"/>
      <c r="E896" s="60"/>
      <c r="F896" s="70"/>
      <c r="G896" s="56"/>
      <c r="H896" s="98">
        <f t="shared" si="28"/>
        <v>0</v>
      </c>
      <c r="I896" s="77"/>
      <c r="J896" s="179">
        <f t="shared" si="29"/>
        <v>0</v>
      </c>
      <c r="K896" s="127"/>
    </row>
    <row r="897" spans="1:11" x14ac:dyDescent="0.2">
      <c r="A897" s="209">
        <v>890</v>
      </c>
      <c r="B897" s="256"/>
      <c r="C897" s="7"/>
      <c r="D897" s="7"/>
      <c r="E897" s="60"/>
      <c r="F897" s="70"/>
      <c r="G897" s="56"/>
      <c r="H897" s="98">
        <f t="shared" si="28"/>
        <v>0</v>
      </c>
      <c r="I897" s="77"/>
      <c r="J897" s="179">
        <f t="shared" si="29"/>
        <v>0</v>
      </c>
      <c r="K897" s="127"/>
    </row>
    <row r="898" spans="1:11" x14ac:dyDescent="0.2">
      <c r="A898" s="209">
        <v>891</v>
      </c>
      <c r="B898" s="256"/>
      <c r="C898" s="7"/>
      <c r="D898" s="7"/>
      <c r="E898" s="60"/>
      <c r="F898" s="70"/>
      <c r="G898" s="56"/>
      <c r="H898" s="98">
        <f t="shared" si="28"/>
        <v>0</v>
      </c>
      <c r="I898" s="77"/>
      <c r="J898" s="179">
        <f t="shared" si="29"/>
        <v>0</v>
      </c>
      <c r="K898" s="127"/>
    </row>
    <row r="899" spans="1:11" x14ac:dyDescent="0.2">
      <c r="A899" s="209">
        <v>892</v>
      </c>
      <c r="B899" s="256"/>
      <c r="C899" s="7"/>
      <c r="D899" s="7"/>
      <c r="E899" s="60"/>
      <c r="F899" s="70"/>
      <c r="G899" s="56"/>
      <c r="H899" s="98">
        <f t="shared" si="28"/>
        <v>0</v>
      </c>
      <c r="I899" s="77"/>
      <c r="J899" s="179">
        <f t="shared" si="29"/>
        <v>0</v>
      </c>
      <c r="K899" s="127"/>
    </row>
    <row r="900" spans="1:11" x14ac:dyDescent="0.2">
      <c r="A900" s="209">
        <v>893</v>
      </c>
      <c r="B900" s="256"/>
      <c r="C900" s="7"/>
      <c r="D900" s="7"/>
      <c r="E900" s="60"/>
      <c r="F900" s="70"/>
      <c r="G900" s="56"/>
      <c r="H900" s="98">
        <f t="shared" si="28"/>
        <v>0</v>
      </c>
      <c r="I900" s="77"/>
      <c r="J900" s="179">
        <f t="shared" si="29"/>
        <v>0</v>
      </c>
      <c r="K900" s="127"/>
    </row>
    <row r="901" spans="1:11" x14ac:dyDescent="0.2">
      <c r="A901" s="209">
        <v>894</v>
      </c>
      <c r="B901" s="256"/>
      <c r="C901" s="7"/>
      <c r="D901" s="7"/>
      <c r="E901" s="60"/>
      <c r="F901" s="70"/>
      <c r="G901" s="56"/>
      <c r="H901" s="98">
        <f t="shared" si="28"/>
        <v>0</v>
      </c>
      <c r="I901" s="77"/>
      <c r="J901" s="179">
        <f t="shared" si="29"/>
        <v>0</v>
      </c>
      <c r="K901" s="127"/>
    </row>
    <row r="902" spans="1:11" x14ac:dyDescent="0.2">
      <c r="A902" s="209">
        <v>895</v>
      </c>
      <c r="B902" s="256"/>
      <c r="C902" s="7"/>
      <c r="D902" s="7"/>
      <c r="E902" s="60"/>
      <c r="F902" s="70"/>
      <c r="G902" s="56"/>
      <c r="H902" s="98">
        <f t="shared" si="28"/>
        <v>0</v>
      </c>
      <c r="I902" s="77"/>
      <c r="J902" s="179">
        <f t="shared" si="29"/>
        <v>0</v>
      </c>
      <c r="K902" s="127"/>
    </row>
    <row r="903" spans="1:11" x14ac:dyDescent="0.2">
      <c r="A903" s="209">
        <v>896</v>
      </c>
      <c r="B903" s="256"/>
      <c r="C903" s="7"/>
      <c r="D903" s="7"/>
      <c r="E903" s="60"/>
      <c r="F903" s="70"/>
      <c r="G903" s="56"/>
      <c r="H903" s="98">
        <f t="shared" si="28"/>
        <v>0</v>
      </c>
      <c r="I903" s="77"/>
      <c r="J903" s="179">
        <f t="shared" si="29"/>
        <v>0</v>
      </c>
      <c r="K903" s="127"/>
    </row>
    <row r="904" spans="1:11" x14ac:dyDescent="0.2">
      <c r="A904" s="209">
        <v>897</v>
      </c>
      <c r="B904" s="256"/>
      <c r="C904" s="7"/>
      <c r="D904" s="7"/>
      <c r="E904" s="60"/>
      <c r="F904" s="70"/>
      <c r="G904" s="56"/>
      <c r="H904" s="98">
        <f t="shared" si="28"/>
        <v>0</v>
      </c>
      <c r="I904" s="77"/>
      <c r="J904" s="179">
        <f t="shared" si="29"/>
        <v>0</v>
      </c>
      <c r="K904" s="127"/>
    </row>
    <row r="905" spans="1:11" x14ac:dyDescent="0.2">
      <c r="A905" s="209">
        <v>898</v>
      </c>
      <c r="B905" s="256"/>
      <c r="C905" s="7"/>
      <c r="D905" s="7"/>
      <c r="E905" s="60"/>
      <c r="F905" s="70"/>
      <c r="G905" s="56"/>
      <c r="H905" s="98">
        <f t="shared" si="28"/>
        <v>0</v>
      </c>
      <c r="I905" s="77"/>
      <c r="J905" s="179">
        <f t="shared" si="29"/>
        <v>0</v>
      </c>
      <c r="K905" s="127"/>
    </row>
    <row r="906" spans="1:11" x14ac:dyDescent="0.2">
      <c r="A906" s="209">
        <v>899</v>
      </c>
      <c r="B906" s="256"/>
      <c r="C906" s="7"/>
      <c r="D906" s="7"/>
      <c r="E906" s="60"/>
      <c r="F906" s="70"/>
      <c r="G906" s="56"/>
      <c r="H906" s="98">
        <f t="shared" si="28"/>
        <v>0</v>
      </c>
      <c r="I906" s="77"/>
      <c r="J906" s="179">
        <f t="shared" si="29"/>
        <v>0</v>
      </c>
      <c r="K906" s="127"/>
    </row>
    <row r="907" spans="1:11" x14ac:dyDescent="0.2">
      <c r="A907" s="209">
        <v>900</v>
      </c>
      <c r="B907" s="256"/>
      <c r="C907" s="7"/>
      <c r="D907" s="7"/>
      <c r="E907" s="60"/>
      <c r="F907" s="70"/>
      <c r="G907" s="56"/>
      <c r="H907" s="98">
        <f t="shared" si="28"/>
        <v>0</v>
      </c>
      <c r="I907" s="77"/>
      <c r="J907" s="179">
        <f t="shared" si="29"/>
        <v>0</v>
      </c>
      <c r="K907" s="127"/>
    </row>
    <row r="908" spans="1:11" x14ac:dyDescent="0.2">
      <c r="A908" s="209">
        <v>901</v>
      </c>
      <c r="B908" s="256"/>
      <c r="C908" s="7"/>
      <c r="D908" s="7"/>
      <c r="E908" s="60"/>
      <c r="F908" s="70"/>
      <c r="G908" s="56"/>
      <c r="H908" s="98">
        <f t="shared" si="28"/>
        <v>0</v>
      </c>
      <c r="I908" s="77"/>
      <c r="J908" s="179">
        <f t="shared" si="29"/>
        <v>0</v>
      </c>
      <c r="K908" s="127"/>
    </row>
    <row r="909" spans="1:11" x14ac:dyDescent="0.2">
      <c r="A909" s="209">
        <v>902</v>
      </c>
      <c r="B909" s="256"/>
      <c r="C909" s="7"/>
      <c r="D909" s="7"/>
      <c r="E909" s="60"/>
      <c r="F909" s="70"/>
      <c r="G909" s="56"/>
      <c r="H909" s="98">
        <f t="shared" si="28"/>
        <v>0</v>
      </c>
      <c r="I909" s="77"/>
      <c r="J909" s="179">
        <f t="shared" si="29"/>
        <v>0</v>
      </c>
      <c r="K909" s="127"/>
    </row>
    <row r="910" spans="1:11" x14ac:dyDescent="0.2">
      <c r="A910" s="209">
        <v>903</v>
      </c>
      <c r="B910" s="256"/>
      <c r="C910" s="7"/>
      <c r="D910" s="7"/>
      <c r="E910" s="60"/>
      <c r="F910" s="70"/>
      <c r="G910" s="56"/>
      <c r="H910" s="98">
        <f t="shared" si="28"/>
        <v>0</v>
      </c>
      <c r="I910" s="77"/>
      <c r="J910" s="179">
        <f t="shared" si="29"/>
        <v>0</v>
      </c>
      <c r="K910" s="127"/>
    </row>
    <row r="911" spans="1:11" x14ac:dyDescent="0.2">
      <c r="A911" s="209">
        <v>904</v>
      </c>
      <c r="B911" s="256"/>
      <c r="C911" s="7"/>
      <c r="D911" s="7"/>
      <c r="E911" s="60"/>
      <c r="F911" s="70"/>
      <c r="G911" s="56"/>
      <c r="H911" s="98">
        <f t="shared" si="28"/>
        <v>0</v>
      </c>
      <c r="I911" s="77"/>
      <c r="J911" s="179">
        <f t="shared" si="29"/>
        <v>0</v>
      </c>
      <c r="K911" s="127"/>
    </row>
    <row r="912" spans="1:11" x14ac:dyDescent="0.2">
      <c r="A912" s="209">
        <v>905</v>
      </c>
      <c r="B912" s="256"/>
      <c r="C912" s="7"/>
      <c r="D912" s="7"/>
      <c r="E912" s="60"/>
      <c r="F912" s="70"/>
      <c r="G912" s="56"/>
      <c r="H912" s="98">
        <f t="shared" si="28"/>
        <v>0</v>
      </c>
      <c r="I912" s="77"/>
      <c r="J912" s="179">
        <f t="shared" si="29"/>
        <v>0</v>
      </c>
      <c r="K912" s="127"/>
    </row>
    <row r="913" spans="1:11" x14ac:dyDescent="0.2">
      <c r="A913" s="209">
        <v>906</v>
      </c>
      <c r="B913" s="256"/>
      <c r="C913" s="7"/>
      <c r="D913" s="7"/>
      <c r="E913" s="60"/>
      <c r="F913" s="70"/>
      <c r="G913" s="56"/>
      <c r="H913" s="98">
        <f t="shared" si="28"/>
        <v>0</v>
      </c>
      <c r="I913" s="77"/>
      <c r="J913" s="179">
        <f t="shared" si="29"/>
        <v>0</v>
      </c>
      <c r="K913" s="127"/>
    </row>
    <row r="914" spans="1:11" x14ac:dyDescent="0.2">
      <c r="A914" s="209">
        <v>907</v>
      </c>
      <c r="B914" s="256"/>
      <c r="C914" s="7"/>
      <c r="D914" s="7"/>
      <c r="E914" s="60"/>
      <c r="F914" s="70"/>
      <c r="G914" s="56"/>
      <c r="H914" s="98">
        <f t="shared" ref="H914:H977" si="30">E914*G914</f>
        <v>0</v>
      </c>
      <c r="I914" s="77"/>
      <c r="J914" s="179">
        <f t="shared" ref="J914:J977" si="31">H914</f>
        <v>0</v>
      </c>
      <c r="K914" s="127"/>
    </row>
    <row r="915" spans="1:11" x14ac:dyDescent="0.2">
      <c r="A915" s="209">
        <v>908</v>
      </c>
      <c r="B915" s="256"/>
      <c r="C915" s="7"/>
      <c r="D915" s="7"/>
      <c r="E915" s="60"/>
      <c r="F915" s="70"/>
      <c r="G915" s="56"/>
      <c r="H915" s="98">
        <f t="shared" si="30"/>
        <v>0</v>
      </c>
      <c r="I915" s="77"/>
      <c r="J915" s="179">
        <f t="shared" si="31"/>
        <v>0</v>
      </c>
      <c r="K915" s="127"/>
    </row>
    <row r="916" spans="1:11" x14ac:dyDescent="0.2">
      <c r="A916" s="209">
        <v>909</v>
      </c>
      <c r="B916" s="256"/>
      <c r="C916" s="7"/>
      <c r="D916" s="7"/>
      <c r="E916" s="60"/>
      <c r="F916" s="70"/>
      <c r="G916" s="56"/>
      <c r="H916" s="98">
        <f t="shared" si="30"/>
        <v>0</v>
      </c>
      <c r="I916" s="77"/>
      <c r="J916" s="179">
        <f t="shared" si="31"/>
        <v>0</v>
      </c>
      <c r="K916" s="127"/>
    </row>
    <row r="917" spans="1:11" x14ac:dyDescent="0.2">
      <c r="A917" s="209">
        <v>910</v>
      </c>
      <c r="B917" s="256"/>
      <c r="C917" s="7"/>
      <c r="D917" s="7"/>
      <c r="E917" s="60"/>
      <c r="F917" s="70"/>
      <c r="G917" s="56"/>
      <c r="H917" s="98">
        <f t="shared" si="30"/>
        <v>0</v>
      </c>
      <c r="I917" s="77"/>
      <c r="J917" s="179">
        <f t="shared" si="31"/>
        <v>0</v>
      </c>
      <c r="K917" s="127"/>
    </row>
    <row r="918" spans="1:11" x14ac:dyDescent="0.2">
      <c r="A918" s="209">
        <v>911</v>
      </c>
      <c r="B918" s="256"/>
      <c r="C918" s="7"/>
      <c r="D918" s="7"/>
      <c r="E918" s="60"/>
      <c r="F918" s="70"/>
      <c r="G918" s="56"/>
      <c r="H918" s="98">
        <f t="shared" si="30"/>
        <v>0</v>
      </c>
      <c r="I918" s="77"/>
      <c r="J918" s="179">
        <f t="shared" si="31"/>
        <v>0</v>
      </c>
      <c r="K918" s="127"/>
    </row>
    <row r="919" spans="1:11" x14ac:dyDescent="0.2">
      <c r="A919" s="209">
        <v>912</v>
      </c>
      <c r="B919" s="256"/>
      <c r="C919" s="7"/>
      <c r="D919" s="7"/>
      <c r="E919" s="60"/>
      <c r="F919" s="70"/>
      <c r="G919" s="56"/>
      <c r="H919" s="98">
        <f t="shared" si="30"/>
        <v>0</v>
      </c>
      <c r="I919" s="77"/>
      <c r="J919" s="179">
        <f t="shared" si="31"/>
        <v>0</v>
      </c>
      <c r="K919" s="127"/>
    </row>
    <row r="920" spans="1:11" x14ac:dyDescent="0.2">
      <c r="A920" s="209">
        <v>913</v>
      </c>
      <c r="B920" s="256"/>
      <c r="C920" s="7"/>
      <c r="D920" s="7"/>
      <c r="E920" s="60"/>
      <c r="F920" s="70"/>
      <c r="G920" s="56"/>
      <c r="H920" s="98">
        <f t="shared" si="30"/>
        <v>0</v>
      </c>
      <c r="I920" s="77"/>
      <c r="J920" s="179">
        <f t="shared" si="31"/>
        <v>0</v>
      </c>
      <c r="K920" s="127"/>
    </row>
    <row r="921" spans="1:11" x14ac:dyDescent="0.2">
      <c r="A921" s="209">
        <v>914</v>
      </c>
      <c r="B921" s="256"/>
      <c r="C921" s="7"/>
      <c r="D921" s="7"/>
      <c r="E921" s="60"/>
      <c r="F921" s="70"/>
      <c r="G921" s="56"/>
      <c r="H921" s="98">
        <f t="shared" si="30"/>
        <v>0</v>
      </c>
      <c r="I921" s="77"/>
      <c r="J921" s="179">
        <f t="shared" si="31"/>
        <v>0</v>
      </c>
      <c r="K921" s="127"/>
    </row>
    <row r="922" spans="1:11" x14ac:dyDescent="0.2">
      <c r="A922" s="209">
        <v>915</v>
      </c>
      <c r="B922" s="256"/>
      <c r="C922" s="7"/>
      <c r="D922" s="7"/>
      <c r="E922" s="60"/>
      <c r="F922" s="70"/>
      <c r="G922" s="56"/>
      <c r="H922" s="98">
        <f t="shared" si="30"/>
        <v>0</v>
      </c>
      <c r="I922" s="77"/>
      <c r="J922" s="179">
        <f t="shared" si="31"/>
        <v>0</v>
      </c>
      <c r="K922" s="127"/>
    </row>
    <row r="923" spans="1:11" x14ac:dyDescent="0.2">
      <c r="A923" s="209">
        <v>916</v>
      </c>
      <c r="B923" s="256"/>
      <c r="C923" s="7"/>
      <c r="D923" s="7"/>
      <c r="E923" s="60"/>
      <c r="F923" s="70"/>
      <c r="G923" s="56"/>
      <c r="H923" s="98">
        <f t="shared" si="30"/>
        <v>0</v>
      </c>
      <c r="I923" s="77"/>
      <c r="J923" s="179">
        <f t="shared" si="31"/>
        <v>0</v>
      </c>
      <c r="K923" s="127"/>
    </row>
    <row r="924" spans="1:11" x14ac:dyDescent="0.2">
      <c r="A924" s="209">
        <v>917</v>
      </c>
      <c r="B924" s="256"/>
      <c r="C924" s="7"/>
      <c r="D924" s="7"/>
      <c r="E924" s="60"/>
      <c r="F924" s="70"/>
      <c r="G924" s="56"/>
      <c r="H924" s="98">
        <f t="shared" si="30"/>
        <v>0</v>
      </c>
      <c r="I924" s="77"/>
      <c r="J924" s="179">
        <f t="shared" si="31"/>
        <v>0</v>
      </c>
      <c r="K924" s="127"/>
    </row>
    <row r="925" spans="1:11" x14ac:dyDescent="0.2">
      <c r="A925" s="209">
        <v>918</v>
      </c>
      <c r="B925" s="256"/>
      <c r="C925" s="7"/>
      <c r="D925" s="7"/>
      <c r="E925" s="60"/>
      <c r="F925" s="70"/>
      <c r="G925" s="56"/>
      <c r="H925" s="98">
        <f t="shared" si="30"/>
        <v>0</v>
      </c>
      <c r="I925" s="77"/>
      <c r="J925" s="179">
        <f t="shared" si="31"/>
        <v>0</v>
      </c>
      <c r="K925" s="127"/>
    </row>
    <row r="926" spans="1:11" x14ac:dyDescent="0.2">
      <c r="A926" s="209">
        <v>919</v>
      </c>
      <c r="B926" s="256"/>
      <c r="C926" s="7"/>
      <c r="D926" s="7"/>
      <c r="E926" s="60"/>
      <c r="F926" s="70"/>
      <c r="G926" s="56"/>
      <c r="H926" s="98">
        <f t="shared" si="30"/>
        <v>0</v>
      </c>
      <c r="I926" s="77"/>
      <c r="J926" s="179">
        <f t="shared" si="31"/>
        <v>0</v>
      </c>
      <c r="K926" s="127"/>
    </row>
    <row r="927" spans="1:11" x14ac:dyDescent="0.2">
      <c r="A927" s="209">
        <v>920</v>
      </c>
      <c r="B927" s="256"/>
      <c r="C927" s="7"/>
      <c r="D927" s="7"/>
      <c r="E927" s="60"/>
      <c r="F927" s="70"/>
      <c r="G927" s="56"/>
      <c r="H927" s="98">
        <f t="shared" si="30"/>
        <v>0</v>
      </c>
      <c r="I927" s="77"/>
      <c r="J927" s="179">
        <f t="shared" si="31"/>
        <v>0</v>
      </c>
      <c r="K927" s="127"/>
    </row>
    <row r="928" spans="1:11" x14ac:dyDescent="0.2">
      <c r="A928" s="209">
        <v>921</v>
      </c>
      <c r="B928" s="256"/>
      <c r="C928" s="7"/>
      <c r="D928" s="7"/>
      <c r="E928" s="60"/>
      <c r="F928" s="70"/>
      <c r="G928" s="56"/>
      <c r="H928" s="98">
        <f t="shared" si="30"/>
        <v>0</v>
      </c>
      <c r="I928" s="77"/>
      <c r="J928" s="179">
        <f t="shared" si="31"/>
        <v>0</v>
      </c>
      <c r="K928" s="127"/>
    </row>
    <row r="929" spans="1:11" x14ac:dyDescent="0.2">
      <c r="A929" s="209">
        <v>922</v>
      </c>
      <c r="B929" s="256"/>
      <c r="C929" s="7"/>
      <c r="D929" s="7"/>
      <c r="E929" s="60"/>
      <c r="F929" s="70"/>
      <c r="G929" s="56"/>
      <c r="H929" s="98">
        <f t="shared" si="30"/>
        <v>0</v>
      </c>
      <c r="I929" s="77"/>
      <c r="J929" s="179">
        <f t="shared" si="31"/>
        <v>0</v>
      </c>
      <c r="K929" s="127"/>
    </row>
    <row r="930" spans="1:11" x14ac:dyDescent="0.2">
      <c r="A930" s="209">
        <v>923</v>
      </c>
      <c r="B930" s="256"/>
      <c r="C930" s="7"/>
      <c r="D930" s="7"/>
      <c r="E930" s="60"/>
      <c r="F930" s="70"/>
      <c r="G930" s="56"/>
      <c r="H930" s="98">
        <f t="shared" si="30"/>
        <v>0</v>
      </c>
      <c r="I930" s="77"/>
      <c r="J930" s="179">
        <f t="shared" si="31"/>
        <v>0</v>
      </c>
      <c r="K930" s="127"/>
    </row>
    <row r="931" spans="1:11" x14ac:dyDescent="0.2">
      <c r="A931" s="209">
        <v>924</v>
      </c>
      <c r="B931" s="256"/>
      <c r="C931" s="7"/>
      <c r="D931" s="7"/>
      <c r="E931" s="60"/>
      <c r="F931" s="70"/>
      <c r="G931" s="56"/>
      <c r="H931" s="98">
        <f t="shared" si="30"/>
        <v>0</v>
      </c>
      <c r="I931" s="77"/>
      <c r="J931" s="179">
        <f t="shared" si="31"/>
        <v>0</v>
      </c>
      <c r="K931" s="127"/>
    </row>
    <row r="932" spans="1:11" x14ac:dyDescent="0.2">
      <c r="A932" s="209">
        <v>925</v>
      </c>
      <c r="B932" s="256"/>
      <c r="C932" s="7"/>
      <c r="D932" s="7"/>
      <c r="E932" s="60"/>
      <c r="F932" s="70"/>
      <c r="G932" s="56"/>
      <c r="H932" s="98">
        <f t="shared" si="30"/>
        <v>0</v>
      </c>
      <c r="I932" s="77"/>
      <c r="J932" s="179">
        <f t="shared" si="31"/>
        <v>0</v>
      </c>
      <c r="K932" s="127"/>
    </row>
    <row r="933" spans="1:11" x14ac:dyDescent="0.2">
      <c r="A933" s="209">
        <v>926</v>
      </c>
      <c r="B933" s="256"/>
      <c r="C933" s="7"/>
      <c r="D933" s="7"/>
      <c r="E933" s="60"/>
      <c r="F933" s="70"/>
      <c r="G933" s="56"/>
      <c r="H933" s="98">
        <f t="shared" si="30"/>
        <v>0</v>
      </c>
      <c r="I933" s="77"/>
      <c r="J933" s="179">
        <f t="shared" si="31"/>
        <v>0</v>
      </c>
      <c r="K933" s="127"/>
    </row>
    <row r="934" spans="1:11" x14ac:dyDescent="0.2">
      <c r="A934" s="209">
        <v>927</v>
      </c>
      <c r="B934" s="256"/>
      <c r="C934" s="7"/>
      <c r="D934" s="7"/>
      <c r="E934" s="60"/>
      <c r="F934" s="70"/>
      <c r="G934" s="56"/>
      <c r="H934" s="98">
        <f t="shared" si="30"/>
        <v>0</v>
      </c>
      <c r="I934" s="77"/>
      <c r="J934" s="179">
        <f t="shared" si="31"/>
        <v>0</v>
      </c>
      <c r="K934" s="127"/>
    </row>
    <row r="935" spans="1:11" x14ac:dyDescent="0.2">
      <c r="A935" s="209">
        <v>928</v>
      </c>
      <c r="B935" s="256"/>
      <c r="C935" s="7"/>
      <c r="D935" s="7"/>
      <c r="E935" s="60"/>
      <c r="F935" s="70"/>
      <c r="G935" s="56"/>
      <c r="H935" s="98">
        <f t="shared" si="30"/>
        <v>0</v>
      </c>
      <c r="I935" s="77"/>
      <c r="J935" s="179">
        <f t="shared" si="31"/>
        <v>0</v>
      </c>
      <c r="K935" s="127"/>
    </row>
    <row r="936" spans="1:11" x14ac:dyDescent="0.2">
      <c r="A936" s="209">
        <v>929</v>
      </c>
      <c r="B936" s="256"/>
      <c r="C936" s="7"/>
      <c r="D936" s="7"/>
      <c r="E936" s="60"/>
      <c r="F936" s="70"/>
      <c r="G936" s="56"/>
      <c r="H936" s="98">
        <f t="shared" si="30"/>
        <v>0</v>
      </c>
      <c r="I936" s="77"/>
      <c r="J936" s="179">
        <f t="shared" si="31"/>
        <v>0</v>
      </c>
      <c r="K936" s="127"/>
    </row>
    <row r="937" spans="1:11" x14ac:dyDescent="0.2">
      <c r="A937" s="209">
        <v>930</v>
      </c>
      <c r="B937" s="256"/>
      <c r="C937" s="7"/>
      <c r="D937" s="7"/>
      <c r="E937" s="60"/>
      <c r="F937" s="70"/>
      <c r="G937" s="56"/>
      <c r="H937" s="98">
        <f t="shared" si="30"/>
        <v>0</v>
      </c>
      <c r="I937" s="77"/>
      <c r="J937" s="179">
        <f t="shared" si="31"/>
        <v>0</v>
      </c>
      <c r="K937" s="127"/>
    </row>
    <row r="938" spans="1:11" x14ac:dyDescent="0.2">
      <c r="A938" s="209">
        <v>931</v>
      </c>
      <c r="B938" s="256"/>
      <c r="C938" s="7"/>
      <c r="D938" s="7"/>
      <c r="E938" s="60"/>
      <c r="F938" s="70"/>
      <c r="G938" s="56"/>
      <c r="H938" s="98">
        <f t="shared" si="30"/>
        <v>0</v>
      </c>
      <c r="I938" s="77"/>
      <c r="J938" s="179">
        <f t="shared" si="31"/>
        <v>0</v>
      </c>
      <c r="K938" s="127"/>
    </row>
    <row r="939" spans="1:11" x14ac:dyDescent="0.2">
      <c r="A939" s="209">
        <v>932</v>
      </c>
      <c r="B939" s="256"/>
      <c r="C939" s="7"/>
      <c r="D939" s="7"/>
      <c r="E939" s="60"/>
      <c r="F939" s="70"/>
      <c r="G939" s="56"/>
      <c r="H939" s="98">
        <f t="shared" si="30"/>
        <v>0</v>
      </c>
      <c r="I939" s="77"/>
      <c r="J939" s="179">
        <f t="shared" si="31"/>
        <v>0</v>
      </c>
      <c r="K939" s="127"/>
    </row>
    <row r="940" spans="1:11" x14ac:dyDescent="0.2">
      <c r="A940" s="209">
        <v>933</v>
      </c>
      <c r="B940" s="256"/>
      <c r="C940" s="7"/>
      <c r="D940" s="7"/>
      <c r="E940" s="60"/>
      <c r="F940" s="70"/>
      <c r="G940" s="56"/>
      <c r="H940" s="98">
        <f t="shared" si="30"/>
        <v>0</v>
      </c>
      <c r="I940" s="77"/>
      <c r="J940" s="179">
        <f t="shared" si="31"/>
        <v>0</v>
      </c>
      <c r="K940" s="127"/>
    </row>
    <row r="941" spans="1:11" x14ac:dyDescent="0.2">
      <c r="A941" s="209">
        <v>934</v>
      </c>
      <c r="B941" s="256"/>
      <c r="C941" s="7"/>
      <c r="D941" s="7"/>
      <c r="E941" s="60"/>
      <c r="F941" s="70"/>
      <c r="G941" s="56"/>
      <c r="H941" s="98">
        <f t="shared" si="30"/>
        <v>0</v>
      </c>
      <c r="I941" s="77"/>
      <c r="J941" s="179">
        <f t="shared" si="31"/>
        <v>0</v>
      </c>
      <c r="K941" s="127"/>
    </row>
    <row r="942" spans="1:11" x14ac:dyDescent="0.2">
      <c r="A942" s="209">
        <v>935</v>
      </c>
      <c r="B942" s="256"/>
      <c r="C942" s="7"/>
      <c r="D942" s="7"/>
      <c r="E942" s="60"/>
      <c r="F942" s="70"/>
      <c r="G942" s="56"/>
      <c r="H942" s="98">
        <f t="shared" si="30"/>
        <v>0</v>
      </c>
      <c r="I942" s="77"/>
      <c r="J942" s="179">
        <f t="shared" si="31"/>
        <v>0</v>
      </c>
      <c r="K942" s="127"/>
    </row>
    <row r="943" spans="1:11" x14ac:dyDescent="0.2">
      <c r="A943" s="209">
        <v>936</v>
      </c>
      <c r="B943" s="256"/>
      <c r="C943" s="7"/>
      <c r="D943" s="7"/>
      <c r="E943" s="60"/>
      <c r="F943" s="70"/>
      <c r="G943" s="56"/>
      <c r="H943" s="98">
        <f t="shared" si="30"/>
        <v>0</v>
      </c>
      <c r="I943" s="77"/>
      <c r="J943" s="179">
        <f t="shared" si="31"/>
        <v>0</v>
      </c>
      <c r="K943" s="127"/>
    </row>
    <row r="944" spans="1:11" x14ac:dyDescent="0.2">
      <c r="A944" s="209">
        <v>937</v>
      </c>
      <c r="B944" s="256"/>
      <c r="C944" s="7"/>
      <c r="D944" s="7"/>
      <c r="E944" s="60"/>
      <c r="F944" s="70"/>
      <c r="G944" s="56"/>
      <c r="H944" s="98">
        <f t="shared" si="30"/>
        <v>0</v>
      </c>
      <c r="I944" s="77"/>
      <c r="J944" s="179">
        <f t="shared" si="31"/>
        <v>0</v>
      </c>
      <c r="K944" s="127"/>
    </row>
    <row r="945" spans="1:11" x14ac:dyDescent="0.2">
      <c r="A945" s="209">
        <v>938</v>
      </c>
      <c r="B945" s="256"/>
      <c r="C945" s="7"/>
      <c r="D945" s="7"/>
      <c r="E945" s="60"/>
      <c r="F945" s="70"/>
      <c r="G945" s="56"/>
      <c r="H945" s="98">
        <f t="shared" si="30"/>
        <v>0</v>
      </c>
      <c r="I945" s="77"/>
      <c r="J945" s="179">
        <f t="shared" si="31"/>
        <v>0</v>
      </c>
      <c r="K945" s="127"/>
    </row>
    <row r="946" spans="1:11" x14ac:dyDescent="0.2">
      <c r="A946" s="209">
        <v>939</v>
      </c>
      <c r="B946" s="256"/>
      <c r="C946" s="7"/>
      <c r="D946" s="7"/>
      <c r="E946" s="60"/>
      <c r="F946" s="70"/>
      <c r="G946" s="56"/>
      <c r="H946" s="98">
        <f t="shared" si="30"/>
        <v>0</v>
      </c>
      <c r="I946" s="77"/>
      <c r="J946" s="179">
        <f t="shared" si="31"/>
        <v>0</v>
      </c>
      <c r="K946" s="127"/>
    </row>
    <row r="947" spans="1:11" x14ac:dyDescent="0.2">
      <c r="A947" s="209">
        <v>940</v>
      </c>
      <c r="B947" s="256"/>
      <c r="C947" s="7"/>
      <c r="D947" s="7"/>
      <c r="E947" s="60"/>
      <c r="F947" s="70"/>
      <c r="G947" s="56"/>
      <c r="H947" s="98">
        <f t="shared" si="30"/>
        <v>0</v>
      </c>
      <c r="I947" s="77"/>
      <c r="J947" s="179">
        <f t="shared" si="31"/>
        <v>0</v>
      </c>
      <c r="K947" s="127"/>
    </row>
    <row r="948" spans="1:11" x14ac:dyDescent="0.2">
      <c r="A948" s="209">
        <v>941</v>
      </c>
      <c r="B948" s="256"/>
      <c r="C948" s="7"/>
      <c r="D948" s="7"/>
      <c r="E948" s="60"/>
      <c r="F948" s="70"/>
      <c r="G948" s="56"/>
      <c r="H948" s="98">
        <f t="shared" si="30"/>
        <v>0</v>
      </c>
      <c r="I948" s="77"/>
      <c r="J948" s="179">
        <f t="shared" si="31"/>
        <v>0</v>
      </c>
      <c r="K948" s="127"/>
    </row>
    <row r="949" spans="1:11" x14ac:dyDescent="0.2">
      <c r="A949" s="209">
        <v>942</v>
      </c>
      <c r="B949" s="256"/>
      <c r="C949" s="7"/>
      <c r="D949" s="7"/>
      <c r="E949" s="60"/>
      <c r="F949" s="70"/>
      <c r="G949" s="56"/>
      <c r="H949" s="98">
        <f t="shared" si="30"/>
        <v>0</v>
      </c>
      <c r="I949" s="77"/>
      <c r="J949" s="179">
        <f t="shared" si="31"/>
        <v>0</v>
      </c>
      <c r="K949" s="127"/>
    </row>
    <row r="950" spans="1:11" x14ac:dyDescent="0.2">
      <c r="A950" s="209">
        <v>943</v>
      </c>
      <c r="B950" s="256"/>
      <c r="C950" s="7"/>
      <c r="D950" s="7"/>
      <c r="E950" s="60"/>
      <c r="F950" s="70"/>
      <c r="G950" s="56"/>
      <c r="H950" s="98">
        <f t="shared" si="30"/>
        <v>0</v>
      </c>
      <c r="I950" s="77"/>
      <c r="J950" s="179">
        <f t="shared" si="31"/>
        <v>0</v>
      </c>
      <c r="K950" s="127"/>
    </row>
    <row r="951" spans="1:11" x14ac:dyDescent="0.2">
      <c r="A951" s="209">
        <v>944</v>
      </c>
      <c r="B951" s="256"/>
      <c r="C951" s="7"/>
      <c r="D951" s="7"/>
      <c r="E951" s="60"/>
      <c r="F951" s="70"/>
      <c r="G951" s="56"/>
      <c r="H951" s="98">
        <f t="shared" si="30"/>
        <v>0</v>
      </c>
      <c r="I951" s="77"/>
      <c r="J951" s="179">
        <f t="shared" si="31"/>
        <v>0</v>
      </c>
      <c r="K951" s="127"/>
    </row>
    <row r="952" spans="1:11" x14ac:dyDescent="0.2">
      <c r="A952" s="209">
        <v>945</v>
      </c>
      <c r="B952" s="256"/>
      <c r="C952" s="7"/>
      <c r="D952" s="7"/>
      <c r="E952" s="60"/>
      <c r="F952" s="70"/>
      <c r="G952" s="56"/>
      <c r="H952" s="98">
        <f t="shared" si="30"/>
        <v>0</v>
      </c>
      <c r="I952" s="77"/>
      <c r="J952" s="179">
        <f t="shared" si="31"/>
        <v>0</v>
      </c>
      <c r="K952" s="127"/>
    </row>
    <row r="953" spans="1:11" x14ac:dyDescent="0.2">
      <c r="A953" s="209">
        <v>946</v>
      </c>
      <c r="B953" s="256"/>
      <c r="C953" s="7"/>
      <c r="D953" s="7"/>
      <c r="E953" s="60"/>
      <c r="F953" s="70"/>
      <c r="G953" s="56"/>
      <c r="H953" s="98">
        <f t="shared" si="30"/>
        <v>0</v>
      </c>
      <c r="I953" s="77"/>
      <c r="J953" s="179">
        <f t="shared" si="31"/>
        <v>0</v>
      </c>
      <c r="K953" s="127"/>
    </row>
    <row r="954" spans="1:11" x14ac:dyDescent="0.2">
      <c r="A954" s="209">
        <v>947</v>
      </c>
      <c r="B954" s="256"/>
      <c r="C954" s="7"/>
      <c r="D954" s="7"/>
      <c r="E954" s="60"/>
      <c r="F954" s="70"/>
      <c r="G954" s="56"/>
      <c r="H954" s="98">
        <f t="shared" si="30"/>
        <v>0</v>
      </c>
      <c r="I954" s="77"/>
      <c r="J954" s="179">
        <f t="shared" si="31"/>
        <v>0</v>
      </c>
      <c r="K954" s="127"/>
    </row>
    <row r="955" spans="1:11" x14ac:dyDescent="0.2">
      <c r="A955" s="209">
        <v>948</v>
      </c>
      <c r="B955" s="256"/>
      <c r="C955" s="7"/>
      <c r="D955" s="7"/>
      <c r="E955" s="60"/>
      <c r="F955" s="70"/>
      <c r="G955" s="56"/>
      <c r="H955" s="98">
        <f t="shared" si="30"/>
        <v>0</v>
      </c>
      <c r="I955" s="77"/>
      <c r="J955" s="179">
        <f t="shared" si="31"/>
        <v>0</v>
      </c>
      <c r="K955" s="127"/>
    </row>
    <row r="956" spans="1:11" x14ac:dyDescent="0.2">
      <c r="A956" s="209">
        <v>949</v>
      </c>
      <c r="B956" s="256"/>
      <c r="C956" s="7"/>
      <c r="D956" s="7"/>
      <c r="E956" s="60"/>
      <c r="F956" s="70"/>
      <c r="G956" s="56"/>
      <c r="H956" s="98">
        <f t="shared" si="30"/>
        <v>0</v>
      </c>
      <c r="I956" s="77"/>
      <c r="J956" s="179">
        <f t="shared" si="31"/>
        <v>0</v>
      </c>
      <c r="K956" s="127"/>
    </row>
    <row r="957" spans="1:11" x14ac:dyDescent="0.2">
      <c r="A957" s="209">
        <v>950</v>
      </c>
      <c r="B957" s="256"/>
      <c r="C957" s="7"/>
      <c r="D957" s="7"/>
      <c r="E957" s="60"/>
      <c r="F957" s="70"/>
      <c r="G957" s="56"/>
      <c r="H957" s="98">
        <f t="shared" si="30"/>
        <v>0</v>
      </c>
      <c r="I957" s="77"/>
      <c r="J957" s="179">
        <f t="shared" si="31"/>
        <v>0</v>
      </c>
      <c r="K957" s="127"/>
    </row>
    <row r="958" spans="1:11" x14ac:dyDescent="0.2">
      <c r="A958" s="209">
        <v>951</v>
      </c>
      <c r="B958" s="256"/>
      <c r="C958" s="7"/>
      <c r="D958" s="7"/>
      <c r="E958" s="60"/>
      <c r="F958" s="70"/>
      <c r="G958" s="56"/>
      <c r="H958" s="98">
        <f t="shared" si="30"/>
        <v>0</v>
      </c>
      <c r="I958" s="77"/>
      <c r="J958" s="179">
        <f t="shared" si="31"/>
        <v>0</v>
      </c>
      <c r="K958" s="127"/>
    </row>
    <row r="959" spans="1:11" x14ac:dyDescent="0.2">
      <c r="A959" s="209">
        <v>952</v>
      </c>
      <c r="B959" s="256"/>
      <c r="C959" s="7"/>
      <c r="D959" s="7"/>
      <c r="E959" s="60"/>
      <c r="F959" s="70"/>
      <c r="G959" s="56"/>
      <c r="H959" s="98">
        <f t="shared" si="30"/>
        <v>0</v>
      </c>
      <c r="I959" s="77"/>
      <c r="J959" s="179">
        <f t="shared" si="31"/>
        <v>0</v>
      </c>
      <c r="K959" s="127"/>
    </row>
    <row r="960" spans="1:11" x14ac:dyDescent="0.2">
      <c r="A960" s="209">
        <v>953</v>
      </c>
      <c r="B960" s="256"/>
      <c r="C960" s="7"/>
      <c r="D960" s="7"/>
      <c r="E960" s="60"/>
      <c r="F960" s="70"/>
      <c r="G960" s="56"/>
      <c r="H960" s="98">
        <f t="shared" si="30"/>
        <v>0</v>
      </c>
      <c r="I960" s="77"/>
      <c r="J960" s="179">
        <f t="shared" si="31"/>
        <v>0</v>
      </c>
      <c r="K960" s="127"/>
    </row>
    <row r="961" spans="1:11" x14ac:dyDescent="0.2">
      <c r="A961" s="209">
        <v>954</v>
      </c>
      <c r="B961" s="256"/>
      <c r="C961" s="7"/>
      <c r="D961" s="7"/>
      <c r="E961" s="60"/>
      <c r="F961" s="70"/>
      <c r="G961" s="56"/>
      <c r="H961" s="98">
        <f t="shared" si="30"/>
        <v>0</v>
      </c>
      <c r="I961" s="77"/>
      <c r="J961" s="179">
        <f t="shared" si="31"/>
        <v>0</v>
      </c>
      <c r="K961" s="127"/>
    </row>
    <row r="962" spans="1:11" x14ac:dyDescent="0.2">
      <c r="A962" s="209">
        <v>955</v>
      </c>
      <c r="B962" s="256"/>
      <c r="C962" s="7"/>
      <c r="D962" s="7"/>
      <c r="E962" s="60"/>
      <c r="F962" s="70"/>
      <c r="G962" s="56"/>
      <c r="H962" s="98">
        <f t="shared" si="30"/>
        <v>0</v>
      </c>
      <c r="I962" s="77"/>
      <c r="J962" s="179">
        <f t="shared" si="31"/>
        <v>0</v>
      </c>
      <c r="K962" s="127"/>
    </row>
    <row r="963" spans="1:11" x14ac:dyDescent="0.2">
      <c r="A963" s="209">
        <v>956</v>
      </c>
      <c r="B963" s="256"/>
      <c r="C963" s="7"/>
      <c r="D963" s="7"/>
      <c r="E963" s="60"/>
      <c r="F963" s="70"/>
      <c r="G963" s="56"/>
      <c r="H963" s="98">
        <f t="shared" si="30"/>
        <v>0</v>
      </c>
      <c r="I963" s="77"/>
      <c r="J963" s="179">
        <f t="shared" si="31"/>
        <v>0</v>
      </c>
      <c r="K963" s="127"/>
    </row>
    <row r="964" spans="1:11" x14ac:dyDescent="0.2">
      <c r="A964" s="209">
        <v>957</v>
      </c>
      <c r="B964" s="256"/>
      <c r="C964" s="7"/>
      <c r="D964" s="7"/>
      <c r="E964" s="60"/>
      <c r="F964" s="70"/>
      <c r="G964" s="56"/>
      <c r="H964" s="98">
        <f t="shared" si="30"/>
        <v>0</v>
      </c>
      <c r="I964" s="77"/>
      <c r="J964" s="179">
        <f t="shared" si="31"/>
        <v>0</v>
      </c>
      <c r="K964" s="127"/>
    </row>
    <row r="965" spans="1:11" x14ac:dyDescent="0.2">
      <c r="A965" s="209">
        <v>958</v>
      </c>
      <c r="B965" s="256"/>
      <c r="C965" s="7"/>
      <c r="D965" s="7"/>
      <c r="E965" s="60"/>
      <c r="F965" s="70"/>
      <c r="G965" s="56"/>
      <c r="H965" s="98">
        <f t="shared" si="30"/>
        <v>0</v>
      </c>
      <c r="I965" s="77"/>
      <c r="J965" s="179">
        <f t="shared" si="31"/>
        <v>0</v>
      </c>
      <c r="K965" s="127"/>
    </row>
    <row r="966" spans="1:11" x14ac:dyDescent="0.2">
      <c r="A966" s="209">
        <v>959</v>
      </c>
      <c r="B966" s="256"/>
      <c r="C966" s="7"/>
      <c r="D966" s="7"/>
      <c r="E966" s="60"/>
      <c r="F966" s="70"/>
      <c r="G966" s="56"/>
      <c r="H966" s="98">
        <f t="shared" si="30"/>
        <v>0</v>
      </c>
      <c r="I966" s="77"/>
      <c r="J966" s="179">
        <f t="shared" si="31"/>
        <v>0</v>
      </c>
      <c r="K966" s="127"/>
    </row>
    <row r="967" spans="1:11" x14ac:dyDescent="0.2">
      <c r="A967" s="209">
        <v>960</v>
      </c>
      <c r="B967" s="256"/>
      <c r="C967" s="7"/>
      <c r="D967" s="7"/>
      <c r="E967" s="60"/>
      <c r="F967" s="70"/>
      <c r="G967" s="56"/>
      <c r="H967" s="98">
        <f t="shared" si="30"/>
        <v>0</v>
      </c>
      <c r="I967" s="77"/>
      <c r="J967" s="179">
        <f t="shared" si="31"/>
        <v>0</v>
      </c>
      <c r="K967" s="127"/>
    </row>
    <row r="968" spans="1:11" x14ac:dyDescent="0.2">
      <c r="A968" s="209">
        <v>961</v>
      </c>
      <c r="B968" s="256"/>
      <c r="C968" s="7"/>
      <c r="D968" s="7"/>
      <c r="E968" s="60"/>
      <c r="F968" s="70"/>
      <c r="G968" s="56"/>
      <c r="H968" s="98">
        <f t="shared" si="30"/>
        <v>0</v>
      </c>
      <c r="I968" s="77"/>
      <c r="J968" s="179">
        <f t="shared" si="31"/>
        <v>0</v>
      </c>
      <c r="K968" s="127"/>
    </row>
    <row r="969" spans="1:11" x14ac:dyDescent="0.2">
      <c r="A969" s="209">
        <v>962</v>
      </c>
      <c r="B969" s="256"/>
      <c r="C969" s="7"/>
      <c r="D969" s="7"/>
      <c r="E969" s="60"/>
      <c r="F969" s="70"/>
      <c r="G969" s="56"/>
      <c r="H969" s="98">
        <f t="shared" si="30"/>
        <v>0</v>
      </c>
      <c r="I969" s="77"/>
      <c r="J969" s="179">
        <f t="shared" si="31"/>
        <v>0</v>
      </c>
      <c r="K969" s="127"/>
    </row>
    <row r="970" spans="1:11" x14ac:dyDescent="0.2">
      <c r="A970" s="209">
        <v>963</v>
      </c>
      <c r="B970" s="256"/>
      <c r="C970" s="7"/>
      <c r="D970" s="7"/>
      <c r="E970" s="60"/>
      <c r="F970" s="70"/>
      <c r="G970" s="56"/>
      <c r="H970" s="98">
        <f t="shared" si="30"/>
        <v>0</v>
      </c>
      <c r="I970" s="77"/>
      <c r="J970" s="179">
        <f t="shared" si="31"/>
        <v>0</v>
      </c>
      <c r="K970" s="127"/>
    </row>
    <row r="971" spans="1:11" x14ac:dyDescent="0.2">
      <c r="A971" s="209">
        <v>964</v>
      </c>
      <c r="B971" s="256"/>
      <c r="C971" s="7"/>
      <c r="D971" s="7"/>
      <c r="E971" s="60"/>
      <c r="F971" s="70"/>
      <c r="G971" s="56"/>
      <c r="H971" s="98">
        <f t="shared" si="30"/>
        <v>0</v>
      </c>
      <c r="I971" s="77"/>
      <c r="J971" s="179">
        <f t="shared" si="31"/>
        <v>0</v>
      </c>
      <c r="K971" s="127"/>
    </row>
    <row r="972" spans="1:11" x14ac:dyDescent="0.2">
      <c r="A972" s="209">
        <v>965</v>
      </c>
      <c r="B972" s="256"/>
      <c r="C972" s="7"/>
      <c r="D972" s="7"/>
      <c r="E972" s="60"/>
      <c r="F972" s="70"/>
      <c r="G972" s="56"/>
      <c r="H972" s="98">
        <f t="shared" si="30"/>
        <v>0</v>
      </c>
      <c r="I972" s="77"/>
      <c r="J972" s="179">
        <f t="shared" si="31"/>
        <v>0</v>
      </c>
      <c r="K972" s="127"/>
    </row>
    <row r="973" spans="1:11" x14ac:dyDescent="0.2">
      <c r="A973" s="209">
        <v>966</v>
      </c>
      <c r="B973" s="256"/>
      <c r="C973" s="7"/>
      <c r="D973" s="7"/>
      <c r="E973" s="60"/>
      <c r="F973" s="70"/>
      <c r="G973" s="56"/>
      <c r="H973" s="98">
        <f t="shared" si="30"/>
        <v>0</v>
      </c>
      <c r="I973" s="77"/>
      <c r="J973" s="179">
        <f t="shared" si="31"/>
        <v>0</v>
      </c>
      <c r="K973" s="127"/>
    </row>
    <row r="974" spans="1:11" x14ac:dyDescent="0.2">
      <c r="A974" s="209">
        <v>967</v>
      </c>
      <c r="B974" s="256"/>
      <c r="C974" s="7"/>
      <c r="D974" s="7"/>
      <c r="E974" s="60"/>
      <c r="F974" s="70"/>
      <c r="G974" s="56"/>
      <c r="H974" s="98">
        <f t="shared" si="30"/>
        <v>0</v>
      </c>
      <c r="I974" s="77"/>
      <c r="J974" s="179">
        <f t="shared" si="31"/>
        <v>0</v>
      </c>
      <c r="K974" s="127"/>
    </row>
    <row r="975" spans="1:11" x14ac:dyDescent="0.2">
      <c r="A975" s="209">
        <v>968</v>
      </c>
      <c r="B975" s="256"/>
      <c r="C975" s="7"/>
      <c r="D975" s="7"/>
      <c r="E975" s="60"/>
      <c r="F975" s="70"/>
      <c r="G975" s="56"/>
      <c r="H975" s="98">
        <f t="shared" si="30"/>
        <v>0</v>
      </c>
      <c r="I975" s="77"/>
      <c r="J975" s="179">
        <f t="shared" si="31"/>
        <v>0</v>
      </c>
      <c r="K975" s="127"/>
    </row>
    <row r="976" spans="1:11" x14ac:dyDescent="0.2">
      <c r="A976" s="209">
        <v>969</v>
      </c>
      <c r="B976" s="256"/>
      <c r="C976" s="7"/>
      <c r="D976" s="7"/>
      <c r="E976" s="60"/>
      <c r="F976" s="70"/>
      <c r="G976" s="56"/>
      <c r="H976" s="98">
        <f t="shared" si="30"/>
        <v>0</v>
      </c>
      <c r="I976" s="77"/>
      <c r="J976" s="179">
        <f t="shared" si="31"/>
        <v>0</v>
      </c>
      <c r="K976" s="127"/>
    </row>
    <row r="977" spans="1:11" x14ac:dyDescent="0.2">
      <c r="A977" s="209">
        <v>970</v>
      </c>
      <c r="B977" s="256"/>
      <c r="C977" s="7"/>
      <c r="D977" s="7"/>
      <c r="E977" s="60"/>
      <c r="F977" s="70"/>
      <c r="G977" s="56"/>
      <c r="H977" s="98">
        <f t="shared" si="30"/>
        <v>0</v>
      </c>
      <c r="I977" s="77"/>
      <c r="J977" s="179">
        <f t="shared" si="31"/>
        <v>0</v>
      </c>
      <c r="K977" s="127"/>
    </row>
    <row r="978" spans="1:11" x14ac:dyDescent="0.2">
      <c r="A978" s="209">
        <v>971</v>
      </c>
      <c r="B978" s="256"/>
      <c r="C978" s="7"/>
      <c r="D978" s="7"/>
      <c r="E978" s="60"/>
      <c r="F978" s="70"/>
      <c r="G978" s="56"/>
      <c r="H978" s="98">
        <f t="shared" ref="H978:H1001" si="32">E978*G978</f>
        <v>0</v>
      </c>
      <c r="I978" s="77"/>
      <c r="J978" s="179">
        <f t="shared" ref="J978:J1001" si="33">H978</f>
        <v>0</v>
      </c>
      <c r="K978" s="127"/>
    </row>
    <row r="979" spans="1:11" x14ac:dyDescent="0.2">
      <c r="A979" s="209">
        <v>972</v>
      </c>
      <c r="B979" s="256"/>
      <c r="C979" s="7"/>
      <c r="D979" s="7"/>
      <c r="E979" s="60"/>
      <c r="F979" s="70"/>
      <c r="G979" s="56"/>
      <c r="H979" s="98">
        <f t="shared" si="32"/>
        <v>0</v>
      </c>
      <c r="I979" s="77"/>
      <c r="J979" s="179">
        <f t="shared" si="33"/>
        <v>0</v>
      </c>
      <c r="K979" s="127"/>
    </row>
    <row r="980" spans="1:11" x14ac:dyDescent="0.2">
      <c r="A980" s="209">
        <v>973</v>
      </c>
      <c r="B980" s="256"/>
      <c r="C980" s="7"/>
      <c r="D980" s="7"/>
      <c r="E980" s="60"/>
      <c r="F980" s="70"/>
      <c r="G980" s="56"/>
      <c r="H980" s="98">
        <f t="shared" si="32"/>
        <v>0</v>
      </c>
      <c r="I980" s="77"/>
      <c r="J980" s="179">
        <f t="shared" si="33"/>
        <v>0</v>
      </c>
      <c r="K980" s="127"/>
    </row>
    <row r="981" spans="1:11" x14ac:dyDescent="0.2">
      <c r="A981" s="209">
        <v>974</v>
      </c>
      <c r="B981" s="256"/>
      <c r="C981" s="7"/>
      <c r="D981" s="7"/>
      <c r="E981" s="60"/>
      <c r="F981" s="70"/>
      <c r="G981" s="56"/>
      <c r="H981" s="98">
        <f t="shared" si="32"/>
        <v>0</v>
      </c>
      <c r="I981" s="77"/>
      <c r="J981" s="179">
        <f t="shared" si="33"/>
        <v>0</v>
      </c>
      <c r="K981" s="127"/>
    </row>
    <row r="982" spans="1:11" x14ac:dyDescent="0.2">
      <c r="A982" s="209">
        <v>975</v>
      </c>
      <c r="B982" s="256"/>
      <c r="C982" s="7"/>
      <c r="D982" s="7"/>
      <c r="E982" s="60"/>
      <c r="F982" s="70"/>
      <c r="G982" s="56"/>
      <c r="H982" s="98">
        <f t="shared" si="32"/>
        <v>0</v>
      </c>
      <c r="I982" s="77"/>
      <c r="J982" s="179">
        <f t="shared" si="33"/>
        <v>0</v>
      </c>
      <c r="K982" s="127"/>
    </row>
    <row r="983" spans="1:11" x14ac:dyDescent="0.2">
      <c r="A983" s="209">
        <v>976</v>
      </c>
      <c r="B983" s="256"/>
      <c r="C983" s="7"/>
      <c r="D983" s="7"/>
      <c r="E983" s="60"/>
      <c r="F983" s="70"/>
      <c r="G983" s="56"/>
      <c r="H983" s="98">
        <f t="shared" si="32"/>
        <v>0</v>
      </c>
      <c r="I983" s="77"/>
      <c r="J983" s="179">
        <f t="shared" si="33"/>
        <v>0</v>
      </c>
      <c r="K983" s="127"/>
    </row>
    <row r="984" spans="1:11" x14ac:dyDescent="0.2">
      <c r="A984" s="209">
        <v>977</v>
      </c>
      <c r="B984" s="256"/>
      <c r="C984" s="7"/>
      <c r="D984" s="7"/>
      <c r="E984" s="60"/>
      <c r="F984" s="70"/>
      <c r="G984" s="56"/>
      <c r="H984" s="98">
        <f t="shared" si="32"/>
        <v>0</v>
      </c>
      <c r="I984" s="77"/>
      <c r="J984" s="179">
        <f t="shared" si="33"/>
        <v>0</v>
      </c>
      <c r="K984" s="127"/>
    </row>
    <row r="985" spans="1:11" x14ac:dyDescent="0.2">
      <c r="A985" s="209">
        <v>978</v>
      </c>
      <c r="B985" s="256"/>
      <c r="C985" s="7"/>
      <c r="D985" s="7"/>
      <c r="E985" s="60"/>
      <c r="F985" s="70"/>
      <c r="G985" s="56"/>
      <c r="H985" s="98">
        <f t="shared" si="32"/>
        <v>0</v>
      </c>
      <c r="I985" s="77"/>
      <c r="J985" s="179">
        <f t="shared" si="33"/>
        <v>0</v>
      </c>
      <c r="K985" s="127"/>
    </row>
    <row r="986" spans="1:11" x14ac:dyDescent="0.2">
      <c r="A986" s="209">
        <v>979</v>
      </c>
      <c r="B986" s="256"/>
      <c r="C986" s="7"/>
      <c r="D986" s="7"/>
      <c r="E986" s="60"/>
      <c r="F986" s="70"/>
      <c r="G986" s="56"/>
      <c r="H986" s="98">
        <f t="shared" si="32"/>
        <v>0</v>
      </c>
      <c r="I986" s="77"/>
      <c r="J986" s="179">
        <f t="shared" si="33"/>
        <v>0</v>
      </c>
      <c r="K986" s="127"/>
    </row>
    <row r="987" spans="1:11" x14ac:dyDescent="0.2">
      <c r="A987" s="209">
        <v>980</v>
      </c>
      <c r="B987" s="256"/>
      <c r="C987" s="7"/>
      <c r="D987" s="7"/>
      <c r="E987" s="60"/>
      <c r="F987" s="70"/>
      <c r="G987" s="56"/>
      <c r="H987" s="98">
        <f t="shared" si="32"/>
        <v>0</v>
      </c>
      <c r="I987" s="77"/>
      <c r="J987" s="179">
        <f t="shared" si="33"/>
        <v>0</v>
      </c>
      <c r="K987" s="127"/>
    </row>
    <row r="988" spans="1:11" x14ac:dyDescent="0.2">
      <c r="A988" s="209">
        <v>981</v>
      </c>
      <c r="B988" s="256"/>
      <c r="C988" s="7"/>
      <c r="D988" s="7"/>
      <c r="E988" s="60"/>
      <c r="F988" s="70"/>
      <c r="G988" s="56"/>
      <c r="H988" s="98">
        <f t="shared" si="32"/>
        <v>0</v>
      </c>
      <c r="I988" s="77"/>
      <c r="J988" s="179">
        <f t="shared" si="33"/>
        <v>0</v>
      </c>
      <c r="K988" s="127"/>
    </row>
    <row r="989" spans="1:11" x14ac:dyDescent="0.2">
      <c r="A989" s="209">
        <v>982</v>
      </c>
      <c r="B989" s="256"/>
      <c r="C989" s="7"/>
      <c r="D989" s="7"/>
      <c r="E989" s="60"/>
      <c r="F989" s="70"/>
      <c r="G989" s="56"/>
      <c r="H989" s="98">
        <f t="shared" si="32"/>
        <v>0</v>
      </c>
      <c r="I989" s="77"/>
      <c r="J989" s="179">
        <f t="shared" si="33"/>
        <v>0</v>
      </c>
      <c r="K989" s="127"/>
    </row>
    <row r="990" spans="1:11" x14ac:dyDescent="0.2">
      <c r="A990" s="209">
        <v>983</v>
      </c>
      <c r="B990" s="256"/>
      <c r="C990" s="7"/>
      <c r="D990" s="7"/>
      <c r="E990" s="60"/>
      <c r="F990" s="70"/>
      <c r="G990" s="56"/>
      <c r="H990" s="98">
        <f t="shared" si="32"/>
        <v>0</v>
      </c>
      <c r="I990" s="77"/>
      <c r="J990" s="179">
        <f t="shared" si="33"/>
        <v>0</v>
      </c>
      <c r="K990" s="127"/>
    </row>
    <row r="991" spans="1:11" x14ac:dyDescent="0.2">
      <c r="A991" s="209">
        <v>984</v>
      </c>
      <c r="B991" s="256"/>
      <c r="C991" s="7"/>
      <c r="D991" s="7"/>
      <c r="E991" s="60"/>
      <c r="F991" s="70"/>
      <c r="G991" s="56"/>
      <c r="H991" s="98">
        <f t="shared" si="32"/>
        <v>0</v>
      </c>
      <c r="I991" s="77"/>
      <c r="J991" s="179">
        <f t="shared" si="33"/>
        <v>0</v>
      </c>
      <c r="K991" s="127"/>
    </row>
    <row r="992" spans="1:11" x14ac:dyDescent="0.2">
      <c r="A992" s="209">
        <v>985</v>
      </c>
      <c r="B992" s="256"/>
      <c r="C992" s="7"/>
      <c r="D992" s="7"/>
      <c r="E992" s="60"/>
      <c r="F992" s="70"/>
      <c r="G992" s="56"/>
      <c r="H992" s="98">
        <f t="shared" si="32"/>
        <v>0</v>
      </c>
      <c r="I992" s="77"/>
      <c r="J992" s="179">
        <f t="shared" si="33"/>
        <v>0</v>
      </c>
      <c r="K992" s="127"/>
    </row>
    <row r="993" spans="1:11" x14ac:dyDescent="0.2">
      <c r="A993" s="209">
        <v>986</v>
      </c>
      <c r="B993" s="256"/>
      <c r="C993" s="7"/>
      <c r="D993" s="7"/>
      <c r="E993" s="60"/>
      <c r="F993" s="70"/>
      <c r="G993" s="56"/>
      <c r="H993" s="98">
        <f t="shared" si="32"/>
        <v>0</v>
      </c>
      <c r="I993" s="77"/>
      <c r="J993" s="179">
        <f t="shared" si="33"/>
        <v>0</v>
      </c>
      <c r="K993" s="127"/>
    </row>
    <row r="994" spans="1:11" x14ac:dyDescent="0.2">
      <c r="A994" s="209">
        <v>987</v>
      </c>
      <c r="B994" s="256"/>
      <c r="C994" s="7"/>
      <c r="D994" s="7"/>
      <c r="E994" s="60"/>
      <c r="F994" s="70"/>
      <c r="G994" s="56"/>
      <c r="H994" s="98">
        <f t="shared" si="32"/>
        <v>0</v>
      </c>
      <c r="I994" s="77"/>
      <c r="J994" s="179">
        <f t="shared" si="33"/>
        <v>0</v>
      </c>
      <c r="K994" s="127"/>
    </row>
    <row r="995" spans="1:11" x14ac:dyDescent="0.2">
      <c r="A995" s="209">
        <v>988</v>
      </c>
      <c r="B995" s="256"/>
      <c r="C995" s="7"/>
      <c r="D995" s="7"/>
      <c r="E995" s="60"/>
      <c r="F995" s="70"/>
      <c r="G995" s="56"/>
      <c r="H995" s="98">
        <f t="shared" si="32"/>
        <v>0</v>
      </c>
      <c r="I995" s="77"/>
      <c r="J995" s="179">
        <f t="shared" si="33"/>
        <v>0</v>
      </c>
      <c r="K995" s="127"/>
    </row>
    <row r="996" spans="1:11" x14ac:dyDescent="0.2">
      <c r="A996" s="209">
        <v>989</v>
      </c>
      <c r="B996" s="256"/>
      <c r="C996" s="7"/>
      <c r="D996" s="7"/>
      <c r="E996" s="60"/>
      <c r="F996" s="70"/>
      <c r="G996" s="56"/>
      <c r="H996" s="98">
        <f t="shared" si="32"/>
        <v>0</v>
      </c>
      <c r="I996" s="77"/>
      <c r="J996" s="179">
        <f t="shared" si="33"/>
        <v>0</v>
      </c>
      <c r="K996" s="127"/>
    </row>
    <row r="997" spans="1:11" x14ac:dyDescent="0.2">
      <c r="A997" s="209">
        <v>990</v>
      </c>
      <c r="B997" s="256"/>
      <c r="C997" s="7"/>
      <c r="D997" s="7"/>
      <c r="E997" s="60"/>
      <c r="F997" s="70"/>
      <c r="G997" s="56"/>
      <c r="H997" s="98">
        <f t="shared" si="32"/>
        <v>0</v>
      </c>
      <c r="I997" s="77"/>
      <c r="J997" s="179">
        <f t="shared" si="33"/>
        <v>0</v>
      </c>
      <c r="K997" s="127"/>
    </row>
    <row r="998" spans="1:11" x14ac:dyDescent="0.2">
      <c r="A998" s="209">
        <v>991</v>
      </c>
      <c r="B998" s="256"/>
      <c r="C998" s="7"/>
      <c r="D998" s="7"/>
      <c r="E998" s="60"/>
      <c r="F998" s="70"/>
      <c r="G998" s="56"/>
      <c r="H998" s="98">
        <f t="shared" si="32"/>
        <v>0</v>
      </c>
      <c r="I998" s="77"/>
      <c r="J998" s="179">
        <f t="shared" si="33"/>
        <v>0</v>
      </c>
      <c r="K998" s="127"/>
    </row>
    <row r="999" spans="1:11" x14ac:dyDescent="0.2">
      <c r="A999" s="209">
        <v>992</v>
      </c>
      <c r="B999" s="256"/>
      <c r="C999" s="7"/>
      <c r="D999" s="7"/>
      <c r="E999" s="60"/>
      <c r="F999" s="70"/>
      <c r="G999" s="56"/>
      <c r="H999" s="98">
        <f t="shared" si="32"/>
        <v>0</v>
      </c>
      <c r="I999" s="77"/>
      <c r="J999" s="179">
        <f t="shared" si="33"/>
        <v>0</v>
      </c>
      <c r="K999" s="127"/>
    </row>
    <row r="1000" spans="1:11" x14ac:dyDescent="0.2">
      <c r="A1000" s="209">
        <v>993</v>
      </c>
      <c r="B1000" s="256"/>
      <c r="C1000" s="7"/>
      <c r="D1000" s="7"/>
      <c r="E1000" s="60"/>
      <c r="F1000" s="70"/>
      <c r="G1000" s="56"/>
      <c r="H1000" s="98">
        <f t="shared" si="32"/>
        <v>0</v>
      </c>
      <c r="I1000" s="77"/>
      <c r="J1000" s="179">
        <f t="shared" si="33"/>
        <v>0</v>
      </c>
      <c r="K1000" s="127"/>
    </row>
    <row r="1001" spans="1:11" ht="13.5" thickBot="1" x14ac:dyDescent="0.25">
      <c r="A1001" s="210">
        <v>994</v>
      </c>
      <c r="B1001" s="258"/>
      <c r="C1001" s="123"/>
      <c r="D1001" s="123"/>
      <c r="E1001" s="235"/>
      <c r="F1001" s="122"/>
      <c r="G1001" s="237"/>
      <c r="H1001" s="238">
        <f t="shared" si="32"/>
        <v>0</v>
      </c>
      <c r="I1001" s="259"/>
      <c r="J1001" s="180">
        <f t="shared" si="33"/>
        <v>0</v>
      </c>
      <c r="K1001" s="128"/>
    </row>
  </sheetData>
  <sheetProtection selectLockedCells="1"/>
  <autoFilter ref="A7:K1001" xr:uid="{00000000-0001-0000-0E00-000000000000}"/>
  <mergeCells count="2">
    <mergeCell ref="A1:I1"/>
    <mergeCell ref="A5:G5"/>
  </mergeCells>
  <printOptions horizontalCentered="1"/>
  <pageMargins left="0.61" right="0.35" top="0.59055118110236204" bottom="0.59055118110236204" header="0.511811023622047" footer="0.511811023622047"/>
  <pageSetup paperSize="9" scale="79" fitToHeight="0" orientation="landscape" r:id="rId1"/>
  <headerFooter alignWithMargins="0"/>
  <colBreaks count="1" manualBreakCount="1">
    <brk id="9"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8">
    <tabColor rgb="FFC00000"/>
    <pageSetUpPr fitToPage="1"/>
  </sheetPr>
  <dimension ref="A1:L62"/>
  <sheetViews>
    <sheetView showGridLines="0" zoomScaleNormal="100" workbookViewId="0">
      <pane ySplit="7" topLeftCell="A8" activePane="bottomLeft" state="frozen"/>
      <selection activeCell="H11" sqref="H11:I12"/>
      <selection pane="bottomLeft" activeCell="F17" sqref="F17"/>
    </sheetView>
  </sheetViews>
  <sheetFormatPr defaultColWidth="11.42578125" defaultRowHeight="12.75" x14ac:dyDescent="0.2"/>
  <cols>
    <col min="1" max="1" width="7.140625" customWidth="1"/>
    <col min="2" max="2" width="14" customWidth="1"/>
    <col min="3" max="3" width="30" customWidth="1"/>
    <col min="4" max="4" width="22" customWidth="1"/>
    <col min="5" max="5" width="18.28515625" customWidth="1"/>
    <col min="6" max="6" width="13.140625" customWidth="1"/>
    <col min="7" max="7" width="12.5703125" customWidth="1"/>
    <col min="8" max="8" width="15" customWidth="1"/>
    <col min="9" max="9" width="12" customWidth="1"/>
    <col min="10" max="10" width="65" customWidth="1"/>
    <col min="11" max="11" width="17.42578125" customWidth="1"/>
    <col min="12" max="12" width="79.140625" customWidth="1"/>
    <col min="13" max="13" width="1.42578125" customWidth="1"/>
    <col min="14" max="14" width="25.85546875" customWidth="1"/>
    <col min="15" max="15" width="0" hidden="1" customWidth="1"/>
    <col min="19" max="19" width="15" customWidth="1"/>
  </cols>
  <sheetData>
    <row r="1" spans="1:12" ht="23.25" customHeight="1" x14ac:dyDescent="0.2">
      <c r="A1" s="645" t="s">
        <v>1132</v>
      </c>
      <c r="B1" s="646"/>
      <c r="C1" s="646"/>
      <c r="D1" s="646"/>
      <c r="E1" s="646"/>
      <c r="F1" s="646"/>
      <c r="G1" s="646"/>
      <c r="H1" s="646"/>
      <c r="I1" s="646"/>
      <c r="J1" s="646"/>
      <c r="K1" s="21"/>
    </row>
    <row r="2" spans="1:12" ht="13.5" customHeight="1" x14ac:dyDescent="0.2">
      <c r="A2" s="15"/>
      <c r="B2" s="15"/>
      <c r="C2" s="16"/>
      <c r="D2" s="16"/>
      <c r="E2" s="17"/>
      <c r="F2" s="17"/>
      <c r="G2" s="17"/>
      <c r="H2" s="17"/>
      <c r="I2" s="16"/>
      <c r="J2" s="21"/>
      <c r="K2" s="21"/>
    </row>
    <row r="3" spans="1:12" ht="13.5" customHeight="1" x14ac:dyDescent="0.2">
      <c r="A3" s="15"/>
      <c r="B3" s="15"/>
      <c r="C3" s="16"/>
      <c r="D3" s="16"/>
      <c r="E3" s="17"/>
      <c r="F3" s="17"/>
      <c r="G3" s="17"/>
      <c r="H3" s="17"/>
      <c r="I3" s="16"/>
      <c r="J3" s="21"/>
      <c r="K3" s="21"/>
    </row>
    <row r="4" spans="1:12" ht="13.5" customHeight="1" thickBot="1" x14ac:dyDescent="0.25">
      <c r="A4" s="15"/>
      <c r="B4" s="15"/>
      <c r="C4" s="38"/>
      <c r="D4" s="37"/>
      <c r="E4" s="20"/>
      <c r="F4" s="20"/>
      <c r="G4" s="20"/>
      <c r="H4" s="20"/>
      <c r="I4" s="19"/>
      <c r="J4" s="21"/>
      <c r="K4" s="21"/>
    </row>
    <row r="5" spans="1:12" ht="13.5" customHeight="1" thickBot="1" x14ac:dyDescent="0.25">
      <c r="A5" s="622" t="s">
        <v>1096</v>
      </c>
      <c r="B5" s="623"/>
      <c r="C5" s="623"/>
      <c r="D5" s="623"/>
      <c r="E5" s="623"/>
      <c r="F5" s="623"/>
      <c r="G5" s="623"/>
      <c r="H5" s="624"/>
      <c r="I5" s="200">
        <f>SUM(I8:I62)</f>
        <v>0</v>
      </c>
      <c r="J5" s="201"/>
      <c r="K5" s="202">
        <f>SUM(K8:K62)</f>
        <v>0</v>
      </c>
      <c r="L5" s="203"/>
    </row>
    <row r="6" spans="1:12" s="22" customFormat="1" ht="13.5" customHeight="1" thickBot="1" x14ac:dyDescent="0.25">
      <c r="A6" s="24"/>
      <c r="B6" s="24"/>
      <c r="C6" s="24"/>
      <c r="D6" s="24"/>
      <c r="E6" s="24"/>
      <c r="F6" s="24"/>
      <c r="G6" s="24"/>
      <c r="H6" s="24"/>
      <c r="I6" s="24"/>
      <c r="J6" s="25"/>
    </row>
    <row r="7" spans="1:12" s="57" customFormat="1" ht="54.75" customHeight="1" thickBot="1" x14ac:dyDescent="0.25">
      <c r="A7" s="365" t="s">
        <v>1078</v>
      </c>
      <c r="B7" s="165" t="s">
        <v>1079</v>
      </c>
      <c r="C7" s="195" t="s">
        <v>1133</v>
      </c>
      <c r="D7" s="195" t="s">
        <v>1103</v>
      </c>
      <c r="E7" s="195" t="s">
        <v>1104</v>
      </c>
      <c r="F7" s="195" t="s">
        <v>1094</v>
      </c>
      <c r="G7" s="195" t="s">
        <v>1086</v>
      </c>
      <c r="H7" s="195" t="s">
        <v>1095</v>
      </c>
      <c r="I7" s="366" t="s">
        <v>1068</v>
      </c>
      <c r="J7" s="170" t="s">
        <v>1069</v>
      </c>
      <c r="K7" s="170" t="s">
        <v>1070</v>
      </c>
      <c r="L7" s="171" t="s">
        <v>1062</v>
      </c>
    </row>
    <row r="8" spans="1:12" s="22" customFormat="1" x14ac:dyDescent="0.2">
      <c r="A8" s="204">
        <v>1</v>
      </c>
      <c r="B8" s="226"/>
      <c r="C8" s="116"/>
      <c r="D8" s="116"/>
      <c r="E8" s="217"/>
      <c r="F8" s="227"/>
      <c r="G8" s="228"/>
      <c r="H8" s="229"/>
      <c r="I8" s="230">
        <f t="shared" ref="I8:I39" si="0">F8*H8</f>
        <v>0</v>
      </c>
      <c r="J8" s="231"/>
      <c r="K8" s="208">
        <f>I8</f>
        <v>0</v>
      </c>
      <c r="L8" s="126"/>
    </row>
    <row r="9" spans="1:12" s="22" customFormat="1" x14ac:dyDescent="0.2">
      <c r="A9" s="232">
        <v>2</v>
      </c>
      <c r="B9" s="224"/>
      <c r="C9" s="70"/>
      <c r="D9" s="70"/>
      <c r="E9" s="138"/>
      <c r="F9" s="60"/>
      <c r="G9" s="8"/>
      <c r="H9" s="56"/>
      <c r="I9" s="98">
        <f t="shared" si="0"/>
        <v>0</v>
      </c>
      <c r="J9" s="32"/>
      <c r="K9" s="179">
        <f>I9</f>
        <v>0</v>
      </c>
      <c r="L9" s="127"/>
    </row>
    <row r="10" spans="1:12" s="22" customFormat="1" x14ac:dyDescent="0.2">
      <c r="A10" s="232">
        <v>3</v>
      </c>
      <c r="B10" s="224"/>
      <c r="C10" s="70"/>
      <c r="D10" s="70"/>
      <c r="E10" s="138"/>
      <c r="F10" s="60"/>
      <c r="G10" s="8"/>
      <c r="H10" s="56"/>
      <c r="I10" s="98">
        <f t="shared" si="0"/>
        <v>0</v>
      </c>
      <c r="J10" s="32"/>
      <c r="K10" s="179">
        <f t="shared" ref="K10:K16" si="1">I10</f>
        <v>0</v>
      </c>
      <c r="L10" s="127"/>
    </row>
    <row r="11" spans="1:12" s="22" customFormat="1" x14ac:dyDescent="0.2">
      <c r="A11" s="232">
        <v>4</v>
      </c>
      <c r="B11" s="224"/>
      <c r="C11" s="70"/>
      <c r="D11" s="70"/>
      <c r="E11" s="138"/>
      <c r="F11" s="60"/>
      <c r="G11" s="8"/>
      <c r="H11" s="56"/>
      <c r="I11" s="98">
        <f t="shared" si="0"/>
        <v>0</v>
      </c>
      <c r="J11" s="32"/>
      <c r="K11" s="179">
        <f t="shared" si="1"/>
        <v>0</v>
      </c>
      <c r="L11" s="127"/>
    </row>
    <row r="12" spans="1:12" s="22" customFormat="1" x14ac:dyDescent="0.2">
      <c r="A12" s="232">
        <v>5</v>
      </c>
      <c r="B12" s="224"/>
      <c r="C12" s="70"/>
      <c r="D12" s="70"/>
      <c r="E12" s="138"/>
      <c r="F12" s="60"/>
      <c r="G12" s="8"/>
      <c r="H12" s="56"/>
      <c r="I12" s="98">
        <f t="shared" si="0"/>
        <v>0</v>
      </c>
      <c r="J12" s="41"/>
      <c r="K12" s="179">
        <f t="shared" si="1"/>
        <v>0</v>
      </c>
      <c r="L12" s="127"/>
    </row>
    <row r="13" spans="1:12" s="22" customFormat="1" x14ac:dyDescent="0.2">
      <c r="A13" s="232">
        <v>6</v>
      </c>
      <c r="B13" s="224"/>
      <c r="C13" s="70"/>
      <c r="D13" s="70"/>
      <c r="E13" s="138"/>
      <c r="F13" s="60"/>
      <c r="G13" s="8"/>
      <c r="H13" s="56"/>
      <c r="I13" s="98">
        <f t="shared" si="0"/>
        <v>0</v>
      </c>
      <c r="J13" s="32"/>
      <c r="K13" s="179">
        <f t="shared" si="1"/>
        <v>0</v>
      </c>
      <c r="L13" s="127"/>
    </row>
    <row r="14" spans="1:12" s="22" customFormat="1" x14ac:dyDescent="0.2">
      <c r="A14" s="232">
        <v>7</v>
      </c>
      <c r="B14" s="224"/>
      <c r="C14" s="70"/>
      <c r="D14" s="70"/>
      <c r="E14" s="138"/>
      <c r="F14" s="60"/>
      <c r="G14" s="70"/>
      <c r="H14" s="56"/>
      <c r="I14" s="98">
        <f t="shared" si="0"/>
        <v>0</v>
      </c>
      <c r="J14" s="72"/>
      <c r="K14" s="179">
        <f t="shared" si="1"/>
        <v>0</v>
      </c>
      <c r="L14" s="127"/>
    </row>
    <row r="15" spans="1:12" s="22" customFormat="1" x14ac:dyDescent="0.2">
      <c r="A15" s="232">
        <v>8</v>
      </c>
      <c r="B15" s="224"/>
      <c r="C15" s="70"/>
      <c r="D15" s="70"/>
      <c r="E15" s="138"/>
      <c r="F15" s="60"/>
      <c r="G15" s="70"/>
      <c r="H15" s="56"/>
      <c r="I15" s="98">
        <f t="shared" si="0"/>
        <v>0</v>
      </c>
      <c r="J15" s="72"/>
      <c r="K15" s="179">
        <f t="shared" si="1"/>
        <v>0</v>
      </c>
      <c r="L15" s="127"/>
    </row>
    <row r="16" spans="1:12" s="22" customFormat="1" x14ac:dyDescent="0.2">
      <c r="A16" s="232">
        <v>9</v>
      </c>
      <c r="B16" s="224"/>
      <c r="C16" s="70"/>
      <c r="D16" s="70"/>
      <c r="E16" s="138"/>
      <c r="F16" s="60"/>
      <c r="G16" s="8"/>
      <c r="H16" s="56"/>
      <c r="I16" s="98">
        <f t="shared" si="0"/>
        <v>0</v>
      </c>
      <c r="J16" s="32"/>
      <c r="K16" s="179">
        <f t="shared" si="1"/>
        <v>0</v>
      </c>
      <c r="L16" s="127"/>
    </row>
    <row r="17" spans="1:12" s="22" customFormat="1" x14ac:dyDescent="0.2">
      <c r="A17" s="232">
        <v>10</v>
      </c>
      <c r="B17" s="224"/>
      <c r="C17" s="70"/>
      <c r="D17" s="70"/>
      <c r="E17" s="138"/>
      <c r="F17" s="60"/>
      <c r="G17" s="8"/>
      <c r="H17" s="56"/>
      <c r="I17" s="98">
        <f t="shared" si="0"/>
        <v>0</v>
      </c>
      <c r="J17" s="32"/>
      <c r="K17" s="179">
        <f t="shared" ref="K17:K62" si="2">I17</f>
        <v>0</v>
      </c>
      <c r="L17" s="127"/>
    </row>
    <row r="18" spans="1:12" s="22" customFormat="1" x14ac:dyDescent="0.2">
      <c r="A18" s="232">
        <v>11</v>
      </c>
      <c r="B18" s="224"/>
      <c r="C18" s="70"/>
      <c r="D18" s="70"/>
      <c r="E18" s="138"/>
      <c r="F18" s="60"/>
      <c r="G18" s="8"/>
      <c r="H18" s="56"/>
      <c r="I18" s="98">
        <f t="shared" si="0"/>
        <v>0</v>
      </c>
      <c r="J18" s="32"/>
      <c r="K18" s="179">
        <f t="shared" si="2"/>
        <v>0</v>
      </c>
      <c r="L18" s="127"/>
    </row>
    <row r="19" spans="1:12" s="22" customFormat="1" x14ac:dyDescent="0.2">
      <c r="A19" s="232">
        <v>12</v>
      </c>
      <c r="B19" s="224"/>
      <c r="C19" s="70"/>
      <c r="D19" s="70"/>
      <c r="E19" s="138"/>
      <c r="F19" s="60"/>
      <c r="G19" s="8"/>
      <c r="H19" s="56"/>
      <c r="I19" s="98">
        <f t="shared" si="0"/>
        <v>0</v>
      </c>
      <c r="J19" s="41"/>
      <c r="K19" s="179">
        <f t="shared" si="2"/>
        <v>0</v>
      </c>
      <c r="L19" s="127"/>
    </row>
    <row r="20" spans="1:12" s="22" customFormat="1" x14ac:dyDescent="0.2">
      <c r="A20" s="232">
        <v>13</v>
      </c>
      <c r="B20" s="224"/>
      <c r="C20" s="70"/>
      <c r="D20" s="70"/>
      <c r="E20" s="138"/>
      <c r="F20" s="60"/>
      <c r="G20" s="8"/>
      <c r="H20" s="56"/>
      <c r="I20" s="98">
        <f t="shared" si="0"/>
        <v>0</v>
      </c>
      <c r="J20" s="32"/>
      <c r="K20" s="179">
        <f t="shared" si="2"/>
        <v>0</v>
      </c>
      <c r="L20" s="127"/>
    </row>
    <row r="21" spans="1:12" s="22" customFormat="1" x14ac:dyDescent="0.2">
      <c r="A21" s="232">
        <v>14</v>
      </c>
      <c r="B21" s="224"/>
      <c r="C21" s="70"/>
      <c r="D21" s="70"/>
      <c r="E21" s="138"/>
      <c r="F21" s="60"/>
      <c r="G21" s="70"/>
      <c r="H21" s="56"/>
      <c r="I21" s="98">
        <f t="shared" si="0"/>
        <v>0</v>
      </c>
      <c r="J21" s="72"/>
      <c r="K21" s="179">
        <f t="shared" si="2"/>
        <v>0</v>
      </c>
      <c r="L21" s="127"/>
    </row>
    <row r="22" spans="1:12" s="22" customFormat="1" x14ac:dyDescent="0.2">
      <c r="A22" s="232">
        <v>15</v>
      </c>
      <c r="B22" s="224"/>
      <c r="C22" s="70"/>
      <c r="D22" s="70"/>
      <c r="E22" s="138"/>
      <c r="F22" s="60"/>
      <c r="G22" s="70"/>
      <c r="H22" s="56"/>
      <c r="I22" s="98">
        <f t="shared" si="0"/>
        <v>0</v>
      </c>
      <c r="J22" s="72"/>
      <c r="K22" s="179">
        <f t="shared" si="2"/>
        <v>0</v>
      </c>
      <c r="L22" s="127"/>
    </row>
    <row r="23" spans="1:12" s="22" customFormat="1" x14ac:dyDescent="0.2">
      <c r="A23" s="232">
        <v>16</v>
      </c>
      <c r="B23" s="224"/>
      <c r="C23" s="70"/>
      <c r="D23" s="70"/>
      <c r="E23" s="138"/>
      <c r="F23" s="60"/>
      <c r="G23" s="8"/>
      <c r="H23" s="56"/>
      <c r="I23" s="98">
        <f t="shared" si="0"/>
        <v>0</v>
      </c>
      <c r="J23" s="32"/>
      <c r="K23" s="179">
        <f t="shared" si="2"/>
        <v>0</v>
      </c>
      <c r="L23" s="127"/>
    </row>
    <row r="24" spans="1:12" s="22" customFormat="1" x14ac:dyDescent="0.2">
      <c r="A24" s="232">
        <v>17</v>
      </c>
      <c r="B24" s="224"/>
      <c r="C24" s="70"/>
      <c r="D24" s="70"/>
      <c r="E24" s="138"/>
      <c r="F24" s="60"/>
      <c r="G24" s="8"/>
      <c r="H24" s="56"/>
      <c r="I24" s="98">
        <f t="shared" si="0"/>
        <v>0</v>
      </c>
      <c r="J24" s="32"/>
      <c r="K24" s="179">
        <f t="shared" si="2"/>
        <v>0</v>
      </c>
      <c r="L24" s="127"/>
    </row>
    <row r="25" spans="1:12" s="22" customFormat="1" x14ac:dyDescent="0.2">
      <c r="A25" s="232">
        <v>18</v>
      </c>
      <c r="B25" s="224"/>
      <c r="C25" s="70"/>
      <c r="D25" s="70"/>
      <c r="E25" s="138"/>
      <c r="F25" s="60"/>
      <c r="G25" s="8"/>
      <c r="H25" s="56"/>
      <c r="I25" s="98">
        <f t="shared" si="0"/>
        <v>0</v>
      </c>
      <c r="J25" s="32"/>
      <c r="K25" s="179">
        <f t="shared" si="2"/>
        <v>0</v>
      </c>
      <c r="L25" s="127"/>
    </row>
    <row r="26" spans="1:12" s="22" customFormat="1" x14ac:dyDescent="0.2">
      <c r="A26" s="232">
        <v>19</v>
      </c>
      <c r="B26" s="224"/>
      <c r="C26" s="70"/>
      <c r="D26" s="70"/>
      <c r="E26" s="138"/>
      <c r="F26" s="60"/>
      <c r="G26" s="8"/>
      <c r="H26" s="56"/>
      <c r="I26" s="98">
        <f t="shared" si="0"/>
        <v>0</v>
      </c>
      <c r="J26" s="41"/>
      <c r="K26" s="179">
        <f t="shared" si="2"/>
        <v>0</v>
      </c>
      <c r="L26" s="127"/>
    </row>
    <row r="27" spans="1:12" s="22" customFormat="1" x14ac:dyDescent="0.2">
      <c r="A27" s="232">
        <v>20</v>
      </c>
      <c r="B27" s="224"/>
      <c r="C27" s="70"/>
      <c r="D27" s="70"/>
      <c r="E27" s="138"/>
      <c r="F27" s="60"/>
      <c r="G27" s="8"/>
      <c r="H27" s="56"/>
      <c r="I27" s="98">
        <f t="shared" si="0"/>
        <v>0</v>
      </c>
      <c r="J27" s="32"/>
      <c r="K27" s="179">
        <f t="shared" si="2"/>
        <v>0</v>
      </c>
      <c r="L27" s="127"/>
    </row>
    <row r="28" spans="1:12" s="22" customFormat="1" x14ac:dyDescent="0.2">
      <c r="A28" s="232">
        <v>21</v>
      </c>
      <c r="B28" s="224"/>
      <c r="C28" s="70"/>
      <c r="D28" s="70"/>
      <c r="E28" s="138"/>
      <c r="F28" s="60"/>
      <c r="G28" s="70"/>
      <c r="H28" s="56"/>
      <c r="I28" s="98">
        <f t="shared" si="0"/>
        <v>0</v>
      </c>
      <c r="J28" s="72"/>
      <c r="K28" s="179">
        <f t="shared" si="2"/>
        <v>0</v>
      </c>
      <c r="L28" s="127"/>
    </row>
    <row r="29" spans="1:12" s="22" customFormat="1" x14ac:dyDescent="0.2">
      <c r="A29" s="232">
        <v>22</v>
      </c>
      <c r="B29" s="224"/>
      <c r="C29" s="70"/>
      <c r="D29" s="70"/>
      <c r="E29" s="138"/>
      <c r="F29" s="60"/>
      <c r="G29" s="70"/>
      <c r="H29" s="56"/>
      <c r="I29" s="98">
        <f t="shared" si="0"/>
        <v>0</v>
      </c>
      <c r="J29" s="72"/>
      <c r="K29" s="179">
        <f t="shared" si="2"/>
        <v>0</v>
      </c>
      <c r="L29" s="127"/>
    </row>
    <row r="30" spans="1:12" s="22" customFormat="1" x14ac:dyDescent="0.2">
      <c r="A30" s="232">
        <v>23</v>
      </c>
      <c r="B30" s="224"/>
      <c r="C30" s="70"/>
      <c r="D30" s="70"/>
      <c r="E30" s="138"/>
      <c r="F30" s="60"/>
      <c r="G30" s="8"/>
      <c r="H30" s="56"/>
      <c r="I30" s="98">
        <f t="shared" si="0"/>
        <v>0</v>
      </c>
      <c r="J30" s="32"/>
      <c r="K30" s="179">
        <f t="shared" si="2"/>
        <v>0</v>
      </c>
      <c r="L30" s="127"/>
    </row>
    <row r="31" spans="1:12" s="22" customFormat="1" x14ac:dyDescent="0.2">
      <c r="A31" s="232">
        <v>24</v>
      </c>
      <c r="B31" s="224"/>
      <c r="C31" s="70"/>
      <c r="D31" s="70"/>
      <c r="E31" s="138"/>
      <c r="F31" s="60"/>
      <c r="G31" s="8"/>
      <c r="H31" s="56"/>
      <c r="I31" s="98">
        <f t="shared" si="0"/>
        <v>0</v>
      </c>
      <c r="J31" s="32"/>
      <c r="K31" s="179">
        <f t="shared" si="2"/>
        <v>0</v>
      </c>
      <c r="L31" s="127"/>
    </row>
    <row r="32" spans="1:12" s="22" customFormat="1" x14ac:dyDescent="0.2">
      <c r="A32" s="232">
        <v>25</v>
      </c>
      <c r="B32" s="224"/>
      <c r="C32" s="70"/>
      <c r="D32" s="70"/>
      <c r="E32" s="138"/>
      <c r="F32" s="60"/>
      <c r="G32" s="8"/>
      <c r="H32" s="56"/>
      <c r="I32" s="98">
        <f t="shared" si="0"/>
        <v>0</v>
      </c>
      <c r="J32" s="32"/>
      <c r="K32" s="179">
        <f t="shared" si="2"/>
        <v>0</v>
      </c>
      <c r="L32" s="127"/>
    </row>
    <row r="33" spans="1:12" s="22" customFormat="1" x14ac:dyDescent="0.2">
      <c r="A33" s="232">
        <v>26</v>
      </c>
      <c r="B33" s="224"/>
      <c r="C33" s="70"/>
      <c r="D33" s="70"/>
      <c r="E33" s="138"/>
      <c r="F33" s="60"/>
      <c r="G33" s="8"/>
      <c r="H33" s="56"/>
      <c r="I33" s="98">
        <f t="shared" si="0"/>
        <v>0</v>
      </c>
      <c r="J33" s="41"/>
      <c r="K33" s="179">
        <f t="shared" si="2"/>
        <v>0</v>
      </c>
      <c r="L33" s="127"/>
    </row>
    <row r="34" spans="1:12" s="22" customFormat="1" x14ac:dyDescent="0.2">
      <c r="A34" s="232">
        <v>27</v>
      </c>
      <c r="B34" s="224"/>
      <c r="C34" s="70"/>
      <c r="D34" s="70"/>
      <c r="E34" s="138"/>
      <c r="F34" s="60"/>
      <c r="G34" s="8"/>
      <c r="H34" s="56"/>
      <c r="I34" s="98">
        <f t="shared" si="0"/>
        <v>0</v>
      </c>
      <c r="J34" s="32"/>
      <c r="K34" s="179">
        <f t="shared" si="2"/>
        <v>0</v>
      </c>
      <c r="L34" s="127"/>
    </row>
    <row r="35" spans="1:12" s="22" customFormat="1" x14ac:dyDescent="0.2">
      <c r="A35" s="232">
        <v>28</v>
      </c>
      <c r="B35" s="224"/>
      <c r="C35" s="70"/>
      <c r="D35" s="70"/>
      <c r="E35" s="138"/>
      <c r="F35" s="60"/>
      <c r="G35" s="70"/>
      <c r="H35" s="56"/>
      <c r="I35" s="98">
        <f t="shared" si="0"/>
        <v>0</v>
      </c>
      <c r="J35" s="72"/>
      <c r="K35" s="179">
        <f t="shared" si="2"/>
        <v>0</v>
      </c>
      <c r="L35" s="127"/>
    </row>
    <row r="36" spans="1:12" s="22" customFormat="1" x14ac:dyDescent="0.2">
      <c r="A36" s="232">
        <v>29</v>
      </c>
      <c r="B36" s="224"/>
      <c r="C36" s="70"/>
      <c r="D36" s="70"/>
      <c r="E36" s="138"/>
      <c r="F36" s="60"/>
      <c r="G36" s="70"/>
      <c r="H36" s="56"/>
      <c r="I36" s="98">
        <f t="shared" si="0"/>
        <v>0</v>
      </c>
      <c r="J36" s="72"/>
      <c r="K36" s="179">
        <f t="shared" si="2"/>
        <v>0</v>
      </c>
      <c r="L36" s="127"/>
    </row>
    <row r="37" spans="1:12" s="22" customFormat="1" x14ac:dyDescent="0.2">
      <c r="A37" s="232">
        <v>30</v>
      </c>
      <c r="B37" s="224"/>
      <c r="C37" s="70"/>
      <c r="D37" s="70"/>
      <c r="E37" s="138"/>
      <c r="F37" s="60"/>
      <c r="G37" s="8"/>
      <c r="H37" s="56"/>
      <c r="I37" s="98">
        <f t="shared" si="0"/>
        <v>0</v>
      </c>
      <c r="J37" s="32"/>
      <c r="K37" s="179">
        <f t="shared" si="2"/>
        <v>0</v>
      </c>
      <c r="L37" s="127"/>
    </row>
    <row r="38" spans="1:12" s="22" customFormat="1" x14ac:dyDescent="0.2">
      <c r="A38" s="232">
        <v>31</v>
      </c>
      <c r="B38" s="224"/>
      <c r="C38" s="70"/>
      <c r="D38" s="70"/>
      <c r="E38" s="138"/>
      <c r="F38" s="60"/>
      <c r="G38" s="8"/>
      <c r="H38" s="56"/>
      <c r="I38" s="98">
        <f t="shared" si="0"/>
        <v>0</v>
      </c>
      <c r="J38" s="32"/>
      <c r="K38" s="179">
        <f t="shared" si="2"/>
        <v>0</v>
      </c>
      <c r="L38" s="127"/>
    </row>
    <row r="39" spans="1:12" s="22" customFormat="1" x14ac:dyDescent="0.2">
      <c r="A39" s="232">
        <v>32</v>
      </c>
      <c r="B39" s="224"/>
      <c r="C39" s="70"/>
      <c r="D39" s="70"/>
      <c r="E39" s="138"/>
      <c r="F39" s="60"/>
      <c r="G39" s="8"/>
      <c r="H39" s="56"/>
      <c r="I39" s="98">
        <f t="shared" si="0"/>
        <v>0</v>
      </c>
      <c r="J39" s="32"/>
      <c r="K39" s="179">
        <f t="shared" si="2"/>
        <v>0</v>
      </c>
      <c r="L39" s="127"/>
    </row>
    <row r="40" spans="1:12" s="22" customFormat="1" x14ac:dyDescent="0.2">
      <c r="A40" s="232">
        <v>33</v>
      </c>
      <c r="B40" s="224"/>
      <c r="C40" s="70"/>
      <c r="D40" s="70"/>
      <c r="E40" s="138"/>
      <c r="F40" s="60"/>
      <c r="G40" s="8"/>
      <c r="H40" s="56"/>
      <c r="I40" s="98">
        <f t="shared" ref="I40:I62" si="3">F40*H40</f>
        <v>0</v>
      </c>
      <c r="J40" s="41"/>
      <c r="K40" s="179">
        <f t="shared" si="2"/>
        <v>0</v>
      </c>
      <c r="L40" s="127"/>
    </row>
    <row r="41" spans="1:12" s="22" customFormat="1" x14ac:dyDescent="0.2">
      <c r="A41" s="232">
        <v>34</v>
      </c>
      <c r="B41" s="224"/>
      <c r="C41" s="70"/>
      <c r="D41" s="70"/>
      <c r="E41" s="138"/>
      <c r="F41" s="60"/>
      <c r="G41" s="8"/>
      <c r="H41" s="56"/>
      <c r="I41" s="98">
        <f t="shared" si="3"/>
        <v>0</v>
      </c>
      <c r="J41" s="32"/>
      <c r="K41" s="179">
        <f t="shared" si="2"/>
        <v>0</v>
      </c>
      <c r="L41" s="127"/>
    </row>
    <row r="42" spans="1:12" s="22" customFormat="1" ht="15" customHeight="1" x14ac:dyDescent="0.2">
      <c r="A42" s="232">
        <v>35</v>
      </c>
      <c r="B42" s="224"/>
      <c r="C42" s="70"/>
      <c r="D42" s="70"/>
      <c r="E42" s="138"/>
      <c r="F42" s="60"/>
      <c r="G42" s="70"/>
      <c r="H42" s="56"/>
      <c r="I42" s="98">
        <f t="shared" si="3"/>
        <v>0</v>
      </c>
      <c r="J42" s="72"/>
      <c r="K42" s="179">
        <f t="shared" si="2"/>
        <v>0</v>
      </c>
      <c r="L42" s="127"/>
    </row>
    <row r="43" spans="1:12" x14ac:dyDescent="0.2">
      <c r="A43" s="232">
        <v>36</v>
      </c>
      <c r="B43" s="224"/>
      <c r="C43" s="70"/>
      <c r="D43" s="70"/>
      <c r="E43" s="138"/>
      <c r="F43" s="60"/>
      <c r="G43" s="70"/>
      <c r="H43" s="56"/>
      <c r="I43" s="98">
        <f t="shared" si="3"/>
        <v>0</v>
      </c>
      <c r="J43" s="72"/>
      <c r="K43" s="179">
        <f t="shared" si="2"/>
        <v>0</v>
      </c>
      <c r="L43" s="127"/>
    </row>
    <row r="44" spans="1:12" x14ac:dyDescent="0.2">
      <c r="A44" s="232">
        <v>37</v>
      </c>
      <c r="B44" s="224"/>
      <c r="C44" s="70"/>
      <c r="D44" s="70"/>
      <c r="E44" s="138"/>
      <c r="F44" s="60"/>
      <c r="G44" s="8"/>
      <c r="H44" s="56"/>
      <c r="I44" s="98">
        <f t="shared" si="3"/>
        <v>0</v>
      </c>
      <c r="J44" s="32"/>
      <c r="K44" s="179">
        <f t="shared" si="2"/>
        <v>0</v>
      </c>
      <c r="L44" s="127"/>
    </row>
    <row r="45" spans="1:12" x14ac:dyDescent="0.2">
      <c r="A45" s="232">
        <v>38</v>
      </c>
      <c r="B45" s="224"/>
      <c r="C45" s="70"/>
      <c r="D45" s="70"/>
      <c r="E45" s="138"/>
      <c r="F45" s="60"/>
      <c r="G45" s="8"/>
      <c r="H45" s="56"/>
      <c r="I45" s="98">
        <f t="shared" si="3"/>
        <v>0</v>
      </c>
      <c r="J45" s="32"/>
      <c r="K45" s="179">
        <f t="shared" si="2"/>
        <v>0</v>
      </c>
      <c r="L45" s="127"/>
    </row>
    <row r="46" spans="1:12" x14ac:dyDescent="0.2">
      <c r="A46" s="232">
        <v>39</v>
      </c>
      <c r="B46" s="224"/>
      <c r="C46" s="70"/>
      <c r="D46" s="70"/>
      <c r="E46" s="138"/>
      <c r="F46" s="60"/>
      <c r="G46" s="8"/>
      <c r="H46" s="56"/>
      <c r="I46" s="98">
        <f t="shared" si="3"/>
        <v>0</v>
      </c>
      <c r="J46" s="32"/>
      <c r="K46" s="179">
        <f t="shared" si="2"/>
        <v>0</v>
      </c>
      <c r="L46" s="127"/>
    </row>
    <row r="47" spans="1:12" x14ac:dyDescent="0.2">
      <c r="A47" s="232">
        <v>40</v>
      </c>
      <c r="B47" s="224"/>
      <c r="C47" s="70"/>
      <c r="D47" s="70"/>
      <c r="E47" s="138"/>
      <c r="F47" s="60"/>
      <c r="G47" s="8"/>
      <c r="H47" s="56"/>
      <c r="I47" s="98">
        <f t="shared" si="3"/>
        <v>0</v>
      </c>
      <c r="J47" s="41"/>
      <c r="K47" s="179">
        <f t="shared" si="2"/>
        <v>0</v>
      </c>
      <c r="L47" s="127"/>
    </row>
    <row r="48" spans="1:12" x14ac:dyDescent="0.2">
      <c r="A48" s="232">
        <v>41</v>
      </c>
      <c r="B48" s="224"/>
      <c r="C48" s="70"/>
      <c r="D48" s="70"/>
      <c r="E48" s="138"/>
      <c r="F48" s="60"/>
      <c r="G48" s="8"/>
      <c r="H48" s="56"/>
      <c r="I48" s="98">
        <f t="shared" si="3"/>
        <v>0</v>
      </c>
      <c r="J48" s="32"/>
      <c r="K48" s="179">
        <f t="shared" si="2"/>
        <v>0</v>
      </c>
      <c r="L48" s="127"/>
    </row>
    <row r="49" spans="1:12" x14ac:dyDescent="0.2">
      <c r="A49" s="232">
        <v>42</v>
      </c>
      <c r="B49" s="224"/>
      <c r="C49" s="70"/>
      <c r="D49" s="70"/>
      <c r="E49" s="138"/>
      <c r="F49" s="60"/>
      <c r="G49" s="70"/>
      <c r="H49" s="56"/>
      <c r="I49" s="98">
        <f t="shared" si="3"/>
        <v>0</v>
      </c>
      <c r="J49" s="72"/>
      <c r="K49" s="179">
        <f t="shared" si="2"/>
        <v>0</v>
      </c>
      <c r="L49" s="127"/>
    </row>
    <row r="50" spans="1:12" x14ac:dyDescent="0.2">
      <c r="A50" s="232">
        <v>43</v>
      </c>
      <c r="B50" s="224"/>
      <c r="C50" s="70"/>
      <c r="D50" s="70"/>
      <c r="E50" s="138"/>
      <c r="F50" s="60"/>
      <c r="G50" s="70"/>
      <c r="H50" s="56"/>
      <c r="I50" s="98">
        <f t="shared" si="3"/>
        <v>0</v>
      </c>
      <c r="J50" s="72"/>
      <c r="K50" s="179">
        <f t="shared" si="2"/>
        <v>0</v>
      </c>
      <c r="L50" s="127"/>
    </row>
    <row r="51" spans="1:12" x14ac:dyDescent="0.2">
      <c r="A51" s="232">
        <v>44</v>
      </c>
      <c r="B51" s="224"/>
      <c r="C51" s="70"/>
      <c r="D51" s="70"/>
      <c r="E51" s="138"/>
      <c r="F51" s="60"/>
      <c r="G51" s="8"/>
      <c r="H51" s="56"/>
      <c r="I51" s="98">
        <f t="shared" si="3"/>
        <v>0</v>
      </c>
      <c r="J51" s="32"/>
      <c r="K51" s="179">
        <f t="shared" si="2"/>
        <v>0</v>
      </c>
      <c r="L51" s="127"/>
    </row>
    <row r="52" spans="1:12" x14ac:dyDescent="0.2">
      <c r="A52" s="232">
        <v>45</v>
      </c>
      <c r="B52" s="224"/>
      <c r="C52" s="70"/>
      <c r="D52" s="70"/>
      <c r="E52" s="138"/>
      <c r="F52" s="60"/>
      <c r="G52" s="8"/>
      <c r="H52" s="56"/>
      <c r="I52" s="98">
        <f t="shared" si="3"/>
        <v>0</v>
      </c>
      <c r="J52" s="32"/>
      <c r="K52" s="179">
        <f t="shared" si="2"/>
        <v>0</v>
      </c>
      <c r="L52" s="127"/>
    </row>
    <row r="53" spans="1:12" x14ac:dyDescent="0.2">
      <c r="A53" s="232">
        <v>46</v>
      </c>
      <c r="B53" s="224"/>
      <c r="C53" s="70"/>
      <c r="D53" s="70"/>
      <c r="E53" s="138"/>
      <c r="F53" s="60"/>
      <c r="G53" s="8"/>
      <c r="H53" s="56"/>
      <c r="I53" s="98">
        <f t="shared" si="3"/>
        <v>0</v>
      </c>
      <c r="J53" s="32"/>
      <c r="K53" s="179">
        <f t="shared" si="2"/>
        <v>0</v>
      </c>
      <c r="L53" s="127"/>
    </row>
    <row r="54" spans="1:12" x14ac:dyDescent="0.2">
      <c r="A54" s="232">
        <v>47</v>
      </c>
      <c r="B54" s="224"/>
      <c r="C54" s="70"/>
      <c r="D54" s="70"/>
      <c r="E54" s="138"/>
      <c r="F54" s="60"/>
      <c r="G54" s="8"/>
      <c r="H54" s="56"/>
      <c r="I54" s="98">
        <f t="shared" si="3"/>
        <v>0</v>
      </c>
      <c r="J54" s="41"/>
      <c r="K54" s="179">
        <f t="shared" si="2"/>
        <v>0</v>
      </c>
      <c r="L54" s="127"/>
    </row>
    <row r="55" spans="1:12" x14ac:dyDescent="0.2">
      <c r="A55" s="232">
        <v>48</v>
      </c>
      <c r="B55" s="224"/>
      <c r="C55" s="70"/>
      <c r="D55" s="70"/>
      <c r="E55" s="138"/>
      <c r="F55" s="60"/>
      <c r="G55" s="8"/>
      <c r="H55" s="56"/>
      <c r="I55" s="98">
        <f t="shared" si="3"/>
        <v>0</v>
      </c>
      <c r="J55" s="32"/>
      <c r="K55" s="179">
        <f t="shared" si="2"/>
        <v>0</v>
      </c>
      <c r="L55" s="127"/>
    </row>
    <row r="56" spans="1:12" x14ac:dyDescent="0.2">
      <c r="A56" s="232">
        <v>49</v>
      </c>
      <c r="B56" s="224"/>
      <c r="C56" s="70"/>
      <c r="D56" s="70"/>
      <c r="E56" s="138"/>
      <c r="F56" s="60"/>
      <c r="G56" s="70"/>
      <c r="H56" s="56"/>
      <c r="I56" s="98">
        <f t="shared" si="3"/>
        <v>0</v>
      </c>
      <c r="J56" s="72"/>
      <c r="K56" s="179">
        <f t="shared" si="2"/>
        <v>0</v>
      </c>
      <c r="L56" s="127"/>
    </row>
    <row r="57" spans="1:12" x14ac:dyDescent="0.2">
      <c r="A57" s="232">
        <v>50</v>
      </c>
      <c r="B57" s="224"/>
      <c r="C57" s="70"/>
      <c r="D57" s="70"/>
      <c r="E57" s="138"/>
      <c r="F57" s="60"/>
      <c r="G57" s="70"/>
      <c r="H57" s="56"/>
      <c r="I57" s="98">
        <f t="shared" si="3"/>
        <v>0</v>
      </c>
      <c r="J57" s="72"/>
      <c r="K57" s="179">
        <f t="shared" si="2"/>
        <v>0</v>
      </c>
      <c r="L57" s="127"/>
    </row>
    <row r="58" spans="1:12" x14ac:dyDescent="0.2">
      <c r="A58" s="232">
        <v>51</v>
      </c>
      <c r="B58" s="224"/>
      <c r="C58" s="70"/>
      <c r="D58" s="70"/>
      <c r="E58" s="138"/>
      <c r="F58" s="60"/>
      <c r="G58" s="8"/>
      <c r="H58" s="56"/>
      <c r="I58" s="98">
        <f t="shared" si="3"/>
        <v>0</v>
      </c>
      <c r="J58" s="32"/>
      <c r="K58" s="179">
        <f t="shared" si="2"/>
        <v>0</v>
      </c>
      <c r="L58" s="127"/>
    </row>
    <row r="59" spans="1:12" x14ac:dyDescent="0.2">
      <c r="A59" s="232">
        <v>52</v>
      </c>
      <c r="B59" s="224"/>
      <c r="C59" s="70"/>
      <c r="D59" s="70"/>
      <c r="E59" s="138"/>
      <c r="F59" s="60"/>
      <c r="G59" s="8"/>
      <c r="H59" s="56"/>
      <c r="I59" s="98">
        <f t="shared" si="3"/>
        <v>0</v>
      </c>
      <c r="J59" s="32"/>
      <c r="K59" s="179">
        <f t="shared" si="2"/>
        <v>0</v>
      </c>
      <c r="L59" s="127"/>
    </row>
    <row r="60" spans="1:12" x14ac:dyDescent="0.2">
      <c r="A60" s="232">
        <v>53</v>
      </c>
      <c r="B60" s="224"/>
      <c r="C60" s="70"/>
      <c r="D60" s="70"/>
      <c r="E60" s="138"/>
      <c r="F60" s="60"/>
      <c r="G60" s="8"/>
      <c r="H60" s="56"/>
      <c r="I60" s="98">
        <f t="shared" si="3"/>
        <v>0</v>
      </c>
      <c r="J60" s="32"/>
      <c r="K60" s="179">
        <f t="shared" si="2"/>
        <v>0</v>
      </c>
      <c r="L60" s="127"/>
    </row>
    <row r="61" spans="1:12" x14ac:dyDescent="0.2">
      <c r="A61" s="232">
        <v>54</v>
      </c>
      <c r="B61" s="224"/>
      <c r="C61" s="70"/>
      <c r="D61" s="70"/>
      <c r="E61" s="138"/>
      <c r="F61" s="60"/>
      <c r="G61" s="8"/>
      <c r="H61" s="56"/>
      <c r="I61" s="98">
        <f t="shared" si="3"/>
        <v>0</v>
      </c>
      <c r="J61" s="41"/>
      <c r="K61" s="179">
        <f t="shared" si="2"/>
        <v>0</v>
      </c>
      <c r="L61" s="127"/>
    </row>
    <row r="62" spans="1:12" ht="13.5" thickBot="1" x14ac:dyDescent="0.25">
      <c r="A62" s="233">
        <v>55</v>
      </c>
      <c r="B62" s="234"/>
      <c r="C62" s="122"/>
      <c r="D62" s="122"/>
      <c r="E62" s="218"/>
      <c r="F62" s="235"/>
      <c r="G62" s="236"/>
      <c r="H62" s="237"/>
      <c r="I62" s="238">
        <f t="shared" si="3"/>
        <v>0</v>
      </c>
      <c r="J62" s="216"/>
      <c r="K62" s="180">
        <f t="shared" si="2"/>
        <v>0</v>
      </c>
      <c r="L62" s="128"/>
    </row>
  </sheetData>
  <sheetProtection selectLockedCells="1"/>
  <autoFilter ref="A7:L62" xr:uid="{00000000-0001-0000-0C00-000000000000}"/>
  <mergeCells count="2">
    <mergeCell ref="A1:J1"/>
    <mergeCell ref="A5:H5"/>
  </mergeCells>
  <printOptions horizontalCentered="1"/>
  <pageMargins left="0.70866141732283505" right="0.70866141732283505" top="0.74803149606299202" bottom="0.74803149606299202" header="0.31496062992126" footer="0.31496062992126"/>
  <pageSetup paperSize="9" scale="63" fitToHeight="0" orientation="landscape" r:id="rId1"/>
  <headerFooter alignWithMargins="0">
    <oddFooter>Seite &amp;P von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6">
    <tabColor theme="0" tint="-4.9989318521683403E-2"/>
    <pageSetUpPr fitToPage="1"/>
  </sheetPr>
  <dimension ref="A1:I1001"/>
  <sheetViews>
    <sheetView showGridLines="0" zoomScaleNormal="100" workbookViewId="0">
      <pane ySplit="7" topLeftCell="A8" activePane="bottomLeft" state="frozen"/>
      <selection activeCell="H11" sqref="H11:I12"/>
      <selection pane="bottomLeft" activeCell="A5" sqref="A5:E5"/>
    </sheetView>
  </sheetViews>
  <sheetFormatPr defaultColWidth="11.42578125" defaultRowHeight="12.75" x14ac:dyDescent="0.2"/>
  <cols>
    <col min="1" max="1" width="7.5703125" customWidth="1"/>
    <col min="2" max="2" width="24.7109375" bestFit="1" customWidth="1"/>
    <col min="3" max="3" width="24.140625" bestFit="1" customWidth="1"/>
    <col min="4" max="4" width="11.85546875" bestFit="1" customWidth="1"/>
    <col min="5" max="5" width="12.28515625" bestFit="1" customWidth="1"/>
    <col min="6" max="6" width="9.5703125" bestFit="1" customWidth="1"/>
    <col min="7" max="7" width="63" customWidth="1"/>
    <col min="8" max="8" width="20.28515625" bestFit="1" customWidth="1"/>
    <col min="9" max="9" width="82.85546875" customWidth="1"/>
    <col min="10" max="10" width="10.28515625" customWidth="1"/>
    <col min="14" max="14" width="15" customWidth="1"/>
  </cols>
  <sheetData>
    <row r="1" spans="1:9" ht="29.25" customHeight="1" x14ac:dyDescent="0.2">
      <c r="A1" s="647" t="s">
        <v>995</v>
      </c>
      <c r="B1" s="648"/>
      <c r="C1" s="648"/>
      <c r="D1" s="648"/>
      <c r="E1" s="648"/>
      <c r="F1" s="648"/>
      <c r="G1" s="648"/>
      <c r="H1" s="648"/>
      <c r="I1" s="648"/>
    </row>
    <row r="2" spans="1:9" ht="12.75" customHeight="1" x14ac:dyDescent="0.2">
      <c r="A2" s="15"/>
      <c r="B2" s="21"/>
      <c r="C2" s="21"/>
      <c r="D2" s="21"/>
      <c r="E2" s="21"/>
      <c r="F2" s="21"/>
      <c r="G2" s="21"/>
      <c r="H2" s="21"/>
      <c r="I2" s="21"/>
    </row>
    <row r="3" spans="1:9" ht="11.25" customHeight="1" x14ac:dyDescent="0.2">
      <c r="A3" s="26" t="s">
        <v>1008</v>
      </c>
      <c r="B3" s="21"/>
      <c r="C3" s="21"/>
      <c r="D3" s="21"/>
      <c r="E3" s="21"/>
      <c r="F3" s="21"/>
      <c r="G3" s="21"/>
      <c r="H3" s="21"/>
      <c r="I3" s="21"/>
    </row>
    <row r="4" spans="1:9" ht="11.25" customHeight="1" thickBot="1" x14ac:dyDescent="0.25">
      <c r="A4" s="26"/>
      <c r="B4" s="21"/>
      <c r="C4" s="21"/>
      <c r="D4" s="21"/>
      <c r="E4" s="21"/>
      <c r="F4" s="21"/>
      <c r="G4" s="21"/>
      <c r="H4" s="21"/>
      <c r="I4" s="21"/>
    </row>
    <row r="5" spans="1:9" ht="11.25" customHeight="1" thickBot="1" x14ac:dyDescent="0.25">
      <c r="A5" s="642" t="s">
        <v>997</v>
      </c>
      <c r="B5" s="644"/>
      <c r="C5" s="644"/>
      <c r="D5" s="644"/>
      <c r="E5" s="644"/>
      <c r="F5" s="249">
        <f>SUM(F8:F1001)</f>
        <v>0</v>
      </c>
      <c r="G5" s="239"/>
      <c r="H5" s="202">
        <f>SUM(H8:H1001)</f>
        <v>0</v>
      </c>
      <c r="I5" s="203"/>
    </row>
    <row r="6" spans="1:9" ht="10.5" customHeight="1" thickBot="1" x14ac:dyDescent="0.25">
      <c r="A6" s="26"/>
      <c r="B6" s="21"/>
      <c r="C6" s="21"/>
      <c r="D6" s="21"/>
      <c r="E6" s="21"/>
      <c r="F6" s="21"/>
      <c r="G6" s="21"/>
      <c r="H6" s="21"/>
      <c r="I6" s="21"/>
    </row>
    <row r="7" spans="1:9" s="51" customFormat="1" ht="13.5" thickBot="1" x14ac:dyDescent="0.25">
      <c r="A7" s="193" t="s">
        <v>1013</v>
      </c>
      <c r="B7" s="221" t="s">
        <v>1009</v>
      </c>
      <c r="C7" s="221" t="s">
        <v>1006</v>
      </c>
      <c r="D7" s="195" t="s">
        <v>1010</v>
      </c>
      <c r="E7" s="221" t="s">
        <v>1007</v>
      </c>
      <c r="F7" s="198" t="s">
        <v>997</v>
      </c>
      <c r="G7" s="250" t="s">
        <v>998</v>
      </c>
      <c r="H7" s="223" t="s">
        <v>999</v>
      </c>
      <c r="I7" s="171" t="s">
        <v>996</v>
      </c>
    </row>
    <row r="8" spans="1:9" x14ac:dyDescent="0.2">
      <c r="A8" s="204">
        <v>1</v>
      </c>
      <c r="B8" s="240"/>
      <c r="C8" s="240"/>
      <c r="D8" s="241"/>
      <c r="E8" s="242"/>
      <c r="F8" s="206">
        <f>D8*E8</f>
        <v>0</v>
      </c>
      <c r="G8" s="243"/>
      <c r="H8" s="208">
        <f>F8</f>
        <v>0</v>
      </c>
      <c r="I8" s="126"/>
    </row>
    <row r="9" spans="1:9" x14ac:dyDescent="0.2">
      <c r="A9" s="209">
        <v>2</v>
      </c>
      <c r="B9" s="12"/>
      <c r="C9" s="29"/>
      <c r="D9" s="74"/>
      <c r="E9" s="75"/>
      <c r="F9" s="42">
        <f t="shared" ref="F9" si="0">SUM(D9*E9)</f>
        <v>0</v>
      </c>
      <c r="G9" s="39"/>
      <c r="H9" s="179">
        <f>F9</f>
        <v>0</v>
      </c>
      <c r="I9" s="127"/>
    </row>
    <row r="10" spans="1:9" x14ac:dyDescent="0.2">
      <c r="A10" s="209">
        <v>3</v>
      </c>
      <c r="B10" s="12"/>
      <c r="C10" s="29"/>
      <c r="D10" s="74"/>
      <c r="E10" s="75"/>
      <c r="F10" s="42">
        <f t="shared" ref="F10:F73" si="1">SUM(D10*E10)</f>
        <v>0</v>
      </c>
      <c r="G10" s="39"/>
      <c r="H10" s="179">
        <f t="shared" ref="H10:H73" si="2">F10</f>
        <v>0</v>
      </c>
      <c r="I10" s="127"/>
    </row>
    <row r="11" spans="1:9" x14ac:dyDescent="0.2">
      <c r="A11" s="209">
        <v>4</v>
      </c>
      <c r="B11" s="12"/>
      <c r="C11" s="29"/>
      <c r="D11" s="74"/>
      <c r="E11" s="75"/>
      <c r="F11" s="42">
        <f t="shared" si="1"/>
        <v>0</v>
      </c>
      <c r="G11" s="39"/>
      <c r="H11" s="179">
        <f t="shared" si="2"/>
        <v>0</v>
      </c>
      <c r="I11" s="127"/>
    </row>
    <row r="12" spans="1:9" x14ac:dyDescent="0.2">
      <c r="A12" s="209">
        <v>5</v>
      </c>
      <c r="B12" s="12"/>
      <c r="C12" s="29"/>
      <c r="D12" s="74"/>
      <c r="E12" s="75"/>
      <c r="F12" s="42">
        <f t="shared" si="1"/>
        <v>0</v>
      </c>
      <c r="G12" s="39"/>
      <c r="H12" s="179">
        <f t="shared" si="2"/>
        <v>0</v>
      </c>
      <c r="I12" s="127"/>
    </row>
    <row r="13" spans="1:9" x14ac:dyDescent="0.2">
      <c r="A13" s="209">
        <v>6</v>
      </c>
      <c r="B13" s="12"/>
      <c r="C13" s="29"/>
      <c r="D13" s="74"/>
      <c r="E13" s="75"/>
      <c r="F13" s="42">
        <f t="shared" si="1"/>
        <v>0</v>
      </c>
      <c r="G13" s="39"/>
      <c r="H13" s="179">
        <f t="shared" si="2"/>
        <v>0</v>
      </c>
      <c r="I13" s="127"/>
    </row>
    <row r="14" spans="1:9" x14ac:dyDescent="0.2">
      <c r="A14" s="209">
        <v>7</v>
      </c>
      <c r="B14" s="12"/>
      <c r="C14" s="29"/>
      <c r="D14" s="74"/>
      <c r="E14" s="75"/>
      <c r="F14" s="42">
        <f t="shared" si="1"/>
        <v>0</v>
      </c>
      <c r="G14" s="39"/>
      <c r="H14" s="179">
        <f t="shared" si="2"/>
        <v>0</v>
      </c>
      <c r="I14" s="127"/>
    </row>
    <row r="15" spans="1:9" x14ac:dyDescent="0.2">
      <c r="A15" s="209">
        <v>8</v>
      </c>
      <c r="B15" s="12"/>
      <c r="C15" s="29"/>
      <c r="D15" s="74"/>
      <c r="E15" s="75"/>
      <c r="F15" s="42">
        <f t="shared" si="1"/>
        <v>0</v>
      </c>
      <c r="G15" s="39"/>
      <c r="H15" s="179">
        <f t="shared" si="2"/>
        <v>0</v>
      </c>
      <c r="I15" s="127"/>
    </row>
    <row r="16" spans="1:9" x14ac:dyDescent="0.2">
      <c r="A16" s="209">
        <v>9</v>
      </c>
      <c r="B16" s="12"/>
      <c r="C16" s="29"/>
      <c r="D16" s="74"/>
      <c r="E16" s="75"/>
      <c r="F16" s="42">
        <f t="shared" si="1"/>
        <v>0</v>
      </c>
      <c r="G16" s="39"/>
      <c r="H16" s="179">
        <f t="shared" si="2"/>
        <v>0</v>
      </c>
      <c r="I16" s="127"/>
    </row>
    <row r="17" spans="1:9" x14ac:dyDescent="0.2">
      <c r="A17" s="209">
        <v>10</v>
      </c>
      <c r="B17" s="12"/>
      <c r="C17" s="29"/>
      <c r="D17" s="74"/>
      <c r="E17" s="75"/>
      <c r="F17" s="42">
        <f t="shared" si="1"/>
        <v>0</v>
      </c>
      <c r="G17" s="39"/>
      <c r="H17" s="179">
        <f t="shared" si="2"/>
        <v>0</v>
      </c>
      <c r="I17" s="127"/>
    </row>
    <row r="18" spans="1:9" x14ac:dyDescent="0.2">
      <c r="A18" s="209">
        <v>11</v>
      </c>
      <c r="B18" s="12"/>
      <c r="C18" s="29"/>
      <c r="D18" s="74"/>
      <c r="E18" s="75"/>
      <c r="F18" s="42">
        <f t="shared" si="1"/>
        <v>0</v>
      </c>
      <c r="G18" s="39"/>
      <c r="H18" s="179">
        <f t="shared" si="2"/>
        <v>0</v>
      </c>
      <c r="I18" s="127"/>
    </row>
    <row r="19" spans="1:9" x14ac:dyDescent="0.2">
      <c r="A19" s="209">
        <v>12</v>
      </c>
      <c r="B19" s="12"/>
      <c r="C19" s="29"/>
      <c r="D19" s="74"/>
      <c r="E19" s="75"/>
      <c r="F19" s="42">
        <f t="shared" si="1"/>
        <v>0</v>
      </c>
      <c r="G19" s="39"/>
      <c r="H19" s="179">
        <f t="shared" si="2"/>
        <v>0</v>
      </c>
      <c r="I19" s="127"/>
    </row>
    <row r="20" spans="1:9" x14ac:dyDescent="0.2">
      <c r="A20" s="209">
        <v>13</v>
      </c>
      <c r="B20" s="12"/>
      <c r="C20" s="29"/>
      <c r="D20" s="74"/>
      <c r="E20" s="75"/>
      <c r="F20" s="42">
        <f t="shared" si="1"/>
        <v>0</v>
      </c>
      <c r="G20" s="39"/>
      <c r="H20" s="179">
        <f t="shared" si="2"/>
        <v>0</v>
      </c>
      <c r="I20" s="127"/>
    </row>
    <row r="21" spans="1:9" x14ac:dyDescent="0.2">
      <c r="A21" s="209">
        <v>14</v>
      </c>
      <c r="B21" s="12"/>
      <c r="C21" s="29"/>
      <c r="D21" s="74"/>
      <c r="E21" s="75"/>
      <c r="F21" s="42">
        <f t="shared" si="1"/>
        <v>0</v>
      </c>
      <c r="G21" s="39"/>
      <c r="H21" s="179">
        <f t="shared" si="2"/>
        <v>0</v>
      </c>
      <c r="I21" s="127"/>
    </row>
    <row r="22" spans="1:9" x14ac:dyDescent="0.2">
      <c r="A22" s="209">
        <v>15</v>
      </c>
      <c r="B22" s="12"/>
      <c r="C22" s="29"/>
      <c r="D22" s="74"/>
      <c r="E22" s="75"/>
      <c r="F22" s="42">
        <f t="shared" si="1"/>
        <v>0</v>
      </c>
      <c r="G22" s="39"/>
      <c r="H22" s="179">
        <f t="shared" si="2"/>
        <v>0</v>
      </c>
      <c r="I22" s="127"/>
    </row>
    <row r="23" spans="1:9" x14ac:dyDescent="0.2">
      <c r="A23" s="209">
        <v>16</v>
      </c>
      <c r="B23" s="12"/>
      <c r="C23" s="29"/>
      <c r="D23" s="74"/>
      <c r="E23" s="75"/>
      <c r="F23" s="42">
        <f t="shared" si="1"/>
        <v>0</v>
      </c>
      <c r="G23" s="39"/>
      <c r="H23" s="179">
        <f t="shared" si="2"/>
        <v>0</v>
      </c>
      <c r="I23" s="127"/>
    </row>
    <row r="24" spans="1:9" x14ac:dyDescent="0.2">
      <c r="A24" s="209">
        <v>17</v>
      </c>
      <c r="B24" s="12"/>
      <c r="C24" s="29"/>
      <c r="D24" s="74"/>
      <c r="E24" s="75"/>
      <c r="F24" s="42">
        <f t="shared" si="1"/>
        <v>0</v>
      </c>
      <c r="G24" s="39"/>
      <c r="H24" s="179">
        <f t="shared" si="2"/>
        <v>0</v>
      </c>
      <c r="I24" s="127"/>
    </row>
    <row r="25" spans="1:9" x14ac:dyDescent="0.2">
      <c r="A25" s="209">
        <v>18</v>
      </c>
      <c r="B25" s="12"/>
      <c r="C25" s="29"/>
      <c r="D25" s="74"/>
      <c r="E25" s="75"/>
      <c r="F25" s="42">
        <f t="shared" si="1"/>
        <v>0</v>
      </c>
      <c r="G25" s="39"/>
      <c r="H25" s="179">
        <f t="shared" si="2"/>
        <v>0</v>
      </c>
      <c r="I25" s="127"/>
    </row>
    <row r="26" spans="1:9" x14ac:dyDescent="0.2">
      <c r="A26" s="209">
        <v>19</v>
      </c>
      <c r="B26" s="12"/>
      <c r="C26" s="29"/>
      <c r="D26" s="74"/>
      <c r="E26" s="75"/>
      <c r="F26" s="42">
        <f t="shared" si="1"/>
        <v>0</v>
      </c>
      <c r="G26" s="39"/>
      <c r="H26" s="179">
        <f t="shared" si="2"/>
        <v>0</v>
      </c>
      <c r="I26" s="127"/>
    </row>
    <row r="27" spans="1:9" x14ac:dyDescent="0.2">
      <c r="A27" s="209">
        <v>20</v>
      </c>
      <c r="B27" s="12"/>
      <c r="C27" s="29"/>
      <c r="D27" s="74"/>
      <c r="E27" s="75"/>
      <c r="F27" s="42">
        <f t="shared" si="1"/>
        <v>0</v>
      </c>
      <c r="G27" s="39"/>
      <c r="H27" s="179">
        <f t="shared" si="2"/>
        <v>0</v>
      </c>
      <c r="I27" s="127"/>
    </row>
    <row r="28" spans="1:9" x14ac:dyDescent="0.2">
      <c r="A28" s="209">
        <v>21</v>
      </c>
      <c r="B28" s="12"/>
      <c r="C28" s="29"/>
      <c r="D28" s="74"/>
      <c r="E28" s="75"/>
      <c r="F28" s="42">
        <f t="shared" si="1"/>
        <v>0</v>
      </c>
      <c r="G28" s="39"/>
      <c r="H28" s="179">
        <f t="shared" si="2"/>
        <v>0</v>
      </c>
      <c r="I28" s="127"/>
    </row>
    <row r="29" spans="1:9" x14ac:dyDescent="0.2">
      <c r="A29" s="209">
        <v>22</v>
      </c>
      <c r="B29" s="12"/>
      <c r="C29" s="29"/>
      <c r="D29" s="74"/>
      <c r="E29" s="75"/>
      <c r="F29" s="42">
        <f t="shared" si="1"/>
        <v>0</v>
      </c>
      <c r="G29" s="39"/>
      <c r="H29" s="179">
        <f t="shared" si="2"/>
        <v>0</v>
      </c>
      <c r="I29" s="127"/>
    </row>
    <row r="30" spans="1:9" x14ac:dyDescent="0.2">
      <c r="A30" s="209">
        <v>23</v>
      </c>
      <c r="B30" s="12"/>
      <c r="C30" s="29"/>
      <c r="D30" s="74"/>
      <c r="E30" s="75"/>
      <c r="F30" s="42">
        <f t="shared" si="1"/>
        <v>0</v>
      </c>
      <c r="G30" s="39"/>
      <c r="H30" s="179">
        <f t="shared" si="2"/>
        <v>0</v>
      </c>
      <c r="I30" s="127"/>
    </row>
    <row r="31" spans="1:9" x14ac:dyDescent="0.2">
      <c r="A31" s="209">
        <v>24</v>
      </c>
      <c r="B31" s="12"/>
      <c r="C31" s="29"/>
      <c r="D31" s="74"/>
      <c r="E31" s="75"/>
      <c r="F31" s="42">
        <f t="shared" si="1"/>
        <v>0</v>
      </c>
      <c r="G31" s="39"/>
      <c r="H31" s="179">
        <f t="shared" si="2"/>
        <v>0</v>
      </c>
      <c r="I31" s="127"/>
    </row>
    <row r="32" spans="1:9" x14ac:dyDescent="0.2">
      <c r="A32" s="209">
        <v>25</v>
      </c>
      <c r="B32" s="12"/>
      <c r="C32" s="29"/>
      <c r="D32" s="74"/>
      <c r="E32" s="75"/>
      <c r="F32" s="42">
        <f t="shared" si="1"/>
        <v>0</v>
      </c>
      <c r="G32" s="39"/>
      <c r="H32" s="179">
        <f t="shared" si="2"/>
        <v>0</v>
      </c>
      <c r="I32" s="127"/>
    </row>
    <row r="33" spans="1:9" x14ac:dyDescent="0.2">
      <c r="A33" s="209">
        <v>26</v>
      </c>
      <c r="B33" s="12"/>
      <c r="C33" s="29"/>
      <c r="D33" s="74"/>
      <c r="E33" s="75"/>
      <c r="F33" s="42">
        <f t="shared" si="1"/>
        <v>0</v>
      </c>
      <c r="G33" s="39"/>
      <c r="H33" s="179">
        <f t="shared" si="2"/>
        <v>0</v>
      </c>
      <c r="I33" s="127"/>
    </row>
    <row r="34" spans="1:9" x14ac:dyDescent="0.2">
      <c r="A34" s="209">
        <v>27</v>
      </c>
      <c r="B34" s="12"/>
      <c r="C34" s="29"/>
      <c r="D34" s="74"/>
      <c r="E34" s="75"/>
      <c r="F34" s="42">
        <f t="shared" si="1"/>
        <v>0</v>
      </c>
      <c r="G34" s="39"/>
      <c r="H34" s="179">
        <f t="shared" si="2"/>
        <v>0</v>
      </c>
      <c r="I34" s="127"/>
    </row>
    <row r="35" spans="1:9" x14ac:dyDescent="0.2">
      <c r="A35" s="209">
        <v>28</v>
      </c>
      <c r="B35" s="12"/>
      <c r="C35" s="29"/>
      <c r="D35" s="74"/>
      <c r="E35" s="75"/>
      <c r="F35" s="42">
        <f t="shared" si="1"/>
        <v>0</v>
      </c>
      <c r="G35" s="39"/>
      <c r="H35" s="179">
        <f t="shared" si="2"/>
        <v>0</v>
      </c>
      <c r="I35" s="127"/>
    </row>
    <row r="36" spans="1:9" x14ac:dyDescent="0.2">
      <c r="A36" s="209">
        <v>29</v>
      </c>
      <c r="B36" s="12"/>
      <c r="C36" s="29"/>
      <c r="D36" s="74"/>
      <c r="E36" s="75"/>
      <c r="F36" s="42">
        <f t="shared" si="1"/>
        <v>0</v>
      </c>
      <c r="G36" s="39"/>
      <c r="H36" s="179">
        <f t="shared" si="2"/>
        <v>0</v>
      </c>
      <c r="I36" s="127"/>
    </row>
    <row r="37" spans="1:9" ht="13.5" customHeight="1" x14ac:dyDescent="0.2">
      <c r="A37" s="209">
        <v>30</v>
      </c>
      <c r="B37" s="12"/>
      <c r="C37" s="29"/>
      <c r="D37" s="74"/>
      <c r="E37" s="75"/>
      <c r="F37" s="42">
        <f t="shared" si="1"/>
        <v>0</v>
      </c>
      <c r="G37" s="39"/>
      <c r="H37" s="179">
        <f t="shared" si="2"/>
        <v>0</v>
      </c>
      <c r="I37" s="127"/>
    </row>
    <row r="38" spans="1:9" x14ac:dyDescent="0.2">
      <c r="A38" s="209">
        <v>31</v>
      </c>
      <c r="B38" s="12"/>
      <c r="C38" s="29"/>
      <c r="D38" s="74"/>
      <c r="E38" s="75"/>
      <c r="F38" s="42">
        <f t="shared" si="1"/>
        <v>0</v>
      </c>
      <c r="G38" s="39"/>
      <c r="H38" s="179">
        <f t="shared" si="2"/>
        <v>0</v>
      </c>
      <c r="I38" s="127"/>
    </row>
    <row r="39" spans="1:9" x14ac:dyDescent="0.2">
      <c r="A39" s="209">
        <v>32</v>
      </c>
      <c r="B39" s="12"/>
      <c r="C39" s="29"/>
      <c r="D39" s="74"/>
      <c r="E39" s="75"/>
      <c r="F39" s="42">
        <f t="shared" si="1"/>
        <v>0</v>
      </c>
      <c r="G39" s="39"/>
      <c r="H39" s="179">
        <f t="shared" si="2"/>
        <v>0</v>
      </c>
      <c r="I39" s="127"/>
    </row>
    <row r="40" spans="1:9" x14ac:dyDescent="0.2">
      <c r="A40" s="209">
        <v>33</v>
      </c>
      <c r="B40" s="12"/>
      <c r="C40" s="29"/>
      <c r="D40" s="74"/>
      <c r="E40" s="75"/>
      <c r="F40" s="42">
        <f t="shared" si="1"/>
        <v>0</v>
      </c>
      <c r="G40" s="39"/>
      <c r="H40" s="179">
        <f t="shared" si="2"/>
        <v>0</v>
      </c>
      <c r="I40" s="127"/>
    </row>
    <row r="41" spans="1:9" x14ac:dyDescent="0.2">
      <c r="A41" s="209">
        <v>34</v>
      </c>
      <c r="B41" s="12"/>
      <c r="C41" s="29"/>
      <c r="D41" s="74"/>
      <c r="E41" s="75"/>
      <c r="F41" s="42">
        <f t="shared" si="1"/>
        <v>0</v>
      </c>
      <c r="G41" s="39"/>
      <c r="H41" s="179">
        <f t="shared" si="2"/>
        <v>0</v>
      </c>
      <c r="I41" s="127"/>
    </row>
    <row r="42" spans="1:9" x14ac:dyDescent="0.2">
      <c r="A42" s="209">
        <v>35</v>
      </c>
      <c r="B42" s="12"/>
      <c r="C42" s="29"/>
      <c r="D42" s="74"/>
      <c r="E42" s="75"/>
      <c r="F42" s="42">
        <f t="shared" si="1"/>
        <v>0</v>
      </c>
      <c r="G42" s="39"/>
      <c r="H42" s="179">
        <f t="shared" si="2"/>
        <v>0</v>
      </c>
      <c r="I42" s="127"/>
    </row>
    <row r="43" spans="1:9" x14ac:dyDescent="0.2">
      <c r="A43" s="209">
        <v>36</v>
      </c>
      <c r="B43" s="12"/>
      <c r="C43" s="29"/>
      <c r="D43" s="74"/>
      <c r="E43" s="75"/>
      <c r="F43" s="42">
        <f t="shared" si="1"/>
        <v>0</v>
      </c>
      <c r="G43" s="39"/>
      <c r="H43" s="179">
        <f t="shared" si="2"/>
        <v>0</v>
      </c>
      <c r="I43" s="127"/>
    </row>
    <row r="44" spans="1:9" x14ac:dyDescent="0.2">
      <c r="A44" s="209">
        <v>37</v>
      </c>
      <c r="B44" s="12"/>
      <c r="C44" s="29"/>
      <c r="D44" s="74"/>
      <c r="E44" s="75"/>
      <c r="F44" s="42">
        <f t="shared" si="1"/>
        <v>0</v>
      </c>
      <c r="G44" s="39"/>
      <c r="H44" s="179">
        <f t="shared" si="2"/>
        <v>0</v>
      </c>
      <c r="I44" s="127"/>
    </row>
    <row r="45" spans="1:9" x14ac:dyDescent="0.2">
      <c r="A45" s="209">
        <v>38</v>
      </c>
      <c r="B45" s="12"/>
      <c r="C45" s="29"/>
      <c r="D45" s="74"/>
      <c r="E45" s="75"/>
      <c r="F45" s="42">
        <f t="shared" si="1"/>
        <v>0</v>
      </c>
      <c r="G45" s="39"/>
      <c r="H45" s="179">
        <f t="shared" si="2"/>
        <v>0</v>
      </c>
      <c r="I45" s="127"/>
    </row>
    <row r="46" spans="1:9" x14ac:dyDescent="0.2">
      <c r="A46" s="209">
        <v>39</v>
      </c>
      <c r="B46" s="12"/>
      <c r="C46" s="29"/>
      <c r="D46" s="74"/>
      <c r="E46" s="75"/>
      <c r="F46" s="42">
        <f t="shared" si="1"/>
        <v>0</v>
      </c>
      <c r="G46" s="39"/>
      <c r="H46" s="179">
        <f t="shared" si="2"/>
        <v>0</v>
      </c>
      <c r="I46" s="127"/>
    </row>
    <row r="47" spans="1:9" x14ac:dyDescent="0.2">
      <c r="A47" s="209">
        <v>40</v>
      </c>
      <c r="B47" s="12"/>
      <c r="C47" s="29"/>
      <c r="D47" s="74"/>
      <c r="E47" s="75"/>
      <c r="F47" s="42">
        <f t="shared" si="1"/>
        <v>0</v>
      </c>
      <c r="G47" s="39"/>
      <c r="H47" s="179">
        <f t="shared" si="2"/>
        <v>0</v>
      </c>
      <c r="I47" s="127"/>
    </row>
    <row r="48" spans="1:9" x14ac:dyDescent="0.2">
      <c r="A48" s="209">
        <v>41</v>
      </c>
      <c r="B48" s="12"/>
      <c r="C48" s="29"/>
      <c r="D48" s="74"/>
      <c r="E48" s="75"/>
      <c r="F48" s="42">
        <f t="shared" si="1"/>
        <v>0</v>
      </c>
      <c r="G48" s="39"/>
      <c r="H48" s="179">
        <f t="shared" si="2"/>
        <v>0</v>
      </c>
      <c r="I48" s="127"/>
    </row>
    <row r="49" spans="1:9" x14ac:dyDescent="0.2">
      <c r="A49" s="209">
        <v>42</v>
      </c>
      <c r="B49" s="12"/>
      <c r="C49" s="29"/>
      <c r="D49" s="74"/>
      <c r="E49" s="75"/>
      <c r="F49" s="42">
        <f t="shared" si="1"/>
        <v>0</v>
      </c>
      <c r="G49" s="39"/>
      <c r="H49" s="179">
        <f t="shared" si="2"/>
        <v>0</v>
      </c>
      <c r="I49" s="127"/>
    </row>
    <row r="50" spans="1:9" x14ac:dyDescent="0.2">
      <c r="A50" s="209">
        <v>43</v>
      </c>
      <c r="B50" s="12"/>
      <c r="C50" s="29"/>
      <c r="D50" s="74"/>
      <c r="E50" s="75"/>
      <c r="F50" s="42">
        <f t="shared" si="1"/>
        <v>0</v>
      </c>
      <c r="G50" s="39"/>
      <c r="H50" s="179">
        <f t="shared" si="2"/>
        <v>0</v>
      </c>
      <c r="I50" s="127"/>
    </row>
    <row r="51" spans="1:9" x14ac:dyDescent="0.2">
      <c r="A51" s="209">
        <v>44</v>
      </c>
      <c r="B51" s="12"/>
      <c r="C51" s="29"/>
      <c r="D51" s="74"/>
      <c r="E51" s="75"/>
      <c r="F51" s="42">
        <f t="shared" si="1"/>
        <v>0</v>
      </c>
      <c r="G51" s="39"/>
      <c r="H51" s="179">
        <f t="shared" si="2"/>
        <v>0</v>
      </c>
      <c r="I51" s="127"/>
    </row>
    <row r="52" spans="1:9" x14ac:dyDescent="0.2">
      <c r="A52" s="209">
        <v>45</v>
      </c>
      <c r="B52" s="12"/>
      <c r="C52" s="29"/>
      <c r="D52" s="74"/>
      <c r="E52" s="75"/>
      <c r="F52" s="42">
        <f t="shared" si="1"/>
        <v>0</v>
      </c>
      <c r="G52" s="39"/>
      <c r="H52" s="179">
        <f t="shared" si="2"/>
        <v>0</v>
      </c>
      <c r="I52" s="127"/>
    </row>
    <row r="53" spans="1:9" x14ac:dyDescent="0.2">
      <c r="A53" s="209">
        <v>46</v>
      </c>
      <c r="B53" s="12"/>
      <c r="C53" s="29"/>
      <c r="D53" s="74"/>
      <c r="E53" s="75"/>
      <c r="F53" s="42">
        <f t="shared" si="1"/>
        <v>0</v>
      </c>
      <c r="G53" s="39"/>
      <c r="H53" s="179">
        <f t="shared" si="2"/>
        <v>0</v>
      </c>
      <c r="I53" s="127"/>
    </row>
    <row r="54" spans="1:9" x14ac:dyDescent="0.2">
      <c r="A54" s="209">
        <v>47</v>
      </c>
      <c r="B54" s="12"/>
      <c r="C54" s="29"/>
      <c r="D54" s="74"/>
      <c r="E54" s="75"/>
      <c r="F54" s="42">
        <f t="shared" si="1"/>
        <v>0</v>
      </c>
      <c r="G54" s="39"/>
      <c r="H54" s="179">
        <f t="shared" si="2"/>
        <v>0</v>
      </c>
      <c r="I54" s="127"/>
    </row>
    <row r="55" spans="1:9" x14ac:dyDescent="0.2">
      <c r="A55" s="209">
        <v>48</v>
      </c>
      <c r="B55" s="12"/>
      <c r="C55" s="29"/>
      <c r="D55" s="74"/>
      <c r="E55" s="75"/>
      <c r="F55" s="42">
        <f t="shared" si="1"/>
        <v>0</v>
      </c>
      <c r="G55" s="39"/>
      <c r="H55" s="179">
        <f t="shared" si="2"/>
        <v>0</v>
      </c>
      <c r="I55" s="127"/>
    </row>
    <row r="56" spans="1:9" x14ac:dyDescent="0.2">
      <c r="A56" s="209">
        <v>49</v>
      </c>
      <c r="B56" s="12"/>
      <c r="C56" s="29"/>
      <c r="D56" s="74"/>
      <c r="E56" s="75"/>
      <c r="F56" s="42">
        <f t="shared" si="1"/>
        <v>0</v>
      </c>
      <c r="G56" s="39"/>
      <c r="H56" s="179">
        <f t="shared" si="2"/>
        <v>0</v>
      </c>
      <c r="I56" s="127"/>
    </row>
    <row r="57" spans="1:9" x14ac:dyDescent="0.2">
      <c r="A57" s="209">
        <v>50</v>
      </c>
      <c r="B57" s="12"/>
      <c r="C57" s="29"/>
      <c r="D57" s="74"/>
      <c r="E57" s="75"/>
      <c r="F57" s="42">
        <f t="shared" si="1"/>
        <v>0</v>
      </c>
      <c r="G57" s="39"/>
      <c r="H57" s="179">
        <f t="shared" si="2"/>
        <v>0</v>
      </c>
      <c r="I57" s="127"/>
    </row>
    <row r="58" spans="1:9" x14ac:dyDescent="0.2">
      <c r="A58" s="209">
        <v>51</v>
      </c>
      <c r="B58" s="12"/>
      <c r="C58" s="29"/>
      <c r="D58" s="74"/>
      <c r="E58" s="75"/>
      <c r="F58" s="42">
        <f t="shared" si="1"/>
        <v>0</v>
      </c>
      <c r="G58" s="39"/>
      <c r="H58" s="179">
        <f t="shared" si="2"/>
        <v>0</v>
      </c>
      <c r="I58" s="127"/>
    </row>
    <row r="59" spans="1:9" x14ac:dyDescent="0.2">
      <c r="A59" s="209">
        <v>52</v>
      </c>
      <c r="B59" s="12"/>
      <c r="C59" s="29"/>
      <c r="D59" s="74"/>
      <c r="E59" s="75"/>
      <c r="F59" s="42">
        <f t="shared" si="1"/>
        <v>0</v>
      </c>
      <c r="G59" s="39"/>
      <c r="H59" s="179">
        <f t="shared" si="2"/>
        <v>0</v>
      </c>
      <c r="I59" s="127"/>
    </row>
    <row r="60" spans="1:9" x14ac:dyDescent="0.2">
      <c r="A60" s="209">
        <v>53</v>
      </c>
      <c r="B60" s="12"/>
      <c r="C60" s="29"/>
      <c r="D60" s="74"/>
      <c r="E60" s="75"/>
      <c r="F60" s="42">
        <f t="shared" si="1"/>
        <v>0</v>
      </c>
      <c r="G60" s="39"/>
      <c r="H60" s="179">
        <f t="shared" si="2"/>
        <v>0</v>
      </c>
      <c r="I60" s="127"/>
    </row>
    <row r="61" spans="1:9" x14ac:dyDescent="0.2">
      <c r="A61" s="209">
        <v>54</v>
      </c>
      <c r="B61" s="12"/>
      <c r="C61" s="29"/>
      <c r="D61" s="74"/>
      <c r="E61" s="75"/>
      <c r="F61" s="42">
        <f t="shared" si="1"/>
        <v>0</v>
      </c>
      <c r="G61" s="39"/>
      <c r="H61" s="179">
        <f t="shared" si="2"/>
        <v>0</v>
      </c>
      <c r="I61" s="127"/>
    </row>
    <row r="62" spans="1:9" x14ac:dyDescent="0.2">
      <c r="A62" s="209">
        <v>55</v>
      </c>
      <c r="B62" s="12"/>
      <c r="C62" s="29"/>
      <c r="D62" s="74"/>
      <c r="E62" s="75"/>
      <c r="F62" s="42">
        <f t="shared" si="1"/>
        <v>0</v>
      </c>
      <c r="G62" s="39"/>
      <c r="H62" s="179">
        <f t="shared" si="2"/>
        <v>0</v>
      </c>
      <c r="I62" s="127"/>
    </row>
    <row r="63" spans="1:9" x14ac:dyDescent="0.2">
      <c r="A63" s="209">
        <v>56</v>
      </c>
      <c r="B63" s="12"/>
      <c r="C63" s="29"/>
      <c r="D63" s="74"/>
      <c r="E63" s="75"/>
      <c r="F63" s="42">
        <f t="shared" si="1"/>
        <v>0</v>
      </c>
      <c r="G63" s="39"/>
      <c r="H63" s="179">
        <f t="shared" si="2"/>
        <v>0</v>
      </c>
      <c r="I63" s="127"/>
    </row>
    <row r="64" spans="1:9" x14ac:dyDescent="0.2">
      <c r="A64" s="209">
        <v>57</v>
      </c>
      <c r="B64" s="12"/>
      <c r="C64" s="29"/>
      <c r="D64" s="74"/>
      <c r="E64" s="75"/>
      <c r="F64" s="42">
        <f t="shared" si="1"/>
        <v>0</v>
      </c>
      <c r="G64" s="39"/>
      <c r="H64" s="179">
        <f t="shared" si="2"/>
        <v>0</v>
      </c>
      <c r="I64" s="127"/>
    </row>
    <row r="65" spans="1:9" x14ac:dyDescent="0.2">
      <c r="A65" s="209">
        <v>58</v>
      </c>
      <c r="B65" s="12"/>
      <c r="C65" s="29"/>
      <c r="D65" s="74"/>
      <c r="E65" s="75"/>
      <c r="F65" s="42">
        <f t="shared" si="1"/>
        <v>0</v>
      </c>
      <c r="G65" s="39"/>
      <c r="H65" s="179">
        <f t="shared" si="2"/>
        <v>0</v>
      </c>
      <c r="I65" s="127"/>
    </row>
    <row r="66" spans="1:9" x14ac:dyDescent="0.2">
      <c r="A66" s="209">
        <v>59</v>
      </c>
      <c r="B66" s="12"/>
      <c r="C66" s="29"/>
      <c r="D66" s="74"/>
      <c r="E66" s="75"/>
      <c r="F66" s="42">
        <f t="shared" si="1"/>
        <v>0</v>
      </c>
      <c r="G66" s="39"/>
      <c r="H66" s="179">
        <f t="shared" si="2"/>
        <v>0</v>
      </c>
      <c r="I66" s="127"/>
    </row>
    <row r="67" spans="1:9" x14ac:dyDescent="0.2">
      <c r="A67" s="209">
        <v>60</v>
      </c>
      <c r="B67" s="12"/>
      <c r="C67" s="29"/>
      <c r="D67" s="74"/>
      <c r="E67" s="75"/>
      <c r="F67" s="42">
        <f t="shared" si="1"/>
        <v>0</v>
      </c>
      <c r="G67" s="39"/>
      <c r="H67" s="179">
        <f t="shared" si="2"/>
        <v>0</v>
      </c>
      <c r="I67" s="127"/>
    </row>
    <row r="68" spans="1:9" x14ac:dyDescent="0.2">
      <c r="A68" s="209">
        <v>61</v>
      </c>
      <c r="B68" s="12"/>
      <c r="C68" s="29"/>
      <c r="D68" s="74"/>
      <c r="E68" s="75"/>
      <c r="F68" s="42">
        <f t="shared" si="1"/>
        <v>0</v>
      </c>
      <c r="G68" s="39"/>
      <c r="H68" s="179">
        <f t="shared" si="2"/>
        <v>0</v>
      </c>
      <c r="I68" s="127"/>
    </row>
    <row r="69" spans="1:9" x14ac:dyDescent="0.2">
      <c r="A69" s="209">
        <v>62</v>
      </c>
      <c r="B69" s="12"/>
      <c r="C69" s="29"/>
      <c r="D69" s="74"/>
      <c r="E69" s="75"/>
      <c r="F69" s="42">
        <f t="shared" si="1"/>
        <v>0</v>
      </c>
      <c r="G69" s="39"/>
      <c r="H69" s="179">
        <f t="shared" si="2"/>
        <v>0</v>
      </c>
      <c r="I69" s="127"/>
    </row>
    <row r="70" spans="1:9" x14ac:dyDescent="0.2">
      <c r="A70" s="209">
        <v>63</v>
      </c>
      <c r="B70" s="12"/>
      <c r="C70" s="29"/>
      <c r="D70" s="74"/>
      <c r="E70" s="75"/>
      <c r="F70" s="42">
        <f t="shared" si="1"/>
        <v>0</v>
      </c>
      <c r="G70" s="39"/>
      <c r="H70" s="179">
        <f t="shared" si="2"/>
        <v>0</v>
      </c>
      <c r="I70" s="127"/>
    </row>
    <row r="71" spans="1:9" x14ac:dyDescent="0.2">
      <c r="A71" s="209">
        <v>64</v>
      </c>
      <c r="B71" s="12"/>
      <c r="C71" s="29"/>
      <c r="D71" s="74"/>
      <c r="E71" s="75"/>
      <c r="F71" s="42">
        <f t="shared" si="1"/>
        <v>0</v>
      </c>
      <c r="G71" s="39"/>
      <c r="H71" s="179">
        <f t="shared" si="2"/>
        <v>0</v>
      </c>
      <c r="I71" s="127"/>
    </row>
    <row r="72" spans="1:9" x14ac:dyDescent="0.2">
      <c r="A72" s="209">
        <v>65</v>
      </c>
      <c r="B72" s="12"/>
      <c r="C72" s="29"/>
      <c r="D72" s="74"/>
      <c r="E72" s="75"/>
      <c r="F72" s="42">
        <f t="shared" si="1"/>
        <v>0</v>
      </c>
      <c r="G72" s="39"/>
      <c r="H72" s="179">
        <f t="shared" si="2"/>
        <v>0</v>
      </c>
      <c r="I72" s="127"/>
    </row>
    <row r="73" spans="1:9" x14ac:dyDescent="0.2">
      <c r="A73" s="209">
        <v>66</v>
      </c>
      <c r="B73" s="12"/>
      <c r="C73" s="29"/>
      <c r="D73" s="74"/>
      <c r="E73" s="75"/>
      <c r="F73" s="42">
        <f t="shared" si="1"/>
        <v>0</v>
      </c>
      <c r="G73" s="39"/>
      <c r="H73" s="179">
        <f t="shared" si="2"/>
        <v>0</v>
      </c>
      <c r="I73" s="127"/>
    </row>
    <row r="74" spans="1:9" x14ac:dyDescent="0.2">
      <c r="A74" s="209">
        <v>67</v>
      </c>
      <c r="B74" s="12"/>
      <c r="C74" s="29"/>
      <c r="D74" s="74"/>
      <c r="E74" s="75"/>
      <c r="F74" s="42">
        <f t="shared" ref="F74:F137" si="3">SUM(D74*E74)</f>
        <v>0</v>
      </c>
      <c r="G74" s="39"/>
      <c r="H74" s="179">
        <f t="shared" ref="H74:H137" si="4">F74</f>
        <v>0</v>
      </c>
      <c r="I74" s="127"/>
    </row>
    <row r="75" spans="1:9" x14ac:dyDescent="0.2">
      <c r="A75" s="209">
        <v>68</v>
      </c>
      <c r="B75" s="12"/>
      <c r="C75" s="29"/>
      <c r="D75" s="74"/>
      <c r="E75" s="75"/>
      <c r="F75" s="42">
        <f t="shared" si="3"/>
        <v>0</v>
      </c>
      <c r="G75" s="39"/>
      <c r="H75" s="179">
        <f t="shared" si="4"/>
        <v>0</v>
      </c>
      <c r="I75" s="127"/>
    </row>
    <row r="76" spans="1:9" x14ac:dyDescent="0.2">
      <c r="A76" s="209">
        <v>69</v>
      </c>
      <c r="B76" s="12"/>
      <c r="C76" s="29"/>
      <c r="D76" s="74"/>
      <c r="E76" s="75"/>
      <c r="F76" s="42">
        <f t="shared" si="3"/>
        <v>0</v>
      </c>
      <c r="G76" s="39"/>
      <c r="H76" s="179">
        <f t="shared" si="4"/>
        <v>0</v>
      </c>
      <c r="I76" s="127"/>
    </row>
    <row r="77" spans="1:9" x14ac:dyDescent="0.2">
      <c r="A77" s="209">
        <v>70</v>
      </c>
      <c r="B77" s="12"/>
      <c r="C77" s="29"/>
      <c r="D77" s="74"/>
      <c r="E77" s="75"/>
      <c r="F77" s="42">
        <f t="shared" si="3"/>
        <v>0</v>
      </c>
      <c r="G77" s="39"/>
      <c r="H77" s="179">
        <f t="shared" si="4"/>
        <v>0</v>
      </c>
      <c r="I77" s="127"/>
    </row>
    <row r="78" spans="1:9" x14ac:dyDescent="0.2">
      <c r="A78" s="209">
        <v>71</v>
      </c>
      <c r="B78" s="12"/>
      <c r="C78" s="29"/>
      <c r="D78" s="74"/>
      <c r="E78" s="75"/>
      <c r="F78" s="42">
        <f t="shared" si="3"/>
        <v>0</v>
      </c>
      <c r="G78" s="39"/>
      <c r="H78" s="179">
        <f t="shared" si="4"/>
        <v>0</v>
      </c>
      <c r="I78" s="127"/>
    </row>
    <row r="79" spans="1:9" x14ac:dyDescent="0.2">
      <c r="A79" s="209">
        <v>72</v>
      </c>
      <c r="B79" s="12"/>
      <c r="C79" s="29"/>
      <c r="D79" s="74"/>
      <c r="E79" s="75"/>
      <c r="F79" s="42">
        <f t="shared" si="3"/>
        <v>0</v>
      </c>
      <c r="G79" s="39"/>
      <c r="H79" s="179">
        <f t="shared" si="4"/>
        <v>0</v>
      </c>
      <c r="I79" s="127"/>
    </row>
    <row r="80" spans="1:9" x14ac:dyDescent="0.2">
      <c r="A80" s="209">
        <v>73</v>
      </c>
      <c r="B80" s="12"/>
      <c r="C80" s="29"/>
      <c r="D80" s="74"/>
      <c r="E80" s="75"/>
      <c r="F80" s="42">
        <f t="shared" si="3"/>
        <v>0</v>
      </c>
      <c r="G80" s="39"/>
      <c r="H80" s="179">
        <f t="shared" si="4"/>
        <v>0</v>
      </c>
      <c r="I80" s="127"/>
    </row>
    <row r="81" spans="1:9" x14ac:dyDescent="0.2">
      <c r="A81" s="209">
        <v>74</v>
      </c>
      <c r="B81" s="12"/>
      <c r="C81" s="29"/>
      <c r="D81" s="74"/>
      <c r="E81" s="75"/>
      <c r="F81" s="42">
        <f t="shared" si="3"/>
        <v>0</v>
      </c>
      <c r="G81" s="39"/>
      <c r="H81" s="179">
        <f t="shared" si="4"/>
        <v>0</v>
      </c>
      <c r="I81" s="127"/>
    </row>
    <row r="82" spans="1:9" x14ac:dyDescent="0.2">
      <c r="A82" s="209">
        <v>75</v>
      </c>
      <c r="B82" s="12"/>
      <c r="C82" s="29"/>
      <c r="D82" s="74"/>
      <c r="E82" s="75"/>
      <c r="F82" s="42">
        <f t="shared" si="3"/>
        <v>0</v>
      </c>
      <c r="G82" s="39"/>
      <c r="H82" s="179">
        <f t="shared" si="4"/>
        <v>0</v>
      </c>
      <c r="I82" s="127"/>
    </row>
    <row r="83" spans="1:9" x14ac:dyDescent="0.2">
      <c r="A83" s="209">
        <v>76</v>
      </c>
      <c r="B83" s="12"/>
      <c r="C83" s="29"/>
      <c r="D83" s="74"/>
      <c r="E83" s="75"/>
      <c r="F83" s="42">
        <f t="shared" si="3"/>
        <v>0</v>
      </c>
      <c r="G83" s="39"/>
      <c r="H83" s="179">
        <f t="shared" si="4"/>
        <v>0</v>
      </c>
      <c r="I83" s="127"/>
    </row>
    <row r="84" spans="1:9" x14ac:dyDescent="0.2">
      <c r="A84" s="209">
        <v>77</v>
      </c>
      <c r="B84" s="12"/>
      <c r="C84" s="29"/>
      <c r="D84" s="74"/>
      <c r="E84" s="75"/>
      <c r="F84" s="42">
        <f t="shared" si="3"/>
        <v>0</v>
      </c>
      <c r="G84" s="39"/>
      <c r="H84" s="179">
        <f t="shared" si="4"/>
        <v>0</v>
      </c>
      <c r="I84" s="127"/>
    </row>
    <row r="85" spans="1:9" x14ac:dyDescent="0.2">
      <c r="A85" s="209">
        <v>78</v>
      </c>
      <c r="B85" s="12"/>
      <c r="C85" s="29"/>
      <c r="D85" s="74"/>
      <c r="E85" s="75"/>
      <c r="F85" s="42">
        <f t="shared" si="3"/>
        <v>0</v>
      </c>
      <c r="G85" s="39"/>
      <c r="H85" s="179">
        <f t="shared" si="4"/>
        <v>0</v>
      </c>
      <c r="I85" s="127"/>
    </row>
    <row r="86" spans="1:9" x14ac:dyDescent="0.2">
      <c r="A86" s="209">
        <v>79</v>
      </c>
      <c r="B86" s="12"/>
      <c r="C86" s="29"/>
      <c r="D86" s="74"/>
      <c r="E86" s="75"/>
      <c r="F86" s="42">
        <f t="shared" si="3"/>
        <v>0</v>
      </c>
      <c r="G86" s="39"/>
      <c r="H86" s="179">
        <f t="shared" si="4"/>
        <v>0</v>
      </c>
      <c r="I86" s="127"/>
    </row>
    <row r="87" spans="1:9" x14ac:dyDescent="0.2">
      <c r="A87" s="209">
        <v>80</v>
      </c>
      <c r="B87" s="12"/>
      <c r="C87" s="29"/>
      <c r="D87" s="74"/>
      <c r="E87" s="75"/>
      <c r="F87" s="42">
        <f t="shared" si="3"/>
        <v>0</v>
      </c>
      <c r="G87" s="39"/>
      <c r="H87" s="179">
        <f t="shared" si="4"/>
        <v>0</v>
      </c>
      <c r="I87" s="127"/>
    </row>
    <row r="88" spans="1:9" x14ac:dyDescent="0.2">
      <c r="A88" s="209">
        <v>81</v>
      </c>
      <c r="B88" s="12"/>
      <c r="C88" s="29"/>
      <c r="D88" s="74"/>
      <c r="E88" s="75"/>
      <c r="F88" s="42">
        <f t="shared" si="3"/>
        <v>0</v>
      </c>
      <c r="G88" s="39"/>
      <c r="H88" s="179">
        <f t="shared" si="4"/>
        <v>0</v>
      </c>
      <c r="I88" s="127"/>
    </row>
    <row r="89" spans="1:9" x14ac:dyDescent="0.2">
      <c r="A89" s="209">
        <v>82</v>
      </c>
      <c r="B89" s="12"/>
      <c r="C89" s="29"/>
      <c r="D89" s="74"/>
      <c r="E89" s="75"/>
      <c r="F89" s="42">
        <f t="shared" si="3"/>
        <v>0</v>
      </c>
      <c r="G89" s="39"/>
      <c r="H89" s="179">
        <f t="shared" si="4"/>
        <v>0</v>
      </c>
      <c r="I89" s="127"/>
    </row>
    <row r="90" spans="1:9" x14ac:dyDescent="0.2">
      <c r="A90" s="209">
        <v>83</v>
      </c>
      <c r="B90" s="12"/>
      <c r="C90" s="29"/>
      <c r="D90" s="74"/>
      <c r="E90" s="75"/>
      <c r="F90" s="42">
        <f t="shared" si="3"/>
        <v>0</v>
      </c>
      <c r="G90" s="39"/>
      <c r="H90" s="179">
        <f t="shared" si="4"/>
        <v>0</v>
      </c>
      <c r="I90" s="127"/>
    </row>
    <row r="91" spans="1:9" x14ac:dyDescent="0.2">
      <c r="A91" s="209">
        <v>84</v>
      </c>
      <c r="B91" s="12"/>
      <c r="C91" s="29"/>
      <c r="D91" s="74"/>
      <c r="E91" s="75"/>
      <c r="F91" s="42">
        <f t="shared" si="3"/>
        <v>0</v>
      </c>
      <c r="G91" s="39"/>
      <c r="H91" s="179">
        <f t="shared" si="4"/>
        <v>0</v>
      </c>
      <c r="I91" s="127"/>
    </row>
    <row r="92" spans="1:9" x14ac:dyDescent="0.2">
      <c r="A92" s="209">
        <v>85</v>
      </c>
      <c r="B92" s="12"/>
      <c r="C92" s="29"/>
      <c r="D92" s="74"/>
      <c r="E92" s="75"/>
      <c r="F92" s="42">
        <f t="shared" si="3"/>
        <v>0</v>
      </c>
      <c r="G92" s="39"/>
      <c r="H92" s="179">
        <f t="shared" si="4"/>
        <v>0</v>
      </c>
      <c r="I92" s="127"/>
    </row>
    <row r="93" spans="1:9" x14ac:dyDescent="0.2">
      <c r="A93" s="209">
        <v>86</v>
      </c>
      <c r="B93" s="12"/>
      <c r="C93" s="29"/>
      <c r="D93" s="74"/>
      <c r="E93" s="75"/>
      <c r="F93" s="42">
        <f t="shared" si="3"/>
        <v>0</v>
      </c>
      <c r="G93" s="39"/>
      <c r="H93" s="179">
        <f t="shared" si="4"/>
        <v>0</v>
      </c>
      <c r="I93" s="127"/>
    </row>
    <row r="94" spans="1:9" x14ac:dyDescent="0.2">
      <c r="A94" s="209">
        <v>87</v>
      </c>
      <c r="B94" s="12"/>
      <c r="C94" s="29"/>
      <c r="D94" s="74"/>
      <c r="E94" s="75"/>
      <c r="F94" s="42">
        <f t="shared" si="3"/>
        <v>0</v>
      </c>
      <c r="G94" s="39"/>
      <c r="H94" s="179">
        <f t="shared" si="4"/>
        <v>0</v>
      </c>
      <c r="I94" s="127"/>
    </row>
    <row r="95" spans="1:9" x14ac:dyDescent="0.2">
      <c r="A95" s="209">
        <v>88</v>
      </c>
      <c r="B95" s="12"/>
      <c r="C95" s="29"/>
      <c r="D95" s="74"/>
      <c r="E95" s="75"/>
      <c r="F95" s="42">
        <f t="shared" si="3"/>
        <v>0</v>
      </c>
      <c r="G95" s="39"/>
      <c r="H95" s="179">
        <f t="shared" si="4"/>
        <v>0</v>
      </c>
      <c r="I95" s="127"/>
    </row>
    <row r="96" spans="1:9" x14ac:dyDescent="0.2">
      <c r="A96" s="209">
        <v>89</v>
      </c>
      <c r="B96" s="12"/>
      <c r="C96" s="29"/>
      <c r="D96" s="74"/>
      <c r="E96" s="75"/>
      <c r="F96" s="42">
        <f t="shared" si="3"/>
        <v>0</v>
      </c>
      <c r="G96" s="39"/>
      <c r="H96" s="179">
        <f t="shared" si="4"/>
        <v>0</v>
      </c>
      <c r="I96" s="127"/>
    </row>
    <row r="97" spans="1:9" x14ac:dyDescent="0.2">
      <c r="A97" s="209">
        <v>90</v>
      </c>
      <c r="B97" s="12"/>
      <c r="C97" s="29"/>
      <c r="D97" s="74"/>
      <c r="E97" s="75"/>
      <c r="F97" s="42">
        <f t="shared" si="3"/>
        <v>0</v>
      </c>
      <c r="G97" s="39"/>
      <c r="H97" s="179">
        <f t="shared" si="4"/>
        <v>0</v>
      </c>
      <c r="I97" s="127"/>
    </row>
    <row r="98" spans="1:9" x14ac:dyDescent="0.2">
      <c r="A98" s="209">
        <v>91</v>
      </c>
      <c r="B98" s="12"/>
      <c r="C98" s="29"/>
      <c r="D98" s="74"/>
      <c r="E98" s="75"/>
      <c r="F98" s="42">
        <f t="shared" si="3"/>
        <v>0</v>
      </c>
      <c r="G98" s="39"/>
      <c r="H98" s="179">
        <f t="shared" si="4"/>
        <v>0</v>
      </c>
      <c r="I98" s="127"/>
    </row>
    <row r="99" spans="1:9" x14ac:dyDescent="0.2">
      <c r="A99" s="209">
        <v>92</v>
      </c>
      <c r="B99" s="12"/>
      <c r="C99" s="29"/>
      <c r="D99" s="74"/>
      <c r="E99" s="75"/>
      <c r="F99" s="42">
        <f t="shared" si="3"/>
        <v>0</v>
      </c>
      <c r="G99" s="39"/>
      <c r="H99" s="179">
        <f t="shared" si="4"/>
        <v>0</v>
      </c>
      <c r="I99" s="127"/>
    </row>
    <row r="100" spans="1:9" x14ac:dyDescent="0.2">
      <c r="A100" s="209">
        <v>93</v>
      </c>
      <c r="B100" s="12"/>
      <c r="C100" s="29"/>
      <c r="D100" s="74"/>
      <c r="E100" s="75"/>
      <c r="F100" s="42">
        <f t="shared" si="3"/>
        <v>0</v>
      </c>
      <c r="G100" s="39"/>
      <c r="H100" s="179">
        <f t="shared" si="4"/>
        <v>0</v>
      </c>
      <c r="I100" s="127"/>
    </row>
    <row r="101" spans="1:9" x14ac:dyDescent="0.2">
      <c r="A101" s="209">
        <v>94</v>
      </c>
      <c r="B101" s="12"/>
      <c r="C101" s="29"/>
      <c r="D101" s="74"/>
      <c r="E101" s="75"/>
      <c r="F101" s="42">
        <f t="shared" si="3"/>
        <v>0</v>
      </c>
      <c r="G101" s="39"/>
      <c r="H101" s="179">
        <f t="shared" si="4"/>
        <v>0</v>
      </c>
      <c r="I101" s="127"/>
    </row>
    <row r="102" spans="1:9" x14ac:dyDescent="0.2">
      <c r="A102" s="209">
        <v>95</v>
      </c>
      <c r="B102" s="12"/>
      <c r="C102" s="29"/>
      <c r="D102" s="74"/>
      <c r="E102" s="75"/>
      <c r="F102" s="42">
        <f t="shared" si="3"/>
        <v>0</v>
      </c>
      <c r="G102" s="39"/>
      <c r="H102" s="179">
        <f t="shared" si="4"/>
        <v>0</v>
      </c>
      <c r="I102" s="127"/>
    </row>
    <row r="103" spans="1:9" x14ac:dyDescent="0.2">
      <c r="A103" s="209">
        <v>96</v>
      </c>
      <c r="B103" s="12"/>
      <c r="C103" s="29"/>
      <c r="D103" s="74"/>
      <c r="E103" s="75"/>
      <c r="F103" s="42">
        <f t="shared" si="3"/>
        <v>0</v>
      </c>
      <c r="G103" s="39"/>
      <c r="H103" s="179">
        <f t="shared" si="4"/>
        <v>0</v>
      </c>
      <c r="I103" s="127"/>
    </row>
    <row r="104" spans="1:9" x14ac:dyDescent="0.2">
      <c r="A104" s="209">
        <v>97</v>
      </c>
      <c r="B104" s="12"/>
      <c r="C104" s="29"/>
      <c r="D104" s="74"/>
      <c r="E104" s="75"/>
      <c r="F104" s="42">
        <f t="shared" si="3"/>
        <v>0</v>
      </c>
      <c r="G104" s="39"/>
      <c r="H104" s="179">
        <f t="shared" si="4"/>
        <v>0</v>
      </c>
      <c r="I104" s="127"/>
    </row>
    <row r="105" spans="1:9" x14ac:dyDescent="0.2">
      <c r="A105" s="209">
        <v>98</v>
      </c>
      <c r="B105" s="12"/>
      <c r="C105" s="29"/>
      <c r="D105" s="74"/>
      <c r="E105" s="75"/>
      <c r="F105" s="42">
        <f t="shared" si="3"/>
        <v>0</v>
      </c>
      <c r="G105" s="39"/>
      <c r="H105" s="179">
        <f t="shared" si="4"/>
        <v>0</v>
      </c>
      <c r="I105" s="127"/>
    </row>
    <row r="106" spans="1:9" x14ac:dyDescent="0.2">
      <c r="A106" s="209">
        <v>99</v>
      </c>
      <c r="B106" s="12"/>
      <c r="C106" s="29"/>
      <c r="D106" s="74"/>
      <c r="E106" s="75"/>
      <c r="F106" s="42">
        <f t="shared" si="3"/>
        <v>0</v>
      </c>
      <c r="G106" s="39"/>
      <c r="H106" s="179">
        <f t="shared" si="4"/>
        <v>0</v>
      </c>
      <c r="I106" s="127"/>
    </row>
    <row r="107" spans="1:9" x14ac:dyDescent="0.2">
      <c r="A107" s="209">
        <v>100</v>
      </c>
      <c r="B107" s="12"/>
      <c r="C107" s="29"/>
      <c r="D107" s="74"/>
      <c r="E107" s="75"/>
      <c r="F107" s="42">
        <f t="shared" si="3"/>
        <v>0</v>
      </c>
      <c r="G107" s="39"/>
      <c r="H107" s="179">
        <f t="shared" si="4"/>
        <v>0</v>
      </c>
      <c r="I107" s="127"/>
    </row>
    <row r="108" spans="1:9" x14ac:dyDescent="0.2">
      <c r="A108" s="209">
        <v>101</v>
      </c>
      <c r="B108" s="12"/>
      <c r="C108" s="29"/>
      <c r="D108" s="74"/>
      <c r="E108" s="75"/>
      <c r="F108" s="42">
        <f t="shared" si="3"/>
        <v>0</v>
      </c>
      <c r="G108" s="39"/>
      <c r="H108" s="179">
        <f t="shared" si="4"/>
        <v>0</v>
      </c>
      <c r="I108" s="127"/>
    </row>
    <row r="109" spans="1:9" x14ac:dyDescent="0.2">
      <c r="A109" s="209">
        <v>102</v>
      </c>
      <c r="B109" s="12"/>
      <c r="C109" s="29"/>
      <c r="D109" s="74"/>
      <c r="E109" s="75"/>
      <c r="F109" s="42">
        <f t="shared" si="3"/>
        <v>0</v>
      </c>
      <c r="G109" s="39"/>
      <c r="H109" s="179">
        <f t="shared" si="4"/>
        <v>0</v>
      </c>
      <c r="I109" s="127"/>
    </row>
    <row r="110" spans="1:9" x14ac:dyDescent="0.2">
      <c r="A110" s="209">
        <v>103</v>
      </c>
      <c r="B110" s="12"/>
      <c r="C110" s="29"/>
      <c r="D110" s="74"/>
      <c r="E110" s="75"/>
      <c r="F110" s="42">
        <f t="shared" si="3"/>
        <v>0</v>
      </c>
      <c r="G110" s="39"/>
      <c r="H110" s="179">
        <f t="shared" si="4"/>
        <v>0</v>
      </c>
      <c r="I110" s="127"/>
    </row>
    <row r="111" spans="1:9" x14ac:dyDescent="0.2">
      <c r="A111" s="209">
        <v>104</v>
      </c>
      <c r="B111" s="12"/>
      <c r="C111" s="29"/>
      <c r="D111" s="74"/>
      <c r="E111" s="75"/>
      <c r="F111" s="42">
        <f t="shared" si="3"/>
        <v>0</v>
      </c>
      <c r="G111" s="39"/>
      <c r="H111" s="179">
        <f t="shared" si="4"/>
        <v>0</v>
      </c>
      <c r="I111" s="127"/>
    </row>
    <row r="112" spans="1:9" x14ac:dyDescent="0.2">
      <c r="A112" s="209">
        <v>105</v>
      </c>
      <c r="B112" s="12"/>
      <c r="C112" s="29"/>
      <c r="D112" s="74"/>
      <c r="E112" s="75"/>
      <c r="F112" s="42">
        <f t="shared" si="3"/>
        <v>0</v>
      </c>
      <c r="G112" s="39"/>
      <c r="H112" s="179">
        <f t="shared" si="4"/>
        <v>0</v>
      </c>
      <c r="I112" s="127"/>
    </row>
    <row r="113" spans="1:9" x14ac:dyDescent="0.2">
      <c r="A113" s="209">
        <v>106</v>
      </c>
      <c r="B113" s="12"/>
      <c r="C113" s="29"/>
      <c r="D113" s="74"/>
      <c r="E113" s="75"/>
      <c r="F113" s="42">
        <f t="shared" si="3"/>
        <v>0</v>
      </c>
      <c r="G113" s="39"/>
      <c r="H113" s="179">
        <f t="shared" si="4"/>
        <v>0</v>
      </c>
      <c r="I113" s="127"/>
    </row>
    <row r="114" spans="1:9" x14ac:dyDescent="0.2">
      <c r="A114" s="209">
        <v>107</v>
      </c>
      <c r="B114" s="12"/>
      <c r="C114" s="29"/>
      <c r="D114" s="74"/>
      <c r="E114" s="75"/>
      <c r="F114" s="42">
        <f t="shared" si="3"/>
        <v>0</v>
      </c>
      <c r="G114" s="39"/>
      <c r="H114" s="179">
        <f t="shared" si="4"/>
        <v>0</v>
      </c>
      <c r="I114" s="127"/>
    </row>
    <row r="115" spans="1:9" x14ac:dyDescent="0.2">
      <c r="A115" s="209">
        <v>108</v>
      </c>
      <c r="B115" s="12"/>
      <c r="C115" s="29"/>
      <c r="D115" s="74"/>
      <c r="E115" s="75"/>
      <c r="F115" s="42">
        <f t="shared" si="3"/>
        <v>0</v>
      </c>
      <c r="G115" s="39"/>
      <c r="H115" s="179">
        <f t="shared" si="4"/>
        <v>0</v>
      </c>
      <c r="I115" s="127"/>
    </row>
    <row r="116" spans="1:9" x14ac:dyDescent="0.2">
      <c r="A116" s="209">
        <v>109</v>
      </c>
      <c r="B116" s="12"/>
      <c r="C116" s="29"/>
      <c r="D116" s="74"/>
      <c r="E116" s="75"/>
      <c r="F116" s="42">
        <f t="shared" si="3"/>
        <v>0</v>
      </c>
      <c r="G116" s="39"/>
      <c r="H116" s="179">
        <f t="shared" si="4"/>
        <v>0</v>
      </c>
      <c r="I116" s="127"/>
    </row>
    <row r="117" spans="1:9" x14ac:dyDescent="0.2">
      <c r="A117" s="209">
        <v>110</v>
      </c>
      <c r="B117" s="12"/>
      <c r="C117" s="29"/>
      <c r="D117" s="74"/>
      <c r="E117" s="75"/>
      <c r="F117" s="42">
        <f t="shared" si="3"/>
        <v>0</v>
      </c>
      <c r="G117" s="39"/>
      <c r="H117" s="179">
        <f t="shared" si="4"/>
        <v>0</v>
      </c>
      <c r="I117" s="127"/>
    </row>
    <row r="118" spans="1:9" x14ac:dyDescent="0.2">
      <c r="A118" s="209">
        <v>111</v>
      </c>
      <c r="B118" s="12"/>
      <c r="C118" s="29"/>
      <c r="D118" s="74"/>
      <c r="E118" s="75"/>
      <c r="F118" s="42">
        <f t="shared" si="3"/>
        <v>0</v>
      </c>
      <c r="G118" s="39"/>
      <c r="H118" s="179">
        <f t="shared" si="4"/>
        <v>0</v>
      </c>
      <c r="I118" s="127"/>
    </row>
    <row r="119" spans="1:9" x14ac:dyDescent="0.2">
      <c r="A119" s="209">
        <v>112</v>
      </c>
      <c r="B119" s="12"/>
      <c r="C119" s="29"/>
      <c r="D119" s="74"/>
      <c r="E119" s="75"/>
      <c r="F119" s="42">
        <f t="shared" si="3"/>
        <v>0</v>
      </c>
      <c r="G119" s="39"/>
      <c r="H119" s="179">
        <f t="shared" si="4"/>
        <v>0</v>
      </c>
      <c r="I119" s="127"/>
    </row>
    <row r="120" spans="1:9" x14ac:dyDescent="0.2">
      <c r="A120" s="209">
        <v>113</v>
      </c>
      <c r="B120" s="12"/>
      <c r="C120" s="29"/>
      <c r="D120" s="74"/>
      <c r="E120" s="75"/>
      <c r="F120" s="42">
        <f t="shared" si="3"/>
        <v>0</v>
      </c>
      <c r="G120" s="39"/>
      <c r="H120" s="179">
        <f t="shared" si="4"/>
        <v>0</v>
      </c>
      <c r="I120" s="127"/>
    </row>
    <row r="121" spans="1:9" x14ac:dyDescent="0.2">
      <c r="A121" s="209">
        <v>114</v>
      </c>
      <c r="B121" s="12"/>
      <c r="C121" s="29"/>
      <c r="D121" s="74"/>
      <c r="E121" s="75"/>
      <c r="F121" s="42">
        <f t="shared" si="3"/>
        <v>0</v>
      </c>
      <c r="G121" s="39"/>
      <c r="H121" s="179">
        <f t="shared" si="4"/>
        <v>0</v>
      </c>
      <c r="I121" s="127"/>
    </row>
    <row r="122" spans="1:9" x14ac:dyDescent="0.2">
      <c r="A122" s="209">
        <v>115</v>
      </c>
      <c r="B122" s="12"/>
      <c r="C122" s="29"/>
      <c r="D122" s="74"/>
      <c r="E122" s="75"/>
      <c r="F122" s="42">
        <f t="shared" si="3"/>
        <v>0</v>
      </c>
      <c r="G122" s="39"/>
      <c r="H122" s="179">
        <f t="shared" si="4"/>
        <v>0</v>
      </c>
      <c r="I122" s="127"/>
    </row>
    <row r="123" spans="1:9" x14ac:dyDescent="0.2">
      <c r="A123" s="209">
        <v>116</v>
      </c>
      <c r="B123" s="12"/>
      <c r="C123" s="29"/>
      <c r="D123" s="74"/>
      <c r="E123" s="75"/>
      <c r="F123" s="42">
        <f t="shared" si="3"/>
        <v>0</v>
      </c>
      <c r="G123" s="39"/>
      <c r="H123" s="179">
        <f t="shared" si="4"/>
        <v>0</v>
      </c>
      <c r="I123" s="127"/>
    </row>
    <row r="124" spans="1:9" x14ac:dyDescent="0.2">
      <c r="A124" s="209">
        <v>117</v>
      </c>
      <c r="B124" s="12"/>
      <c r="C124" s="29"/>
      <c r="D124" s="74"/>
      <c r="E124" s="75"/>
      <c r="F124" s="42">
        <f t="shared" si="3"/>
        <v>0</v>
      </c>
      <c r="G124" s="39"/>
      <c r="H124" s="179">
        <f t="shared" si="4"/>
        <v>0</v>
      </c>
      <c r="I124" s="127"/>
    </row>
    <row r="125" spans="1:9" x14ac:dyDescent="0.2">
      <c r="A125" s="209">
        <v>118</v>
      </c>
      <c r="B125" s="12"/>
      <c r="C125" s="29"/>
      <c r="D125" s="74"/>
      <c r="E125" s="75"/>
      <c r="F125" s="42">
        <f t="shared" si="3"/>
        <v>0</v>
      </c>
      <c r="G125" s="39"/>
      <c r="H125" s="179">
        <f t="shared" si="4"/>
        <v>0</v>
      </c>
      <c r="I125" s="127"/>
    </row>
    <row r="126" spans="1:9" x14ac:dyDescent="0.2">
      <c r="A126" s="209">
        <v>119</v>
      </c>
      <c r="B126" s="12"/>
      <c r="C126" s="29"/>
      <c r="D126" s="74"/>
      <c r="E126" s="75"/>
      <c r="F126" s="42">
        <f t="shared" si="3"/>
        <v>0</v>
      </c>
      <c r="G126" s="39"/>
      <c r="H126" s="179">
        <f t="shared" si="4"/>
        <v>0</v>
      </c>
      <c r="I126" s="127"/>
    </row>
    <row r="127" spans="1:9" x14ac:dyDescent="0.2">
      <c r="A127" s="209">
        <v>120</v>
      </c>
      <c r="B127" s="12"/>
      <c r="C127" s="29"/>
      <c r="D127" s="74"/>
      <c r="E127" s="75"/>
      <c r="F127" s="42">
        <f t="shared" si="3"/>
        <v>0</v>
      </c>
      <c r="G127" s="39"/>
      <c r="H127" s="179">
        <f t="shared" si="4"/>
        <v>0</v>
      </c>
      <c r="I127" s="127"/>
    </row>
    <row r="128" spans="1:9" x14ac:dyDescent="0.2">
      <c r="A128" s="209">
        <v>121</v>
      </c>
      <c r="B128" s="12"/>
      <c r="C128" s="29"/>
      <c r="D128" s="74"/>
      <c r="E128" s="75"/>
      <c r="F128" s="42">
        <f t="shared" si="3"/>
        <v>0</v>
      </c>
      <c r="G128" s="39"/>
      <c r="H128" s="179">
        <f t="shared" si="4"/>
        <v>0</v>
      </c>
      <c r="I128" s="127"/>
    </row>
    <row r="129" spans="1:9" x14ac:dyDescent="0.2">
      <c r="A129" s="209">
        <v>122</v>
      </c>
      <c r="B129" s="12"/>
      <c r="C129" s="29"/>
      <c r="D129" s="74"/>
      <c r="E129" s="75"/>
      <c r="F129" s="42">
        <f t="shared" si="3"/>
        <v>0</v>
      </c>
      <c r="G129" s="39"/>
      <c r="H129" s="179">
        <f t="shared" si="4"/>
        <v>0</v>
      </c>
      <c r="I129" s="127"/>
    </row>
    <row r="130" spans="1:9" x14ac:dyDescent="0.2">
      <c r="A130" s="209">
        <v>123</v>
      </c>
      <c r="B130" s="12"/>
      <c r="C130" s="29"/>
      <c r="D130" s="74"/>
      <c r="E130" s="75"/>
      <c r="F130" s="42">
        <f t="shared" si="3"/>
        <v>0</v>
      </c>
      <c r="G130" s="39"/>
      <c r="H130" s="179">
        <f t="shared" si="4"/>
        <v>0</v>
      </c>
      <c r="I130" s="127"/>
    </row>
    <row r="131" spans="1:9" x14ac:dyDescent="0.2">
      <c r="A131" s="209">
        <v>124</v>
      </c>
      <c r="B131" s="12"/>
      <c r="C131" s="29"/>
      <c r="D131" s="74"/>
      <c r="E131" s="75"/>
      <c r="F131" s="42">
        <f t="shared" si="3"/>
        <v>0</v>
      </c>
      <c r="G131" s="39"/>
      <c r="H131" s="179">
        <f t="shared" si="4"/>
        <v>0</v>
      </c>
      <c r="I131" s="127"/>
    </row>
    <row r="132" spans="1:9" x14ac:dyDescent="0.2">
      <c r="A132" s="209">
        <v>125</v>
      </c>
      <c r="B132" s="12"/>
      <c r="C132" s="29"/>
      <c r="D132" s="74"/>
      <c r="E132" s="75"/>
      <c r="F132" s="42">
        <f t="shared" si="3"/>
        <v>0</v>
      </c>
      <c r="G132" s="39"/>
      <c r="H132" s="179">
        <f t="shared" si="4"/>
        <v>0</v>
      </c>
      <c r="I132" s="127"/>
    </row>
    <row r="133" spans="1:9" x14ac:dyDescent="0.2">
      <c r="A133" s="209">
        <v>126</v>
      </c>
      <c r="B133" s="12"/>
      <c r="C133" s="29"/>
      <c r="D133" s="74"/>
      <c r="E133" s="75"/>
      <c r="F133" s="42">
        <f t="shared" si="3"/>
        <v>0</v>
      </c>
      <c r="G133" s="39"/>
      <c r="H133" s="179">
        <f t="shared" si="4"/>
        <v>0</v>
      </c>
      <c r="I133" s="127"/>
    </row>
    <row r="134" spans="1:9" x14ac:dyDescent="0.2">
      <c r="A134" s="209">
        <v>127</v>
      </c>
      <c r="B134" s="12"/>
      <c r="C134" s="29"/>
      <c r="D134" s="74"/>
      <c r="E134" s="75"/>
      <c r="F134" s="42">
        <f t="shared" si="3"/>
        <v>0</v>
      </c>
      <c r="G134" s="39"/>
      <c r="H134" s="179">
        <f t="shared" si="4"/>
        <v>0</v>
      </c>
      <c r="I134" s="127"/>
    </row>
    <row r="135" spans="1:9" x14ac:dyDescent="0.2">
      <c r="A135" s="209">
        <v>128</v>
      </c>
      <c r="B135" s="12"/>
      <c r="C135" s="29"/>
      <c r="D135" s="74"/>
      <c r="E135" s="75"/>
      <c r="F135" s="42">
        <f t="shared" si="3"/>
        <v>0</v>
      </c>
      <c r="G135" s="39"/>
      <c r="H135" s="179">
        <f t="shared" si="4"/>
        <v>0</v>
      </c>
      <c r="I135" s="127"/>
    </row>
    <row r="136" spans="1:9" x14ac:dyDescent="0.2">
      <c r="A136" s="209">
        <v>129</v>
      </c>
      <c r="B136" s="12"/>
      <c r="C136" s="29"/>
      <c r="D136" s="74"/>
      <c r="E136" s="75"/>
      <c r="F136" s="42">
        <f t="shared" si="3"/>
        <v>0</v>
      </c>
      <c r="G136" s="39"/>
      <c r="H136" s="179">
        <f t="shared" si="4"/>
        <v>0</v>
      </c>
      <c r="I136" s="127"/>
    </row>
    <row r="137" spans="1:9" x14ac:dyDescent="0.2">
      <c r="A137" s="209">
        <v>130</v>
      </c>
      <c r="B137" s="12"/>
      <c r="C137" s="29"/>
      <c r="D137" s="74"/>
      <c r="E137" s="75"/>
      <c r="F137" s="42">
        <f t="shared" si="3"/>
        <v>0</v>
      </c>
      <c r="G137" s="39"/>
      <c r="H137" s="179">
        <f t="shared" si="4"/>
        <v>0</v>
      </c>
      <c r="I137" s="127"/>
    </row>
    <row r="138" spans="1:9" x14ac:dyDescent="0.2">
      <c r="A138" s="209">
        <v>131</v>
      </c>
      <c r="B138" s="12"/>
      <c r="C138" s="29"/>
      <c r="D138" s="74"/>
      <c r="E138" s="75"/>
      <c r="F138" s="42">
        <f t="shared" ref="F138:F201" si="5">SUM(D138*E138)</f>
        <v>0</v>
      </c>
      <c r="G138" s="39"/>
      <c r="H138" s="179">
        <f t="shared" ref="H138:H201" si="6">F138</f>
        <v>0</v>
      </c>
      <c r="I138" s="127"/>
    </row>
    <row r="139" spans="1:9" x14ac:dyDescent="0.2">
      <c r="A139" s="209">
        <v>132</v>
      </c>
      <c r="B139" s="12"/>
      <c r="C139" s="29"/>
      <c r="D139" s="74"/>
      <c r="E139" s="75"/>
      <c r="F139" s="42">
        <f t="shared" si="5"/>
        <v>0</v>
      </c>
      <c r="G139" s="39"/>
      <c r="H139" s="179">
        <f t="shared" si="6"/>
        <v>0</v>
      </c>
      <c r="I139" s="127"/>
    </row>
    <row r="140" spans="1:9" x14ac:dyDescent="0.2">
      <c r="A140" s="209">
        <v>133</v>
      </c>
      <c r="B140" s="12"/>
      <c r="C140" s="29"/>
      <c r="D140" s="74"/>
      <c r="E140" s="75"/>
      <c r="F140" s="42">
        <f t="shared" si="5"/>
        <v>0</v>
      </c>
      <c r="G140" s="39"/>
      <c r="H140" s="179">
        <f t="shared" si="6"/>
        <v>0</v>
      </c>
      <c r="I140" s="127"/>
    </row>
    <row r="141" spans="1:9" x14ac:dyDescent="0.2">
      <c r="A141" s="209">
        <v>134</v>
      </c>
      <c r="B141" s="12"/>
      <c r="C141" s="29"/>
      <c r="D141" s="74"/>
      <c r="E141" s="75"/>
      <c r="F141" s="42">
        <f t="shared" si="5"/>
        <v>0</v>
      </c>
      <c r="G141" s="39"/>
      <c r="H141" s="179">
        <f t="shared" si="6"/>
        <v>0</v>
      </c>
      <c r="I141" s="127"/>
    </row>
    <row r="142" spans="1:9" x14ac:dyDescent="0.2">
      <c r="A142" s="209">
        <v>135</v>
      </c>
      <c r="B142" s="12"/>
      <c r="C142" s="29"/>
      <c r="D142" s="74"/>
      <c r="E142" s="75"/>
      <c r="F142" s="42">
        <f t="shared" si="5"/>
        <v>0</v>
      </c>
      <c r="G142" s="39"/>
      <c r="H142" s="179">
        <f t="shared" si="6"/>
        <v>0</v>
      </c>
      <c r="I142" s="127"/>
    </row>
    <row r="143" spans="1:9" x14ac:dyDescent="0.2">
      <c r="A143" s="209">
        <v>136</v>
      </c>
      <c r="B143" s="12"/>
      <c r="C143" s="29"/>
      <c r="D143" s="74"/>
      <c r="E143" s="75"/>
      <c r="F143" s="42">
        <f t="shared" si="5"/>
        <v>0</v>
      </c>
      <c r="G143" s="39"/>
      <c r="H143" s="179">
        <f t="shared" si="6"/>
        <v>0</v>
      </c>
      <c r="I143" s="127"/>
    </row>
    <row r="144" spans="1:9" x14ac:dyDescent="0.2">
      <c r="A144" s="209">
        <v>137</v>
      </c>
      <c r="B144" s="12"/>
      <c r="C144" s="29"/>
      <c r="D144" s="74"/>
      <c r="E144" s="75"/>
      <c r="F144" s="42">
        <f t="shared" si="5"/>
        <v>0</v>
      </c>
      <c r="G144" s="39"/>
      <c r="H144" s="179">
        <f t="shared" si="6"/>
        <v>0</v>
      </c>
      <c r="I144" s="127"/>
    </row>
    <row r="145" spans="1:9" x14ac:dyDescent="0.2">
      <c r="A145" s="209">
        <v>138</v>
      </c>
      <c r="B145" s="12"/>
      <c r="C145" s="29"/>
      <c r="D145" s="74"/>
      <c r="E145" s="75"/>
      <c r="F145" s="42">
        <f t="shared" si="5"/>
        <v>0</v>
      </c>
      <c r="G145" s="39"/>
      <c r="H145" s="179">
        <f t="shared" si="6"/>
        <v>0</v>
      </c>
      <c r="I145" s="127"/>
    </row>
    <row r="146" spans="1:9" x14ac:dyDescent="0.2">
      <c r="A146" s="209">
        <v>139</v>
      </c>
      <c r="B146" s="12"/>
      <c r="C146" s="29"/>
      <c r="D146" s="74"/>
      <c r="E146" s="75"/>
      <c r="F146" s="42">
        <f t="shared" si="5"/>
        <v>0</v>
      </c>
      <c r="G146" s="39"/>
      <c r="H146" s="179">
        <f t="shared" si="6"/>
        <v>0</v>
      </c>
      <c r="I146" s="127"/>
    </row>
    <row r="147" spans="1:9" x14ac:dyDescent="0.2">
      <c r="A147" s="209">
        <v>140</v>
      </c>
      <c r="B147" s="12"/>
      <c r="C147" s="29"/>
      <c r="D147" s="74"/>
      <c r="E147" s="75"/>
      <c r="F147" s="42">
        <f t="shared" si="5"/>
        <v>0</v>
      </c>
      <c r="G147" s="39"/>
      <c r="H147" s="179">
        <f t="shared" si="6"/>
        <v>0</v>
      </c>
      <c r="I147" s="127"/>
    </row>
    <row r="148" spans="1:9" x14ac:dyDescent="0.2">
      <c r="A148" s="209">
        <v>141</v>
      </c>
      <c r="B148" s="12"/>
      <c r="C148" s="29"/>
      <c r="D148" s="74"/>
      <c r="E148" s="75"/>
      <c r="F148" s="42">
        <f t="shared" si="5"/>
        <v>0</v>
      </c>
      <c r="G148" s="39"/>
      <c r="H148" s="179">
        <f t="shared" si="6"/>
        <v>0</v>
      </c>
      <c r="I148" s="127"/>
    </row>
    <row r="149" spans="1:9" x14ac:dyDescent="0.2">
      <c r="A149" s="209">
        <v>142</v>
      </c>
      <c r="B149" s="12"/>
      <c r="C149" s="29"/>
      <c r="D149" s="74"/>
      <c r="E149" s="75"/>
      <c r="F149" s="42">
        <f t="shared" si="5"/>
        <v>0</v>
      </c>
      <c r="G149" s="39"/>
      <c r="H149" s="179">
        <f t="shared" si="6"/>
        <v>0</v>
      </c>
      <c r="I149" s="127"/>
    </row>
    <row r="150" spans="1:9" x14ac:dyDescent="0.2">
      <c r="A150" s="209">
        <v>143</v>
      </c>
      <c r="B150" s="12"/>
      <c r="C150" s="29"/>
      <c r="D150" s="74"/>
      <c r="E150" s="75"/>
      <c r="F150" s="42">
        <f t="shared" si="5"/>
        <v>0</v>
      </c>
      <c r="G150" s="39"/>
      <c r="H150" s="179">
        <f t="shared" si="6"/>
        <v>0</v>
      </c>
      <c r="I150" s="127"/>
    </row>
    <row r="151" spans="1:9" x14ac:dyDescent="0.2">
      <c r="A151" s="209">
        <v>144</v>
      </c>
      <c r="B151" s="12"/>
      <c r="C151" s="29"/>
      <c r="D151" s="74"/>
      <c r="E151" s="75"/>
      <c r="F151" s="42">
        <f t="shared" si="5"/>
        <v>0</v>
      </c>
      <c r="G151" s="39"/>
      <c r="H151" s="179">
        <f t="shared" si="6"/>
        <v>0</v>
      </c>
      <c r="I151" s="127"/>
    </row>
    <row r="152" spans="1:9" x14ac:dyDescent="0.2">
      <c r="A152" s="209">
        <v>145</v>
      </c>
      <c r="B152" s="12"/>
      <c r="C152" s="29"/>
      <c r="D152" s="74"/>
      <c r="E152" s="75"/>
      <c r="F152" s="42">
        <f t="shared" si="5"/>
        <v>0</v>
      </c>
      <c r="G152" s="39"/>
      <c r="H152" s="179">
        <f t="shared" si="6"/>
        <v>0</v>
      </c>
      <c r="I152" s="127"/>
    </row>
    <row r="153" spans="1:9" x14ac:dyDescent="0.2">
      <c r="A153" s="209">
        <v>146</v>
      </c>
      <c r="B153" s="12"/>
      <c r="C153" s="29"/>
      <c r="D153" s="74"/>
      <c r="E153" s="75"/>
      <c r="F153" s="42">
        <f t="shared" si="5"/>
        <v>0</v>
      </c>
      <c r="G153" s="39"/>
      <c r="H153" s="179">
        <f t="shared" si="6"/>
        <v>0</v>
      </c>
      <c r="I153" s="127"/>
    </row>
    <row r="154" spans="1:9" x14ac:dyDescent="0.2">
      <c r="A154" s="209">
        <v>147</v>
      </c>
      <c r="B154" s="12"/>
      <c r="C154" s="29"/>
      <c r="D154" s="74"/>
      <c r="E154" s="75"/>
      <c r="F154" s="42">
        <f t="shared" si="5"/>
        <v>0</v>
      </c>
      <c r="G154" s="39"/>
      <c r="H154" s="179">
        <f t="shared" si="6"/>
        <v>0</v>
      </c>
      <c r="I154" s="127"/>
    </row>
    <row r="155" spans="1:9" x14ac:dyDescent="0.2">
      <c r="A155" s="209">
        <v>148</v>
      </c>
      <c r="B155" s="12"/>
      <c r="C155" s="29"/>
      <c r="D155" s="74"/>
      <c r="E155" s="75"/>
      <c r="F155" s="42">
        <f t="shared" si="5"/>
        <v>0</v>
      </c>
      <c r="G155" s="39"/>
      <c r="H155" s="179">
        <f t="shared" si="6"/>
        <v>0</v>
      </c>
      <c r="I155" s="127"/>
    </row>
    <row r="156" spans="1:9" x14ac:dyDescent="0.2">
      <c r="A156" s="209">
        <v>149</v>
      </c>
      <c r="B156" s="12"/>
      <c r="C156" s="29"/>
      <c r="D156" s="74"/>
      <c r="E156" s="75"/>
      <c r="F156" s="42">
        <f t="shared" si="5"/>
        <v>0</v>
      </c>
      <c r="G156" s="39"/>
      <c r="H156" s="179">
        <f t="shared" si="6"/>
        <v>0</v>
      </c>
      <c r="I156" s="127"/>
    </row>
    <row r="157" spans="1:9" x14ac:dyDescent="0.2">
      <c r="A157" s="209">
        <v>150</v>
      </c>
      <c r="B157" s="12"/>
      <c r="C157" s="29"/>
      <c r="D157" s="74"/>
      <c r="E157" s="75"/>
      <c r="F157" s="42">
        <f t="shared" si="5"/>
        <v>0</v>
      </c>
      <c r="G157" s="39"/>
      <c r="H157" s="179">
        <f t="shared" si="6"/>
        <v>0</v>
      </c>
      <c r="I157" s="127"/>
    </row>
    <row r="158" spans="1:9" x14ac:dyDescent="0.2">
      <c r="A158" s="209">
        <v>151</v>
      </c>
      <c r="B158" s="12"/>
      <c r="C158" s="29"/>
      <c r="D158" s="74"/>
      <c r="E158" s="75"/>
      <c r="F158" s="42">
        <f t="shared" si="5"/>
        <v>0</v>
      </c>
      <c r="G158" s="39"/>
      <c r="H158" s="179">
        <f t="shared" si="6"/>
        <v>0</v>
      </c>
      <c r="I158" s="127"/>
    </row>
    <row r="159" spans="1:9" x14ac:dyDescent="0.2">
      <c r="A159" s="209">
        <v>152</v>
      </c>
      <c r="B159" s="12"/>
      <c r="C159" s="29"/>
      <c r="D159" s="74"/>
      <c r="E159" s="75"/>
      <c r="F159" s="42">
        <f t="shared" si="5"/>
        <v>0</v>
      </c>
      <c r="G159" s="39"/>
      <c r="H159" s="179">
        <f t="shared" si="6"/>
        <v>0</v>
      </c>
      <c r="I159" s="127"/>
    </row>
    <row r="160" spans="1:9" x14ac:dyDescent="0.2">
      <c r="A160" s="209">
        <v>153</v>
      </c>
      <c r="B160" s="12"/>
      <c r="C160" s="29"/>
      <c r="D160" s="74"/>
      <c r="E160" s="75"/>
      <c r="F160" s="42">
        <f t="shared" si="5"/>
        <v>0</v>
      </c>
      <c r="G160" s="39"/>
      <c r="H160" s="179">
        <f t="shared" si="6"/>
        <v>0</v>
      </c>
      <c r="I160" s="127"/>
    </row>
    <row r="161" spans="1:9" x14ac:dyDescent="0.2">
      <c r="A161" s="209">
        <v>154</v>
      </c>
      <c r="B161" s="12"/>
      <c r="C161" s="29"/>
      <c r="D161" s="74"/>
      <c r="E161" s="75"/>
      <c r="F161" s="42">
        <f t="shared" si="5"/>
        <v>0</v>
      </c>
      <c r="G161" s="39"/>
      <c r="H161" s="179">
        <f t="shared" si="6"/>
        <v>0</v>
      </c>
      <c r="I161" s="127"/>
    </row>
    <row r="162" spans="1:9" x14ac:dyDescent="0.2">
      <c r="A162" s="209">
        <v>155</v>
      </c>
      <c r="B162" s="12"/>
      <c r="C162" s="29"/>
      <c r="D162" s="74"/>
      <c r="E162" s="75"/>
      <c r="F162" s="42">
        <f t="shared" si="5"/>
        <v>0</v>
      </c>
      <c r="G162" s="39"/>
      <c r="H162" s="179">
        <f t="shared" si="6"/>
        <v>0</v>
      </c>
      <c r="I162" s="127"/>
    </row>
    <row r="163" spans="1:9" x14ac:dyDescent="0.2">
      <c r="A163" s="209">
        <v>156</v>
      </c>
      <c r="B163" s="12"/>
      <c r="C163" s="29"/>
      <c r="D163" s="74"/>
      <c r="E163" s="75"/>
      <c r="F163" s="42">
        <f t="shared" si="5"/>
        <v>0</v>
      </c>
      <c r="G163" s="39"/>
      <c r="H163" s="179">
        <f t="shared" si="6"/>
        <v>0</v>
      </c>
      <c r="I163" s="127"/>
    </row>
    <row r="164" spans="1:9" x14ac:dyDescent="0.2">
      <c r="A164" s="209">
        <v>157</v>
      </c>
      <c r="B164" s="12"/>
      <c r="C164" s="29"/>
      <c r="D164" s="74"/>
      <c r="E164" s="75"/>
      <c r="F164" s="42">
        <f t="shared" si="5"/>
        <v>0</v>
      </c>
      <c r="G164" s="39"/>
      <c r="H164" s="179">
        <f t="shared" si="6"/>
        <v>0</v>
      </c>
      <c r="I164" s="127"/>
    </row>
    <row r="165" spans="1:9" x14ac:dyDescent="0.2">
      <c r="A165" s="209">
        <v>158</v>
      </c>
      <c r="B165" s="12"/>
      <c r="C165" s="29"/>
      <c r="D165" s="74"/>
      <c r="E165" s="75"/>
      <c r="F165" s="42">
        <f t="shared" si="5"/>
        <v>0</v>
      </c>
      <c r="G165" s="39"/>
      <c r="H165" s="179">
        <f t="shared" si="6"/>
        <v>0</v>
      </c>
      <c r="I165" s="127"/>
    </row>
    <row r="166" spans="1:9" x14ac:dyDescent="0.2">
      <c r="A166" s="209">
        <v>159</v>
      </c>
      <c r="B166" s="12"/>
      <c r="C166" s="29"/>
      <c r="D166" s="74"/>
      <c r="E166" s="75"/>
      <c r="F166" s="42">
        <f t="shared" si="5"/>
        <v>0</v>
      </c>
      <c r="G166" s="39"/>
      <c r="H166" s="179">
        <f t="shared" si="6"/>
        <v>0</v>
      </c>
      <c r="I166" s="127"/>
    </row>
    <row r="167" spans="1:9" x14ac:dyDescent="0.2">
      <c r="A167" s="209">
        <v>160</v>
      </c>
      <c r="B167" s="12"/>
      <c r="C167" s="29"/>
      <c r="D167" s="74"/>
      <c r="E167" s="75"/>
      <c r="F167" s="42">
        <f t="shared" si="5"/>
        <v>0</v>
      </c>
      <c r="G167" s="39"/>
      <c r="H167" s="179">
        <f t="shared" si="6"/>
        <v>0</v>
      </c>
      <c r="I167" s="127"/>
    </row>
    <row r="168" spans="1:9" x14ac:dyDescent="0.2">
      <c r="A168" s="209">
        <v>161</v>
      </c>
      <c r="B168" s="12"/>
      <c r="C168" s="29"/>
      <c r="D168" s="74"/>
      <c r="E168" s="75"/>
      <c r="F168" s="42">
        <f t="shared" si="5"/>
        <v>0</v>
      </c>
      <c r="G168" s="39"/>
      <c r="H168" s="179">
        <f t="shared" si="6"/>
        <v>0</v>
      </c>
      <c r="I168" s="127"/>
    </row>
    <row r="169" spans="1:9" x14ac:dyDescent="0.2">
      <c r="A169" s="209">
        <v>162</v>
      </c>
      <c r="B169" s="12"/>
      <c r="C169" s="29"/>
      <c r="D169" s="74"/>
      <c r="E169" s="75"/>
      <c r="F169" s="42">
        <f t="shared" si="5"/>
        <v>0</v>
      </c>
      <c r="G169" s="39"/>
      <c r="H169" s="179">
        <f t="shared" si="6"/>
        <v>0</v>
      </c>
      <c r="I169" s="127"/>
    </row>
    <row r="170" spans="1:9" x14ac:dyDescent="0.2">
      <c r="A170" s="209">
        <v>163</v>
      </c>
      <c r="B170" s="12"/>
      <c r="C170" s="29"/>
      <c r="D170" s="74"/>
      <c r="E170" s="75"/>
      <c r="F170" s="42">
        <f t="shared" si="5"/>
        <v>0</v>
      </c>
      <c r="G170" s="39"/>
      <c r="H170" s="179">
        <f t="shared" si="6"/>
        <v>0</v>
      </c>
      <c r="I170" s="127"/>
    </row>
    <row r="171" spans="1:9" x14ac:dyDescent="0.2">
      <c r="A171" s="209">
        <v>164</v>
      </c>
      <c r="B171" s="12"/>
      <c r="C171" s="29"/>
      <c r="D171" s="74"/>
      <c r="E171" s="75"/>
      <c r="F171" s="42">
        <f t="shared" si="5"/>
        <v>0</v>
      </c>
      <c r="G171" s="39"/>
      <c r="H171" s="179">
        <f t="shared" si="6"/>
        <v>0</v>
      </c>
      <c r="I171" s="127"/>
    </row>
    <row r="172" spans="1:9" x14ac:dyDescent="0.2">
      <c r="A172" s="209">
        <v>165</v>
      </c>
      <c r="B172" s="12"/>
      <c r="C172" s="29"/>
      <c r="D172" s="74"/>
      <c r="E172" s="75"/>
      <c r="F172" s="42">
        <f t="shared" si="5"/>
        <v>0</v>
      </c>
      <c r="G172" s="39"/>
      <c r="H172" s="179">
        <f t="shared" si="6"/>
        <v>0</v>
      </c>
      <c r="I172" s="127"/>
    </row>
    <row r="173" spans="1:9" x14ac:dyDescent="0.2">
      <c r="A173" s="209">
        <v>166</v>
      </c>
      <c r="B173" s="12"/>
      <c r="C173" s="29"/>
      <c r="D173" s="74"/>
      <c r="E173" s="75"/>
      <c r="F173" s="42">
        <f t="shared" si="5"/>
        <v>0</v>
      </c>
      <c r="G173" s="39"/>
      <c r="H173" s="179">
        <f t="shared" si="6"/>
        <v>0</v>
      </c>
      <c r="I173" s="127"/>
    </row>
    <row r="174" spans="1:9" x14ac:dyDescent="0.2">
      <c r="A174" s="209">
        <v>167</v>
      </c>
      <c r="B174" s="12"/>
      <c r="C174" s="29"/>
      <c r="D174" s="74"/>
      <c r="E174" s="75"/>
      <c r="F174" s="42">
        <f t="shared" si="5"/>
        <v>0</v>
      </c>
      <c r="G174" s="39"/>
      <c r="H174" s="179">
        <f t="shared" si="6"/>
        <v>0</v>
      </c>
      <c r="I174" s="127"/>
    </row>
    <row r="175" spans="1:9" x14ac:dyDescent="0.2">
      <c r="A175" s="209">
        <v>168</v>
      </c>
      <c r="B175" s="12"/>
      <c r="C175" s="29"/>
      <c r="D175" s="74"/>
      <c r="E175" s="75"/>
      <c r="F175" s="42">
        <f t="shared" si="5"/>
        <v>0</v>
      </c>
      <c r="G175" s="39"/>
      <c r="H175" s="179">
        <f t="shared" si="6"/>
        <v>0</v>
      </c>
      <c r="I175" s="127"/>
    </row>
    <row r="176" spans="1:9" x14ac:dyDescent="0.2">
      <c r="A176" s="209">
        <v>169</v>
      </c>
      <c r="B176" s="12"/>
      <c r="C176" s="29"/>
      <c r="D176" s="74"/>
      <c r="E176" s="75"/>
      <c r="F176" s="42">
        <f t="shared" si="5"/>
        <v>0</v>
      </c>
      <c r="G176" s="39"/>
      <c r="H176" s="179">
        <f t="shared" si="6"/>
        <v>0</v>
      </c>
      <c r="I176" s="127"/>
    </row>
    <row r="177" spans="1:9" x14ac:dyDescent="0.2">
      <c r="A177" s="209">
        <v>170</v>
      </c>
      <c r="B177" s="12"/>
      <c r="C177" s="29"/>
      <c r="D177" s="74"/>
      <c r="E177" s="75"/>
      <c r="F177" s="42">
        <f t="shared" si="5"/>
        <v>0</v>
      </c>
      <c r="G177" s="39"/>
      <c r="H177" s="179">
        <f t="shared" si="6"/>
        <v>0</v>
      </c>
      <c r="I177" s="127"/>
    </row>
    <row r="178" spans="1:9" x14ac:dyDescent="0.2">
      <c r="A178" s="209">
        <v>171</v>
      </c>
      <c r="B178" s="12"/>
      <c r="C178" s="29"/>
      <c r="D178" s="74"/>
      <c r="E178" s="75"/>
      <c r="F178" s="42">
        <f t="shared" si="5"/>
        <v>0</v>
      </c>
      <c r="G178" s="39"/>
      <c r="H178" s="179">
        <f t="shared" si="6"/>
        <v>0</v>
      </c>
      <c r="I178" s="127"/>
    </row>
    <row r="179" spans="1:9" x14ac:dyDescent="0.2">
      <c r="A179" s="209">
        <v>172</v>
      </c>
      <c r="B179" s="12"/>
      <c r="C179" s="29"/>
      <c r="D179" s="74"/>
      <c r="E179" s="75"/>
      <c r="F179" s="42">
        <f t="shared" si="5"/>
        <v>0</v>
      </c>
      <c r="G179" s="39"/>
      <c r="H179" s="179">
        <f t="shared" si="6"/>
        <v>0</v>
      </c>
      <c r="I179" s="127"/>
    </row>
    <row r="180" spans="1:9" x14ac:dyDescent="0.2">
      <c r="A180" s="209">
        <v>173</v>
      </c>
      <c r="B180" s="12"/>
      <c r="C180" s="29"/>
      <c r="D180" s="74"/>
      <c r="E180" s="75"/>
      <c r="F180" s="42">
        <f t="shared" si="5"/>
        <v>0</v>
      </c>
      <c r="G180" s="39"/>
      <c r="H180" s="179">
        <f t="shared" si="6"/>
        <v>0</v>
      </c>
      <c r="I180" s="127"/>
    </row>
    <row r="181" spans="1:9" x14ac:dyDescent="0.2">
      <c r="A181" s="209">
        <v>174</v>
      </c>
      <c r="B181" s="12"/>
      <c r="C181" s="29"/>
      <c r="D181" s="74"/>
      <c r="E181" s="75"/>
      <c r="F181" s="42">
        <f t="shared" si="5"/>
        <v>0</v>
      </c>
      <c r="G181" s="39"/>
      <c r="H181" s="179">
        <f t="shared" si="6"/>
        <v>0</v>
      </c>
      <c r="I181" s="127"/>
    </row>
    <row r="182" spans="1:9" x14ac:dyDescent="0.2">
      <c r="A182" s="209">
        <v>175</v>
      </c>
      <c r="B182" s="12"/>
      <c r="C182" s="29"/>
      <c r="D182" s="74"/>
      <c r="E182" s="75"/>
      <c r="F182" s="42">
        <f t="shared" si="5"/>
        <v>0</v>
      </c>
      <c r="G182" s="39"/>
      <c r="H182" s="179">
        <f t="shared" si="6"/>
        <v>0</v>
      </c>
      <c r="I182" s="127"/>
    </row>
    <row r="183" spans="1:9" x14ac:dyDescent="0.2">
      <c r="A183" s="209">
        <v>176</v>
      </c>
      <c r="B183" s="12"/>
      <c r="C183" s="29"/>
      <c r="D183" s="74"/>
      <c r="E183" s="75"/>
      <c r="F183" s="42">
        <f t="shared" si="5"/>
        <v>0</v>
      </c>
      <c r="G183" s="39"/>
      <c r="H183" s="179">
        <f t="shared" si="6"/>
        <v>0</v>
      </c>
      <c r="I183" s="127"/>
    </row>
    <row r="184" spans="1:9" x14ac:dyDescent="0.2">
      <c r="A184" s="209">
        <v>177</v>
      </c>
      <c r="B184" s="12"/>
      <c r="C184" s="29"/>
      <c r="D184" s="74"/>
      <c r="E184" s="75"/>
      <c r="F184" s="42">
        <f t="shared" si="5"/>
        <v>0</v>
      </c>
      <c r="G184" s="39"/>
      <c r="H184" s="179">
        <f t="shared" si="6"/>
        <v>0</v>
      </c>
      <c r="I184" s="127"/>
    </row>
    <row r="185" spans="1:9" x14ac:dyDescent="0.2">
      <c r="A185" s="209">
        <v>178</v>
      </c>
      <c r="B185" s="12"/>
      <c r="C185" s="29"/>
      <c r="D185" s="74"/>
      <c r="E185" s="75"/>
      <c r="F185" s="42">
        <f t="shared" si="5"/>
        <v>0</v>
      </c>
      <c r="G185" s="39"/>
      <c r="H185" s="179">
        <f t="shared" si="6"/>
        <v>0</v>
      </c>
      <c r="I185" s="127"/>
    </row>
    <row r="186" spans="1:9" x14ac:dyDescent="0.2">
      <c r="A186" s="209">
        <v>179</v>
      </c>
      <c r="B186" s="12"/>
      <c r="C186" s="29"/>
      <c r="D186" s="74"/>
      <c r="E186" s="75"/>
      <c r="F186" s="42">
        <f t="shared" si="5"/>
        <v>0</v>
      </c>
      <c r="G186" s="39"/>
      <c r="H186" s="179">
        <f t="shared" si="6"/>
        <v>0</v>
      </c>
      <c r="I186" s="127"/>
    </row>
    <row r="187" spans="1:9" x14ac:dyDescent="0.2">
      <c r="A187" s="209">
        <v>180</v>
      </c>
      <c r="B187" s="12"/>
      <c r="C187" s="29"/>
      <c r="D187" s="74"/>
      <c r="E187" s="75"/>
      <c r="F187" s="42">
        <f t="shared" si="5"/>
        <v>0</v>
      </c>
      <c r="G187" s="39"/>
      <c r="H187" s="179">
        <f t="shared" si="6"/>
        <v>0</v>
      </c>
      <c r="I187" s="127"/>
    </row>
    <row r="188" spans="1:9" x14ac:dyDescent="0.2">
      <c r="A188" s="209">
        <v>181</v>
      </c>
      <c r="B188" s="12"/>
      <c r="C188" s="29"/>
      <c r="D188" s="74"/>
      <c r="E188" s="75"/>
      <c r="F188" s="42">
        <f t="shared" si="5"/>
        <v>0</v>
      </c>
      <c r="G188" s="39"/>
      <c r="H188" s="179">
        <f t="shared" si="6"/>
        <v>0</v>
      </c>
      <c r="I188" s="127"/>
    </row>
    <row r="189" spans="1:9" x14ac:dyDescent="0.2">
      <c r="A189" s="209">
        <v>182</v>
      </c>
      <c r="B189" s="12"/>
      <c r="C189" s="29"/>
      <c r="D189" s="74"/>
      <c r="E189" s="75"/>
      <c r="F189" s="42">
        <f t="shared" si="5"/>
        <v>0</v>
      </c>
      <c r="G189" s="39"/>
      <c r="H189" s="179">
        <f t="shared" si="6"/>
        <v>0</v>
      </c>
      <c r="I189" s="127"/>
    </row>
    <row r="190" spans="1:9" x14ac:dyDescent="0.2">
      <c r="A190" s="209">
        <v>183</v>
      </c>
      <c r="B190" s="12"/>
      <c r="C190" s="29"/>
      <c r="D190" s="74"/>
      <c r="E190" s="75"/>
      <c r="F190" s="42">
        <f t="shared" si="5"/>
        <v>0</v>
      </c>
      <c r="G190" s="39"/>
      <c r="H190" s="179">
        <f t="shared" si="6"/>
        <v>0</v>
      </c>
      <c r="I190" s="127"/>
    </row>
    <row r="191" spans="1:9" x14ac:dyDescent="0.2">
      <c r="A191" s="209">
        <v>184</v>
      </c>
      <c r="B191" s="12"/>
      <c r="C191" s="29"/>
      <c r="D191" s="74"/>
      <c r="E191" s="75"/>
      <c r="F191" s="42">
        <f t="shared" si="5"/>
        <v>0</v>
      </c>
      <c r="G191" s="39"/>
      <c r="H191" s="179">
        <f t="shared" si="6"/>
        <v>0</v>
      </c>
      <c r="I191" s="127"/>
    </row>
    <row r="192" spans="1:9" x14ac:dyDescent="0.2">
      <c r="A192" s="209">
        <v>185</v>
      </c>
      <c r="B192" s="12"/>
      <c r="C192" s="29"/>
      <c r="D192" s="74"/>
      <c r="E192" s="75"/>
      <c r="F192" s="42">
        <f t="shared" si="5"/>
        <v>0</v>
      </c>
      <c r="G192" s="39"/>
      <c r="H192" s="179">
        <f t="shared" si="6"/>
        <v>0</v>
      </c>
      <c r="I192" s="127"/>
    </row>
    <row r="193" spans="1:9" x14ac:dyDescent="0.2">
      <c r="A193" s="209">
        <v>186</v>
      </c>
      <c r="B193" s="12"/>
      <c r="C193" s="29"/>
      <c r="D193" s="74"/>
      <c r="E193" s="75"/>
      <c r="F193" s="42">
        <f t="shared" si="5"/>
        <v>0</v>
      </c>
      <c r="G193" s="39"/>
      <c r="H193" s="179">
        <f t="shared" si="6"/>
        <v>0</v>
      </c>
      <c r="I193" s="127"/>
    </row>
    <row r="194" spans="1:9" x14ac:dyDescent="0.2">
      <c r="A194" s="209">
        <v>187</v>
      </c>
      <c r="B194" s="12"/>
      <c r="C194" s="29"/>
      <c r="D194" s="74"/>
      <c r="E194" s="75"/>
      <c r="F194" s="42">
        <f t="shared" si="5"/>
        <v>0</v>
      </c>
      <c r="G194" s="39"/>
      <c r="H194" s="179">
        <f t="shared" si="6"/>
        <v>0</v>
      </c>
      <c r="I194" s="127"/>
    </row>
    <row r="195" spans="1:9" x14ac:dyDescent="0.2">
      <c r="A195" s="209">
        <v>188</v>
      </c>
      <c r="B195" s="12"/>
      <c r="C195" s="29"/>
      <c r="D195" s="74"/>
      <c r="E195" s="75"/>
      <c r="F195" s="42">
        <f t="shared" si="5"/>
        <v>0</v>
      </c>
      <c r="G195" s="39"/>
      <c r="H195" s="179">
        <f t="shared" si="6"/>
        <v>0</v>
      </c>
      <c r="I195" s="127"/>
    </row>
    <row r="196" spans="1:9" x14ac:dyDescent="0.2">
      <c r="A196" s="209">
        <v>189</v>
      </c>
      <c r="B196" s="12"/>
      <c r="C196" s="29"/>
      <c r="D196" s="74"/>
      <c r="E196" s="75"/>
      <c r="F196" s="42">
        <f t="shared" si="5"/>
        <v>0</v>
      </c>
      <c r="G196" s="39"/>
      <c r="H196" s="179">
        <f t="shared" si="6"/>
        <v>0</v>
      </c>
      <c r="I196" s="127"/>
    </row>
    <row r="197" spans="1:9" x14ac:dyDescent="0.2">
      <c r="A197" s="209">
        <v>190</v>
      </c>
      <c r="B197" s="12"/>
      <c r="C197" s="29"/>
      <c r="D197" s="74"/>
      <c r="E197" s="75"/>
      <c r="F197" s="42">
        <f t="shared" si="5"/>
        <v>0</v>
      </c>
      <c r="G197" s="39"/>
      <c r="H197" s="179">
        <f t="shared" si="6"/>
        <v>0</v>
      </c>
      <c r="I197" s="127"/>
    </row>
    <row r="198" spans="1:9" x14ac:dyDescent="0.2">
      <c r="A198" s="209">
        <v>191</v>
      </c>
      <c r="B198" s="12"/>
      <c r="C198" s="29"/>
      <c r="D198" s="74"/>
      <c r="E198" s="75"/>
      <c r="F198" s="42">
        <f t="shared" si="5"/>
        <v>0</v>
      </c>
      <c r="G198" s="39"/>
      <c r="H198" s="179">
        <f t="shared" si="6"/>
        <v>0</v>
      </c>
      <c r="I198" s="127"/>
    </row>
    <row r="199" spans="1:9" x14ac:dyDescent="0.2">
      <c r="A199" s="209">
        <v>192</v>
      </c>
      <c r="B199" s="12"/>
      <c r="C199" s="29"/>
      <c r="D199" s="74"/>
      <c r="E199" s="75"/>
      <c r="F199" s="42">
        <f t="shared" si="5"/>
        <v>0</v>
      </c>
      <c r="G199" s="39"/>
      <c r="H199" s="179">
        <f t="shared" si="6"/>
        <v>0</v>
      </c>
      <c r="I199" s="127"/>
    </row>
    <row r="200" spans="1:9" x14ac:dyDescent="0.2">
      <c r="A200" s="209">
        <v>193</v>
      </c>
      <c r="B200" s="12"/>
      <c r="C200" s="29"/>
      <c r="D200" s="74"/>
      <c r="E200" s="75"/>
      <c r="F200" s="42">
        <f t="shared" si="5"/>
        <v>0</v>
      </c>
      <c r="G200" s="39"/>
      <c r="H200" s="179">
        <f t="shared" si="6"/>
        <v>0</v>
      </c>
      <c r="I200" s="127"/>
    </row>
    <row r="201" spans="1:9" x14ac:dyDescent="0.2">
      <c r="A201" s="209">
        <v>194</v>
      </c>
      <c r="B201" s="12"/>
      <c r="C201" s="29"/>
      <c r="D201" s="74"/>
      <c r="E201" s="75"/>
      <c r="F201" s="42">
        <f t="shared" si="5"/>
        <v>0</v>
      </c>
      <c r="G201" s="39"/>
      <c r="H201" s="179">
        <f t="shared" si="6"/>
        <v>0</v>
      </c>
      <c r="I201" s="127"/>
    </row>
    <row r="202" spans="1:9" x14ac:dyDescent="0.2">
      <c r="A202" s="209">
        <v>195</v>
      </c>
      <c r="B202" s="12"/>
      <c r="C202" s="29"/>
      <c r="D202" s="74"/>
      <c r="E202" s="75"/>
      <c r="F202" s="42">
        <f t="shared" ref="F202:F265" si="7">SUM(D202*E202)</f>
        <v>0</v>
      </c>
      <c r="G202" s="39"/>
      <c r="H202" s="179">
        <f t="shared" ref="H202:H265" si="8">F202</f>
        <v>0</v>
      </c>
      <c r="I202" s="127"/>
    </row>
    <row r="203" spans="1:9" x14ac:dyDescent="0.2">
      <c r="A203" s="209">
        <v>196</v>
      </c>
      <c r="B203" s="12"/>
      <c r="C203" s="29"/>
      <c r="D203" s="74"/>
      <c r="E203" s="75"/>
      <c r="F203" s="42">
        <f t="shared" si="7"/>
        <v>0</v>
      </c>
      <c r="G203" s="39"/>
      <c r="H203" s="179">
        <f t="shared" si="8"/>
        <v>0</v>
      </c>
      <c r="I203" s="127"/>
    </row>
    <row r="204" spans="1:9" x14ac:dyDescent="0.2">
      <c r="A204" s="209">
        <v>197</v>
      </c>
      <c r="B204" s="12"/>
      <c r="C204" s="29"/>
      <c r="D204" s="74"/>
      <c r="E204" s="75"/>
      <c r="F204" s="42">
        <f t="shared" si="7"/>
        <v>0</v>
      </c>
      <c r="G204" s="39"/>
      <c r="H204" s="179">
        <f t="shared" si="8"/>
        <v>0</v>
      </c>
      <c r="I204" s="127"/>
    </row>
    <row r="205" spans="1:9" x14ac:dyDescent="0.2">
      <c r="A205" s="209">
        <v>198</v>
      </c>
      <c r="B205" s="12"/>
      <c r="C205" s="29"/>
      <c r="D205" s="74"/>
      <c r="E205" s="75"/>
      <c r="F205" s="42">
        <f t="shared" si="7"/>
        <v>0</v>
      </c>
      <c r="G205" s="39"/>
      <c r="H205" s="179">
        <f t="shared" si="8"/>
        <v>0</v>
      </c>
      <c r="I205" s="127"/>
    </row>
    <row r="206" spans="1:9" x14ac:dyDescent="0.2">
      <c r="A206" s="209">
        <v>199</v>
      </c>
      <c r="B206" s="12"/>
      <c r="C206" s="29"/>
      <c r="D206" s="74"/>
      <c r="E206" s="75"/>
      <c r="F206" s="42">
        <f t="shared" si="7"/>
        <v>0</v>
      </c>
      <c r="G206" s="39"/>
      <c r="H206" s="179">
        <f t="shared" si="8"/>
        <v>0</v>
      </c>
      <c r="I206" s="127"/>
    </row>
    <row r="207" spans="1:9" x14ac:dyDescent="0.2">
      <c r="A207" s="209">
        <v>200</v>
      </c>
      <c r="B207" s="12"/>
      <c r="C207" s="29"/>
      <c r="D207" s="74"/>
      <c r="E207" s="75"/>
      <c r="F207" s="42">
        <f t="shared" si="7"/>
        <v>0</v>
      </c>
      <c r="G207" s="39"/>
      <c r="H207" s="179">
        <f t="shared" si="8"/>
        <v>0</v>
      </c>
      <c r="I207" s="127"/>
    </row>
    <row r="208" spans="1:9" x14ac:dyDescent="0.2">
      <c r="A208" s="209">
        <v>201</v>
      </c>
      <c r="B208" s="12"/>
      <c r="C208" s="29"/>
      <c r="D208" s="74"/>
      <c r="E208" s="75"/>
      <c r="F208" s="42">
        <f t="shared" si="7"/>
        <v>0</v>
      </c>
      <c r="G208" s="39"/>
      <c r="H208" s="179">
        <f t="shared" si="8"/>
        <v>0</v>
      </c>
      <c r="I208" s="127"/>
    </row>
    <row r="209" spans="1:9" x14ac:dyDescent="0.2">
      <c r="A209" s="209">
        <v>202</v>
      </c>
      <c r="B209" s="12"/>
      <c r="C209" s="29"/>
      <c r="D209" s="74"/>
      <c r="E209" s="75"/>
      <c r="F209" s="42">
        <f t="shared" si="7"/>
        <v>0</v>
      </c>
      <c r="G209" s="39"/>
      <c r="H209" s="179">
        <f t="shared" si="8"/>
        <v>0</v>
      </c>
      <c r="I209" s="127"/>
    </row>
    <row r="210" spans="1:9" x14ac:dyDescent="0.2">
      <c r="A210" s="209">
        <v>203</v>
      </c>
      <c r="B210" s="12"/>
      <c r="C210" s="29"/>
      <c r="D210" s="74"/>
      <c r="E210" s="75"/>
      <c r="F210" s="42">
        <f t="shared" si="7"/>
        <v>0</v>
      </c>
      <c r="G210" s="39"/>
      <c r="H210" s="179">
        <f t="shared" si="8"/>
        <v>0</v>
      </c>
      <c r="I210" s="127"/>
    </row>
    <row r="211" spans="1:9" x14ac:dyDescent="0.2">
      <c r="A211" s="209">
        <v>204</v>
      </c>
      <c r="B211" s="12"/>
      <c r="C211" s="29"/>
      <c r="D211" s="74"/>
      <c r="E211" s="75"/>
      <c r="F211" s="42">
        <f t="shared" si="7"/>
        <v>0</v>
      </c>
      <c r="G211" s="39"/>
      <c r="H211" s="179">
        <f t="shared" si="8"/>
        <v>0</v>
      </c>
      <c r="I211" s="127"/>
    </row>
    <row r="212" spans="1:9" x14ac:dyDescent="0.2">
      <c r="A212" s="209">
        <v>205</v>
      </c>
      <c r="B212" s="12"/>
      <c r="C212" s="29"/>
      <c r="D212" s="74"/>
      <c r="E212" s="75"/>
      <c r="F212" s="42">
        <f t="shared" si="7"/>
        <v>0</v>
      </c>
      <c r="G212" s="39"/>
      <c r="H212" s="179">
        <f t="shared" si="8"/>
        <v>0</v>
      </c>
      <c r="I212" s="127"/>
    </row>
    <row r="213" spans="1:9" x14ac:dyDescent="0.2">
      <c r="A213" s="209">
        <v>206</v>
      </c>
      <c r="B213" s="12"/>
      <c r="C213" s="29"/>
      <c r="D213" s="74"/>
      <c r="E213" s="75"/>
      <c r="F213" s="42">
        <f t="shared" si="7"/>
        <v>0</v>
      </c>
      <c r="G213" s="39"/>
      <c r="H213" s="179">
        <f t="shared" si="8"/>
        <v>0</v>
      </c>
      <c r="I213" s="127"/>
    </row>
    <row r="214" spans="1:9" x14ac:dyDescent="0.2">
      <c r="A214" s="209">
        <v>207</v>
      </c>
      <c r="B214" s="12"/>
      <c r="C214" s="29"/>
      <c r="D214" s="74"/>
      <c r="E214" s="75"/>
      <c r="F214" s="42">
        <f t="shared" si="7"/>
        <v>0</v>
      </c>
      <c r="G214" s="39"/>
      <c r="H214" s="179">
        <f t="shared" si="8"/>
        <v>0</v>
      </c>
      <c r="I214" s="127"/>
    </row>
    <row r="215" spans="1:9" x14ac:dyDescent="0.2">
      <c r="A215" s="209">
        <v>208</v>
      </c>
      <c r="B215" s="12"/>
      <c r="C215" s="29"/>
      <c r="D215" s="74"/>
      <c r="E215" s="75"/>
      <c r="F215" s="42">
        <f t="shared" si="7"/>
        <v>0</v>
      </c>
      <c r="G215" s="39"/>
      <c r="H215" s="179">
        <f t="shared" si="8"/>
        <v>0</v>
      </c>
      <c r="I215" s="127"/>
    </row>
    <row r="216" spans="1:9" x14ac:dyDescent="0.2">
      <c r="A216" s="209">
        <v>209</v>
      </c>
      <c r="B216" s="12"/>
      <c r="C216" s="29"/>
      <c r="D216" s="74"/>
      <c r="E216" s="75"/>
      <c r="F216" s="42">
        <f t="shared" si="7"/>
        <v>0</v>
      </c>
      <c r="G216" s="39"/>
      <c r="H216" s="179">
        <f t="shared" si="8"/>
        <v>0</v>
      </c>
      <c r="I216" s="127"/>
    </row>
    <row r="217" spans="1:9" x14ac:dyDescent="0.2">
      <c r="A217" s="209">
        <v>210</v>
      </c>
      <c r="B217" s="12"/>
      <c r="C217" s="29"/>
      <c r="D217" s="74"/>
      <c r="E217" s="75"/>
      <c r="F217" s="42">
        <f t="shared" si="7"/>
        <v>0</v>
      </c>
      <c r="G217" s="39"/>
      <c r="H217" s="179">
        <f t="shared" si="8"/>
        <v>0</v>
      </c>
      <c r="I217" s="127"/>
    </row>
    <row r="218" spans="1:9" x14ac:dyDescent="0.2">
      <c r="A218" s="209">
        <v>211</v>
      </c>
      <c r="B218" s="12"/>
      <c r="C218" s="29"/>
      <c r="D218" s="74"/>
      <c r="E218" s="75"/>
      <c r="F218" s="42">
        <f t="shared" si="7"/>
        <v>0</v>
      </c>
      <c r="G218" s="39"/>
      <c r="H218" s="179">
        <f t="shared" si="8"/>
        <v>0</v>
      </c>
      <c r="I218" s="127"/>
    </row>
    <row r="219" spans="1:9" x14ac:dyDescent="0.2">
      <c r="A219" s="209">
        <v>212</v>
      </c>
      <c r="B219" s="12"/>
      <c r="C219" s="29"/>
      <c r="D219" s="74"/>
      <c r="E219" s="75"/>
      <c r="F219" s="42">
        <f t="shared" si="7"/>
        <v>0</v>
      </c>
      <c r="G219" s="39"/>
      <c r="H219" s="179">
        <f t="shared" si="8"/>
        <v>0</v>
      </c>
      <c r="I219" s="127"/>
    </row>
    <row r="220" spans="1:9" x14ac:dyDescent="0.2">
      <c r="A220" s="209">
        <v>213</v>
      </c>
      <c r="B220" s="12"/>
      <c r="C220" s="29"/>
      <c r="D220" s="74"/>
      <c r="E220" s="75"/>
      <c r="F220" s="42">
        <f t="shared" si="7"/>
        <v>0</v>
      </c>
      <c r="G220" s="39"/>
      <c r="H220" s="179">
        <f t="shared" si="8"/>
        <v>0</v>
      </c>
      <c r="I220" s="127"/>
    </row>
    <row r="221" spans="1:9" x14ac:dyDescent="0.2">
      <c r="A221" s="209">
        <v>214</v>
      </c>
      <c r="B221" s="12"/>
      <c r="C221" s="29"/>
      <c r="D221" s="74"/>
      <c r="E221" s="75"/>
      <c r="F221" s="42">
        <f t="shared" si="7"/>
        <v>0</v>
      </c>
      <c r="G221" s="39"/>
      <c r="H221" s="179">
        <f t="shared" si="8"/>
        <v>0</v>
      </c>
      <c r="I221" s="127"/>
    </row>
    <row r="222" spans="1:9" x14ac:dyDescent="0.2">
      <c r="A222" s="209">
        <v>215</v>
      </c>
      <c r="B222" s="12"/>
      <c r="C222" s="29"/>
      <c r="D222" s="74"/>
      <c r="E222" s="75"/>
      <c r="F222" s="42">
        <f t="shared" si="7"/>
        <v>0</v>
      </c>
      <c r="G222" s="39"/>
      <c r="H222" s="179">
        <f t="shared" si="8"/>
        <v>0</v>
      </c>
      <c r="I222" s="127"/>
    </row>
    <row r="223" spans="1:9" x14ac:dyDescent="0.2">
      <c r="A223" s="209">
        <v>216</v>
      </c>
      <c r="B223" s="12"/>
      <c r="C223" s="29"/>
      <c r="D223" s="74"/>
      <c r="E223" s="75"/>
      <c r="F223" s="42">
        <f t="shared" si="7"/>
        <v>0</v>
      </c>
      <c r="G223" s="39"/>
      <c r="H223" s="179">
        <f t="shared" si="8"/>
        <v>0</v>
      </c>
      <c r="I223" s="127"/>
    </row>
    <row r="224" spans="1:9" x14ac:dyDescent="0.2">
      <c r="A224" s="209">
        <v>217</v>
      </c>
      <c r="B224" s="12"/>
      <c r="C224" s="29"/>
      <c r="D224" s="74"/>
      <c r="E224" s="75"/>
      <c r="F224" s="42">
        <f t="shared" si="7"/>
        <v>0</v>
      </c>
      <c r="G224" s="39"/>
      <c r="H224" s="179">
        <f t="shared" si="8"/>
        <v>0</v>
      </c>
      <c r="I224" s="127"/>
    </row>
    <row r="225" spans="1:9" x14ac:dyDescent="0.2">
      <c r="A225" s="209">
        <v>218</v>
      </c>
      <c r="B225" s="12"/>
      <c r="C225" s="29"/>
      <c r="D225" s="74"/>
      <c r="E225" s="75"/>
      <c r="F225" s="42">
        <f t="shared" si="7"/>
        <v>0</v>
      </c>
      <c r="G225" s="39"/>
      <c r="H225" s="179">
        <f t="shared" si="8"/>
        <v>0</v>
      </c>
      <c r="I225" s="127"/>
    </row>
    <row r="226" spans="1:9" x14ac:dyDescent="0.2">
      <c r="A226" s="209">
        <v>219</v>
      </c>
      <c r="B226" s="12"/>
      <c r="C226" s="29"/>
      <c r="D226" s="74"/>
      <c r="E226" s="75"/>
      <c r="F226" s="42">
        <f t="shared" si="7"/>
        <v>0</v>
      </c>
      <c r="G226" s="39"/>
      <c r="H226" s="179">
        <f t="shared" si="8"/>
        <v>0</v>
      </c>
      <c r="I226" s="127"/>
    </row>
    <row r="227" spans="1:9" x14ac:dyDescent="0.2">
      <c r="A227" s="209">
        <v>220</v>
      </c>
      <c r="B227" s="12"/>
      <c r="C227" s="29"/>
      <c r="D227" s="74"/>
      <c r="E227" s="75"/>
      <c r="F227" s="42">
        <f t="shared" si="7"/>
        <v>0</v>
      </c>
      <c r="G227" s="39"/>
      <c r="H227" s="179">
        <f t="shared" si="8"/>
        <v>0</v>
      </c>
      <c r="I227" s="127"/>
    </row>
    <row r="228" spans="1:9" x14ac:dyDescent="0.2">
      <c r="A228" s="209">
        <v>221</v>
      </c>
      <c r="B228" s="12"/>
      <c r="C228" s="29"/>
      <c r="D228" s="74"/>
      <c r="E228" s="75"/>
      <c r="F228" s="42">
        <f t="shared" si="7"/>
        <v>0</v>
      </c>
      <c r="G228" s="39"/>
      <c r="H228" s="179">
        <f t="shared" si="8"/>
        <v>0</v>
      </c>
      <c r="I228" s="127"/>
    </row>
    <row r="229" spans="1:9" x14ac:dyDescent="0.2">
      <c r="A229" s="209">
        <v>222</v>
      </c>
      <c r="B229" s="12"/>
      <c r="C229" s="29"/>
      <c r="D229" s="74"/>
      <c r="E229" s="75"/>
      <c r="F229" s="42">
        <f t="shared" si="7"/>
        <v>0</v>
      </c>
      <c r="G229" s="39"/>
      <c r="H229" s="179">
        <f t="shared" si="8"/>
        <v>0</v>
      </c>
      <c r="I229" s="127"/>
    </row>
    <row r="230" spans="1:9" x14ac:dyDescent="0.2">
      <c r="A230" s="209">
        <v>223</v>
      </c>
      <c r="B230" s="12"/>
      <c r="C230" s="29"/>
      <c r="D230" s="74"/>
      <c r="E230" s="75"/>
      <c r="F230" s="42">
        <f t="shared" si="7"/>
        <v>0</v>
      </c>
      <c r="G230" s="39"/>
      <c r="H230" s="179">
        <f t="shared" si="8"/>
        <v>0</v>
      </c>
      <c r="I230" s="127"/>
    </row>
    <row r="231" spans="1:9" x14ac:dyDescent="0.2">
      <c r="A231" s="209">
        <v>224</v>
      </c>
      <c r="B231" s="12"/>
      <c r="C231" s="29"/>
      <c r="D231" s="74"/>
      <c r="E231" s="75"/>
      <c r="F231" s="42">
        <f t="shared" si="7"/>
        <v>0</v>
      </c>
      <c r="G231" s="39"/>
      <c r="H231" s="179">
        <f t="shared" si="8"/>
        <v>0</v>
      </c>
      <c r="I231" s="127"/>
    </row>
    <row r="232" spans="1:9" x14ac:dyDescent="0.2">
      <c r="A232" s="209">
        <v>225</v>
      </c>
      <c r="B232" s="12"/>
      <c r="C232" s="29"/>
      <c r="D232" s="74"/>
      <c r="E232" s="75"/>
      <c r="F232" s="42">
        <f t="shared" si="7"/>
        <v>0</v>
      </c>
      <c r="G232" s="39"/>
      <c r="H232" s="179">
        <f t="shared" si="8"/>
        <v>0</v>
      </c>
      <c r="I232" s="127"/>
    </row>
    <row r="233" spans="1:9" x14ac:dyDescent="0.2">
      <c r="A233" s="209">
        <v>226</v>
      </c>
      <c r="B233" s="12"/>
      <c r="C233" s="29"/>
      <c r="D233" s="74"/>
      <c r="E233" s="75"/>
      <c r="F233" s="42">
        <f t="shared" si="7"/>
        <v>0</v>
      </c>
      <c r="G233" s="39"/>
      <c r="H233" s="179">
        <f t="shared" si="8"/>
        <v>0</v>
      </c>
      <c r="I233" s="127"/>
    </row>
    <row r="234" spans="1:9" x14ac:dyDescent="0.2">
      <c r="A234" s="209">
        <v>227</v>
      </c>
      <c r="B234" s="12"/>
      <c r="C234" s="29"/>
      <c r="D234" s="74"/>
      <c r="E234" s="75"/>
      <c r="F234" s="42">
        <f t="shared" si="7"/>
        <v>0</v>
      </c>
      <c r="G234" s="39"/>
      <c r="H234" s="179">
        <f t="shared" si="8"/>
        <v>0</v>
      </c>
      <c r="I234" s="127"/>
    </row>
    <row r="235" spans="1:9" x14ac:dyDescent="0.2">
      <c r="A235" s="209">
        <v>228</v>
      </c>
      <c r="B235" s="12"/>
      <c r="C235" s="29"/>
      <c r="D235" s="74"/>
      <c r="E235" s="75"/>
      <c r="F235" s="42">
        <f t="shared" si="7"/>
        <v>0</v>
      </c>
      <c r="G235" s="39"/>
      <c r="H235" s="179">
        <f t="shared" si="8"/>
        <v>0</v>
      </c>
      <c r="I235" s="127"/>
    </row>
    <row r="236" spans="1:9" x14ac:dyDescent="0.2">
      <c r="A236" s="209">
        <v>229</v>
      </c>
      <c r="B236" s="12"/>
      <c r="C236" s="29"/>
      <c r="D236" s="74"/>
      <c r="E236" s="75"/>
      <c r="F236" s="42">
        <f t="shared" si="7"/>
        <v>0</v>
      </c>
      <c r="G236" s="39"/>
      <c r="H236" s="179">
        <f t="shared" si="8"/>
        <v>0</v>
      </c>
      <c r="I236" s="127"/>
    </row>
    <row r="237" spans="1:9" x14ac:dyDescent="0.2">
      <c r="A237" s="209">
        <v>230</v>
      </c>
      <c r="B237" s="12"/>
      <c r="C237" s="29"/>
      <c r="D237" s="74"/>
      <c r="E237" s="75"/>
      <c r="F237" s="42">
        <f t="shared" si="7"/>
        <v>0</v>
      </c>
      <c r="G237" s="39"/>
      <c r="H237" s="179">
        <f t="shared" si="8"/>
        <v>0</v>
      </c>
      <c r="I237" s="127"/>
    </row>
    <row r="238" spans="1:9" x14ac:dyDescent="0.2">
      <c r="A238" s="209">
        <v>231</v>
      </c>
      <c r="B238" s="12"/>
      <c r="C238" s="29"/>
      <c r="D238" s="74"/>
      <c r="E238" s="75"/>
      <c r="F238" s="42">
        <f t="shared" si="7"/>
        <v>0</v>
      </c>
      <c r="G238" s="39"/>
      <c r="H238" s="179">
        <f t="shared" si="8"/>
        <v>0</v>
      </c>
      <c r="I238" s="127"/>
    </row>
    <row r="239" spans="1:9" x14ac:dyDescent="0.2">
      <c r="A239" s="209">
        <v>232</v>
      </c>
      <c r="B239" s="12"/>
      <c r="C239" s="29"/>
      <c r="D239" s="74"/>
      <c r="E239" s="75"/>
      <c r="F239" s="42">
        <f t="shared" si="7"/>
        <v>0</v>
      </c>
      <c r="G239" s="39"/>
      <c r="H239" s="179">
        <f t="shared" si="8"/>
        <v>0</v>
      </c>
      <c r="I239" s="127"/>
    </row>
    <row r="240" spans="1:9" x14ac:dyDescent="0.2">
      <c r="A240" s="209">
        <v>233</v>
      </c>
      <c r="B240" s="12"/>
      <c r="C240" s="29"/>
      <c r="D240" s="74"/>
      <c r="E240" s="75"/>
      <c r="F240" s="42">
        <f t="shared" si="7"/>
        <v>0</v>
      </c>
      <c r="G240" s="39"/>
      <c r="H240" s="179">
        <f t="shared" si="8"/>
        <v>0</v>
      </c>
      <c r="I240" s="127"/>
    </row>
    <row r="241" spans="1:9" x14ac:dyDescent="0.2">
      <c r="A241" s="209">
        <v>234</v>
      </c>
      <c r="B241" s="12"/>
      <c r="C241" s="29"/>
      <c r="D241" s="74"/>
      <c r="E241" s="75"/>
      <c r="F241" s="42">
        <f t="shared" si="7"/>
        <v>0</v>
      </c>
      <c r="G241" s="39"/>
      <c r="H241" s="179">
        <f t="shared" si="8"/>
        <v>0</v>
      </c>
      <c r="I241" s="127"/>
    </row>
    <row r="242" spans="1:9" x14ac:dyDescent="0.2">
      <c r="A242" s="209">
        <v>235</v>
      </c>
      <c r="B242" s="12"/>
      <c r="C242" s="29"/>
      <c r="D242" s="74"/>
      <c r="E242" s="75"/>
      <c r="F242" s="42">
        <f t="shared" si="7"/>
        <v>0</v>
      </c>
      <c r="G242" s="39"/>
      <c r="H242" s="179">
        <f t="shared" si="8"/>
        <v>0</v>
      </c>
      <c r="I242" s="127"/>
    </row>
    <row r="243" spans="1:9" x14ac:dyDescent="0.2">
      <c r="A243" s="209">
        <v>236</v>
      </c>
      <c r="B243" s="12"/>
      <c r="C243" s="29"/>
      <c r="D243" s="74"/>
      <c r="E243" s="75"/>
      <c r="F243" s="42">
        <f t="shared" si="7"/>
        <v>0</v>
      </c>
      <c r="G243" s="39"/>
      <c r="H243" s="179">
        <f t="shared" si="8"/>
        <v>0</v>
      </c>
      <c r="I243" s="127"/>
    </row>
    <row r="244" spans="1:9" x14ac:dyDescent="0.2">
      <c r="A244" s="209">
        <v>237</v>
      </c>
      <c r="B244" s="12"/>
      <c r="C244" s="29"/>
      <c r="D244" s="74"/>
      <c r="E244" s="75"/>
      <c r="F244" s="42">
        <f t="shared" si="7"/>
        <v>0</v>
      </c>
      <c r="G244" s="39"/>
      <c r="H244" s="179">
        <f t="shared" si="8"/>
        <v>0</v>
      </c>
      <c r="I244" s="127"/>
    </row>
    <row r="245" spans="1:9" x14ac:dyDescent="0.2">
      <c r="A245" s="209">
        <v>238</v>
      </c>
      <c r="B245" s="12"/>
      <c r="C245" s="29"/>
      <c r="D245" s="74"/>
      <c r="E245" s="75"/>
      <c r="F245" s="42">
        <f t="shared" si="7"/>
        <v>0</v>
      </c>
      <c r="G245" s="39"/>
      <c r="H245" s="179">
        <f t="shared" si="8"/>
        <v>0</v>
      </c>
      <c r="I245" s="127"/>
    </row>
    <row r="246" spans="1:9" x14ac:dyDescent="0.2">
      <c r="A246" s="209">
        <v>239</v>
      </c>
      <c r="B246" s="12"/>
      <c r="C246" s="29"/>
      <c r="D246" s="74"/>
      <c r="E246" s="75"/>
      <c r="F246" s="42">
        <f t="shared" si="7"/>
        <v>0</v>
      </c>
      <c r="G246" s="39"/>
      <c r="H246" s="179">
        <f t="shared" si="8"/>
        <v>0</v>
      </c>
      <c r="I246" s="127"/>
    </row>
    <row r="247" spans="1:9" x14ac:dyDescent="0.2">
      <c r="A247" s="209">
        <v>240</v>
      </c>
      <c r="B247" s="12"/>
      <c r="C247" s="29"/>
      <c r="D247" s="74"/>
      <c r="E247" s="75"/>
      <c r="F247" s="42">
        <f t="shared" si="7"/>
        <v>0</v>
      </c>
      <c r="G247" s="39"/>
      <c r="H247" s="179">
        <f t="shared" si="8"/>
        <v>0</v>
      </c>
      <c r="I247" s="127"/>
    </row>
    <row r="248" spans="1:9" x14ac:dyDescent="0.2">
      <c r="A248" s="209">
        <v>241</v>
      </c>
      <c r="B248" s="12"/>
      <c r="C248" s="29"/>
      <c r="D248" s="74"/>
      <c r="E248" s="75"/>
      <c r="F248" s="42">
        <f t="shared" si="7"/>
        <v>0</v>
      </c>
      <c r="G248" s="39"/>
      <c r="H248" s="179">
        <f t="shared" si="8"/>
        <v>0</v>
      </c>
      <c r="I248" s="127"/>
    </row>
    <row r="249" spans="1:9" x14ac:dyDescent="0.2">
      <c r="A249" s="209">
        <v>242</v>
      </c>
      <c r="B249" s="12"/>
      <c r="C249" s="29"/>
      <c r="D249" s="74"/>
      <c r="E249" s="75"/>
      <c r="F249" s="42">
        <f t="shared" si="7"/>
        <v>0</v>
      </c>
      <c r="G249" s="39"/>
      <c r="H249" s="179">
        <f t="shared" si="8"/>
        <v>0</v>
      </c>
      <c r="I249" s="127"/>
    </row>
    <row r="250" spans="1:9" x14ac:dyDescent="0.2">
      <c r="A250" s="209">
        <v>243</v>
      </c>
      <c r="B250" s="12"/>
      <c r="C250" s="29"/>
      <c r="D250" s="74"/>
      <c r="E250" s="75"/>
      <c r="F250" s="42">
        <f t="shared" si="7"/>
        <v>0</v>
      </c>
      <c r="G250" s="39"/>
      <c r="H250" s="179">
        <f t="shared" si="8"/>
        <v>0</v>
      </c>
      <c r="I250" s="127"/>
    </row>
    <row r="251" spans="1:9" x14ac:dyDescent="0.2">
      <c r="A251" s="209">
        <v>244</v>
      </c>
      <c r="B251" s="12"/>
      <c r="C251" s="29"/>
      <c r="D251" s="74"/>
      <c r="E251" s="75"/>
      <c r="F251" s="42">
        <f t="shared" si="7"/>
        <v>0</v>
      </c>
      <c r="G251" s="39"/>
      <c r="H251" s="179">
        <f t="shared" si="8"/>
        <v>0</v>
      </c>
      <c r="I251" s="127"/>
    </row>
    <row r="252" spans="1:9" x14ac:dyDescent="0.2">
      <c r="A252" s="209">
        <v>245</v>
      </c>
      <c r="B252" s="12"/>
      <c r="C252" s="29"/>
      <c r="D252" s="74"/>
      <c r="E252" s="75"/>
      <c r="F252" s="42">
        <f t="shared" si="7"/>
        <v>0</v>
      </c>
      <c r="G252" s="39"/>
      <c r="H252" s="179">
        <f t="shared" si="8"/>
        <v>0</v>
      </c>
      <c r="I252" s="127"/>
    </row>
    <row r="253" spans="1:9" x14ac:dyDescent="0.2">
      <c r="A253" s="209">
        <v>246</v>
      </c>
      <c r="B253" s="12"/>
      <c r="C253" s="29"/>
      <c r="D253" s="74"/>
      <c r="E253" s="75"/>
      <c r="F253" s="42">
        <f t="shared" si="7"/>
        <v>0</v>
      </c>
      <c r="G253" s="39"/>
      <c r="H253" s="179">
        <f t="shared" si="8"/>
        <v>0</v>
      </c>
      <c r="I253" s="127"/>
    </row>
    <row r="254" spans="1:9" x14ac:dyDescent="0.2">
      <c r="A254" s="209">
        <v>247</v>
      </c>
      <c r="B254" s="12"/>
      <c r="C254" s="29"/>
      <c r="D254" s="74"/>
      <c r="E254" s="75"/>
      <c r="F254" s="42">
        <f t="shared" si="7"/>
        <v>0</v>
      </c>
      <c r="G254" s="39"/>
      <c r="H254" s="179">
        <f t="shared" si="8"/>
        <v>0</v>
      </c>
      <c r="I254" s="127"/>
    </row>
    <row r="255" spans="1:9" x14ac:dyDescent="0.2">
      <c r="A255" s="209">
        <v>248</v>
      </c>
      <c r="B255" s="12"/>
      <c r="C255" s="29"/>
      <c r="D255" s="74"/>
      <c r="E255" s="75"/>
      <c r="F255" s="42">
        <f t="shared" si="7"/>
        <v>0</v>
      </c>
      <c r="G255" s="39"/>
      <c r="H255" s="179">
        <f t="shared" si="8"/>
        <v>0</v>
      </c>
      <c r="I255" s="127"/>
    </row>
    <row r="256" spans="1:9" x14ac:dyDescent="0.2">
      <c r="A256" s="209">
        <v>249</v>
      </c>
      <c r="B256" s="12"/>
      <c r="C256" s="29"/>
      <c r="D256" s="74"/>
      <c r="E256" s="75"/>
      <c r="F256" s="42">
        <f t="shared" si="7"/>
        <v>0</v>
      </c>
      <c r="G256" s="39"/>
      <c r="H256" s="179">
        <f t="shared" si="8"/>
        <v>0</v>
      </c>
      <c r="I256" s="127"/>
    </row>
    <row r="257" spans="1:9" x14ac:dyDescent="0.2">
      <c r="A257" s="209">
        <v>250</v>
      </c>
      <c r="B257" s="12"/>
      <c r="C257" s="29"/>
      <c r="D257" s="74"/>
      <c r="E257" s="75"/>
      <c r="F257" s="42">
        <f t="shared" si="7"/>
        <v>0</v>
      </c>
      <c r="G257" s="39"/>
      <c r="H257" s="179">
        <f t="shared" si="8"/>
        <v>0</v>
      </c>
      <c r="I257" s="127"/>
    </row>
    <row r="258" spans="1:9" x14ac:dyDescent="0.2">
      <c r="A258" s="209">
        <v>251</v>
      </c>
      <c r="B258" s="12"/>
      <c r="C258" s="29"/>
      <c r="D258" s="74"/>
      <c r="E258" s="75"/>
      <c r="F258" s="42">
        <f t="shared" si="7"/>
        <v>0</v>
      </c>
      <c r="G258" s="39"/>
      <c r="H258" s="179">
        <f t="shared" si="8"/>
        <v>0</v>
      </c>
      <c r="I258" s="127"/>
    </row>
    <row r="259" spans="1:9" x14ac:dyDescent="0.2">
      <c r="A259" s="209">
        <v>252</v>
      </c>
      <c r="B259" s="12"/>
      <c r="C259" s="29"/>
      <c r="D259" s="74"/>
      <c r="E259" s="75"/>
      <c r="F259" s="42">
        <f t="shared" si="7"/>
        <v>0</v>
      </c>
      <c r="G259" s="39"/>
      <c r="H259" s="179">
        <f t="shared" si="8"/>
        <v>0</v>
      </c>
      <c r="I259" s="127"/>
    </row>
    <row r="260" spans="1:9" x14ac:dyDescent="0.2">
      <c r="A260" s="209">
        <v>253</v>
      </c>
      <c r="B260" s="12"/>
      <c r="C260" s="29"/>
      <c r="D260" s="74"/>
      <c r="E260" s="75"/>
      <c r="F260" s="42">
        <f t="shared" si="7"/>
        <v>0</v>
      </c>
      <c r="G260" s="39"/>
      <c r="H260" s="179">
        <f t="shared" si="8"/>
        <v>0</v>
      </c>
      <c r="I260" s="127"/>
    </row>
    <row r="261" spans="1:9" x14ac:dyDescent="0.2">
      <c r="A261" s="209">
        <v>254</v>
      </c>
      <c r="B261" s="12"/>
      <c r="C261" s="29"/>
      <c r="D261" s="74"/>
      <c r="E261" s="75"/>
      <c r="F261" s="42">
        <f t="shared" si="7"/>
        <v>0</v>
      </c>
      <c r="G261" s="39"/>
      <c r="H261" s="179">
        <f t="shared" si="8"/>
        <v>0</v>
      </c>
      <c r="I261" s="127"/>
    </row>
    <row r="262" spans="1:9" x14ac:dyDescent="0.2">
      <c r="A262" s="209">
        <v>255</v>
      </c>
      <c r="B262" s="12"/>
      <c r="C262" s="29"/>
      <c r="D262" s="74"/>
      <c r="E262" s="75"/>
      <c r="F262" s="42">
        <f t="shared" si="7"/>
        <v>0</v>
      </c>
      <c r="G262" s="39"/>
      <c r="H262" s="179">
        <f t="shared" si="8"/>
        <v>0</v>
      </c>
      <c r="I262" s="127"/>
    </row>
    <row r="263" spans="1:9" x14ac:dyDescent="0.2">
      <c r="A263" s="209">
        <v>256</v>
      </c>
      <c r="B263" s="12"/>
      <c r="C263" s="29"/>
      <c r="D263" s="74"/>
      <c r="E263" s="75"/>
      <c r="F263" s="42">
        <f t="shared" si="7"/>
        <v>0</v>
      </c>
      <c r="G263" s="39"/>
      <c r="H263" s="179">
        <f t="shared" si="8"/>
        <v>0</v>
      </c>
      <c r="I263" s="127"/>
    </row>
    <row r="264" spans="1:9" x14ac:dyDescent="0.2">
      <c r="A264" s="209">
        <v>257</v>
      </c>
      <c r="B264" s="12"/>
      <c r="C264" s="29"/>
      <c r="D264" s="74"/>
      <c r="E264" s="75"/>
      <c r="F264" s="42">
        <f t="shared" si="7"/>
        <v>0</v>
      </c>
      <c r="G264" s="39"/>
      <c r="H264" s="179">
        <f t="shared" si="8"/>
        <v>0</v>
      </c>
      <c r="I264" s="127"/>
    </row>
    <row r="265" spans="1:9" x14ac:dyDescent="0.2">
      <c r="A265" s="209">
        <v>258</v>
      </c>
      <c r="B265" s="12"/>
      <c r="C265" s="29"/>
      <c r="D265" s="74"/>
      <c r="E265" s="75"/>
      <c r="F265" s="42">
        <f t="shared" si="7"/>
        <v>0</v>
      </c>
      <c r="G265" s="39"/>
      <c r="H265" s="179">
        <f t="shared" si="8"/>
        <v>0</v>
      </c>
      <c r="I265" s="127"/>
    </row>
    <row r="266" spans="1:9" x14ac:dyDescent="0.2">
      <c r="A266" s="209">
        <v>259</v>
      </c>
      <c r="B266" s="12"/>
      <c r="C266" s="29"/>
      <c r="D266" s="74"/>
      <c r="E266" s="75"/>
      <c r="F266" s="42">
        <f t="shared" ref="F266:F329" si="9">SUM(D266*E266)</f>
        <v>0</v>
      </c>
      <c r="G266" s="39"/>
      <c r="H266" s="179">
        <f t="shared" ref="H266:H329" si="10">F266</f>
        <v>0</v>
      </c>
      <c r="I266" s="127"/>
    </row>
    <row r="267" spans="1:9" x14ac:dyDescent="0.2">
      <c r="A267" s="209">
        <v>260</v>
      </c>
      <c r="B267" s="12"/>
      <c r="C267" s="29"/>
      <c r="D267" s="74"/>
      <c r="E267" s="75"/>
      <c r="F267" s="42">
        <f t="shared" si="9"/>
        <v>0</v>
      </c>
      <c r="G267" s="39"/>
      <c r="H267" s="179">
        <f t="shared" si="10"/>
        <v>0</v>
      </c>
      <c r="I267" s="127"/>
    </row>
    <row r="268" spans="1:9" x14ac:dyDescent="0.2">
      <c r="A268" s="209">
        <v>261</v>
      </c>
      <c r="B268" s="12"/>
      <c r="C268" s="29"/>
      <c r="D268" s="74"/>
      <c r="E268" s="75"/>
      <c r="F268" s="42">
        <f t="shared" si="9"/>
        <v>0</v>
      </c>
      <c r="G268" s="39"/>
      <c r="H268" s="179">
        <f t="shared" si="10"/>
        <v>0</v>
      </c>
      <c r="I268" s="127"/>
    </row>
    <row r="269" spans="1:9" x14ac:dyDescent="0.2">
      <c r="A269" s="209">
        <v>262</v>
      </c>
      <c r="B269" s="12"/>
      <c r="C269" s="29"/>
      <c r="D269" s="74"/>
      <c r="E269" s="75"/>
      <c r="F269" s="42">
        <f t="shared" si="9"/>
        <v>0</v>
      </c>
      <c r="G269" s="39"/>
      <c r="H269" s="179">
        <f t="shared" si="10"/>
        <v>0</v>
      </c>
      <c r="I269" s="127"/>
    </row>
    <row r="270" spans="1:9" x14ac:dyDescent="0.2">
      <c r="A270" s="209">
        <v>263</v>
      </c>
      <c r="B270" s="12"/>
      <c r="C270" s="29"/>
      <c r="D270" s="74"/>
      <c r="E270" s="75"/>
      <c r="F270" s="42">
        <f t="shared" si="9"/>
        <v>0</v>
      </c>
      <c r="G270" s="39"/>
      <c r="H270" s="179">
        <f t="shared" si="10"/>
        <v>0</v>
      </c>
      <c r="I270" s="127"/>
    </row>
    <row r="271" spans="1:9" x14ac:dyDescent="0.2">
      <c r="A271" s="209">
        <v>264</v>
      </c>
      <c r="B271" s="12"/>
      <c r="C271" s="29"/>
      <c r="D271" s="74"/>
      <c r="E271" s="75"/>
      <c r="F271" s="42">
        <f t="shared" si="9"/>
        <v>0</v>
      </c>
      <c r="G271" s="39"/>
      <c r="H271" s="179">
        <f t="shared" si="10"/>
        <v>0</v>
      </c>
      <c r="I271" s="127"/>
    </row>
    <row r="272" spans="1:9" x14ac:dyDescent="0.2">
      <c r="A272" s="209">
        <v>265</v>
      </c>
      <c r="B272" s="12"/>
      <c r="C272" s="29"/>
      <c r="D272" s="74"/>
      <c r="E272" s="75"/>
      <c r="F272" s="42">
        <f t="shared" si="9"/>
        <v>0</v>
      </c>
      <c r="G272" s="39"/>
      <c r="H272" s="179">
        <f t="shared" si="10"/>
        <v>0</v>
      </c>
      <c r="I272" s="127"/>
    </row>
    <row r="273" spans="1:9" x14ac:dyDescent="0.2">
      <c r="A273" s="209">
        <v>266</v>
      </c>
      <c r="B273" s="12"/>
      <c r="C273" s="29"/>
      <c r="D273" s="74"/>
      <c r="E273" s="75"/>
      <c r="F273" s="42">
        <f t="shared" si="9"/>
        <v>0</v>
      </c>
      <c r="G273" s="39"/>
      <c r="H273" s="179">
        <f t="shared" si="10"/>
        <v>0</v>
      </c>
      <c r="I273" s="127"/>
    </row>
    <row r="274" spans="1:9" x14ac:dyDescent="0.2">
      <c r="A274" s="209">
        <v>267</v>
      </c>
      <c r="B274" s="12"/>
      <c r="C274" s="29"/>
      <c r="D274" s="74"/>
      <c r="E274" s="75"/>
      <c r="F274" s="42">
        <f t="shared" si="9"/>
        <v>0</v>
      </c>
      <c r="G274" s="39"/>
      <c r="H274" s="179">
        <f t="shared" si="10"/>
        <v>0</v>
      </c>
      <c r="I274" s="127"/>
    </row>
    <row r="275" spans="1:9" x14ac:dyDescent="0.2">
      <c r="A275" s="209">
        <v>268</v>
      </c>
      <c r="B275" s="12"/>
      <c r="C275" s="29"/>
      <c r="D275" s="74"/>
      <c r="E275" s="75"/>
      <c r="F275" s="42">
        <f t="shared" si="9"/>
        <v>0</v>
      </c>
      <c r="G275" s="39"/>
      <c r="H275" s="179">
        <f t="shared" si="10"/>
        <v>0</v>
      </c>
      <c r="I275" s="127"/>
    </row>
    <row r="276" spans="1:9" x14ac:dyDescent="0.2">
      <c r="A276" s="209">
        <v>269</v>
      </c>
      <c r="B276" s="12"/>
      <c r="C276" s="29"/>
      <c r="D276" s="74"/>
      <c r="E276" s="75"/>
      <c r="F276" s="42">
        <f t="shared" si="9"/>
        <v>0</v>
      </c>
      <c r="G276" s="39"/>
      <c r="H276" s="179">
        <f t="shared" si="10"/>
        <v>0</v>
      </c>
      <c r="I276" s="127"/>
    </row>
    <row r="277" spans="1:9" x14ac:dyDescent="0.2">
      <c r="A277" s="209">
        <v>270</v>
      </c>
      <c r="B277" s="12"/>
      <c r="C277" s="29"/>
      <c r="D277" s="74"/>
      <c r="E277" s="75"/>
      <c r="F277" s="42">
        <f t="shared" si="9"/>
        <v>0</v>
      </c>
      <c r="G277" s="39"/>
      <c r="H277" s="179">
        <f t="shared" si="10"/>
        <v>0</v>
      </c>
      <c r="I277" s="127"/>
    </row>
    <row r="278" spans="1:9" x14ac:dyDescent="0.2">
      <c r="A278" s="209">
        <v>271</v>
      </c>
      <c r="B278" s="12"/>
      <c r="C278" s="29"/>
      <c r="D278" s="74"/>
      <c r="E278" s="75"/>
      <c r="F278" s="42">
        <f t="shared" si="9"/>
        <v>0</v>
      </c>
      <c r="G278" s="39"/>
      <c r="H278" s="179">
        <f t="shared" si="10"/>
        <v>0</v>
      </c>
      <c r="I278" s="127"/>
    </row>
    <row r="279" spans="1:9" x14ac:dyDescent="0.2">
      <c r="A279" s="209">
        <v>272</v>
      </c>
      <c r="B279" s="12"/>
      <c r="C279" s="29"/>
      <c r="D279" s="74"/>
      <c r="E279" s="75"/>
      <c r="F279" s="42">
        <f t="shared" si="9"/>
        <v>0</v>
      </c>
      <c r="G279" s="39"/>
      <c r="H279" s="179">
        <f t="shared" si="10"/>
        <v>0</v>
      </c>
      <c r="I279" s="127"/>
    </row>
    <row r="280" spans="1:9" x14ac:dyDescent="0.2">
      <c r="A280" s="209">
        <v>273</v>
      </c>
      <c r="B280" s="12"/>
      <c r="C280" s="29"/>
      <c r="D280" s="74"/>
      <c r="E280" s="75"/>
      <c r="F280" s="42">
        <f t="shared" si="9"/>
        <v>0</v>
      </c>
      <c r="G280" s="39"/>
      <c r="H280" s="179">
        <f t="shared" si="10"/>
        <v>0</v>
      </c>
      <c r="I280" s="127"/>
    </row>
    <row r="281" spans="1:9" x14ac:dyDescent="0.2">
      <c r="A281" s="209">
        <v>274</v>
      </c>
      <c r="B281" s="12"/>
      <c r="C281" s="29"/>
      <c r="D281" s="74"/>
      <c r="E281" s="75"/>
      <c r="F281" s="42">
        <f t="shared" si="9"/>
        <v>0</v>
      </c>
      <c r="G281" s="39"/>
      <c r="H281" s="179">
        <f t="shared" si="10"/>
        <v>0</v>
      </c>
      <c r="I281" s="127"/>
    </row>
    <row r="282" spans="1:9" x14ac:dyDescent="0.2">
      <c r="A282" s="209">
        <v>275</v>
      </c>
      <c r="B282" s="12"/>
      <c r="C282" s="29"/>
      <c r="D282" s="74"/>
      <c r="E282" s="75"/>
      <c r="F282" s="42">
        <f t="shared" si="9"/>
        <v>0</v>
      </c>
      <c r="G282" s="39"/>
      <c r="H282" s="179">
        <f t="shared" si="10"/>
        <v>0</v>
      </c>
      <c r="I282" s="127"/>
    </row>
    <row r="283" spans="1:9" x14ac:dyDescent="0.2">
      <c r="A283" s="209">
        <v>276</v>
      </c>
      <c r="B283" s="12"/>
      <c r="C283" s="29"/>
      <c r="D283" s="74"/>
      <c r="E283" s="75"/>
      <c r="F283" s="42">
        <f t="shared" si="9"/>
        <v>0</v>
      </c>
      <c r="G283" s="39"/>
      <c r="H283" s="179">
        <f t="shared" si="10"/>
        <v>0</v>
      </c>
      <c r="I283" s="127"/>
    </row>
    <row r="284" spans="1:9" x14ac:dyDescent="0.2">
      <c r="A284" s="209">
        <v>277</v>
      </c>
      <c r="B284" s="12"/>
      <c r="C284" s="29"/>
      <c r="D284" s="74"/>
      <c r="E284" s="75"/>
      <c r="F284" s="42">
        <f t="shared" si="9"/>
        <v>0</v>
      </c>
      <c r="G284" s="39"/>
      <c r="H284" s="179">
        <f t="shared" si="10"/>
        <v>0</v>
      </c>
      <c r="I284" s="127"/>
    </row>
    <row r="285" spans="1:9" x14ac:dyDescent="0.2">
      <c r="A285" s="209">
        <v>278</v>
      </c>
      <c r="B285" s="12"/>
      <c r="C285" s="29"/>
      <c r="D285" s="74"/>
      <c r="E285" s="75"/>
      <c r="F285" s="42">
        <f t="shared" si="9"/>
        <v>0</v>
      </c>
      <c r="G285" s="39"/>
      <c r="H285" s="179">
        <f t="shared" si="10"/>
        <v>0</v>
      </c>
      <c r="I285" s="127"/>
    </row>
    <row r="286" spans="1:9" x14ac:dyDescent="0.2">
      <c r="A286" s="209">
        <v>279</v>
      </c>
      <c r="B286" s="12"/>
      <c r="C286" s="29"/>
      <c r="D286" s="74"/>
      <c r="E286" s="75"/>
      <c r="F286" s="42">
        <f t="shared" si="9"/>
        <v>0</v>
      </c>
      <c r="G286" s="39"/>
      <c r="H286" s="179">
        <f t="shared" si="10"/>
        <v>0</v>
      </c>
      <c r="I286" s="127"/>
    </row>
    <row r="287" spans="1:9" x14ac:dyDescent="0.2">
      <c r="A287" s="209">
        <v>280</v>
      </c>
      <c r="B287" s="12"/>
      <c r="C287" s="29"/>
      <c r="D287" s="74"/>
      <c r="E287" s="75"/>
      <c r="F287" s="42">
        <f t="shared" si="9"/>
        <v>0</v>
      </c>
      <c r="G287" s="39"/>
      <c r="H287" s="179">
        <f t="shared" si="10"/>
        <v>0</v>
      </c>
      <c r="I287" s="127"/>
    </row>
    <row r="288" spans="1:9" x14ac:dyDescent="0.2">
      <c r="A288" s="209">
        <v>281</v>
      </c>
      <c r="B288" s="12"/>
      <c r="C288" s="29"/>
      <c r="D288" s="74"/>
      <c r="E288" s="75"/>
      <c r="F288" s="42">
        <f t="shared" si="9"/>
        <v>0</v>
      </c>
      <c r="G288" s="39"/>
      <c r="H288" s="179">
        <f t="shared" si="10"/>
        <v>0</v>
      </c>
      <c r="I288" s="127"/>
    </row>
    <row r="289" spans="1:9" x14ac:dyDescent="0.2">
      <c r="A289" s="209">
        <v>282</v>
      </c>
      <c r="B289" s="12"/>
      <c r="C289" s="29"/>
      <c r="D289" s="74"/>
      <c r="E289" s="75"/>
      <c r="F289" s="42">
        <f t="shared" si="9"/>
        <v>0</v>
      </c>
      <c r="G289" s="39"/>
      <c r="H289" s="179">
        <f t="shared" si="10"/>
        <v>0</v>
      </c>
      <c r="I289" s="127"/>
    </row>
    <row r="290" spans="1:9" x14ac:dyDescent="0.2">
      <c r="A290" s="209">
        <v>283</v>
      </c>
      <c r="B290" s="12"/>
      <c r="C290" s="29"/>
      <c r="D290" s="74"/>
      <c r="E290" s="75"/>
      <c r="F290" s="42">
        <f t="shared" si="9"/>
        <v>0</v>
      </c>
      <c r="G290" s="39"/>
      <c r="H290" s="179">
        <f t="shared" si="10"/>
        <v>0</v>
      </c>
      <c r="I290" s="127"/>
    </row>
    <row r="291" spans="1:9" x14ac:dyDescent="0.2">
      <c r="A291" s="209">
        <v>284</v>
      </c>
      <c r="B291" s="12"/>
      <c r="C291" s="29"/>
      <c r="D291" s="74"/>
      <c r="E291" s="75"/>
      <c r="F291" s="42">
        <f t="shared" si="9"/>
        <v>0</v>
      </c>
      <c r="G291" s="39"/>
      <c r="H291" s="179">
        <f t="shared" si="10"/>
        <v>0</v>
      </c>
      <c r="I291" s="127"/>
    </row>
    <row r="292" spans="1:9" x14ac:dyDescent="0.2">
      <c r="A292" s="209">
        <v>285</v>
      </c>
      <c r="B292" s="12"/>
      <c r="C292" s="29"/>
      <c r="D292" s="74"/>
      <c r="E292" s="75"/>
      <c r="F292" s="42">
        <f t="shared" si="9"/>
        <v>0</v>
      </c>
      <c r="G292" s="39"/>
      <c r="H292" s="179">
        <f t="shared" si="10"/>
        <v>0</v>
      </c>
      <c r="I292" s="127"/>
    </row>
    <row r="293" spans="1:9" x14ac:dyDescent="0.2">
      <c r="A293" s="209">
        <v>286</v>
      </c>
      <c r="B293" s="12"/>
      <c r="C293" s="29"/>
      <c r="D293" s="74"/>
      <c r="E293" s="75"/>
      <c r="F293" s="42">
        <f t="shared" si="9"/>
        <v>0</v>
      </c>
      <c r="G293" s="39"/>
      <c r="H293" s="179">
        <f t="shared" si="10"/>
        <v>0</v>
      </c>
      <c r="I293" s="127"/>
    </row>
    <row r="294" spans="1:9" x14ac:dyDescent="0.2">
      <c r="A294" s="209">
        <v>287</v>
      </c>
      <c r="B294" s="12"/>
      <c r="C294" s="29"/>
      <c r="D294" s="74"/>
      <c r="E294" s="75"/>
      <c r="F294" s="42">
        <f t="shared" si="9"/>
        <v>0</v>
      </c>
      <c r="G294" s="39"/>
      <c r="H294" s="179">
        <f t="shared" si="10"/>
        <v>0</v>
      </c>
      <c r="I294" s="127"/>
    </row>
    <row r="295" spans="1:9" x14ac:dyDescent="0.2">
      <c r="A295" s="209">
        <v>288</v>
      </c>
      <c r="B295" s="12"/>
      <c r="C295" s="29"/>
      <c r="D295" s="74"/>
      <c r="E295" s="75"/>
      <c r="F295" s="42">
        <f t="shared" si="9"/>
        <v>0</v>
      </c>
      <c r="G295" s="39"/>
      <c r="H295" s="179">
        <f t="shared" si="10"/>
        <v>0</v>
      </c>
      <c r="I295" s="127"/>
    </row>
    <row r="296" spans="1:9" x14ac:dyDescent="0.2">
      <c r="A296" s="209">
        <v>289</v>
      </c>
      <c r="B296" s="12"/>
      <c r="C296" s="29"/>
      <c r="D296" s="74"/>
      <c r="E296" s="75"/>
      <c r="F296" s="42">
        <f t="shared" si="9"/>
        <v>0</v>
      </c>
      <c r="G296" s="39"/>
      <c r="H296" s="179">
        <f t="shared" si="10"/>
        <v>0</v>
      </c>
      <c r="I296" s="127"/>
    </row>
    <row r="297" spans="1:9" x14ac:dyDescent="0.2">
      <c r="A297" s="209">
        <v>290</v>
      </c>
      <c r="B297" s="12"/>
      <c r="C297" s="29"/>
      <c r="D297" s="74"/>
      <c r="E297" s="75"/>
      <c r="F297" s="42">
        <f t="shared" si="9"/>
        <v>0</v>
      </c>
      <c r="G297" s="39"/>
      <c r="H297" s="179">
        <f t="shared" si="10"/>
        <v>0</v>
      </c>
      <c r="I297" s="127"/>
    </row>
    <row r="298" spans="1:9" x14ac:dyDescent="0.2">
      <c r="A298" s="209">
        <v>291</v>
      </c>
      <c r="B298" s="12"/>
      <c r="C298" s="29"/>
      <c r="D298" s="74"/>
      <c r="E298" s="75"/>
      <c r="F298" s="42">
        <f t="shared" si="9"/>
        <v>0</v>
      </c>
      <c r="G298" s="39"/>
      <c r="H298" s="179">
        <f t="shared" si="10"/>
        <v>0</v>
      </c>
      <c r="I298" s="127"/>
    </row>
    <row r="299" spans="1:9" x14ac:dyDescent="0.2">
      <c r="A299" s="209">
        <v>292</v>
      </c>
      <c r="B299" s="12"/>
      <c r="C299" s="29"/>
      <c r="D299" s="74"/>
      <c r="E299" s="75"/>
      <c r="F299" s="42">
        <f t="shared" si="9"/>
        <v>0</v>
      </c>
      <c r="G299" s="39"/>
      <c r="H299" s="179">
        <f t="shared" si="10"/>
        <v>0</v>
      </c>
      <c r="I299" s="127"/>
    </row>
    <row r="300" spans="1:9" x14ac:dyDescent="0.2">
      <c r="A300" s="209">
        <v>293</v>
      </c>
      <c r="B300" s="12"/>
      <c r="C300" s="29"/>
      <c r="D300" s="74"/>
      <c r="E300" s="75"/>
      <c r="F300" s="42">
        <f t="shared" si="9"/>
        <v>0</v>
      </c>
      <c r="G300" s="39"/>
      <c r="H300" s="179">
        <f t="shared" si="10"/>
        <v>0</v>
      </c>
      <c r="I300" s="127"/>
    </row>
    <row r="301" spans="1:9" x14ac:dyDescent="0.2">
      <c r="A301" s="209">
        <v>294</v>
      </c>
      <c r="B301" s="12"/>
      <c r="C301" s="29"/>
      <c r="D301" s="74"/>
      <c r="E301" s="75"/>
      <c r="F301" s="42">
        <f t="shared" si="9"/>
        <v>0</v>
      </c>
      <c r="G301" s="39"/>
      <c r="H301" s="179">
        <f t="shared" si="10"/>
        <v>0</v>
      </c>
      <c r="I301" s="127"/>
    </row>
    <row r="302" spans="1:9" x14ac:dyDescent="0.2">
      <c r="A302" s="209">
        <v>295</v>
      </c>
      <c r="B302" s="12"/>
      <c r="C302" s="29"/>
      <c r="D302" s="74"/>
      <c r="E302" s="75"/>
      <c r="F302" s="42">
        <f t="shared" si="9"/>
        <v>0</v>
      </c>
      <c r="G302" s="39"/>
      <c r="H302" s="179">
        <f t="shared" si="10"/>
        <v>0</v>
      </c>
      <c r="I302" s="127"/>
    </row>
    <row r="303" spans="1:9" x14ac:dyDescent="0.2">
      <c r="A303" s="209">
        <v>296</v>
      </c>
      <c r="B303" s="12"/>
      <c r="C303" s="29"/>
      <c r="D303" s="74"/>
      <c r="E303" s="75"/>
      <c r="F303" s="42">
        <f t="shared" si="9"/>
        <v>0</v>
      </c>
      <c r="G303" s="39"/>
      <c r="H303" s="179">
        <f t="shared" si="10"/>
        <v>0</v>
      </c>
      <c r="I303" s="127"/>
    </row>
    <row r="304" spans="1:9" x14ac:dyDescent="0.2">
      <c r="A304" s="209">
        <v>297</v>
      </c>
      <c r="B304" s="12"/>
      <c r="C304" s="29"/>
      <c r="D304" s="74"/>
      <c r="E304" s="75"/>
      <c r="F304" s="42">
        <f t="shared" si="9"/>
        <v>0</v>
      </c>
      <c r="G304" s="39"/>
      <c r="H304" s="179">
        <f t="shared" si="10"/>
        <v>0</v>
      </c>
      <c r="I304" s="127"/>
    </row>
    <row r="305" spans="1:9" x14ac:dyDescent="0.2">
      <c r="A305" s="209">
        <v>298</v>
      </c>
      <c r="B305" s="12"/>
      <c r="C305" s="29"/>
      <c r="D305" s="74"/>
      <c r="E305" s="75"/>
      <c r="F305" s="42">
        <f t="shared" si="9"/>
        <v>0</v>
      </c>
      <c r="G305" s="39"/>
      <c r="H305" s="179">
        <f t="shared" si="10"/>
        <v>0</v>
      </c>
      <c r="I305" s="127"/>
    </row>
    <row r="306" spans="1:9" x14ac:dyDescent="0.2">
      <c r="A306" s="209">
        <v>299</v>
      </c>
      <c r="B306" s="12"/>
      <c r="C306" s="29"/>
      <c r="D306" s="74"/>
      <c r="E306" s="75"/>
      <c r="F306" s="42">
        <f t="shared" si="9"/>
        <v>0</v>
      </c>
      <c r="G306" s="39"/>
      <c r="H306" s="179">
        <f t="shared" si="10"/>
        <v>0</v>
      </c>
      <c r="I306" s="127"/>
    </row>
    <row r="307" spans="1:9" x14ac:dyDescent="0.2">
      <c r="A307" s="209">
        <v>300</v>
      </c>
      <c r="B307" s="12"/>
      <c r="C307" s="29"/>
      <c r="D307" s="74"/>
      <c r="E307" s="75"/>
      <c r="F307" s="42">
        <f t="shared" si="9"/>
        <v>0</v>
      </c>
      <c r="G307" s="39"/>
      <c r="H307" s="179">
        <f t="shared" si="10"/>
        <v>0</v>
      </c>
      <c r="I307" s="127"/>
    </row>
    <row r="308" spans="1:9" x14ac:dyDescent="0.2">
      <c r="A308" s="209">
        <v>301</v>
      </c>
      <c r="B308" s="12"/>
      <c r="C308" s="29"/>
      <c r="D308" s="74"/>
      <c r="E308" s="75"/>
      <c r="F308" s="42">
        <f t="shared" si="9"/>
        <v>0</v>
      </c>
      <c r="G308" s="39"/>
      <c r="H308" s="179">
        <f t="shared" si="10"/>
        <v>0</v>
      </c>
      <c r="I308" s="127"/>
    </row>
    <row r="309" spans="1:9" x14ac:dyDescent="0.2">
      <c r="A309" s="209">
        <v>302</v>
      </c>
      <c r="B309" s="12"/>
      <c r="C309" s="29"/>
      <c r="D309" s="74"/>
      <c r="E309" s="75"/>
      <c r="F309" s="42">
        <f t="shared" si="9"/>
        <v>0</v>
      </c>
      <c r="G309" s="39"/>
      <c r="H309" s="179">
        <f t="shared" si="10"/>
        <v>0</v>
      </c>
      <c r="I309" s="127"/>
    </row>
    <row r="310" spans="1:9" x14ac:dyDescent="0.2">
      <c r="A310" s="209">
        <v>303</v>
      </c>
      <c r="B310" s="12"/>
      <c r="C310" s="29"/>
      <c r="D310" s="74"/>
      <c r="E310" s="75"/>
      <c r="F310" s="42">
        <f t="shared" si="9"/>
        <v>0</v>
      </c>
      <c r="G310" s="39"/>
      <c r="H310" s="179">
        <f t="shared" si="10"/>
        <v>0</v>
      </c>
      <c r="I310" s="127"/>
    </row>
    <row r="311" spans="1:9" x14ac:dyDescent="0.2">
      <c r="A311" s="209">
        <v>304</v>
      </c>
      <c r="B311" s="12"/>
      <c r="C311" s="29"/>
      <c r="D311" s="74"/>
      <c r="E311" s="75"/>
      <c r="F311" s="42">
        <f t="shared" si="9"/>
        <v>0</v>
      </c>
      <c r="G311" s="39"/>
      <c r="H311" s="179">
        <f t="shared" si="10"/>
        <v>0</v>
      </c>
      <c r="I311" s="127"/>
    </row>
    <row r="312" spans="1:9" x14ac:dyDescent="0.2">
      <c r="A312" s="209">
        <v>305</v>
      </c>
      <c r="B312" s="12"/>
      <c r="C312" s="29"/>
      <c r="D312" s="74"/>
      <c r="E312" s="75"/>
      <c r="F312" s="42">
        <f t="shared" si="9"/>
        <v>0</v>
      </c>
      <c r="G312" s="39"/>
      <c r="H312" s="179">
        <f t="shared" si="10"/>
        <v>0</v>
      </c>
      <c r="I312" s="127"/>
    </row>
    <row r="313" spans="1:9" x14ac:dyDescent="0.2">
      <c r="A313" s="209">
        <v>306</v>
      </c>
      <c r="B313" s="12"/>
      <c r="C313" s="29"/>
      <c r="D313" s="74"/>
      <c r="E313" s="75"/>
      <c r="F313" s="42">
        <f t="shared" si="9"/>
        <v>0</v>
      </c>
      <c r="G313" s="39"/>
      <c r="H313" s="179">
        <f t="shared" si="10"/>
        <v>0</v>
      </c>
      <c r="I313" s="127"/>
    </row>
    <row r="314" spans="1:9" x14ac:dyDescent="0.2">
      <c r="A314" s="209">
        <v>307</v>
      </c>
      <c r="B314" s="12"/>
      <c r="C314" s="29"/>
      <c r="D314" s="74"/>
      <c r="E314" s="75"/>
      <c r="F314" s="42">
        <f t="shared" si="9"/>
        <v>0</v>
      </c>
      <c r="G314" s="39"/>
      <c r="H314" s="179">
        <f t="shared" si="10"/>
        <v>0</v>
      </c>
      <c r="I314" s="127"/>
    </row>
    <row r="315" spans="1:9" x14ac:dyDescent="0.2">
      <c r="A315" s="209">
        <v>308</v>
      </c>
      <c r="B315" s="12"/>
      <c r="C315" s="29"/>
      <c r="D315" s="74"/>
      <c r="E315" s="75"/>
      <c r="F315" s="42">
        <f t="shared" si="9"/>
        <v>0</v>
      </c>
      <c r="G315" s="39"/>
      <c r="H315" s="179">
        <f t="shared" si="10"/>
        <v>0</v>
      </c>
      <c r="I315" s="127"/>
    </row>
    <row r="316" spans="1:9" x14ac:dyDescent="0.2">
      <c r="A316" s="209">
        <v>309</v>
      </c>
      <c r="B316" s="12"/>
      <c r="C316" s="29"/>
      <c r="D316" s="74"/>
      <c r="E316" s="75"/>
      <c r="F316" s="42">
        <f t="shared" si="9"/>
        <v>0</v>
      </c>
      <c r="G316" s="39"/>
      <c r="H316" s="179">
        <f t="shared" si="10"/>
        <v>0</v>
      </c>
      <c r="I316" s="127"/>
    </row>
    <row r="317" spans="1:9" x14ac:dyDescent="0.2">
      <c r="A317" s="209">
        <v>310</v>
      </c>
      <c r="B317" s="12"/>
      <c r="C317" s="29"/>
      <c r="D317" s="74"/>
      <c r="E317" s="75"/>
      <c r="F317" s="42">
        <f t="shared" si="9"/>
        <v>0</v>
      </c>
      <c r="G317" s="39"/>
      <c r="H317" s="179">
        <f t="shared" si="10"/>
        <v>0</v>
      </c>
      <c r="I317" s="127"/>
    </row>
    <row r="318" spans="1:9" x14ac:dyDescent="0.2">
      <c r="A318" s="209">
        <v>311</v>
      </c>
      <c r="B318" s="12"/>
      <c r="C318" s="29"/>
      <c r="D318" s="74"/>
      <c r="E318" s="75"/>
      <c r="F318" s="42">
        <f t="shared" si="9"/>
        <v>0</v>
      </c>
      <c r="G318" s="39"/>
      <c r="H318" s="179">
        <f t="shared" si="10"/>
        <v>0</v>
      </c>
      <c r="I318" s="127"/>
    </row>
    <row r="319" spans="1:9" x14ac:dyDescent="0.2">
      <c r="A319" s="209">
        <v>312</v>
      </c>
      <c r="B319" s="12"/>
      <c r="C319" s="29"/>
      <c r="D319" s="74"/>
      <c r="E319" s="75"/>
      <c r="F319" s="42">
        <f t="shared" si="9"/>
        <v>0</v>
      </c>
      <c r="G319" s="39"/>
      <c r="H319" s="179">
        <f t="shared" si="10"/>
        <v>0</v>
      </c>
      <c r="I319" s="127"/>
    </row>
    <row r="320" spans="1:9" x14ac:dyDescent="0.2">
      <c r="A320" s="209">
        <v>313</v>
      </c>
      <c r="B320" s="12"/>
      <c r="C320" s="29"/>
      <c r="D320" s="74"/>
      <c r="E320" s="75"/>
      <c r="F320" s="42">
        <f t="shared" si="9"/>
        <v>0</v>
      </c>
      <c r="G320" s="39"/>
      <c r="H320" s="179">
        <f t="shared" si="10"/>
        <v>0</v>
      </c>
      <c r="I320" s="127"/>
    </row>
    <row r="321" spans="1:9" x14ac:dyDescent="0.2">
      <c r="A321" s="209">
        <v>314</v>
      </c>
      <c r="B321" s="12"/>
      <c r="C321" s="29"/>
      <c r="D321" s="74"/>
      <c r="E321" s="75"/>
      <c r="F321" s="42">
        <f t="shared" si="9"/>
        <v>0</v>
      </c>
      <c r="G321" s="39"/>
      <c r="H321" s="179">
        <f t="shared" si="10"/>
        <v>0</v>
      </c>
      <c r="I321" s="127"/>
    </row>
    <row r="322" spans="1:9" x14ac:dyDescent="0.2">
      <c r="A322" s="209">
        <v>315</v>
      </c>
      <c r="B322" s="12"/>
      <c r="C322" s="29"/>
      <c r="D322" s="74"/>
      <c r="E322" s="75"/>
      <c r="F322" s="42">
        <f t="shared" si="9"/>
        <v>0</v>
      </c>
      <c r="G322" s="39"/>
      <c r="H322" s="179">
        <f t="shared" si="10"/>
        <v>0</v>
      </c>
      <c r="I322" s="127"/>
    </row>
    <row r="323" spans="1:9" x14ac:dyDescent="0.2">
      <c r="A323" s="209">
        <v>316</v>
      </c>
      <c r="B323" s="12"/>
      <c r="C323" s="29"/>
      <c r="D323" s="74"/>
      <c r="E323" s="75"/>
      <c r="F323" s="42">
        <f t="shared" si="9"/>
        <v>0</v>
      </c>
      <c r="G323" s="39"/>
      <c r="H323" s="179">
        <f t="shared" si="10"/>
        <v>0</v>
      </c>
      <c r="I323" s="127"/>
    </row>
    <row r="324" spans="1:9" x14ac:dyDescent="0.2">
      <c r="A324" s="209">
        <v>317</v>
      </c>
      <c r="B324" s="12"/>
      <c r="C324" s="29"/>
      <c r="D324" s="74"/>
      <c r="E324" s="75"/>
      <c r="F324" s="42">
        <f t="shared" si="9"/>
        <v>0</v>
      </c>
      <c r="G324" s="39"/>
      <c r="H324" s="179">
        <f t="shared" si="10"/>
        <v>0</v>
      </c>
      <c r="I324" s="127"/>
    </row>
    <row r="325" spans="1:9" x14ac:dyDescent="0.2">
      <c r="A325" s="209">
        <v>318</v>
      </c>
      <c r="B325" s="12"/>
      <c r="C325" s="29"/>
      <c r="D325" s="74"/>
      <c r="E325" s="75"/>
      <c r="F325" s="42">
        <f t="shared" si="9"/>
        <v>0</v>
      </c>
      <c r="G325" s="39"/>
      <c r="H325" s="179">
        <f t="shared" si="10"/>
        <v>0</v>
      </c>
      <c r="I325" s="127"/>
    </row>
    <row r="326" spans="1:9" x14ac:dyDescent="0.2">
      <c r="A326" s="209">
        <v>319</v>
      </c>
      <c r="B326" s="12"/>
      <c r="C326" s="29"/>
      <c r="D326" s="74"/>
      <c r="E326" s="75"/>
      <c r="F326" s="42">
        <f t="shared" si="9"/>
        <v>0</v>
      </c>
      <c r="G326" s="39"/>
      <c r="H326" s="179">
        <f t="shared" si="10"/>
        <v>0</v>
      </c>
      <c r="I326" s="127"/>
    </row>
    <row r="327" spans="1:9" x14ac:dyDescent="0.2">
      <c r="A327" s="209">
        <v>320</v>
      </c>
      <c r="B327" s="12"/>
      <c r="C327" s="29"/>
      <c r="D327" s="74"/>
      <c r="E327" s="75"/>
      <c r="F327" s="42">
        <f t="shared" si="9"/>
        <v>0</v>
      </c>
      <c r="G327" s="39"/>
      <c r="H327" s="179">
        <f t="shared" si="10"/>
        <v>0</v>
      </c>
      <c r="I327" s="127"/>
    </row>
    <row r="328" spans="1:9" x14ac:dyDescent="0.2">
      <c r="A328" s="209">
        <v>321</v>
      </c>
      <c r="B328" s="12"/>
      <c r="C328" s="29"/>
      <c r="D328" s="74"/>
      <c r="E328" s="75"/>
      <c r="F328" s="42">
        <f t="shared" si="9"/>
        <v>0</v>
      </c>
      <c r="G328" s="39"/>
      <c r="H328" s="179">
        <f t="shared" si="10"/>
        <v>0</v>
      </c>
      <c r="I328" s="127"/>
    </row>
    <row r="329" spans="1:9" x14ac:dyDescent="0.2">
      <c r="A329" s="209">
        <v>322</v>
      </c>
      <c r="B329" s="12"/>
      <c r="C329" s="29"/>
      <c r="D329" s="74"/>
      <c r="E329" s="75"/>
      <c r="F329" s="42">
        <f t="shared" si="9"/>
        <v>0</v>
      </c>
      <c r="G329" s="39"/>
      <c r="H329" s="179">
        <f t="shared" si="10"/>
        <v>0</v>
      </c>
      <c r="I329" s="127"/>
    </row>
    <row r="330" spans="1:9" x14ac:dyDescent="0.2">
      <c r="A330" s="209">
        <v>323</v>
      </c>
      <c r="B330" s="12"/>
      <c r="C330" s="29"/>
      <c r="D330" s="74"/>
      <c r="E330" s="75"/>
      <c r="F330" s="42">
        <f t="shared" ref="F330:F393" si="11">SUM(D330*E330)</f>
        <v>0</v>
      </c>
      <c r="G330" s="39"/>
      <c r="H330" s="179">
        <f t="shared" ref="H330:H393" si="12">F330</f>
        <v>0</v>
      </c>
      <c r="I330" s="127"/>
    </row>
    <row r="331" spans="1:9" x14ac:dyDescent="0.2">
      <c r="A331" s="209">
        <v>324</v>
      </c>
      <c r="B331" s="12"/>
      <c r="C331" s="29"/>
      <c r="D331" s="74"/>
      <c r="E331" s="75"/>
      <c r="F331" s="42">
        <f t="shared" si="11"/>
        <v>0</v>
      </c>
      <c r="G331" s="39"/>
      <c r="H331" s="179">
        <f t="shared" si="12"/>
        <v>0</v>
      </c>
      <c r="I331" s="127"/>
    </row>
    <row r="332" spans="1:9" x14ac:dyDescent="0.2">
      <c r="A332" s="209">
        <v>325</v>
      </c>
      <c r="B332" s="12"/>
      <c r="C332" s="29"/>
      <c r="D332" s="74"/>
      <c r="E332" s="75"/>
      <c r="F332" s="42">
        <f t="shared" si="11"/>
        <v>0</v>
      </c>
      <c r="G332" s="39"/>
      <c r="H332" s="179">
        <f t="shared" si="12"/>
        <v>0</v>
      </c>
      <c r="I332" s="127"/>
    </row>
    <row r="333" spans="1:9" x14ac:dyDescent="0.2">
      <c r="A333" s="209">
        <v>326</v>
      </c>
      <c r="B333" s="12"/>
      <c r="C333" s="29"/>
      <c r="D333" s="74"/>
      <c r="E333" s="75"/>
      <c r="F333" s="42">
        <f t="shared" si="11"/>
        <v>0</v>
      </c>
      <c r="G333" s="39"/>
      <c r="H333" s="179">
        <f t="shared" si="12"/>
        <v>0</v>
      </c>
      <c r="I333" s="127"/>
    </row>
    <row r="334" spans="1:9" x14ac:dyDescent="0.2">
      <c r="A334" s="209">
        <v>327</v>
      </c>
      <c r="B334" s="12"/>
      <c r="C334" s="29"/>
      <c r="D334" s="74"/>
      <c r="E334" s="75"/>
      <c r="F334" s="42">
        <f t="shared" si="11"/>
        <v>0</v>
      </c>
      <c r="G334" s="39"/>
      <c r="H334" s="179">
        <f t="shared" si="12"/>
        <v>0</v>
      </c>
      <c r="I334" s="127"/>
    </row>
    <row r="335" spans="1:9" x14ac:dyDescent="0.2">
      <c r="A335" s="209">
        <v>328</v>
      </c>
      <c r="B335" s="12"/>
      <c r="C335" s="29"/>
      <c r="D335" s="74"/>
      <c r="E335" s="75"/>
      <c r="F335" s="42">
        <f t="shared" si="11"/>
        <v>0</v>
      </c>
      <c r="G335" s="39"/>
      <c r="H335" s="179">
        <f t="shared" si="12"/>
        <v>0</v>
      </c>
      <c r="I335" s="127"/>
    </row>
    <row r="336" spans="1:9" x14ac:dyDescent="0.2">
      <c r="A336" s="209">
        <v>329</v>
      </c>
      <c r="B336" s="12"/>
      <c r="C336" s="29"/>
      <c r="D336" s="74"/>
      <c r="E336" s="75"/>
      <c r="F336" s="42">
        <f t="shared" si="11"/>
        <v>0</v>
      </c>
      <c r="G336" s="39"/>
      <c r="H336" s="179">
        <f t="shared" si="12"/>
        <v>0</v>
      </c>
      <c r="I336" s="127"/>
    </row>
    <row r="337" spans="1:9" x14ac:dyDescent="0.2">
      <c r="A337" s="209">
        <v>330</v>
      </c>
      <c r="B337" s="12"/>
      <c r="C337" s="29"/>
      <c r="D337" s="74"/>
      <c r="E337" s="75"/>
      <c r="F337" s="42">
        <f t="shared" si="11"/>
        <v>0</v>
      </c>
      <c r="G337" s="39"/>
      <c r="H337" s="179">
        <f t="shared" si="12"/>
        <v>0</v>
      </c>
      <c r="I337" s="127"/>
    </row>
    <row r="338" spans="1:9" x14ac:dyDescent="0.2">
      <c r="A338" s="209">
        <v>331</v>
      </c>
      <c r="B338" s="12"/>
      <c r="C338" s="29"/>
      <c r="D338" s="74"/>
      <c r="E338" s="75"/>
      <c r="F338" s="42">
        <f t="shared" si="11"/>
        <v>0</v>
      </c>
      <c r="G338" s="39"/>
      <c r="H338" s="179">
        <f t="shared" si="12"/>
        <v>0</v>
      </c>
      <c r="I338" s="127"/>
    </row>
    <row r="339" spans="1:9" x14ac:dyDescent="0.2">
      <c r="A339" s="209">
        <v>332</v>
      </c>
      <c r="B339" s="12"/>
      <c r="C339" s="29"/>
      <c r="D339" s="74"/>
      <c r="E339" s="75"/>
      <c r="F339" s="42">
        <f t="shared" si="11"/>
        <v>0</v>
      </c>
      <c r="G339" s="39"/>
      <c r="H339" s="179">
        <f t="shared" si="12"/>
        <v>0</v>
      </c>
      <c r="I339" s="127"/>
    </row>
    <row r="340" spans="1:9" x14ac:dyDescent="0.2">
      <c r="A340" s="209">
        <v>333</v>
      </c>
      <c r="B340" s="12"/>
      <c r="C340" s="29"/>
      <c r="D340" s="74"/>
      <c r="E340" s="75"/>
      <c r="F340" s="42">
        <f t="shared" si="11"/>
        <v>0</v>
      </c>
      <c r="G340" s="39"/>
      <c r="H340" s="179">
        <f t="shared" si="12"/>
        <v>0</v>
      </c>
      <c r="I340" s="127"/>
    </row>
    <row r="341" spans="1:9" x14ac:dyDescent="0.2">
      <c r="A341" s="209">
        <v>334</v>
      </c>
      <c r="B341" s="12"/>
      <c r="C341" s="29"/>
      <c r="D341" s="74"/>
      <c r="E341" s="75"/>
      <c r="F341" s="42">
        <f t="shared" si="11"/>
        <v>0</v>
      </c>
      <c r="G341" s="39"/>
      <c r="H341" s="179">
        <f t="shared" si="12"/>
        <v>0</v>
      </c>
      <c r="I341" s="127"/>
    </row>
    <row r="342" spans="1:9" x14ac:dyDescent="0.2">
      <c r="A342" s="209">
        <v>335</v>
      </c>
      <c r="B342" s="12"/>
      <c r="C342" s="29"/>
      <c r="D342" s="74"/>
      <c r="E342" s="75"/>
      <c r="F342" s="42">
        <f t="shared" si="11"/>
        <v>0</v>
      </c>
      <c r="G342" s="39"/>
      <c r="H342" s="179">
        <f t="shared" si="12"/>
        <v>0</v>
      </c>
      <c r="I342" s="127"/>
    </row>
    <row r="343" spans="1:9" x14ac:dyDescent="0.2">
      <c r="A343" s="209">
        <v>336</v>
      </c>
      <c r="B343" s="12"/>
      <c r="C343" s="29"/>
      <c r="D343" s="74"/>
      <c r="E343" s="75"/>
      <c r="F343" s="42">
        <f t="shared" si="11"/>
        <v>0</v>
      </c>
      <c r="G343" s="39"/>
      <c r="H343" s="179">
        <f t="shared" si="12"/>
        <v>0</v>
      </c>
      <c r="I343" s="127"/>
    </row>
    <row r="344" spans="1:9" x14ac:dyDescent="0.2">
      <c r="A344" s="209">
        <v>337</v>
      </c>
      <c r="B344" s="12"/>
      <c r="C344" s="29"/>
      <c r="D344" s="74"/>
      <c r="E344" s="75"/>
      <c r="F344" s="42">
        <f t="shared" si="11"/>
        <v>0</v>
      </c>
      <c r="G344" s="39"/>
      <c r="H344" s="179">
        <f t="shared" si="12"/>
        <v>0</v>
      </c>
      <c r="I344" s="127"/>
    </row>
    <row r="345" spans="1:9" x14ac:dyDescent="0.2">
      <c r="A345" s="209">
        <v>338</v>
      </c>
      <c r="B345" s="12"/>
      <c r="C345" s="29"/>
      <c r="D345" s="74"/>
      <c r="E345" s="75"/>
      <c r="F345" s="42">
        <f t="shared" si="11"/>
        <v>0</v>
      </c>
      <c r="G345" s="39"/>
      <c r="H345" s="179">
        <f t="shared" si="12"/>
        <v>0</v>
      </c>
      <c r="I345" s="127"/>
    </row>
    <row r="346" spans="1:9" x14ac:dyDescent="0.2">
      <c r="A346" s="209">
        <v>339</v>
      </c>
      <c r="B346" s="12"/>
      <c r="C346" s="29"/>
      <c r="D346" s="74"/>
      <c r="E346" s="75"/>
      <c r="F346" s="42">
        <f t="shared" si="11"/>
        <v>0</v>
      </c>
      <c r="G346" s="39"/>
      <c r="H346" s="179">
        <f t="shared" si="12"/>
        <v>0</v>
      </c>
      <c r="I346" s="127"/>
    </row>
    <row r="347" spans="1:9" x14ac:dyDescent="0.2">
      <c r="A347" s="209">
        <v>340</v>
      </c>
      <c r="B347" s="12"/>
      <c r="C347" s="29"/>
      <c r="D347" s="74"/>
      <c r="E347" s="75"/>
      <c r="F347" s="42">
        <f t="shared" si="11"/>
        <v>0</v>
      </c>
      <c r="G347" s="39"/>
      <c r="H347" s="179">
        <f t="shared" si="12"/>
        <v>0</v>
      </c>
      <c r="I347" s="127"/>
    </row>
    <row r="348" spans="1:9" x14ac:dyDescent="0.2">
      <c r="A348" s="209">
        <v>341</v>
      </c>
      <c r="B348" s="12"/>
      <c r="C348" s="29"/>
      <c r="D348" s="74"/>
      <c r="E348" s="75"/>
      <c r="F348" s="42">
        <f t="shared" si="11"/>
        <v>0</v>
      </c>
      <c r="G348" s="39"/>
      <c r="H348" s="179">
        <f t="shared" si="12"/>
        <v>0</v>
      </c>
      <c r="I348" s="127"/>
    </row>
    <row r="349" spans="1:9" x14ac:dyDescent="0.2">
      <c r="A349" s="209">
        <v>342</v>
      </c>
      <c r="B349" s="12"/>
      <c r="C349" s="29"/>
      <c r="D349" s="74"/>
      <c r="E349" s="75"/>
      <c r="F349" s="42">
        <f t="shared" si="11"/>
        <v>0</v>
      </c>
      <c r="G349" s="39"/>
      <c r="H349" s="179">
        <f t="shared" si="12"/>
        <v>0</v>
      </c>
      <c r="I349" s="127"/>
    </row>
    <row r="350" spans="1:9" x14ac:dyDescent="0.2">
      <c r="A350" s="209">
        <v>343</v>
      </c>
      <c r="B350" s="12"/>
      <c r="C350" s="29"/>
      <c r="D350" s="74"/>
      <c r="E350" s="75"/>
      <c r="F350" s="42">
        <f t="shared" si="11"/>
        <v>0</v>
      </c>
      <c r="G350" s="39"/>
      <c r="H350" s="179">
        <f t="shared" si="12"/>
        <v>0</v>
      </c>
      <c r="I350" s="127"/>
    </row>
    <row r="351" spans="1:9" x14ac:dyDescent="0.2">
      <c r="A351" s="209">
        <v>344</v>
      </c>
      <c r="B351" s="12"/>
      <c r="C351" s="29"/>
      <c r="D351" s="74"/>
      <c r="E351" s="75"/>
      <c r="F351" s="42">
        <f t="shared" si="11"/>
        <v>0</v>
      </c>
      <c r="G351" s="39"/>
      <c r="H351" s="179">
        <f t="shared" si="12"/>
        <v>0</v>
      </c>
      <c r="I351" s="127"/>
    </row>
    <row r="352" spans="1:9" x14ac:dyDescent="0.2">
      <c r="A352" s="209">
        <v>345</v>
      </c>
      <c r="B352" s="12"/>
      <c r="C352" s="29"/>
      <c r="D352" s="74"/>
      <c r="E352" s="75"/>
      <c r="F352" s="42">
        <f t="shared" si="11"/>
        <v>0</v>
      </c>
      <c r="G352" s="39"/>
      <c r="H352" s="179">
        <f t="shared" si="12"/>
        <v>0</v>
      </c>
      <c r="I352" s="127"/>
    </row>
    <row r="353" spans="1:9" x14ac:dyDescent="0.2">
      <c r="A353" s="209">
        <v>346</v>
      </c>
      <c r="B353" s="12"/>
      <c r="C353" s="29"/>
      <c r="D353" s="74"/>
      <c r="E353" s="75"/>
      <c r="F353" s="42">
        <f t="shared" si="11"/>
        <v>0</v>
      </c>
      <c r="G353" s="39"/>
      <c r="H353" s="179">
        <f t="shared" si="12"/>
        <v>0</v>
      </c>
      <c r="I353" s="127"/>
    </row>
    <row r="354" spans="1:9" x14ac:dyDescent="0.2">
      <c r="A354" s="209">
        <v>347</v>
      </c>
      <c r="B354" s="12"/>
      <c r="C354" s="29"/>
      <c r="D354" s="74"/>
      <c r="E354" s="75"/>
      <c r="F354" s="42">
        <f t="shared" si="11"/>
        <v>0</v>
      </c>
      <c r="G354" s="39"/>
      <c r="H354" s="179">
        <f t="shared" si="12"/>
        <v>0</v>
      </c>
      <c r="I354" s="127"/>
    </row>
    <row r="355" spans="1:9" x14ac:dyDescent="0.2">
      <c r="A355" s="209">
        <v>348</v>
      </c>
      <c r="B355" s="12"/>
      <c r="C355" s="29"/>
      <c r="D355" s="74"/>
      <c r="E355" s="75"/>
      <c r="F355" s="42">
        <f t="shared" si="11"/>
        <v>0</v>
      </c>
      <c r="G355" s="39"/>
      <c r="H355" s="179">
        <f t="shared" si="12"/>
        <v>0</v>
      </c>
      <c r="I355" s="127"/>
    </row>
    <row r="356" spans="1:9" x14ac:dyDescent="0.2">
      <c r="A356" s="209">
        <v>349</v>
      </c>
      <c r="B356" s="12"/>
      <c r="C356" s="29"/>
      <c r="D356" s="74"/>
      <c r="E356" s="75"/>
      <c r="F356" s="42">
        <f t="shared" si="11"/>
        <v>0</v>
      </c>
      <c r="G356" s="39"/>
      <c r="H356" s="179">
        <f t="shared" si="12"/>
        <v>0</v>
      </c>
      <c r="I356" s="127"/>
    </row>
    <row r="357" spans="1:9" x14ac:dyDescent="0.2">
      <c r="A357" s="209">
        <v>350</v>
      </c>
      <c r="B357" s="12"/>
      <c r="C357" s="29"/>
      <c r="D357" s="74"/>
      <c r="E357" s="75"/>
      <c r="F357" s="42">
        <f t="shared" si="11"/>
        <v>0</v>
      </c>
      <c r="G357" s="39"/>
      <c r="H357" s="179">
        <f t="shared" si="12"/>
        <v>0</v>
      </c>
      <c r="I357" s="127"/>
    </row>
    <row r="358" spans="1:9" x14ac:dyDescent="0.2">
      <c r="A358" s="209">
        <v>351</v>
      </c>
      <c r="B358" s="12"/>
      <c r="C358" s="29"/>
      <c r="D358" s="74"/>
      <c r="E358" s="75"/>
      <c r="F358" s="42">
        <f t="shared" si="11"/>
        <v>0</v>
      </c>
      <c r="G358" s="39"/>
      <c r="H358" s="179">
        <f t="shared" si="12"/>
        <v>0</v>
      </c>
      <c r="I358" s="127"/>
    </row>
    <row r="359" spans="1:9" x14ac:dyDescent="0.2">
      <c r="A359" s="209">
        <v>352</v>
      </c>
      <c r="B359" s="12"/>
      <c r="C359" s="29"/>
      <c r="D359" s="74"/>
      <c r="E359" s="75"/>
      <c r="F359" s="42">
        <f t="shared" si="11"/>
        <v>0</v>
      </c>
      <c r="G359" s="39"/>
      <c r="H359" s="179">
        <f t="shared" si="12"/>
        <v>0</v>
      </c>
      <c r="I359" s="127"/>
    </row>
    <row r="360" spans="1:9" x14ac:dyDescent="0.2">
      <c r="A360" s="209">
        <v>353</v>
      </c>
      <c r="B360" s="12"/>
      <c r="C360" s="29"/>
      <c r="D360" s="74"/>
      <c r="E360" s="75"/>
      <c r="F360" s="42">
        <f t="shared" si="11"/>
        <v>0</v>
      </c>
      <c r="G360" s="39"/>
      <c r="H360" s="179">
        <f t="shared" si="12"/>
        <v>0</v>
      </c>
      <c r="I360" s="127"/>
    </row>
    <row r="361" spans="1:9" x14ac:dyDescent="0.2">
      <c r="A361" s="209">
        <v>354</v>
      </c>
      <c r="B361" s="12"/>
      <c r="C361" s="29"/>
      <c r="D361" s="74"/>
      <c r="E361" s="75"/>
      <c r="F361" s="42">
        <f t="shared" si="11"/>
        <v>0</v>
      </c>
      <c r="G361" s="39"/>
      <c r="H361" s="179">
        <f t="shared" si="12"/>
        <v>0</v>
      </c>
      <c r="I361" s="127"/>
    </row>
    <row r="362" spans="1:9" x14ac:dyDescent="0.2">
      <c r="A362" s="209">
        <v>355</v>
      </c>
      <c r="B362" s="12"/>
      <c r="C362" s="29"/>
      <c r="D362" s="74"/>
      <c r="E362" s="75"/>
      <c r="F362" s="42">
        <f t="shared" si="11"/>
        <v>0</v>
      </c>
      <c r="G362" s="39"/>
      <c r="H362" s="179">
        <f t="shared" si="12"/>
        <v>0</v>
      </c>
      <c r="I362" s="127"/>
    </row>
    <row r="363" spans="1:9" x14ac:dyDescent="0.2">
      <c r="A363" s="209">
        <v>356</v>
      </c>
      <c r="B363" s="12"/>
      <c r="C363" s="29"/>
      <c r="D363" s="74"/>
      <c r="E363" s="75"/>
      <c r="F363" s="42">
        <f t="shared" si="11"/>
        <v>0</v>
      </c>
      <c r="G363" s="39"/>
      <c r="H363" s="179">
        <f t="shared" si="12"/>
        <v>0</v>
      </c>
      <c r="I363" s="127"/>
    </row>
    <row r="364" spans="1:9" x14ac:dyDescent="0.2">
      <c r="A364" s="209">
        <v>357</v>
      </c>
      <c r="B364" s="12"/>
      <c r="C364" s="29"/>
      <c r="D364" s="74"/>
      <c r="E364" s="75"/>
      <c r="F364" s="42">
        <f t="shared" si="11"/>
        <v>0</v>
      </c>
      <c r="G364" s="39"/>
      <c r="H364" s="179">
        <f t="shared" si="12"/>
        <v>0</v>
      </c>
      <c r="I364" s="127"/>
    </row>
    <row r="365" spans="1:9" x14ac:dyDescent="0.2">
      <c r="A365" s="209">
        <v>358</v>
      </c>
      <c r="B365" s="12"/>
      <c r="C365" s="29"/>
      <c r="D365" s="74"/>
      <c r="E365" s="75"/>
      <c r="F365" s="42">
        <f t="shared" si="11"/>
        <v>0</v>
      </c>
      <c r="G365" s="39"/>
      <c r="H365" s="179">
        <f t="shared" si="12"/>
        <v>0</v>
      </c>
      <c r="I365" s="127"/>
    </row>
    <row r="366" spans="1:9" x14ac:dyDescent="0.2">
      <c r="A366" s="209">
        <v>359</v>
      </c>
      <c r="B366" s="12"/>
      <c r="C366" s="29"/>
      <c r="D366" s="74"/>
      <c r="E366" s="75"/>
      <c r="F366" s="42">
        <f t="shared" si="11"/>
        <v>0</v>
      </c>
      <c r="G366" s="39"/>
      <c r="H366" s="179">
        <f t="shared" si="12"/>
        <v>0</v>
      </c>
      <c r="I366" s="127"/>
    </row>
    <row r="367" spans="1:9" x14ac:dyDescent="0.2">
      <c r="A367" s="209">
        <v>360</v>
      </c>
      <c r="B367" s="12"/>
      <c r="C367" s="29"/>
      <c r="D367" s="74"/>
      <c r="E367" s="75"/>
      <c r="F367" s="42">
        <f t="shared" si="11"/>
        <v>0</v>
      </c>
      <c r="G367" s="39"/>
      <c r="H367" s="179">
        <f t="shared" si="12"/>
        <v>0</v>
      </c>
      <c r="I367" s="127"/>
    </row>
    <row r="368" spans="1:9" x14ac:dyDescent="0.2">
      <c r="A368" s="209">
        <v>361</v>
      </c>
      <c r="B368" s="12"/>
      <c r="C368" s="29"/>
      <c r="D368" s="74"/>
      <c r="E368" s="75"/>
      <c r="F368" s="42">
        <f t="shared" si="11"/>
        <v>0</v>
      </c>
      <c r="G368" s="39"/>
      <c r="H368" s="179">
        <f t="shared" si="12"/>
        <v>0</v>
      </c>
      <c r="I368" s="127"/>
    </row>
    <row r="369" spans="1:9" x14ac:dyDescent="0.2">
      <c r="A369" s="209">
        <v>362</v>
      </c>
      <c r="B369" s="12"/>
      <c r="C369" s="29"/>
      <c r="D369" s="74"/>
      <c r="E369" s="75"/>
      <c r="F369" s="42">
        <f t="shared" si="11"/>
        <v>0</v>
      </c>
      <c r="G369" s="39"/>
      <c r="H369" s="179">
        <f t="shared" si="12"/>
        <v>0</v>
      </c>
      <c r="I369" s="127"/>
    </row>
    <row r="370" spans="1:9" x14ac:dyDescent="0.2">
      <c r="A370" s="209">
        <v>363</v>
      </c>
      <c r="B370" s="12"/>
      <c r="C370" s="29"/>
      <c r="D370" s="74"/>
      <c r="E370" s="75"/>
      <c r="F370" s="42">
        <f t="shared" si="11"/>
        <v>0</v>
      </c>
      <c r="G370" s="39"/>
      <c r="H370" s="179">
        <f t="shared" si="12"/>
        <v>0</v>
      </c>
      <c r="I370" s="127"/>
    </row>
    <row r="371" spans="1:9" x14ac:dyDescent="0.2">
      <c r="A371" s="209">
        <v>364</v>
      </c>
      <c r="B371" s="12"/>
      <c r="C371" s="29"/>
      <c r="D371" s="74"/>
      <c r="E371" s="75"/>
      <c r="F371" s="42">
        <f t="shared" si="11"/>
        <v>0</v>
      </c>
      <c r="G371" s="39"/>
      <c r="H371" s="179">
        <f t="shared" si="12"/>
        <v>0</v>
      </c>
      <c r="I371" s="127"/>
    </row>
    <row r="372" spans="1:9" x14ac:dyDescent="0.2">
      <c r="A372" s="209">
        <v>365</v>
      </c>
      <c r="B372" s="12"/>
      <c r="C372" s="29"/>
      <c r="D372" s="74"/>
      <c r="E372" s="75"/>
      <c r="F372" s="42">
        <f t="shared" si="11"/>
        <v>0</v>
      </c>
      <c r="G372" s="39"/>
      <c r="H372" s="179">
        <f t="shared" si="12"/>
        <v>0</v>
      </c>
      <c r="I372" s="127"/>
    </row>
    <row r="373" spans="1:9" x14ac:dyDescent="0.2">
      <c r="A373" s="209">
        <v>366</v>
      </c>
      <c r="B373" s="12"/>
      <c r="C373" s="29"/>
      <c r="D373" s="74"/>
      <c r="E373" s="75"/>
      <c r="F373" s="42">
        <f t="shared" si="11"/>
        <v>0</v>
      </c>
      <c r="G373" s="39"/>
      <c r="H373" s="179">
        <f t="shared" si="12"/>
        <v>0</v>
      </c>
      <c r="I373" s="127"/>
    </row>
    <row r="374" spans="1:9" x14ac:dyDescent="0.2">
      <c r="A374" s="209">
        <v>367</v>
      </c>
      <c r="B374" s="12"/>
      <c r="C374" s="29"/>
      <c r="D374" s="74"/>
      <c r="E374" s="75"/>
      <c r="F374" s="42">
        <f t="shared" si="11"/>
        <v>0</v>
      </c>
      <c r="G374" s="39"/>
      <c r="H374" s="179">
        <f t="shared" si="12"/>
        <v>0</v>
      </c>
      <c r="I374" s="127"/>
    </row>
    <row r="375" spans="1:9" x14ac:dyDescent="0.2">
      <c r="A375" s="209">
        <v>368</v>
      </c>
      <c r="B375" s="12"/>
      <c r="C375" s="29"/>
      <c r="D375" s="74"/>
      <c r="E375" s="75"/>
      <c r="F375" s="42">
        <f t="shared" si="11"/>
        <v>0</v>
      </c>
      <c r="G375" s="39"/>
      <c r="H375" s="179">
        <f t="shared" si="12"/>
        <v>0</v>
      </c>
      <c r="I375" s="127"/>
    </row>
    <row r="376" spans="1:9" x14ac:dyDescent="0.2">
      <c r="A376" s="209">
        <v>369</v>
      </c>
      <c r="B376" s="12"/>
      <c r="C376" s="29"/>
      <c r="D376" s="74"/>
      <c r="E376" s="75"/>
      <c r="F376" s="42">
        <f t="shared" si="11"/>
        <v>0</v>
      </c>
      <c r="G376" s="39"/>
      <c r="H376" s="179">
        <f t="shared" si="12"/>
        <v>0</v>
      </c>
      <c r="I376" s="127"/>
    </row>
    <row r="377" spans="1:9" x14ac:dyDescent="0.2">
      <c r="A377" s="209">
        <v>370</v>
      </c>
      <c r="B377" s="12"/>
      <c r="C377" s="29"/>
      <c r="D377" s="74"/>
      <c r="E377" s="75"/>
      <c r="F377" s="42">
        <f t="shared" si="11"/>
        <v>0</v>
      </c>
      <c r="G377" s="39"/>
      <c r="H377" s="179">
        <f t="shared" si="12"/>
        <v>0</v>
      </c>
      <c r="I377" s="127"/>
    </row>
    <row r="378" spans="1:9" x14ac:dyDescent="0.2">
      <c r="A378" s="209">
        <v>371</v>
      </c>
      <c r="B378" s="12"/>
      <c r="C378" s="29"/>
      <c r="D378" s="74"/>
      <c r="E378" s="75"/>
      <c r="F378" s="42">
        <f t="shared" si="11"/>
        <v>0</v>
      </c>
      <c r="G378" s="39"/>
      <c r="H378" s="179">
        <f t="shared" si="12"/>
        <v>0</v>
      </c>
      <c r="I378" s="127"/>
    </row>
    <row r="379" spans="1:9" x14ac:dyDescent="0.2">
      <c r="A379" s="209">
        <v>372</v>
      </c>
      <c r="B379" s="12"/>
      <c r="C379" s="29"/>
      <c r="D379" s="74"/>
      <c r="E379" s="75"/>
      <c r="F379" s="42">
        <f t="shared" si="11"/>
        <v>0</v>
      </c>
      <c r="G379" s="39"/>
      <c r="H379" s="179">
        <f t="shared" si="12"/>
        <v>0</v>
      </c>
      <c r="I379" s="127"/>
    </row>
    <row r="380" spans="1:9" x14ac:dyDescent="0.2">
      <c r="A380" s="209">
        <v>373</v>
      </c>
      <c r="B380" s="12"/>
      <c r="C380" s="29"/>
      <c r="D380" s="74"/>
      <c r="E380" s="75"/>
      <c r="F380" s="42">
        <f t="shared" si="11"/>
        <v>0</v>
      </c>
      <c r="G380" s="39"/>
      <c r="H380" s="179">
        <f t="shared" si="12"/>
        <v>0</v>
      </c>
      <c r="I380" s="127"/>
    </row>
    <row r="381" spans="1:9" x14ac:dyDescent="0.2">
      <c r="A381" s="209">
        <v>374</v>
      </c>
      <c r="B381" s="12"/>
      <c r="C381" s="29"/>
      <c r="D381" s="74"/>
      <c r="E381" s="75"/>
      <c r="F381" s="42">
        <f t="shared" si="11"/>
        <v>0</v>
      </c>
      <c r="G381" s="39"/>
      <c r="H381" s="179">
        <f t="shared" si="12"/>
        <v>0</v>
      </c>
      <c r="I381" s="127"/>
    </row>
    <row r="382" spans="1:9" x14ac:dyDescent="0.2">
      <c r="A382" s="209">
        <v>375</v>
      </c>
      <c r="B382" s="12"/>
      <c r="C382" s="29"/>
      <c r="D382" s="74"/>
      <c r="E382" s="75"/>
      <c r="F382" s="42">
        <f t="shared" si="11"/>
        <v>0</v>
      </c>
      <c r="G382" s="39"/>
      <c r="H382" s="179">
        <f t="shared" si="12"/>
        <v>0</v>
      </c>
      <c r="I382" s="127"/>
    </row>
    <row r="383" spans="1:9" x14ac:dyDescent="0.2">
      <c r="A383" s="209">
        <v>376</v>
      </c>
      <c r="B383" s="12"/>
      <c r="C383" s="29"/>
      <c r="D383" s="74"/>
      <c r="E383" s="75"/>
      <c r="F383" s="42">
        <f t="shared" si="11"/>
        <v>0</v>
      </c>
      <c r="G383" s="39"/>
      <c r="H383" s="179">
        <f t="shared" si="12"/>
        <v>0</v>
      </c>
      <c r="I383" s="127"/>
    </row>
    <row r="384" spans="1:9" x14ac:dyDescent="0.2">
      <c r="A384" s="209">
        <v>377</v>
      </c>
      <c r="B384" s="12"/>
      <c r="C384" s="29"/>
      <c r="D384" s="74"/>
      <c r="E384" s="75"/>
      <c r="F384" s="42">
        <f t="shared" si="11"/>
        <v>0</v>
      </c>
      <c r="G384" s="39"/>
      <c r="H384" s="179">
        <f t="shared" si="12"/>
        <v>0</v>
      </c>
      <c r="I384" s="127"/>
    </row>
    <row r="385" spans="1:9" x14ac:dyDescent="0.2">
      <c r="A385" s="209">
        <v>378</v>
      </c>
      <c r="B385" s="12"/>
      <c r="C385" s="29"/>
      <c r="D385" s="74"/>
      <c r="E385" s="75"/>
      <c r="F385" s="42">
        <f t="shared" si="11"/>
        <v>0</v>
      </c>
      <c r="G385" s="39"/>
      <c r="H385" s="179">
        <f t="shared" si="12"/>
        <v>0</v>
      </c>
      <c r="I385" s="127"/>
    </row>
    <row r="386" spans="1:9" x14ac:dyDescent="0.2">
      <c r="A386" s="209">
        <v>379</v>
      </c>
      <c r="B386" s="12"/>
      <c r="C386" s="29"/>
      <c r="D386" s="74"/>
      <c r="E386" s="75"/>
      <c r="F386" s="42">
        <f t="shared" si="11"/>
        <v>0</v>
      </c>
      <c r="G386" s="39"/>
      <c r="H386" s="179">
        <f t="shared" si="12"/>
        <v>0</v>
      </c>
      <c r="I386" s="127"/>
    </row>
    <row r="387" spans="1:9" x14ac:dyDescent="0.2">
      <c r="A387" s="209">
        <v>380</v>
      </c>
      <c r="B387" s="12"/>
      <c r="C387" s="29"/>
      <c r="D387" s="74"/>
      <c r="E387" s="75"/>
      <c r="F387" s="42">
        <f t="shared" si="11"/>
        <v>0</v>
      </c>
      <c r="G387" s="39"/>
      <c r="H387" s="179">
        <f t="shared" si="12"/>
        <v>0</v>
      </c>
      <c r="I387" s="127"/>
    </row>
    <row r="388" spans="1:9" x14ac:dyDescent="0.2">
      <c r="A388" s="209">
        <v>381</v>
      </c>
      <c r="B388" s="12"/>
      <c r="C388" s="29"/>
      <c r="D388" s="74"/>
      <c r="E388" s="75"/>
      <c r="F388" s="42">
        <f t="shared" si="11"/>
        <v>0</v>
      </c>
      <c r="G388" s="39"/>
      <c r="H388" s="179">
        <f t="shared" si="12"/>
        <v>0</v>
      </c>
      <c r="I388" s="127"/>
    </row>
    <row r="389" spans="1:9" x14ac:dyDescent="0.2">
      <c r="A389" s="209">
        <v>382</v>
      </c>
      <c r="B389" s="12"/>
      <c r="C389" s="29"/>
      <c r="D389" s="74"/>
      <c r="E389" s="75"/>
      <c r="F389" s="42">
        <f t="shared" si="11"/>
        <v>0</v>
      </c>
      <c r="G389" s="39"/>
      <c r="H389" s="179">
        <f t="shared" si="12"/>
        <v>0</v>
      </c>
      <c r="I389" s="127"/>
    </row>
    <row r="390" spans="1:9" x14ac:dyDescent="0.2">
      <c r="A390" s="209">
        <v>383</v>
      </c>
      <c r="B390" s="12"/>
      <c r="C390" s="29"/>
      <c r="D390" s="74"/>
      <c r="E390" s="75"/>
      <c r="F390" s="42">
        <f t="shared" si="11"/>
        <v>0</v>
      </c>
      <c r="G390" s="39"/>
      <c r="H390" s="179">
        <f t="shared" si="12"/>
        <v>0</v>
      </c>
      <c r="I390" s="127"/>
    </row>
    <row r="391" spans="1:9" x14ac:dyDescent="0.2">
      <c r="A391" s="209">
        <v>384</v>
      </c>
      <c r="B391" s="12"/>
      <c r="C391" s="29"/>
      <c r="D391" s="74"/>
      <c r="E391" s="75"/>
      <c r="F391" s="42">
        <f t="shared" si="11"/>
        <v>0</v>
      </c>
      <c r="G391" s="39"/>
      <c r="H391" s="179">
        <f t="shared" si="12"/>
        <v>0</v>
      </c>
      <c r="I391" s="127"/>
    </row>
    <row r="392" spans="1:9" x14ac:dyDescent="0.2">
      <c r="A392" s="209">
        <v>385</v>
      </c>
      <c r="B392" s="12"/>
      <c r="C392" s="29"/>
      <c r="D392" s="74"/>
      <c r="E392" s="75"/>
      <c r="F392" s="42">
        <f t="shared" si="11"/>
        <v>0</v>
      </c>
      <c r="G392" s="39"/>
      <c r="H392" s="179">
        <f t="shared" si="12"/>
        <v>0</v>
      </c>
      <c r="I392" s="127"/>
    </row>
    <row r="393" spans="1:9" x14ac:dyDescent="0.2">
      <c r="A393" s="209">
        <v>386</v>
      </c>
      <c r="B393" s="12"/>
      <c r="C393" s="29"/>
      <c r="D393" s="74"/>
      <c r="E393" s="75"/>
      <c r="F393" s="42">
        <f t="shared" si="11"/>
        <v>0</v>
      </c>
      <c r="G393" s="39"/>
      <c r="H393" s="179">
        <f t="shared" si="12"/>
        <v>0</v>
      </c>
      <c r="I393" s="127"/>
    </row>
    <row r="394" spans="1:9" x14ac:dyDescent="0.2">
      <c r="A394" s="209">
        <v>387</v>
      </c>
      <c r="B394" s="12"/>
      <c r="C394" s="29"/>
      <c r="D394" s="74"/>
      <c r="E394" s="75"/>
      <c r="F394" s="42">
        <f t="shared" ref="F394:F457" si="13">SUM(D394*E394)</f>
        <v>0</v>
      </c>
      <c r="G394" s="39"/>
      <c r="H394" s="179">
        <f t="shared" ref="H394:H457" si="14">F394</f>
        <v>0</v>
      </c>
      <c r="I394" s="127"/>
    </row>
    <row r="395" spans="1:9" x14ac:dyDescent="0.2">
      <c r="A395" s="209">
        <v>388</v>
      </c>
      <c r="B395" s="12"/>
      <c r="C395" s="29"/>
      <c r="D395" s="74"/>
      <c r="E395" s="75"/>
      <c r="F395" s="42">
        <f t="shared" si="13"/>
        <v>0</v>
      </c>
      <c r="G395" s="39"/>
      <c r="H395" s="179">
        <f t="shared" si="14"/>
        <v>0</v>
      </c>
      <c r="I395" s="127"/>
    </row>
    <row r="396" spans="1:9" x14ac:dyDescent="0.2">
      <c r="A396" s="209">
        <v>389</v>
      </c>
      <c r="B396" s="12"/>
      <c r="C396" s="29"/>
      <c r="D396" s="74"/>
      <c r="E396" s="75"/>
      <c r="F396" s="42">
        <f t="shared" si="13"/>
        <v>0</v>
      </c>
      <c r="G396" s="39"/>
      <c r="H396" s="179">
        <f t="shared" si="14"/>
        <v>0</v>
      </c>
      <c r="I396" s="127"/>
    </row>
    <row r="397" spans="1:9" x14ac:dyDescent="0.2">
      <c r="A397" s="209">
        <v>390</v>
      </c>
      <c r="B397" s="12"/>
      <c r="C397" s="29"/>
      <c r="D397" s="74"/>
      <c r="E397" s="75"/>
      <c r="F397" s="42">
        <f t="shared" si="13"/>
        <v>0</v>
      </c>
      <c r="G397" s="39"/>
      <c r="H397" s="179">
        <f t="shared" si="14"/>
        <v>0</v>
      </c>
      <c r="I397" s="127"/>
    </row>
    <row r="398" spans="1:9" x14ac:dyDescent="0.2">
      <c r="A398" s="209">
        <v>391</v>
      </c>
      <c r="B398" s="12"/>
      <c r="C398" s="29"/>
      <c r="D398" s="74"/>
      <c r="E398" s="75"/>
      <c r="F398" s="42">
        <f t="shared" si="13"/>
        <v>0</v>
      </c>
      <c r="G398" s="39"/>
      <c r="H398" s="179">
        <f t="shared" si="14"/>
        <v>0</v>
      </c>
      <c r="I398" s="127"/>
    </row>
    <row r="399" spans="1:9" x14ac:dyDescent="0.2">
      <c r="A399" s="209">
        <v>392</v>
      </c>
      <c r="B399" s="12"/>
      <c r="C399" s="29"/>
      <c r="D399" s="74"/>
      <c r="E399" s="75"/>
      <c r="F399" s="42">
        <f t="shared" si="13"/>
        <v>0</v>
      </c>
      <c r="G399" s="39"/>
      <c r="H399" s="179">
        <f t="shared" si="14"/>
        <v>0</v>
      </c>
      <c r="I399" s="127"/>
    </row>
    <row r="400" spans="1:9" x14ac:dyDescent="0.2">
      <c r="A400" s="209">
        <v>393</v>
      </c>
      <c r="B400" s="12"/>
      <c r="C400" s="29"/>
      <c r="D400" s="74"/>
      <c r="E400" s="75"/>
      <c r="F400" s="42">
        <f t="shared" si="13"/>
        <v>0</v>
      </c>
      <c r="G400" s="39"/>
      <c r="H400" s="179">
        <f t="shared" si="14"/>
        <v>0</v>
      </c>
      <c r="I400" s="127"/>
    </row>
    <row r="401" spans="1:9" x14ac:dyDescent="0.2">
      <c r="A401" s="209">
        <v>394</v>
      </c>
      <c r="B401" s="12"/>
      <c r="C401" s="29"/>
      <c r="D401" s="74"/>
      <c r="E401" s="75"/>
      <c r="F401" s="42">
        <f t="shared" si="13"/>
        <v>0</v>
      </c>
      <c r="G401" s="39"/>
      <c r="H401" s="179">
        <f t="shared" si="14"/>
        <v>0</v>
      </c>
      <c r="I401" s="127"/>
    </row>
    <row r="402" spans="1:9" x14ac:dyDescent="0.2">
      <c r="A402" s="209">
        <v>395</v>
      </c>
      <c r="B402" s="12"/>
      <c r="C402" s="29"/>
      <c r="D402" s="74"/>
      <c r="E402" s="75"/>
      <c r="F402" s="42">
        <f t="shared" si="13"/>
        <v>0</v>
      </c>
      <c r="G402" s="39"/>
      <c r="H402" s="179">
        <f t="shared" si="14"/>
        <v>0</v>
      </c>
      <c r="I402" s="127"/>
    </row>
    <row r="403" spans="1:9" x14ac:dyDescent="0.2">
      <c r="A403" s="209">
        <v>396</v>
      </c>
      <c r="B403" s="12"/>
      <c r="C403" s="29"/>
      <c r="D403" s="74"/>
      <c r="E403" s="75"/>
      <c r="F403" s="42">
        <f t="shared" si="13"/>
        <v>0</v>
      </c>
      <c r="G403" s="39"/>
      <c r="H403" s="179">
        <f t="shared" si="14"/>
        <v>0</v>
      </c>
      <c r="I403" s="127"/>
    </row>
    <row r="404" spans="1:9" x14ac:dyDescent="0.2">
      <c r="A404" s="209">
        <v>397</v>
      </c>
      <c r="B404" s="12"/>
      <c r="C404" s="29"/>
      <c r="D404" s="74"/>
      <c r="E404" s="75"/>
      <c r="F404" s="42">
        <f t="shared" si="13"/>
        <v>0</v>
      </c>
      <c r="G404" s="39"/>
      <c r="H404" s="179">
        <f t="shared" si="14"/>
        <v>0</v>
      </c>
      <c r="I404" s="127"/>
    </row>
    <row r="405" spans="1:9" x14ac:dyDescent="0.2">
      <c r="A405" s="209">
        <v>398</v>
      </c>
      <c r="B405" s="12"/>
      <c r="C405" s="29"/>
      <c r="D405" s="74"/>
      <c r="E405" s="75"/>
      <c r="F405" s="42">
        <f t="shared" si="13"/>
        <v>0</v>
      </c>
      <c r="G405" s="39"/>
      <c r="H405" s="179">
        <f t="shared" si="14"/>
        <v>0</v>
      </c>
      <c r="I405" s="127"/>
    </row>
    <row r="406" spans="1:9" x14ac:dyDescent="0.2">
      <c r="A406" s="209">
        <v>399</v>
      </c>
      <c r="B406" s="12"/>
      <c r="C406" s="29"/>
      <c r="D406" s="74"/>
      <c r="E406" s="75"/>
      <c r="F406" s="42">
        <f t="shared" si="13"/>
        <v>0</v>
      </c>
      <c r="G406" s="39"/>
      <c r="H406" s="179">
        <f t="shared" si="14"/>
        <v>0</v>
      </c>
      <c r="I406" s="127"/>
    </row>
    <row r="407" spans="1:9" x14ac:dyDescent="0.2">
      <c r="A407" s="209">
        <v>400</v>
      </c>
      <c r="B407" s="12"/>
      <c r="C407" s="29"/>
      <c r="D407" s="74"/>
      <c r="E407" s="75"/>
      <c r="F407" s="42">
        <f t="shared" si="13"/>
        <v>0</v>
      </c>
      <c r="G407" s="39"/>
      <c r="H407" s="179">
        <f t="shared" si="14"/>
        <v>0</v>
      </c>
      <c r="I407" s="127"/>
    </row>
    <row r="408" spans="1:9" x14ac:dyDescent="0.2">
      <c r="A408" s="209">
        <v>401</v>
      </c>
      <c r="B408" s="12"/>
      <c r="C408" s="29"/>
      <c r="D408" s="74"/>
      <c r="E408" s="75"/>
      <c r="F408" s="42">
        <f t="shared" si="13"/>
        <v>0</v>
      </c>
      <c r="G408" s="39"/>
      <c r="H408" s="179">
        <f t="shared" si="14"/>
        <v>0</v>
      </c>
      <c r="I408" s="127"/>
    </row>
    <row r="409" spans="1:9" x14ac:dyDescent="0.2">
      <c r="A409" s="209">
        <v>402</v>
      </c>
      <c r="B409" s="12"/>
      <c r="C409" s="29"/>
      <c r="D409" s="74"/>
      <c r="E409" s="75"/>
      <c r="F409" s="42">
        <f t="shared" si="13"/>
        <v>0</v>
      </c>
      <c r="G409" s="39"/>
      <c r="H409" s="179">
        <f t="shared" si="14"/>
        <v>0</v>
      </c>
      <c r="I409" s="127"/>
    </row>
    <row r="410" spans="1:9" x14ac:dyDescent="0.2">
      <c r="A410" s="209">
        <v>403</v>
      </c>
      <c r="B410" s="12"/>
      <c r="C410" s="29"/>
      <c r="D410" s="74"/>
      <c r="E410" s="75"/>
      <c r="F410" s="42">
        <f t="shared" si="13"/>
        <v>0</v>
      </c>
      <c r="G410" s="39"/>
      <c r="H410" s="179">
        <f t="shared" si="14"/>
        <v>0</v>
      </c>
      <c r="I410" s="127"/>
    </row>
    <row r="411" spans="1:9" x14ac:dyDescent="0.2">
      <c r="A411" s="209">
        <v>404</v>
      </c>
      <c r="B411" s="12"/>
      <c r="C411" s="29"/>
      <c r="D411" s="74"/>
      <c r="E411" s="75"/>
      <c r="F411" s="42">
        <f t="shared" si="13"/>
        <v>0</v>
      </c>
      <c r="G411" s="39"/>
      <c r="H411" s="179">
        <f t="shared" si="14"/>
        <v>0</v>
      </c>
      <c r="I411" s="127"/>
    </row>
    <row r="412" spans="1:9" x14ac:dyDescent="0.2">
      <c r="A412" s="209">
        <v>405</v>
      </c>
      <c r="B412" s="12"/>
      <c r="C412" s="29"/>
      <c r="D412" s="74"/>
      <c r="E412" s="75"/>
      <c r="F412" s="42">
        <f t="shared" si="13"/>
        <v>0</v>
      </c>
      <c r="G412" s="39"/>
      <c r="H412" s="179">
        <f t="shared" si="14"/>
        <v>0</v>
      </c>
      <c r="I412" s="127"/>
    </row>
    <row r="413" spans="1:9" x14ac:dyDescent="0.2">
      <c r="A413" s="209">
        <v>406</v>
      </c>
      <c r="B413" s="12"/>
      <c r="C413" s="29"/>
      <c r="D413" s="74"/>
      <c r="E413" s="75"/>
      <c r="F413" s="42">
        <f t="shared" si="13"/>
        <v>0</v>
      </c>
      <c r="G413" s="39"/>
      <c r="H413" s="179">
        <f t="shared" si="14"/>
        <v>0</v>
      </c>
      <c r="I413" s="127"/>
    </row>
    <row r="414" spans="1:9" x14ac:dyDescent="0.2">
      <c r="A414" s="209">
        <v>407</v>
      </c>
      <c r="B414" s="12"/>
      <c r="C414" s="29"/>
      <c r="D414" s="74"/>
      <c r="E414" s="75"/>
      <c r="F414" s="42">
        <f t="shared" si="13"/>
        <v>0</v>
      </c>
      <c r="G414" s="39"/>
      <c r="H414" s="179">
        <f t="shared" si="14"/>
        <v>0</v>
      </c>
      <c r="I414" s="127"/>
    </row>
    <row r="415" spans="1:9" x14ac:dyDescent="0.2">
      <c r="A415" s="209">
        <v>408</v>
      </c>
      <c r="B415" s="12"/>
      <c r="C415" s="29"/>
      <c r="D415" s="74"/>
      <c r="E415" s="75"/>
      <c r="F415" s="42">
        <f t="shared" si="13"/>
        <v>0</v>
      </c>
      <c r="G415" s="39"/>
      <c r="H415" s="179">
        <f t="shared" si="14"/>
        <v>0</v>
      </c>
      <c r="I415" s="127"/>
    </row>
    <row r="416" spans="1:9" x14ac:dyDescent="0.2">
      <c r="A416" s="209">
        <v>409</v>
      </c>
      <c r="B416" s="12"/>
      <c r="C416" s="29"/>
      <c r="D416" s="74"/>
      <c r="E416" s="75"/>
      <c r="F416" s="42">
        <f t="shared" si="13"/>
        <v>0</v>
      </c>
      <c r="G416" s="39"/>
      <c r="H416" s="179">
        <f t="shared" si="14"/>
        <v>0</v>
      </c>
      <c r="I416" s="127"/>
    </row>
    <row r="417" spans="1:9" x14ac:dyDescent="0.2">
      <c r="A417" s="209">
        <v>410</v>
      </c>
      <c r="B417" s="12"/>
      <c r="C417" s="29"/>
      <c r="D417" s="74"/>
      <c r="E417" s="75"/>
      <c r="F417" s="42">
        <f t="shared" si="13"/>
        <v>0</v>
      </c>
      <c r="G417" s="39"/>
      <c r="H417" s="179">
        <f t="shared" si="14"/>
        <v>0</v>
      </c>
      <c r="I417" s="127"/>
    </row>
    <row r="418" spans="1:9" x14ac:dyDescent="0.2">
      <c r="A418" s="209">
        <v>411</v>
      </c>
      <c r="B418" s="12"/>
      <c r="C418" s="29"/>
      <c r="D418" s="74"/>
      <c r="E418" s="75"/>
      <c r="F418" s="42">
        <f t="shared" si="13"/>
        <v>0</v>
      </c>
      <c r="G418" s="39"/>
      <c r="H418" s="179">
        <f t="shared" si="14"/>
        <v>0</v>
      </c>
      <c r="I418" s="127"/>
    </row>
    <row r="419" spans="1:9" x14ac:dyDescent="0.2">
      <c r="A419" s="209">
        <v>412</v>
      </c>
      <c r="B419" s="12"/>
      <c r="C419" s="29"/>
      <c r="D419" s="74"/>
      <c r="E419" s="75"/>
      <c r="F419" s="42">
        <f t="shared" si="13"/>
        <v>0</v>
      </c>
      <c r="G419" s="39"/>
      <c r="H419" s="179">
        <f t="shared" si="14"/>
        <v>0</v>
      </c>
      <c r="I419" s="127"/>
    </row>
    <row r="420" spans="1:9" x14ac:dyDescent="0.2">
      <c r="A420" s="209">
        <v>413</v>
      </c>
      <c r="B420" s="12"/>
      <c r="C420" s="29"/>
      <c r="D420" s="74"/>
      <c r="E420" s="75"/>
      <c r="F420" s="42">
        <f t="shared" si="13"/>
        <v>0</v>
      </c>
      <c r="G420" s="39"/>
      <c r="H420" s="179">
        <f t="shared" si="14"/>
        <v>0</v>
      </c>
      <c r="I420" s="127"/>
    </row>
    <row r="421" spans="1:9" x14ac:dyDescent="0.2">
      <c r="A421" s="209">
        <v>414</v>
      </c>
      <c r="B421" s="12"/>
      <c r="C421" s="29"/>
      <c r="D421" s="74"/>
      <c r="E421" s="75"/>
      <c r="F421" s="42">
        <f t="shared" si="13"/>
        <v>0</v>
      </c>
      <c r="G421" s="39"/>
      <c r="H421" s="179">
        <f t="shared" si="14"/>
        <v>0</v>
      </c>
      <c r="I421" s="127"/>
    </row>
    <row r="422" spans="1:9" x14ac:dyDescent="0.2">
      <c r="A422" s="209">
        <v>415</v>
      </c>
      <c r="B422" s="12"/>
      <c r="C422" s="29"/>
      <c r="D422" s="74"/>
      <c r="E422" s="75"/>
      <c r="F422" s="42">
        <f t="shared" si="13"/>
        <v>0</v>
      </c>
      <c r="G422" s="39"/>
      <c r="H422" s="179">
        <f t="shared" si="14"/>
        <v>0</v>
      </c>
      <c r="I422" s="127"/>
    </row>
    <row r="423" spans="1:9" x14ac:dyDescent="0.2">
      <c r="A423" s="209">
        <v>416</v>
      </c>
      <c r="B423" s="12"/>
      <c r="C423" s="29"/>
      <c r="D423" s="74"/>
      <c r="E423" s="75"/>
      <c r="F423" s="42">
        <f t="shared" si="13"/>
        <v>0</v>
      </c>
      <c r="G423" s="39"/>
      <c r="H423" s="179">
        <f t="shared" si="14"/>
        <v>0</v>
      </c>
      <c r="I423" s="127"/>
    </row>
    <row r="424" spans="1:9" x14ac:dyDescent="0.2">
      <c r="A424" s="209">
        <v>417</v>
      </c>
      <c r="B424" s="12"/>
      <c r="C424" s="29"/>
      <c r="D424" s="74"/>
      <c r="E424" s="75"/>
      <c r="F424" s="42">
        <f t="shared" si="13"/>
        <v>0</v>
      </c>
      <c r="G424" s="39"/>
      <c r="H424" s="179">
        <f t="shared" si="14"/>
        <v>0</v>
      </c>
      <c r="I424" s="127"/>
    </row>
    <row r="425" spans="1:9" x14ac:dyDescent="0.2">
      <c r="A425" s="209">
        <v>418</v>
      </c>
      <c r="B425" s="12"/>
      <c r="C425" s="29"/>
      <c r="D425" s="74"/>
      <c r="E425" s="75"/>
      <c r="F425" s="42">
        <f t="shared" si="13"/>
        <v>0</v>
      </c>
      <c r="G425" s="39"/>
      <c r="H425" s="179">
        <f t="shared" si="14"/>
        <v>0</v>
      </c>
      <c r="I425" s="127"/>
    </row>
    <row r="426" spans="1:9" x14ac:dyDescent="0.2">
      <c r="A426" s="209">
        <v>419</v>
      </c>
      <c r="B426" s="12"/>
      <c r="C426" s="29"/>
      <c r="D426" s="74"/>
      <c r="E426" s="75"/>
      <c r="F426" s="42">
        <f t="shared" si="13"/>
        <v>0</v>
      </c>
      <c r="G426" s="39"/>
      <c r="H426" s="179">
        <f t="shared" si="14"/>
        <v>0</v>
      </c>
      <c r="I426" s="127"/>
    </row>
    <row r="427" spans="1:9" x14ac:dyDescent="0.2">
      <c r="A427" s="209">
        <v>420</v>
      </c>
      <c r="B427" s="12"/>
      <c r="C427" s="29"/>
      <c r="D427" s="74"/>
      <c r="E427" s="75"/>
      <c r="F427" s="42">
        <f t="shared" si="13"/>
        <v>0</v>
      </c>
      <c r="G427" s="39"/>
      <c r="H427" s="179">
        <f t="shared" si="14"/>
        <v>0</v>
      </c>
      <c r="I427" s="127"/>
    </row>
    <row r="428" spans="1:9" x14ac:dyDescent="0.2">
      <c r="A428" s="209">
        <v>421</v>
      </c>
      <c r="B428" s="12"/>
      <c r="C428" s="29"/>
      <c r="D428" s="74"/>
      <c r="E428" s="75"/>
      <c r="F428" s="42">
        <f t="shared" si="13"/>
        <v>0</v>
      </c>
      <c r="G428" s="39"/>
      <c r="H428" s="179">
        <f t="shared" si="14"/>
        <v>0</v>
      </c>
      <c r="I428" s="127"/>
    </row>
    <row r="429" spans="1:9" x14ac:dyDescent="0.2">
      <c r="A429" s="209">
        <v>422</v>
      </c>
      <c r="B429" s="12"/>
      <c r="C429" s="29"/>
      <c r="D429" s="74"/>
      <c r="E429" s="75"/>
      <c r="F429" s="42">
        <f t="shared" si="13"/>
        <v>0</v>
      </c>
      <c r="G429" s="39"/>
      <c r="H429" s="179">
        <f t="shared" si="14"/>
        <v>0</v>
      </c>
      <c r="I429" s="127"/>
    </row>
    <row r="430" spans="1:9" x14ac:dyDescent="0.2">
      <c r="A430" s="209">
        <v>423</v>
      </c>
      <c r="B430" s="12"/>
      <c r="C430" s="29"/>
      <c r="D430" s="74"/>
      <c r="E430" s="75"/>
      <c r="F430" s="42">
        <f t="shared" si="13"/>
        <v>0</v>
      </c>
      <c r="G430" s="39"/>
      <c r="H430" s="179">
        <f t="shared" si="14"/>
        <v>0</v>
      </c>
      <c r="I430" s="127"/>
    </row>
    <row r="431" spans="1:9" x14ac:dyDescent="0.2">
      <c r="A431" s="209">
        <v>424</v>
      </c>
      <c r="B431" s="12"/>
      <c r="C431" s="29"/>
      <c r="D431" s="74"/>
      <c r="E431" s="75"/>
      <c r="F431" s="42">
        <f t="shared" si="13"/>
        <v>0</v>
      </c>
      <c r="G431" s="39"/>
      <c r="H431" s="179">
        <f t="shared" si="14"/>
        <v>0</v>
      </c>
      <c r="I431" s="127"/>
    </row>
    <row r="432" spans="1:9" x14ac:dyDescent="0.2">
      <c r="A432" s="209">
        <v>425</v>
      </c>
      <c r="B432" s="12"/>
      <c r="C432" s="29"/>
      <c r="D432" s="74"/>
      <c r="E432" s="75"/>
      <c r="F432" s="42">
        <f t="shared" si="13"/>
        <v>0</v>
      </c>
      <c r="G432" s="39"/>
      <c r="H432" s="179">
        <f t="shared" si="14"/>
        <v>0</v>
      </c>
      <c r="I432" s="127"/>
    </row>
    <row r="433" spans="1:9" x14ac:dyDescent="0.2">
      <c r="A433" s="209">
        <v>426</v>
      </c>
      <c r="B433" s="12"/>
      <c r="C433" s="29"/>
      <c r="D433" s="74"/>
      <c r="E433" s="75"/>
      <c r="F433" s="42">
        <f t="shared" si="13"/>
        <v>0</v>
      </c>
      <c r="G433" s="39"/>
      <c r="H433" s="179">
        <f t="shared" si="14"/>
        <v>0</v>
      </c>
      <c r="I433" s="127"/>
    </row>
    <row r="434" spans="1:9" x14ac:dyDescent="0.2">
      <c r="A434" s="209">
        <v>427</v>
      </c>
      <c r="B434" s="12"/>
      <c r="C434" s="29"/>
      <c r="D434" s="74"/>
      <c r="E434" s="75"/>
      <c r="F434" s="42">
        <f t="shared" si="13"/>
        <v>0</v>
      </c>
      <c r="G434" s="39"/>
      <c r="H434" s="179">
        <f t="shared" si="14"/>
        <v>0</v>
      </c>
      <c r="I434" s="127"/>
    </row>
    <row r="435" spans="1:9" x14ac:dyDescent="0.2">
      <c r="A435" s="209">
        <v>428</v>
      </c>
      <c r="B435" s="12"/>
      <c r="C435" s="29"/>
      <c r="D435" s="74"/>
      <c r="E435" s="75"/>
      <c r="F435" s="42">
        <f t="shared" si="13"/>
        <v>0</v>
      </c>
      <c r="G435" s="39"/>
      <c r="H435" s="179">
        <f t="shared" si="14"/>
        <v>0</v>
      </c>
      <c r="I435" s="127"/>
    </row>
    <row r="436" spans="1:9" x14ac:dyDescent="0.2">
      <c r="A436" s="209">
        <v>429</v>
      </c>
      <c r="B436" s="12"/>
      <c r="C436" s="29"/>
      <c r="D436" s="74"/>
      <c r="E436" s="75"/>
      <c r="F436" s="42">
        <f t="shared" si="13"/>
        <v>0</v>
      </c>
      <c r="G436" s="39"/>
      <c r="H436" s="179">
        <f t="shared" si="14"/>
        <v>0</v>
      </c>
      <c r="I436" s="127"/>
    </row>
    <row r="437" spans="1:9" x14ac:dyDescent="0.2">
      <c r="A437" s="209">
        <v>430</v>
      </c>
      <c r="B437" s="12"/>
      <c r="C437" s="29"/>
      <c r="D437" s="74"/>
      <c r="E437" s="75"/>
      <c r="F437" s="42">
        <f t="shared" si="13"/>
        <v>0</v>
      </c>
      <c r="G437" s="39"/>
      <c r="H437" s="179">
        <f t="shared" si="14"/>
        <v>0</v>
      </c>
      <c r="I437" s="127"/>
    </row>
    <row r="438" spans="1:9" x14ac:dyDescent="0.2">
      <c r="A438" s="209">
        <v>431</v>
      </c>
      <c r="B438" s="12"/>
      <c r="C438" s="29"/>
      <c r="D438" s="74"/>
      <c r="E438" s="75"/>
      <c r="F438" s="42">
        <f t="shared" si="13"/>
        <v>0</v>
      </c>
      <c r="G438" s="39"/>
      <c r="H438" s="179">
        <f t="shared" si="14"/>
        <v>0</v>
      </c>
      <c r="I438" s="127"/>
    </row>
    <row r="439" spans="1:9" x14ac:dyDescent="0.2">
      <c r="A439" s="209">
        <v>432</v>
      </c>
      <c r="B439" s="12"/>
      <c r="C439" s="29"/>
      <c r="D439" s="74"/>
      <c r="E439" s="75"/>
      <c r="F439" s="42">
        <f t="shared" si="13"/>
        <v>0</v>
      </c>
      <c r="G439" s="39"/>
      <c r="H439" s="179">
        <f t="shared" si="14"/>
        <v>0</v>
      </c>
      <c r="I439" s="127"/>
    </row>
    <row r="440" spans="1:9" x14ac:dyDescent="0.2">
      <c r="A440" s="209">
        <v>433</v>
      </c>
      <c r="B440" s="12"/>
      <c r="C440" s="29"/>
      <c r="D440" s="74"/>
      <c r="E440" s="75"/>
      <c r="F440" s="42">
        <f t="shared" si="13"/>
        <v>0</v>
      </c>
      <c r="G440" s="39"/>
      <c r="H440" s="179">
        <f t="shared" si="14"/>
        <v>0</v>
      </c>
      <c r="I440" s="127"/>
    </row>
    <row r="441" spans="1:9" x14ac:dyDescent="0.2">
      <c r="A441" s="209">
        <v>434</v>
      </c>
      <c r="B441" s="12"/>
      <c r="C441" s="29"/>
      <c r="D441" s="74"/>
      <c r="E441" s="75"/>
      <c r="F441" s="42">
        <f t="shared" si="13"/>
        <v>0</v>
      </c>
      <c r="G441" s="39"/>
      <c r="H441" s="179">
        <f t="shared" si="14"/>
        <v>0</v>
      </c>
      <c r="I441" s="127"/>
    </row>
    <row r="442" spans="1:9" x14ac:dyDescent="0.2">
      <c r="A442" s="209">
        <v>435</v>
      </c>
      <c r="B442" s="12"/>
      <c r="C442" s="29"/>
      <c r="D442" s="74"/>
      <c r="E442" s="75"/>
      <c r="F442" s="42">
        <f t="shared" si="13"/>
        <v>0</v>
      </c>
      <c r="G442" s="39"/>
      <c r="H442" s="179">
        <f t="shared" si="14"/>
        <v>0</v>
      </c>
      <c r="I442" s="127"/>
    </row>
    <row r="443" spans="1:9" x14ac:dyDescent="0.2">
      <c r="A443" s="209">
        <v>436</v>
      </c>
      <c r="B443" s="12"/>
      <c r="C443" s="29"/>
      <c r="D443" s="74"/>
      <c r="E443" s="75"/>
      <c r="F443" s="42">
        <f t="shared" si="13"/>
        <v>0</v>
      </c>
      <c r="G443" s="39"/>
      <c r="H443" s="179">
        <f t="shared" si="14"/>
        <v>0</v>
      </c>
      <c r="I443" s="127"/>
    </row>
    <row r="444" spans="1:9" x14ac:dyDescent="0.2">
      <c r="A444" s="209">
        <v>437</v>
      </c>
      <c r="B444" s="12"/>
      <c r="C444" s="29"/>
      <c r="D444" s="74"/>
      <c r="E444" s="75"/>
      <c r="F444" s="42">
        <f t="shared" si="13"/>
        <v>0</v>
      </c>
      <c r="G444" s="39"/>
      <c r="H444" s="179">
        <f t="shared" si="14"/>
        <v>0</v>
      </c>
      <c r="I444" s="127"/>
    </row>
    <row r="445" spans="1:9" x14ac:dyDescent="0.2">
      <c r="A445" s="209">
        <v>438</v>
      </c>
      <c r="B445" s="12"/>
      <c r="C445" s="29"/>
      <c r="D445" s="74"/>
      <c r="E445" s="75"/>
      <c r="F445" s="42">
        <f t="shared" si="13"/>
        <v>0</v>
      </c>
      <c r="G445" s="39"/>
      <c r="H445" s="179">
        <f t="shared" si="14"/>
        <v>0</v>
      </c>
      <c r="I445" s="127"/>
    </row>
    <row r="446" spans="1:9" x14ac:dyDescent="0.2">
      <c r="A446" s="209">
        <v>439</v>
      </c>
      <c r="B446" s="12"/>
      <c r="C446" s="29"/>
      <c r="D446" s="74"/>
      <c r="E446" s="75"/>
      <c r="F446" s="42">
        <f t="shared" si="13"/>
        <v>0</v>
      </c>
      <c r="G446" s="39"/>
      <c r="H446" s="179">
        <f t="shared" si="14"/>
        <v>0</v>
      </c>
      <c r="I446" s="127"/>
    </row>
    <row r="447" spans="1:9" x14ac:dyDescent="0.2">
      <c r="A447" s="209">
        <v>440</v>
      </c>
      <c r="B447" s="12"/>
      <c r="C447" s="29"/>
      <c r="D447" s="74"/>
      <c r="E447" s="75"/>
      <c r="F447" s="42">
        <f t="shared" si="13"/>
        <v>0</v>
      </c>
      <c r="G447" s="39"/>
      <c r="H447" s="179">
        <f t="shared" si="14"/>
        <v>0</v>
      </c>
      <c r="I447" s="127"/>
    </row>
    <row r="448" spans="1:9" x14ac:dyDescent="0.2">
      <c r="A448" s="209">
        <v>441</v>
      </c>
      <c r="B448" s="12"/>
      <c r="C448" s="29"/>
      <c r="D448" s="74"/>
      <c r="E448" s="75"/>
      <c r="F448" s="42">
        <f t="shared" si="13"/>
        <v>0</v>
      </c>
      <c r="G448" s="39"/>
      <c r="H448" s="179">
        <f t="shared" si="14"/>
        <v>0</v>
      </c>
      <c r="I448" s="127"/>
    </row>
    <row r="449" spans="1:9" x14ac:dyDescent="0.2">
      <c r="A449" s="209">
        <v>442</v>
      </c>
      <c r="B449" s="12"/>
      <c r="C449" s="29"/>
      <c r="D449" s="74"/>
      <c r="E449" s="75"/>
      <c r="F449" s="42">
        <f t="shared" si="13"/>
        <v>0</v>
      </c>
      <c r="G449" s="39"/>
      <c r="H449" s="179">
        <f t="shared" si="14"/>
        <v>0</v>
      </c>
      <c r="I449" s="127"/>
    </row>
    <row r="450" spans="1:9" x14ac:dyDescent="0.2">
      <c r="A450" s="209">
        <v>443</v>
      </c>
      <c r="B450" s="12"/>
      <c r="C450" s="29"/>
      <c r="D450" s="74"/>
      <c r="E450" s="75"/>
      <c r="F450" s="42">
        <f t="shared" si="13"/>
        <v>0</v>
      </c>
      <c r="G450" s="39"/>
      <c r="H450" s="179">
        <f t="shared" si="14"/>
        <v>0</v>
      </c>
      <c r="I450" s="127"/>
    </row>
    <row r="451" spans="1:9" x14ac:dyDescent="0.2">
      <c r="A451" s="209">
        <v>444</v>
      </c>
      <c r="B451" s="12"/>
      <c r="C451" s="29"/>
      <c r="D451" s="74"/>
      <c r="E451" s="75"/>
      <c r="F451" s="42">
        <f t="shared" si="13"/>
        <v>0</v>
      </c>
      <c r="G451" s="39"/>
      <c r="H451" s="179">
        <f t="shared" si="14"/>
        <v>0</v>
      </c>
      <c r="I451" s="127"/>
    </row>
    <row r="452" spans="1:9" x14ac:dyDescent="0.2">
      <c r="A452" s="209">
        <v>445</v>
      </c>
      <c r="B452" s="12"/>
      <c r="C452" s="29"/>
      <c r="D452" s="74"/>
      <c r="E452" s="75"/>
      <c r="F452" s="42">
        <f t="shared" si="13"/>
        <v>0</v>
      </c>
      <c r="G452" s="39"/>
      <c r="H452" s="179">
        <f t="shared" si="14"/>
        <v>0</v>
      </c>
      <c r="I452" s="127"/>
    </row>
    <row r="453" spans="1:9" x14ac:dyDescent="0.2">
      <c r="A453" s="209">
        <v>446</v>
      </c>
      <c r="B453" s="12"/>
      <c r="C453" s="29"/>
      <c r="D453" s="74"/>
      <c r="E453" s="75"/>
      <c r="F453" s="42">
        <f t="shared" si="13"/>
        <v>0</v>
      </c>
      <c r="G453" s="39"/>
      <c r="H453" s="179">
        <f t="shared" si="14"/>
        <v>0</v>
      </c>
      <c r="I453" s="127"/>
    </row>
    <row r="454" spans="1:9" x14ac:dyDescent="0.2">
      <c r="A454" s="209">
        <v>447</v>
      </c>
      <c r="B454" s="12"/>
      <c r="C454" s="29"/>
      <c r="D454" s="74"/>
      <c r="E454" s="75"/>
      <c r="F454" s="42">
        <f t="shared" si="13"/>
        <v>0</v>
      </c>
      <c r="G454" s="39"/>
      <c r="H454" s="179">
        <f t="shared" si="14"/>
        <v>0</v>
      </c>
      <c r="I454" s="127"/>
    </row>
    <row r="455" spans="1:9" x14ac:dyDescent="0.2">
      <c r="A455" s="209">
        <v>448</v>
      </c>
      <c r="B455" s="12"/>
      <c r="C455" s="29"/>
      <c r="D455" s="74"/>
      <c r="E455" s="75"/>
      <c r="F455" s="42">
        <f t="shared" si="13"/>
        <v>0</v>
      </c>
      <c r="G455" s="39"/>
      <c r="H455" s="179">
        <f t="shared" si="14"/>
        <v>0</v>
      </c>
      <c r="I455" s="127"/>
    </row>
    <row r="456" spans="1:9" x14ac:dyDescent="0.2">
      <c r="A456" s="209">
        <v>449</v>
      </c>
      <c r="B456" s="12"/>
      <c r="C456" s="29"/>
      <c r="D456" s="74"/>
      <c r="E456" s="75"/>
      <c r="F456" s="42">
        <f t="shared" si="13"/>
        <v>0</v>
      </c>
      <c r="G456" s="39"/>
      <c r="H456" s="179">
        <f t="shared" si="14"/>
        <v>0</v>
      </c>
      <c r="I456" s="127"/>
    </row>
    <row r="457" spans="1:9" x14ac:dyDescent="0.2">
      <c r="A457" s="209">
        <v>450</v>
      </c>
      <c r="B457" s="12"/>
      <c r="C457" s="29"/>
      <c r="D457" s="74"/>
      <c r="E457" s="75"/>
      <c r="F457" s="42">
        <f t="shared" si="13"/>
        <v>0</v>
      </c>
      <c r="G457" s="39"/>
      <c r="H457" s="179">
        <f t="shared" si="14"/>
        <v>0</v>
      </c>
      <c r="I457" s="127"/>
    </row>
    <row r="458" spans="1:9" x14ac:dyDescent="0.2">
      <c r="A458" s="209">
        <v>451</v>
      </c>
      <c r="B458" s="12"/>
      <c r="C458" s="29"/>
      <c r="D458" s="74"/>
      <c r="E458" s="75"/>
      <c r="F458" s="42">
        <f t="shared" ref="F458:F521" si="15">SUM(D458*E458)</f>
        <v>0</v>
      </c>
      <c r="G458" s="39"/>
      <c r="H458" s="179">
        <f t="shared" ref="H458:H521" si="16">F458</f>
        <v>0</v>
      </c>
      <c r="I458" s="127"/>
    </row>
    <row r="459" spans="1:9" x14ac:dyDescent="0.2">
      <c r="A459" s="209">
        <v>452</v>
      </c>
      <c r="B459" s="12"/>
      <c r="C459" s="29"/>
      <c r="D459" s="74"/>
      <c r="E459" s="75"/>
      <c r="F459" s="42">
        <f t="shared" si="15"/>
        <v>0</v>
      </c>
      <c r="G459" s="39"/>
      <c r="H459" s="179">
        <f t="shared" si="16"/>
        <v>0</v>
      </c>
      <c r="I459" s="127"/>
    </row>
    <row r="460" spans="1:9" x14ac:dyDescent="0.2">
      <c r="A460" s="209">
        <v>453</v>
      </c>
      <c r="B460" s="12"/>
      <c r="C460" s="29"/>
      <c r="D460" s="74"/>
      <c r="E460" s="75"/>
      <c r="F460" s="42">
        <f t="shared" si="15"/>
        <v>0</v>
      </c>
      <c r="G460" s="39"/>
      <c r="H460" s="179">
        <f t="shared" si="16"/>
        <v>0</v>
      </c>
      <c r="I460" s="127"/>
    </row>
    <row r="461" spans="1:9" x14ac:dyDescent="0.2">
      <c r="A461" s="209">
        <v>454</v>
      </c>
      <c r="B461" s="12"/>
      <c r="C461" s="29"/>
      <c r="D461" s="74"/>
      <c r="E461" s="75"/>
      <c r="F461" s="42">
        <f t="shared" si="15"/>
        <v>0</v>
      </c>
      <c r="G461" s="39"/>
      <c r="H461" s="179">
        <f t="shared" si="16"/>
        <v>0</v>
      </c>
      <c r="I461" s="127"/>
    </row>
    <row r="462" spans="1:9" x14ac:dyDescent="0.2">
      <c r="A462" s="209">
        <v>455</v>
      </c>
      <c r="B462" s="12"/>
      <c r="C462" s="29"/>
      <c r="D462" s="74"/>
      <c r="E462" s="75"/>
      <c r="F462" s="42">
        <f t="shared" si="15"/>
        <v>0</v>
      </c>
      <c r="G462" s="39"/>
      <c r="H462" s="179">
        <f t="shared" si="16"/>
        <v>0</v>
      </c>
      <c r="I462" s="127"/>
    </row>
    <row r="463" spans="1:9" x14ac:dyDescent="0.2">
      <c r="A463" s="209">
        <v>456</v>
      </c>
      <c r="B463" s="12"/>
      <c r="C463" s="29"/>
      <c r="D463" s="74"/>
      <c r="E463" s="75"/>
      <c r="F463" s="42">
        <f t="shared" si="15"/>
        <v>0</v>
      </c>
      <c r="G463" s="39"/>
      <c r="H463" s="179">
        <f t="shared" si="16"/>
        <v>0</v>
      </c>
      <c r="I463" s="127"/>
    </row>
    <row r="464" spans="1:9" x14ac:dyDescent="0.2">
      <c r="A464" s="209">
        <v>457</v>
      </c>
      <c r="B464" s="12"/>
      <c r="C464" s="29"/>
      <c r="D464" s="74"/>
      <c r="E464" s="75"/>
      <c r="F464" s="42">
        <f t="shared" si="15"/>
        <v>0</v>
      </c>
      <c r="G464" s="39"/>
      <c r="H464" s="179">
        <f t="shared" si="16"/>
        <v>0</v>
      </c>
      <c r="I464" s="127"/>
    </row>
    <row r="465" spans="1:9" x14ac:dyDescent="0.2">
      <c r="A465" s="209">
        <v>458</v>
      </c>
      <c r="B465" s="12"/>
      <c r="C465" s="29"/>
      <c r="D465" s="74"/>
      <c r="E465" s="75"/>
      <c r="F465" s="42">
        <f t="shared" si="15"/>
        <v>0</v>
      </c>
      <c r="G465" s="39"/>
      <c r="H465" s="179">
        <f t="shared" si="16"/>
        <v>0</v>
      </c>
      <c r="I465" s="127"/>
    </row>
    <row r="466" spans="1:9" x14ac:dyDescent="0.2">
      <c r="A466" s="209">
        <v>459</v>
      </c>
      <c r="B466" s="12"/>
      <c r="C466" s="29"/>
      <c r="D466" s="74"/>
      <c r="E466" s="75"/>
      <c r="F466" s="42">
        <f t="shared" si="15"/>
        <v>0</v>
      </c>
      <c r="G466" s="39"/>
      <c r="H466" s="179">
        <f t="shared" si="16"/>
        <v>0</v>
      </c>
      <c r="I466" s="127"/>
    </row>
    <row r="467" spans="1:9" x14ac:dyDescent="0.2">
      <c r="A467" s="209">
        <v>460</v>
      </c>
      <c r="B467" s="12"/>
      <c r="C467" s="29"/>
      <c r="D467" s="74"/>
      <c r="E467" s="75"/>
      <c r="F467" s="42">
        <f t="shared" si="15"/>
        <v>0</v>
      </c>
      <c r="G467" s="39"/>
      <c r="H467" s="179">
        <f t="shared" si="16"/>
        <v>0</v>
      </c>
      <c r="I467" s="127"/>
    </row>
    <row r="468" spans="1:9" x14ac:dyDescent="0.2">
      <c r="A468" s="209">
        <v>461</v>
      </c>
      <c r="B468" s="12"/>
      <c r="C468" s="29"/>
      <c r="D468" s="74"/>
      <c r="E468" s="75"/>
      <c r="F468" s="42">
        <f t="shared" si="15"/>
        <v>0</v>
      </c>
      <c r="G468" s="39"/>
      <c r="H468" s="179">
        <f t="shared" si="16"/>
        <v>0</v>
      </c>
      <c r="I468" s="127"/>
    </row>
    <row r="469" spans="1:9" x14ac:dyDescent="0.2">
      <c r="A469" s="209">
        <v>462</v>
      </c>
      <c r="B469" s="12"/>
      <c r="C469" s="29"/>
      <c r="D469" s="74"/>
      <c r="E469" s="75"/>
      <c r="F469" s="42">
        <f t="shared" si="15"/>
        <v>0</v>
      </c>
      <c r="G469" s="39"/>
      <c r="H469" s="179">
        <f t="shared" si="16"/>
        <v>0</v>
      </c>
      <c r="I469" s="127"/>
    </row>
    <row r="470" spans="1:9" x14ac:dyDescent="0.2">
      <c r="A470" s="209">
        <v>463</v>
      </c>
      <c r="B470" s="12"/>
      <c r="C470" s="29"/>
      <c r="D470" s="74"/>
      <c r="E470" s="75"/>
      <c r="F470" s="42">
        <f t="shared" si="15"/>
        <v>0</v>
      </c>
      <c r="G470" s="39"/>
      <c r="H470" s="179">
        <f t="shared" si="16"/>
        <v>0</v>
      </c>
      <c r="I470" s="127"/>
    </row>
    <row r="471" spans="1:9" x14ac:dyDescent="0.2">
      <c r="A471" s="209">
        <v>464</v>
      </c>
      <c r="B471" s="12"/>
      <c r="C471" s="29"/>
      <c r="D471" s="74"/>
      <c r="E471" s="75"/>
      <c r="F471" s="42">
        <f t="shared" si="15"/>
        <v>0</v>
      </c>
      <c r="G471" s="39"/>
      <c r="H471" s="179">
        <f t="shared" si="16"/>
        <v>0</v>
      </c>
      <c r="I471" s="127"/>
    </row>
    <row r="472" spans="1:9" x14ac:dyDescent="0.2">
      <c r="A472" s="209">
        <v>465</v>
      </c>
      <c r="B472" s="12"/>
      <c r="C472" s="29"/>
      <c r="D472" s="74"/>
      <c r="E472" s="75"/>
      <c r="F472" s="42">
        <f t="shared" si="15"/>
        <v>0</v>
      </c>
      <c r="G472" s="39"/>
      <c r="H472" s="179">
        <f t="shared" si="16"/>
        <v>0</v>
      </c>
      <c r="I472" s="127"/>
    </row>
    <row r="473" spans="1:9" x14ac:dyDescent="0.2">
      <c r="A473" s="209">
        <v>466</v>
      </c>
      <c r="B473" s="12"/>
      <c r="C473" s="29"/>
      <c r="D473" s="74"/>
      <c r="E473" s="75"/>
      <c r="F473" s="42">
        <f t="shared" si="15"/>
        <v>0</v>
      </c>
      <c r="G473" s="39"/>
      <c r="H473" s="179">
        <f t="shared" si="16"/>
        <v>0</v>
      </c>
      <c r="I473" s="127"/>
    </row>
    <row r="474" spans="1:9" x14ac:dyDescent="0.2">
      <c r="A474" s="209">
        <v>467</v>
      </c>
      <c r="B474" s="12"/>
      <c r="C474" s="29"/>
      <c r="D474" s="74"/>
      <c r="E474" s="75"/>
      <c r="F474" s="42">
        <f t="shared" si="15"/>
        <v>0</v>
      </c>
      <c r="G474" s="39"/>
      <c r="H474" s="179">
        <f t="shared" si="16"/>
        <v>0</v>
      </c>
      <c r="I474" s="127"/>
    </row>
    <row r="475" spans="1:9" x14ac:dyDescent="0.2">
      <c r="A475" s="209">
        <v>468</v>
      </c>
      <c r="B475" s="12"/>
      <c r="C475" s="29"/>
      <c r="D475" s="74"/>
      <c r="E475" s="75"/>
      <c r="F475" s="42">
        <f t="shared" si="15"/>
        <v>0</v>
      </c>
      <c r="G475" s="39"/>
      <c r="H475" s="179">
        <f t="shared" si="16"/>
        <v>0</v>
      </c>
      <c r="I475" s="127"/>
    </row>
    <row r="476" spans="1:9" x14ac:dyDescent="0.2">
      <c r="A476" s="209">
        <v>469</v>
      </c>
      <c r="B476" s="12"/>
      <c r="C476" s="29"/>
      <c r="D476" s="74"/>
      <c r="E476" s="75"/>
      <c r="F476" s="42">
        <f t="shared" si="15"/>
        <v>0</v>
      </c>
      <c r="G476" s="39"/>
      <c r="H476" s="179">
        <f t="shared" si="16"/>
        <v>0</v>
      </c>
      <c r="I476" s="127"/>
    </row>
    <row r="477" spans="1:9" x14ac:dyDescent="0.2">
      <c r="A477" s="209">
        <v>470</v>
      </c>
      <c r="B477" s="12"/>
      <c r="C477" s="29"/>
      <c r="D477" s="74"/>
      <c r="E477" s="75"/>
      <c r="F477" s="42">
        <f t="shared" si="15"/>
        <v>0</v>
      </c>
      <c r="G477" s="39"/>
      <c r="H477" s="179">
        <f t="shared" si="16"/>
        <v>0</v>
      </c>
      <c r="I477" s="127"/>
    </row>
    <row r="478" spans="1:9" x14ac:dyDescent="0.2">
      <c r="A478" s="209">
        <v>471</v>
      </c>
      <c r="B478" s="12"/>
      <c r="C478" s="29"/>
      <c r="D478" s="74"/>
      <c r="E478" s="75"/>
      <c r="F478" s="42">
        <f t="shared" si="15"/>
        <v>0</v>
      </c>
      <c r="G478" s="39"/>
      <c r="H478" s="179">
        <f t="shared" si="16"/>
        <v>0</v>
      </c>
      <c r="I478" s="127"/>
    </row>
    <row r="479" spans="1:9" x14ac:dyDescent="0.2">
      <c r="A479" s="209">
        <v>472</v>
      </c>
      <c r="B479" s="12"/>
      <c r="C479" s="29"/>
      <c r="D479" s="74"/>
      <c r="E479" s="75"/>
      <c r="F479" s="42">
        <f t="shared" si="15"/>
        <v>0</v>
      </c>
      <c r="G479" s="39"/>
      <c r="H479" s="179">
        <f t="shared" si="16"/>
        <v>0</v>
      </c>
      <c r="I479" s="127"/>
    </row>
    <row r="480" spans="1:9" x14ac:dyDescent="0.2">
      <c r="A480" s="209">
        <v>473</v>
      </c>
      <c r="B480" s="12"/>
      <c r="C480" s="29"/>
      <c r="D480" s="74"/>
      <c r="E480" s="75"/>
      <c r="F480" s="42">
        <f t="shared" si="15"/>
        <v>0</v>
      </c>
      <c r="G480" s="39"/>
      <c r="H480" s="179">
        <f t="shared" si="16"/>
        <v>0</v>
      </c>
      <c r="I480" s="127"/>
    </row>
    <row r="481" spans="1:9" x14ac:dyDescent="0.2">
      <c r="A481" s="209">
        <v>474</v>
      </c>
      <c r="B481" s="12"/>
      <c r="C481" s="29"/>
      <c r="D481" s="74"/>
      <c r="E481" s="75"/>
      <c r="F481" s="42">
        <f t="shared" si="15"/>
        <v>0</v>
      </c>
      <c r="G481" s="39"/>
      <c r="H481" s="179">
        <f t="shared" si="16"/>
        <v>0</v>
      </c>
      <c r="I481" s="127"/>
    </row>
    <row r="482" spans="1:9" x14ac:dyDescent="0.2">
      <c r="A482" s="209">
        <v>475</v>
      </c>
      <c r="B482" s="12"/>
      <c r="C482" s="29"/>
      <c r="D482" s="74"/>
      <c r="E482" s="75"/>
      <c r="F482" s="42">
        <f t="shared" si="15"/>
        <v>0</v>
      </c>
      <c r="G482" s="39"/>
      <c r="H482" s="179">
        <f t="shared" si="16"/>
        <v>0</v>
      </c>
      <c r="I482" s="127"/>
    </row>
    <row r="483" spans="1:9" x14ac:dyDescent="0.2">
      <c r="A483" s="209">
        <v>476</v>
      </c>
      <c r="B483" s="12"/>
      <c r="C483" s="29"/>
      <c r="D483" s="74"/>
      <c r="E483" s="75"/>
      <c r="F483" s="42">
        <f t="shared" si="15"/>
        <v>0</v>
      </c>
      <c r="G483" s="39"/>
      <c r="H483" s="179">
        <f t="shared" si="16"/>
        <v>0</v>
      </c>
      <c r="I483" s="127"/>
    </row>
    <row r="484" spans="1:9" x14ac:dyDescent="0.2">
      <c r="A484" s="209">
        <v>477</v>
      </c>
      <c r="B484" s="12"/>
      <c r="C484" s="29"/>
      <c r="D484" s="74"/>
      <c r="E484" s="75"/>
      <c r="F484" s="42">
        <f t="shared" si="15"/>
        <v>0</v>
      </c>
      <c r="G484" s="39"/>
      <c r="H484" s="179">
        <f t="shared" si="16"/>
        <v>0</v>
      </c>
      <c r="I484" s="127"/>
    </row>
    <row r="485" spans="1:9" x14ac:dyDescent="0.2">
      <c r="A485" s="209">
        <v>478</v>
      </c>
      <c r="B485" s="12"/>
      <c r="C485" s="29"/>
      <c r="D485" s="74"/>
      <c r="E485" s="75"/>
      <c r="F485" s="42">
        <f t="shared" si="15"/>
        <v>0</v>
      </c>
      <c r="G485" s="39"/>
      <c r="H485" s="179">
        <f t="shared" si="16"/>
        <v>0</v>
      </c>
      <c r="I485" s="127"/>
    </row>
    <row r="486" spans="1:9" x14ac:dyDescent="0.2">
      <c r="A486" s="209">
        <v>479</v>
      </c>
      <c r="B486" s="12"/>
      <c r="C486" s="29"/>
      <c r="D486" s="74"/>
      <c r="E486" s="75"/>
      <c r="F486" s="42">
        <f t="shared" si="15"/>
        <v>0</v>
      </c>
      <c r="G486" s="39"/>
      <c r="H486" s="179">
        <f t="shared" si="16"/>
        <v>0</v>
      </c>
      <c r="I486" s="127"/>
    </row>
    <row r="487" spans="1:9" x14ac:dyDescent="0.2">
      <c r="A487" s="209">
        <v>480</v>
      </c>
      <c r="B487" s="12"/>
      <c r="C487" s="29"/>
      <c r="D487" s="74"/>
      <c r="E487" s="75"/>
      <c r="F487" s="42">
        <f t="shared" si="15"/>
        <v>0</v>
      </c>
      <c r="G487" s="39"/>
      <c r="H487" s="179">
        <f t="shared" si="16"/>
        <v>0</v>
      </c>
      <c r="I487" s="127"/>
    </row>
    <row r="488" spans="1:9" x14ac:dyDescent="0.2">
      <c r="A488" s="209">
        <v>481</v>
      </c>
      <c r="B488" s="12"/>
      <c r="C488" s="29"/>
      <c r="D488" s="74"/>
      <c r="E488" s="75"/>
      <c r="F488" s="42">
        <f t="shared" si="15"/>
        <v>0</v>
      </c>
      <c r="G488" s="39"/>
      <c r="H488" s="179">
        <f t="shared" si="16"/>
        <v>0</v>
      </c>
      <c r="I488" s="127"/>
    </row>
    <row r="489" spans="1:9" x14ac:dyDescent="0.2">
      <c r="A489" s="209">
        <v>482</v>
      </c>
      <c r="B489" s="12"/>
      <c r="C489" s="29"/>
      <c r="D489" s="74"/>
      <c r="E489" s="75"/>
      <c r="F489" s="42">
        <f t="shared" si="15"/>
        <v>0</v>
      </c>
      <c r="G489" s="39"/>
      <c r="H489" s="179">
        <f t="shared" si="16"/>
        <v>0</v>
      </c>
      <c r="I489" s="127"/>
    </row>
    <row r="490" spans="1:9" x14ac:dyDescent="0.2">
      <c r="A490" s="209">
        <v>483</v>
      </c>
      <c r="B490" s="12"/>
      <c r="C490" s="29"/>
      <c r="D490" s="74"/>
      <c r="E490" s="75"/>
      <c r="F490" s="42">
        <f t="shared" si="15"/>
        <v>0</v>
      </c>
      <c r="G490" s="39"/>
      <c r="H490" s="179">
        <f t="shared" si="16"/>
        <v>0</v>
      </c>
      <c r="I490" s="127"/>
    </row>
    <row r="491" spans="1:9" x14ac:dyDescent="0.2">
      <c r="A491" s="209">
        <v>484</v>
      </c>
      <c r="B491" s="12"/>
      <c r="C491" s="29"/>
      <c r="D491" s="74"/>
      <c r="E491" s="75"/>
      <c r="F491" s="42">
        <f t="shared" si="15"/>
        <v>0</v>
      </c>
      <c r="G491" s="39"/>
      <c r="H491" s="179">
        <f t="shared" si="16"/>
        <v>0</v>
      </c>
      <c r="I491" s="127"/>
    </row>
    <row r="492" spans="1:9" x14ac:dyDescent="0.2">
      <c r="A492" s="209">
        <v>485</v>
      </c>
      <c r="B492" s="12"/>
      <c r="C492" s="29"/>
      <c r="D492" s="74"/>
      <c r="E492" s="75"/>
      <c r="F492" s="42">
        <f t="shared" si="15"/>
        <v>0</v>
      </c>
      <c r="G492" s="39"/>
      <c r="H492" s="179">
        <f t="shared" si="16"/>
        <v>0</v>
      </c>
      <c r="I492" s="127"/>
    </row>
    <row r="493" spans="1:9" x14ac:dyDescent="0.2">
      <c r="A493" s="209">
        <v>486</v>
      </c>
      <c r="B493" s="12"/>
      <c r="C493" s="29"/>
      <c r="D493" s="74"/>
      <c r="E493" s="75"/>
      <c r="F493" s="42">
        <f t="shared" si="15"/>
        <v>0</v>
      </c>
      <c r="G493" s="39"/>
      <c r="H493" s="179">
        <f t="shared" si="16"/>
        <v>0</v>
      </c>
      <c r="I493" s="127"/>
    </row>
    <row r="494" spans="1:9" x14ac:dyDescent="0.2">
      <c r="A494" s="209">
        <v>487</v>
      </c>
      <c r="B494" s="12"/>
      <c r="C494" s="29"/>
      <c r="D494" s="74"/>
      <c r="E494" s="75"/>
      <c r="F494" s="42">
        <f t="shared" si="15"/>
        <v>0</v>
      </c>
      <c r="G494" s="39"/>
      <c r="H494" s="179">
        <f t="shared" si="16"/>
        <v>0</v>
      </c>
      <c r="I494" s="127"/>
    </row>
    <row r="495" spans="1:9" x14ac:dyDescent="0.2">
      <c r="A495" s="209">
        <v>488</v>
      </c>
      <c r="B495" s="12"/>
      <c r="C495" s="29"/>
      <c r="D495" s="74"/>
      <c r="E495" s="75"/>
      <c r="F495" s="42">
        <f t="shared" si="15"/>
        <v>0</v>
      </c>
      <c r="G495" s="39"/>
      <c r="H495" s="179">
        <f t="shared" si="16"/>
        <v>0</v>
      </c>
      <c r="I495" s="127"/>
    </row>
    <row r="496" spans="1:9" x14ac:dyDescent="0.2">
      <c r="A496" s="209">
        <v>489</v>
      </c>
      <c r="B496" s="12"/>
      <c r="C496" s="29"/>
      <c r="D496" s="74"/>
      <c r="E496" s="75"/>
      <c r="F496" s="42">
        <f t="shared" si="15"/>
        <v>0</v>
      </c>
      <c r="G496" s="39"/>
      <c r="H496" s="179">
        <f t="shared" si="16"/>
        <v>0</v>
      </c>
      <c r="I496" s="127"/>
    </row>
    <row r="497" spans="1:9" x14ac:dyDescent="0.2">
      <c r="A497" s="209">
        <v>490</v>
      </c>
      <c r="B497" s="12"/>
      <c r="C497" s="29"/>
      <c r="D497" s="74"/>
      <c r="E497" s="75"/>
      <c r="F497" s="42">
        <f t="shared" si="15"/>
        <v>0</v>
      </c>
      <c r="G497" s="39"/>
      <c r="H497" s="179">
        <f t="shared" si="16"/>
        <v>0</v>
      </c>
      <c r="I497" s="127"/>
    </row>
    <row r="498" spans="1:9" x14ac:dyDescent="0.2">
      <c r="A498" s="209">
        <v>491</v>
      </c>
      <c r="B498" s="12"/>
      <c r="C498" s="29"/>
      <c r="D498" s="74"/>
      <c r="E498" s="75"/>
      <c r="F498" s="42">
        <f t="shared" si="15"/>
        <v>0</v>
      </c>
      <c r="G498" s="39"/>
      <c r="H498" s="179">
        <f t="shared" si="16"/>
        <v>0</v>
      </c>
      <c r="I498" s="127"/>
    </row>
    <row r="499" spans="1:9" x14ac:dyDescent="0.2">
      <c r="A499" s="209">
        <v>492</v>
      </c>
      <c r="B499" s="12"/>
      <c r="C499" s="29"/>
      <c r="D499" s="74"/>
      <c r="E499" s="75"/>
      <c r="F499" s="42">
        <f t="shared" si="15"/>
        <v>0</v>
      </c>
      <c r="G499" s="39"/>
      <c r="H499" s="179">
        <f t="shared" si="16"/>
        <v>0</v>
      </c>
      <c r="I499" s="127"/>
    </row>
    <row r="500" spans="1:9" x14ac:dyDescent="0.2">
      <c r="A500" s="209">
        <v>493</v>
      </c>
      <c r="B500" s="12"/>
      <c r="C500" s="29"/>
      <c r="D500" s="74"/>
      <c r="E500" s="75"/>
      <c r="F500" s="42">
        <f t="shared" si="15"/>
        <v>0</v>
      </c>
      <c r="G500" s="39"/>
      <c r="H500" s="179">
        <f t="shared" si="16"/>
        <v>0</v>
      </c>
      <c r="I500" s="127"/>
    </row>
    <row r="501" spans="1:9" x14ac:dyDescent="0.2">
      <c r="A501" s="209">
        <v>494</v>
      </c>
      <c r="B501" s="12"/>
      <c r="C501" s="29"/>
      <c r="D501" s="74"/>
      <c r="E501" s="75"/>
      <c r="F501" s="42">
        <f t="shared" si="15"/>
        <v>0</v>
      </c>
      <c r="G501" s="39"/>
      <c r="H501" s="179">
        <f t="shared" si="16"/>
        <v>0</v>
      </c>
      <c r="I501" s="127"/>
    </row>
    <row r="502" spans="1:9" x14ac:dyDescent="0.2">
      <c r="A502" s="209">
        <v>495</v>
      </c>
      <c r="B502" s="12"/>
      <c r="C502" s="29"/>
      <c r="D502" s="74"/>
      <c r="E502" s="75"/>
      <c r="F502" s="42">
        <f t="shared" si="15"/>
        <v>0</v>
      </c>
      <c r="G502" s="39"/>
      <c r="H502" s="179">
        <f t="shared" si="16"/>
        <v>0</v>
      </c>
      <c r="I502" s="127"/>
    </row>
    <row r="503" spans="1:9" x14ac:dyDescent="0.2">
      <c r="A503" s="209">
        <v>496</v>
      </c>
      <c r="B503" s="12"/>
      <c r="C503" s="29"/>
      <c r="D503" s="74"/>
      <c r="E503" s="75"/>
      <c r="F503" s="42">
        <f t="shared" si="15"/>
        <v>0</v>
      </c>
      <c r="G503" s="39"/>
      <c r="H503" s="179">
        <f t="shared" si="16"/>
        <v>0</v>
      </c>
      <c r="I503" s="127"/>
    </row>
    <row r="504" spans="1:9" x14ac:dyDescent="0.2">
      <c r="A504" s="209">
        <v>497</v>
      </c>
      <c r="B504" s="12"/>
      <c r="C504" s="29"/>
      <c r="D504" s="74"/>
      <c r="E504" s="75"/>
      <c r="F504" s="42">
        <f t="shared" si="15"/>
        <v>0</v>
      </c>
      <c r="G504" s="39"/>
      <c r="H504" s="179">
        <f t="shared" si="16"/>
        <v>0</v>
      </c>
      <c r="I504" s="127"/>
    </row>
    <row r="505" spans="1:9" x14ac:dyDescent="0.2">
      <c r="A505" s="209">
        <v>498</v>
      </c>
      <c r="B505" s="12"/>
      <c r="C505" s="29"/>
      <c r="D505" s="74"/>
      <c r="E505" s="75"/>
      <c r="F505" s="42">
        <f t="shared" si="15"/>
        <v>0</v>
      </c>
      <c r="G505" s="39"/>
      <c r="H505" s="179">
        <f t="shared" si="16"/>
        <v>0</v>
      </c>
      <c r="I505" s="127"/>
    </row>
    <row r="506" spans="1:9" x14ac:dyDescent="0.2">
      <c r="A506" s="209">
        <v>499</v>
      </c>
      <c r="B506" s="12"/>
      <c r="C506" s="29"/>
      <c r="D506" s="74"/>
      <c r="E506" s="75"/>
      <c r="F506" s="42">
        <f t="shared" si="15"/>
        <v>0</v>
      </c>
      <c r="G506" s="39"/>
      <c r="H506" s="179">
        <f t="shared" si="16"/>
        <v>0</v>
      </c>
      <c r="I506" s="127"/>
    </row>
    <row r="507" spans="1:9" x14ac:dyDescent="0.2">
      <c r="A507" s="209">
        <v>500</v>
      </c>
      <c r="B507" s="12"/>
      <c r="C507" s="29"/>
      <c r="D507" s="74"/>
      <c r="E507" s="75"/>
      <c r="F507" s="42">
        <f t="shared" si="15"/>
        <v>0</v>
      </c>
      <c r="G507" s="39"/>
      <c r="H507" s="179">
        <f t="shared" si="16"/>
        <v>0</v>
      </c>
      <c r="I507" s="127"/>
    </row>
    <row r="508" spans="1:9" x14ac:dyDescent="0.2">
      <c r="A508" s="209">
        <v>501</v>
      </c>
      <c r="B508" s="12"/>
      <c r="C508" s="29"/>
      <c r="D508" s="74"/>
      <c r="E508" s="75"/>
      <c r="F508" s="42">
        <f t="shared" si="15"/>
        <v>0</v>
      </c>
      <c r="G508" s="39"/>
      <c r="H508" s="179">
        <f t="shared" si="16"/>
        <v>0</v>
      </c>
      <c r="I508" s="127"/>
    </row>
    <row r="509" spans="1:9" x14ac:dyDescent="0.2">
      <c r="A509" s="209">
        <v>502</v>
      </c>
      <c r="B509" s="12"/>
      <c r="C509" s="29"/>
      <c r="D509" s="74"/>
      <c r="E509" s="75"/>
      <c r="F509" s="42">
        <f t="shared" si="15"/>
        <v>0</v>
      </c>
      <c r="G509" s="39"/>
      <c r="H509" s="179">
        <f t="shared" si="16"/>
        <v>0</v>
      </c>
      <c r="I509" s="127"/>
    </row>
    <row r="510" spans="1:9" x14ac:dyDescent="0.2">
      <c r="A510" s="209">
        <v>503</v>
      </c>
      <c r="B510" s="12"/>
      <c r="C510" s="29"/>
      <c r="D510" s="74"/>
      <c r="E510" s="75"/>
      <c r="F510" s="42">
        <f t="shared" si="15"/>
        <v>0</v>
      </c>
      <c r="G510" s="39"/>
      <c r="H510" s="179">
        <f t="shared" si="16"/>
        <v>0</v>
      </c>
      <c r="I510" s="127"/>
    </row>
    <row r="511" spans="1:9" x14ac:dyDescent="0.2">
      <c r="A511" s="209">
        <v>504</v>
      </c>
      <c r="B511" s="12"/>
      <c r="C511" s="29"/>
      <c r="D511" s="74"/>
      <c r="E511" s="75"/>
      <c r="F511" s="42">
        <f t="shared" si="15"/>
        <v>0</v>
      </c>
      <c r="G511" s="39"/>
      <c r="H511" s="179">
        <f t="shared" si="16"/>
        <v>0</v>
      </c>
      <c r="I511" s="127"/>
    </row>
    <row r="512" spans="1:9" x14ac:dyDescent="0.2">
      <c r="A512" s="209">
        <v>505</v>
      </c>
      <c r="B512" s="12"/>
      <c r="C512" s="29"/>
      <c r="D512" s="74"/>
      <c r="E512" s="75"/>
      <c r="F512" s="42">
        <f t="shared" si="15"/>
        <v>0</v>
      </c>
      <c r="G512" s="39"/>
      <c r="H512" s="179">
        <f t="shared" si="16"/>
        <v>0</v>
      </c>
      <c r="I512" s="127"/>
    </row>
    <row r="513" spans="1:9" x14ac:dyDescent="0.2">
      <c r="A513" s="209">
        <v>506</v>
      </c>
      <c r="B513" s="12"/>
      <c r="C513" s="29"/>
      <c r="D513" s="74"/>
      <c r="E513" s="75"/>
      <c r="F513" s="42">
        <f t="shared" si="15"/>
        <v>0</v>
      </c>
      <c r="G513" s="39"/>
      <c r="H513" s="179">
        <f t="shared" si="16"/>
        <v>0</v>
      </c>
      <c r="I513" s="127"/>
    </row>
    <row r="514" spans="1:9" x14ac:dyDescent="0.2">
      <c r="A514" s="209">
        <v>507</v>
      </c>
      <c r="B514" s="12"/>
      <c r="C514" s="29"/>
      <c r="D514" s="74"/>
      <c r="E514" s="75"/>
      <c r="F514" s="42">
        <f t="shared" si="15"/>
        <v>0</v>
      </c>
      <c r="G514" s="39"/>
      <c r="H514" s="179">
        <f t="shared" si="16"/>
        <v>0</v>
      </c>
      <c r="I514" s="127"/>
    </row>
    <row r="515" spans="1:9" x14ac:dyDescent="0.2">
      <c r="A515" s="209">
        <v>508</v>
      </c>
      <c r="B515" s="12"/>
      <c r="C515" s="29"/>
      <c r="D515" s="74"/>
      <c r="E515" s="75"/>
      <c r="F515" s="42">
        <f t="shared" si="15"/>
        <v>0</v>
      </c>
      <c r="G515" s="39"/>
      <c r="H515" s="179">
        <f t="shared" si="16"/>
        <v>0</v>
      </c>
      <c r="I515" s="127"/>
    </row>
    <row r="516" spans="1:9" x14ac:dyDescent="0.2">
      <c r="A516" s="209">
        <v>509</v>
      </c>
      <c r="B516" s="12"/>
      <c r="C516" s="29"/>
      <c r="D516" s="74"/>
      <c r="E516" s="75"/>
      <c r="F516" s="42">
        <f t="shared" si="15"/>
        <v>0</v>
      </c>
      <c r="G516" s="39"/>
      <c r="H516" s="179">
        <f t="shared" si="16"/>
        <v>0</v>
      </c>
      <c r="I516" s="127"/>
    </row>
    <row r="517" spans="1:9" x14ac:dyDescent="0.2">
      <c r="A517" s="209">
        <v>510</v>
      </c>
      <c r="B517" s="12"/>
      <c r="C517" s="29"/>
      <c r="D517" s="74"/>
      <c r="E517" s="75"/>
      <c r="F517" s="42">
        <f t="shared" si="15"/>
        <v>0</v>
      </c>
      <c r="G517" s="39"/>
      <c r="H517" s="179">
        <f t="shared" si="16"/>
        <v>0</v>
      </c>
      <c r="I517" s="127"/>
    </row>
    <row r="518" spans="1:9" x14ac:dyDescent="0.2">
      <c r="A518" s="209">
        <v>511</v>
      </c>
      <c r="B518" s="12"/>
      <c r="C518" s="29"/>
      <c r="D518" s="74"/>
      <c r="E518" s="75"/>
      <c r="F518" s="42">
        <f t="shared" si="15"/>
        <v>0</v>
      </c>
      <c r="G518" s="39"/>
      <c r="H518" s="179">
        <f t="shared" si="16"/>
        <v>0</v>
      </c>
      <c r="I518" s="127"/>
    </row>
    <row r="519" spans="1:9" x14ac:dyDescent="0.2">
      <c r="A519" s="209">
        <v>512</v>
      </c>
      <c r="B519" s="12"/>
      <c r="C519" s="29"/>
      <c r="D519" s="74"/>
      <c r="E519" s="75"/>
      <c r="F519" s="42">
        <f t="shared" si="15"/>
        <v>0</v>
      </c>
      <c r="G519" s="39"/>
      <c r="H519" s="179">
        <f t="shared" si="16"/>
        <v>0</v>
      </c>
      <c r="I519" s="127"/>
    </row>
    <row r="520" spans="1:9" x14ac:dyDescent="0.2">
      <c r="A520" s="209">
        <v>513</v>
      </c>
      <c r="B520" s="12"/>
      <c r="C520" s="29"/>
      <c r="D520" s="74"/>
      <c r="E520" s="75"/>
      <c r="F520" s="42">
        <f t="shared" si="15"/>
        <v>0</v>
      </c>
      <c r="G520" s="39"/>
      <c r="H520" s="179">
        <f t="shared" si="16"/>
        <v>0</v>
      </c>
      <c r="I520" s="127"/>
    </row>
    <row r="521" spans="1:9" x14ac:dyDescent="0.2">
      <c r="A521" s="209">
        <v>514</v>
      </c>
      <c r="B521" s="12"/>
      <c r="C521" s="29"/>
      <c r="D521" s="74"/>
      <c r="E521" s="75"/>
      <c r="F521" s="42">
        <f t="shared" si="15"/>
        <v>0</v>
      </c>
      <c r="G521" s="39"/>
      <c r="H521" s="179">
        <f t="shared" si="16"/>
        <v>0</v>
      </c>
      <c r="I521" s="127"/>
    </row>
    <row r="522" spans="1:9" x14ac:dyDescent="0.2">
      <c r="A522" s="209">
        <v>515</v>
      </c>
      <c r="B522" s="12"/>
      <c r="C522" s="29"/>
      <c r="D522" s="74"/>
      <c r="E522" s="75"/>
      <c r="F522" s="42">
        <f t="shared" ref="F522:F585" si="17">SUM(D522*E522)</f>
        <v>0</v>
      </c>
      <c r="G522" s="39"/>
      <c r="H522" s="179">
        <f t="shared" ref="H522:H585" si="18">F522</f>
        <v>0</v>
      </c>
      <c r="I522" s="127"/>
    </row>
    <row r="523" spans="1:9" x14ac:dyDescent="0.2">
      <c r="A523" s="209">
        <v>516</v>
      </c>
      <c r="B523" s="12"/>
      <c r="C523" s="29"/>
      <c r="D523" s="74"/>
      <c r="E523" s="75"/>
      <c r="F523" s="42">
        <f t="shared" si="17"/>
        <v>0</v>
      </c>
      <c r="G523" s="39"/>
      <c r="H523" s="179">
        <f t="shared" si="18"/>
        <v>0</v>
      </c>
      <c r="I523" s="127"/>
    </row>
    <row r="524" spans="1:9" x14ac:dyDescent="0.2">
      <c r="A524" s="209">
        <v>517</v>
      </c>
      <c r="B524" s="12"/>
      <c r="C524" s="29"/>
      <c r="D524" s="74"/>
      <c r="E524" s="75"/>
      <c r="F524" s="42">
        <f t="shared" si="17"/>
        <v>0</v>
      </c>
      <c r="G524" s="39"/>
      <c r="H524" s="179">
        <f t="shared" si="18"/>
        <v>0</v>
      </c>
      <c r="I524" s="127"/>
    </row>
    <row r="525" spans="1:9" x14ac:dyDescent="0.2">
      <c r="A525" s="209">
        <v>518</v>
      </c>
      <c r="B525" s="12"/>
      <c r="C525" s="29"/>
      <c r="D525" s="74"/>
      <c r="E525" s="75"/>
      <c r="F525" s="42">
        <f t="shared" si="17"/>
        <v>0</v>
      </c>
      <c r="G525" s="39"/>
      <c r="H525" s="179">
        <f t="shared" si="18"/>
        <v>0</v>
      </c>
      <c r="I525" s="127"/>
    </row>
    <row r="526" spans="1:9" x14ac:dyDescent="0.2">
      <c r="A526" s="209">
        <v>519</v>
      </c>
      <c r="B526" s="12"/>
      <c r="C526" s="29"/>
      <c r="D526" s="74"/>
      <c r="E526" s="75"/>
      <c r="F526" s="42">
        <f t="shared" si="17"/>
        <v>0</v>
      </c>
      <c r="G526" s="39"/>
      <c r="H526" s="179">
        <f t="shared" si="18"/>
        <v>0</v>
      </c>
      <c r="I526" s="127"/>
    </row>
    <row r="527" spans="1:9" x14ac:dyDescent="0.2">
      <c r="A527" s="209">
        <v>520</v>
      </c>
      <c r="B527" s="12"/>
      <c r="C527" s="29"/>
      <c r="D527" s="74"/>
      <c r="E527" s="75"/>
      <c r="F527" s="42">
        <f t="shared" si="17"/>
        <v>0</v>
      </c>
      <c r="G527" s="39"/>
      <c r="H527" s="179">
        <f t="shared" si="18"/>
        <v>0</v>
      </c>
      <c r="I527" s="127"/>
    </row>
    <row r="528" spans="1:9" x14ac:dyDescent="0.2">
      <c r="A528" s="209">
        <v>521</v>
      </c>
      <c r="B528" s="12"/>
      <c r="C528" s="29"/>
      <c r="D528" s="74"/>
      <c r="E528" s="75"/>
      <c r="F528" s="42">
        <f t="shared" si="17"/>
        <v>0</v>
      </c>
      <c r="G528" s="39"/>
      <c r="H528" s="179">
        <f t="shared" si="18"/>
        <v>0</v>
      </c>
      <c r="I528" s="127"/>
    </row>
    <row r="529" spans="1:9" x14ac:dyDescent="0.2">
      <c r="A529" s="209">
        <v>522</v>
      </c>
      <c r="B529" s="12"/>
      <c r="C529" s="29"/>
      <c r="D529" s="74"/>
      <c r="E529" s="75"/>
      <c r="F529" s="42">
        <f t="shared" si="17"/>
        <v>0</v>
      </c>
      <c r="G529" s="39"/>
      <c r="H529" s="179">
        <f t="shared" si="18"/>
        <v>0</v>
      </c>
      <c r="I529" s="127"/>
    </row>
    <row r="530" spans="1:9" x14ac:dyDescent="0.2">
      <c r="A530" s="209">
        <v>523</v>
      </c>
      <c r="B530" s="12"/>
      <c r="C530" s="29"/>
      <c r="D530" s="74"/>
      <c r="E530" s="75"/>
      <c r="F530" s="42">
        <f t="shared" si="17"/>
        <v>0</v>
      </c>
      <c r="G530" s="39"/>
      <c r="H530" s="179">
        <f t="shared" si="18"/>
        <v>0</v>
      </c>
      <c r="I530" s="127"/>
    </row>
    <row r="531" spans="1:9" x14ac:dyDescent="0.2">
      <c r="A531" s="209">
        <v>524</v>
      </c>
      <c r="B531" s="12"/>
      <c r="C531" s="29"/>
      <c r="D531" s="74"/>
      <c r="E531" s="75"/>
      <c r="F531" s="42">
        <f t="shared" si="17"/>
        <v>0</v>
      </c>
      <c r="G531" s="39"/>
      <c r="H531" s="179">
        <f t="shared" si="18"/>
        <v>0</v>
      </c>
      <c r="I531" s="127"/>
    </row>
    <row r="532" spans="1:9" x14ac:dyDescent="0.2">
      <c r="A532" s="209">
        <v>525</v>
      </c>
      <c r="B532" s="12"/>
      <c r="C532" s="29"/>
      <c r="D532" s="74"/>
      <c r="E532" s="75"/>
      <c r="F532" s="42">
        <f t="shared" si="17"/>
        <v>0</v>
      </c>
      <c r="G532" s="39"/>
      <c r="H532" s="179">
        <f t="shared" si="18"/>
        <v>0</v>
      </c>
      <c r="I532" s="127"/>
    </row>
    <row r="533" spans="1:9" x14ac:dyDescent="0.2">
      <c r="A533" s="209">
        <v>526</v>
      </c>
      <c r="B533" s="12"/>
      <c r="C533" s="29"/>
      <c r="D533" s="74"/>
      <c r="E533" s="75"/>
      <c r="F533" s="42">
        <f t="shared" si="17"/>
        <v>0</v>
      </c>
      <c r="G533" s="39"/>
      <c r="H533" s="179">
        <f t="shared" si="18"/>
        <v>0</v>
      </c>
      <c r="I533" s="127"/>
    </row>
    <row r="534" spans="1:9" x14ac:dyDescent="0.2">
      <c r="A534" s="209">
        <v>527</v>
      </c>
      <c r="B534" s="12"/>
      <c r="C534" s="29"/>
      <c r="D534" s="74"/>
      <c r="E534" s="75"/>
      <c r="F534" s="42">
        <f t="shared" si="17"/>
        <v>0</v>
      </c>
      <c r="G534" s="39"/>
      <c r="H534" s="179">
        <f t="shared" si="18"/>
        <v>0</v>
      </c>
      <c r="I534" s="127"/>
    </row>
    <row r="535" spans="1:9" x14ac:dyDescent="0.2">
      <c r="A535" s="209">
        <v>528</v>
      </c>
      <c r="B535" s="12"/>
      <c r="C535" s="29"/>
      <c r="D535" s="74"/>
      <c r="E535" s="75"/>
      <c r="F535" s="42">
        <f t="shared" si="17"/>
        <v>0</v>
      </c>
      <c r="G535" s="39"/>
      <c r="H535" s="179">
        <f t="shared" si="18"/>
        <v>0</v>
      </c>
      <c r="I535" s="127"/>
    </row>
    <row r="536" spans="1:9" x14ac:dyDescent="0.2">
      <c r="A536" s="209">
        <v>529</v>
      </c>
      <c r="B536" s="12"/>
      <c r="C536" s="29"/>
      <c r="D536" s="74"/>
      <c r="E536" s="75"/>
      <c r="F536" s="42">
        <f t="shared" si="17"/>
        <v>0</v>
      </c>
      <c r="G536" s="39"/>
      <c r="H536" s="179">
        <f t="shared" si="18"/>
        <v>0</v>
      </c>
      <c r="I536" s="127"/>
    </row>
    <row r="537" spans="1:9" x14ac:dyDescent="0.2">
      <c r="A537" s="209">
        <v>530</v>
      </c>
      <c r="B537" s="12"/>
      <c r="C537" s="29"/>
      <c r="D537" s="74"/>
      <c r="E537" s="75"/>
      <c r="F537" s="42">
        <f t="shared" si="17"/>
        <v>0</v>
      </c>
      <c r="G537" s="39"/>
      <c r="H537" s="179">
        <f t="shared" si="18"/>
        <v>0</v>
      </c>
      <c r="I537" s="127"/>
    </row>
    <row r="538" spans="1:9" x14ac:dyDescent="0.2">
      <c r="A538" s="209">
        <v>531</v>
      </c>
      <c r="B538" s="12"/>
      <c r="C538" s="29"/>
      <c r="D538" s="74"/>
      <c r="E538" s="75"/>
      <c r="F538" s="42">
        <f t="shared" si="17"/>
        <v>0</v>
      </c>
      <c r="G538" s="39"/>
      <c r="H538" s="179">
        <f t="shared" si="18"/>
        <v>0</v>
      </c>
      <c r="I538" s="127"/>
    </row>
    <row r="539" spans="1:9" x14ac:dyDescent="0.2">
      <c r="A539" s="209">
        <v>532</v>
      </c>
      <c r="B539" s="12"/>
      <c r="C539" s="29"/>
      <c r="D539" s="74"/>
      <c r="E539" s="75"/>
      <c r="F539" s="42">
        <f t="shared" si="17"/>
        <v>0</v>
      </c>
      <c r="G539" s="39"/>
      <c r="H539" s="179">
        <f t="shared" si="18"/>
        <v>0</v>
      </c>
      <c r="I539" s="127"/>
    </row>
    <row r="540" spans="1:9" x14ac:dyDescent="0.2">
      <c r="A540" s="209">
        <v>533</v>
      </c>
      <c r="B540" s="12"/>
      <c r="C540" s="29"/>
      <c r="D540" s="74"/>
      <c r="E540" s="75"/>
      <c r="F540" s="42">
        <f t="shared" si="17"/>
        <v>0</v>
      </c>
      <c r="G540" s="39"/>
      <c r="H540" s="179">
        <f t="shared" si="18"/>
        <v>0</v>
      </c>
      <c r="I540" s="127"/>
    </row>
    <row r="541" spans="1:9" x14ac:dyDescent="0.2">
      <c r="A541" s="209">
        <v>534</v>
      </c>
      <c r="B541" s="12"/>
      <c r="C541" s="29"/>
      <c r="D541" s="74"/>
      <c r="E541" s="75"/>
      <c r="F541" s="42">
        <f t="shared" si="17"/>
        <v>0</v>
      </c>
      <c r="G541" s="39"/>
      <c r="H541" s="179">
        <f t="shared" si="18"/>
        <v>0</v>
      </c>
      <c r="I541" s="127"/>
    </row>
    <row r="542" spans="1:9" x14ac:dyDescent="0.2">
      <c r="A542" s="209">
        <v>535</v>
      </c>
      <c r="B542" s="12"/>
      <c r="C542" s="29"/>
      <c r="D542" s="74"/>
      <c r="E542" s="75"/>
      <c r="F542" s="42">
        <f t="shared" si="17"/>
        <v>0</v>
      </c>
      <c r="G542" s="39"/>
      <c r="H542" s="179">
        <f t="shared" si="18"/>
        <v>0</v>
      </c>
      <c r="I542" s="127"/>
    </row>
    <row r="543" spans="1:9" x14ac:dyDescent="0.2">
      <c r="A543" s="209">
        <v>536</v>
      </c>
      <c r="B543" s="12"/>
      <c r="C543" s="29"/>
      <c r="D543" s="74"/>
      <c r="E543" s="75"/>
      <c r="F543" s="42">
        <f t="shared" si="17"/>
        <v>0</v>
      </c>
      <c r="G543" s="39"/>
      <c r="H543" s="179">
        <f t="shared" si="18"/>
        <v>0</v>
      </c>
      <c r="I543" s="127"/>
    </row>
    <row r="544" spans="1:9" x14ac:dyDescent="0.2">
      <c r="A544" s="209">
        <v>537</v>
      </c>
      <c r="B544" s="12"/>
      <c r="C544" s="29"/>
      <c r="D544" s="74"/>
      <c r="E544" s="75"/>
      <c r="F544" s="42">
        <f t="shared" si="17"/>
        <v>0</v>
      </c>
      <c r="G544" s="39"/>
      <c r="H544" s="179">
        <f t="shared" si="18"/>
        <v>0</v>
      </c>
      <c r="I544" s="127"/>
    </row>
    <row r="545" spans="1:9" x14ac:dyDescent="0.2">
      <c r="A545" s="209">
        <v>538</v>
      </c>
      <c r="B545" s="12"/>
      <c r="C545" s="29"/>
      <c r="D545" s="74"/>
      <c r="E545" s="75"/>
      <c r="F545" s="42">
        <f t="shared" si="17"/>
        <v>0</v>
      </c>
      <c r="G545" s="39"/>
      <c r="H545" s="179">
        <f t="shared" si="18"/>
        <v>0</v>
      </c>
      <c r="I545" s="127"/>
    </row>
    <row r="546" spans="1:9" x14ac:dyDescent="0.2">
      <c r="A546" s="209">
        <v>539</v>
      </c>
      <c r="B546" s="12"/>
      <c r="C546" s="29"/>
      <c r="D546" s="74"/>
      <c r="E546" s="75"/>
      <c r="F546" s="42">
        <f t="shared" si="17"/>
        <v>0</v>
      </c>
      <c r="G546" s="39"/>
      <c r="H546" s="179">
        <f t="shared" si="18"/>
        <v>0</v>
      </c>
      <c r="I546" s="127"/>
    </row>
    <row r="547" spans="1:9" x14ac:dyDescent="0.2">
      <c r="A547" s="209">
        <v>540</v>
      </c>
      <c r="B547" s="12"/>
      <c r="C547" s="29"/>
      <c r="D547" s="74"/>
      <c r="E547" s="75"/>
      <c r="F547" s="42">
        <f t="shared" si="17"/>
        <v>0</v>
      </c>
      <c r="G547" s="39"/>
      <c r="H547" s="179">
        <f t="shared" si="18"/>
        <v>0</v>
      </c>
      <c r="I547" s="127"/>
    </row>
    <row r="548" spans="1:9" x14ac:dyDescent="0.2">
      <c r="A548" s="209">
        <v>541</v>
      </c>
      <c r="B548" s="12"/>
      <c r="C548" s="29"/>
      <c r="D548" s="74"/>
      <c r="E548" s="75"/>
      <c r="F548" s="42">
        <f t="shared" si="17"/>
        <v>0</v>
      </c>
      <c r="G548" s="39"/>
      <c r="H548" s="179">
        <f t="shared" si="18"/>
        <v>0</v>
      </c>
      <c r="I548" s="127"/>
    </row>
    <row r="549" spans="1:9" x14ac:dyDescent="0.2">
      <c r="A549" s="209">
        <v>542</v>
      </c>
      <c r="B549" s="12"/>
      <c r="C549" s="29"/>
      <c r="D549" s="74"/>
      <c r="E549" s="75"/>
      <c r="F549" s="42">
        <f t="shared" si="17"/>
        <v>0</v>
      </c>
      <c r="G549" s="39"/>
      <c r="H549" s="179">
        <f t="shared" si="18"/>
        <v>0</v>
      </c>
      <c r="I549" s="127"/>
    </row>
    <row r="550" spans="1:9" x14ac:dyDescent="0.2">
      <c r="A550" s="209">
        <v>543</v>
      </c>
      <c r="B550" s="12"/>
      <c r="C550" s="29"/>
      <c r="D550" s="74"/>
      <c r="E550" s="75"/>
      <c r="F550" s="42">
        <f t="shared" si="17"/>
        <v>0</v>
      </c>
      <c r="G550" s="39"/>
      <c r="H550" s="179">
        <f t="shared" si="18"/>
        <v>0</v>
      </c>
      <c r="I550" s="127"/>
    </row>
    <row r="551" spans="1:9" x14ac:dyDescent="0.2">
      <c r="A551" s="209">
        <v>544</v>
      </c>
      <c r="B551" s="12"/>
      <c r="C551" s="29"/>
      <c r="D551" s="74"/>
      <c r="E551" s="75"/>
      <c r="F551" s="42">
        <f t="shared" si="17"/>
        <v>0</v>
      </c>
      <c r="G551" s="39"/>
      <c r="H551" s="179">
        <f t="shared" si="18"/>
        <v>0</v>
      </c>
      <c r="I551" s="127"/>
    </row>
    <row r="552" spans="1:9" x14ac:dyDescent="0.2">
      <c r="A552" s="209">
        <v>545</v>
      </c>
      <c r="B552" s="12"/>
      <c r="C552" s="29"/>
      <c r="D552" s="74"/>
      <c r="E552" s="75"/>
      <c r="F552" s="42">
        <f t="shared" si="17"/>
        <v>0</v>
      </c>
      <c r="G552" s="39"/>
      <c r="H552" s="179">
        <f t="shared" si="18"/>
        <v>0</v>
      </c>
      <c r="I552" s="127"/>
    </row>
    <row r="553" spans="1:9" x14ac:dyDescent="0.2">
      <c r="A553" s="209">
        <v>546</v>
      </c>
      <c r="B553" s="12"/>
      <c r="C553" s="29"/>
      <c r="D553" s="74"/>
      <c r="E553" s="75"/>
      <c r="F553" s="42">
        <f t="shared" si="17"/>
        <v>0</v>
      </c>
      <c r="G553" s="39"/>
      <c r="H553" s="179">
        <f t="shared" si="18"/>
        <v>0</v>
      </c>
      <c r="I553" s="127"/>
    </row>
    <row r="554" spans="1:9" x14ac:dyDescent="0.2">
      <c r="A554" s="209">
        <v>547</v>
      </c>
      <c r="B554" s="12"/>
      <c r="C554" s="29"/>
      <c r="D554" s="74"/>
      <c r="E554" s="75"/>
      <c r="F554" s="42">
        <f t="shared" si="17"/>
        <v>0</v>
      </c>
      <c r="G554" s="39"/>
      <c r="H554" s="179">
        <f t="shared" si="18"/>
        <v>0</v>
      </c>
      <c r="I554" s="127"/>
    </row>
    <row r="555" spans="1:9" x14ac:dyDescent="0.2">
      <c r="A555" s="209">
        <v>548</v>
      </c>
      <c r="B555" s="12"/>
      <c r="C555" s="29"/>
      <c r="D555" s="74"/>
      <c r="E555" s="75"/>
      <c r="F555" s="42">
        <f t="shared" si="17"/>
        <v>0</v>
      </c>
      <c r="G555" s="39"/>
      <c r="H555" s="179">
        <f t="shared" si="18"/>
        <v>0</v>
      </c>
      <c r="I555" s="127"/>
    </row>
    <row r="556" spans="1:9" x14ac:dyDescent="0.2">
      <c r="A556" s="209">
        <v>549</v>
      </c>
      <c r="B556" s="12"/>
      <c r="C556" s="29"/>
      <c r="D556" s="74"/>
      <c r="E556" s="75"/>
      <c r="F556" s="42">
        <f t="shared" si="17"/>
        <v>0</v>
      </c>
      <c r="G556" s="39"/>
      <c r="H556" s="179">
        <f t="shared" si="18"/>
        <v>0</v>
      </c>
      <c r="I556" s="127"/>
    </row>
    <row r="557" spans="1:9" x14ac:dyDescent="0.2">
      <c r="A557" s="209">
        <v>550</v>
      </c>
      <c r="B557" s="12"/>
      <c r="C557" s="29"/>
      <c r="D557" s="74"/>
      <c r="E557" s="75"/>
      <c r="F557" s="42">
        <f t="shared" si="17"/>
        <v>0</v>
      </c>
      <c r="G557" s="39"/>
      <c r="H557" s="179">
        <f t="shared" si="18"/>
        <v>0</v>
      </c>
      <c r="I557" s="127"/>
    </row>
    <row r="558" spans="1:9" x14ac:dyDescent="0.2">
      <c r="A558" s="209">
        <v>551</v>
      </c>
      <c r="B558" s="12"/>
      <c r="C558" s="29"/>
      <c r="D558" s="74"/>
      <c r="E558" s="75"/>
      <c r="F558" s="42">
        <f t="shared" si="17"/>
        <v>0</v>
      </c>
      <c r="G558" s="39"/>
      <c r="H558" s="179">
        <f t="shared" si="18"/>
        <v>0</v>
      </c>
      <c r="I558" s="127"/>
    </row>
    <row r="559" spans="1:9" x14ac:dyDescent="0.2">
      <c r="A559" s="209">
        <v>552</v>
      </c>
      <c r="B559" s="12"/>
      <c r="C559" s="29"/>
      <c r="D559" s="74"/>
      <c r="E559" s="75"/>
      <c r="F559" s="42">
        <f t="shared" si="17"/>
        <v>0</v>
      </c>
      <c r="G559" s="39"/>
      <c r="H559" s="179">
        <f t="shared" si="18"/>
        <v>0</v>
      </c>
      <c r="I559" s="127"/>
    </row>
    <row r="560" spans="1:9" x14ac:dyDescent="0.2">
      <c r="A560" s="209">
        <v>553</v>
      </c>
      <c r="B560" s="12"/>
      <c r="C560" s="29"/>
      <c r="D560" s="74"/>
      <c r="E560" s="75"/>
      <c r="F560" s="42">
        <f t="shared" si="17"/>
        <v>0</v>
      </c>
      <c r="G560" s="39"/>
      <c r="H560" s="179">
        <f t="shared" si="18"/>
        <v>0</v>
      </c>
      <c r="I560" s="127"/>
    </row>
    <row r="561" spans="1:9" x14ac:dyDescent="0.2">
      <c r="A561" s="209">
        <v>554</v>
      </c>
      <c r="B561" s="12"/>
      <c r="C561" s="29"/>
      <c r="D561" s="74"/>
      <c r="E561" s="75"/>
      <c r="F561" s="42">
        <f t="shared" si="17"/>
        <v>0</v>
      </c>
      <c r="G561" s="39"/>
      <c r="H561" s="179">
        <f t="shared" si="18"/>
        <v>0</v>
      </c>
      <c r="I561" s="127"/>
    </row>
    <row r="562" spans="1:9" x14ac:dyDescent="0.2">
      <c r="A562" s="209">
        <v>555</v>
      </c>
      <c r="B562" s="12"/>
      <c r="C562" s="29"/>
      <c r="D562" s="74"/>
      <c r="E562" s="75"/>
      <c r="F562" s="42">
        <f t="shared" si="17"/>
        <v>0</v>
      </c>
      <c r="G562" s="39"/>
      <c r="H562" s="179">
        <f t="shared" si="18"/>
        <v>0</v>
      </c>
      <c r="I562" s="127"/>
    </row>
    <row r="563" spans="1:9" x14ac:dyDescent="0.2">
      <c r="A563" s="209">
        <v>556</v>
      </c>
      <c r="B563" s="12"/>
      <c r="C563" s="29"/>
      <c r="D563" s="74"/>
      <c r="E563" s="75"/>
      <c r="F563" s="42">
        <f t="shared" si="17"/>
        <v>0</v>
      </c>
      <c r="G563" s="39"/>
      <c r="H563" s="179">
        <f t="shared" si="18"/>
        <v>0</v>
      </c>
      <c r="I563" s="127"/>
    </row>
    <row r="564" spans="1:9" x14ac:dyDescent="0.2">
      <c r="A564" s="209">
        <v>557</v>
      </c>
      <c r="B564" s="12"/>
      <c r="C564" s="29"/>
      <c r="D564" s="74"/>
      <c r="E564" s="75"/>
      <c r="F564" s="42">
        <f t="shared" si="17"/>
        <v>0</v>
      </c>
      <c r="G564" s="39"/>
      <c r="H564" s="179">
        <f t="shared" si="18"/>
        <v>0</v>
      </c>
      <c r="I564" s="127"/>
    </row>
    <row r="565" spans="1:9" x14ac:dyDescent="0.2">
      <c r="A565" s="209">
        <v>558</v>
      </c>
      <c r="B565" s="12"/>
      <c r="C565" s="29"/>
      <c r="D565" s="74"/>
      <c r="E565" s="75"/>
      <c r="F565" s="42">
        <f t="shared" si="17"/>
        <v>0</v>
      </c>
      <c r="G565" s="39"/>
      <c r="H565" s="179">
        <f t="shared" si="18"/>
        <v>0</v>
      </c>
      <c r="I565" s="127"/>
    </row>
    <row r="566" spans="1:9" x14ac:dyDescent="0.2">
      <c r="A566" s="209">
        <v>559</v>
      </c>
      <c r="B566" s="12"/>
      <c r="C566" s="29"/>
      <c r="D566" s="74"/>
      <c r="E566" s="75"/>
      <c r="F566" s="42">
        <f t="shared" si="17"/>
        <v>0</v>
      </c>
      <c r="G566" s="39"/>
      <c r="H566" s="179">
        <f t="shared" si="18"/>
        <v>0</v>
      </c>
      <c r="I566" s="127"/>
    </row>
    <row r="567" spans="1:9" x14ac:dyDescent="0.2">
      <c r="A567" s="209">
        <v>560</v>
      </c>
      <c r="B567" s="12"/>
      <c r="C567" s="29"/>
      <c r="D567" s="74"/>
      <c r="E567" s="75"/>
      <c r="F567" s="42">
        <f t="shared" si="17"/>
        <v>0</v>
      </c>
      <c r="G567" s="39"/>
      <c r="H567" s="179">
        <f t="shared" si="18"/>
        <v>0</v>
      </c>
      <c r="I567" s="127"/>
    </row>
    <row r="568" spans="1:9" x14ac:dyDescent="0.2">
      <c r="A568" s="209">
        <v>561</v>
      </c>
      <c r="B568" s="12"/>
      <c r="C568" s="29"/>
      <c r="D568" s="74"/>
      <c r="E568" s="75"/>
      <c r="F568" s="42">
        <f t="shared" si="17"/>
        <v>0</v>
      </c>
      <c r="G568" s="39"/>
      <c r="H568" s="179">
        <f t="shared" si="18"/>
        <v>0</v>
      </c>
      <c r="I568" s="127"/>
    </row>
    <row r="569" spans="1:9" x14ac:dyDescent="0.2">
      <c r="A569" s="209">
        <v>562</v>
      </c>
      <c r="B569" s="12"/>
      <c r="C569" s="29"/>
      <c r="D569" s="74"/>
      <c r="E569" s="75"/>
      <c r="F569" s="42">
        <f t="shared" si="17"/>
        <v>0</v>
      </c>
      <c r="G569" s="39"/>
      <c r="H569" s="179">
        <f t="shared" si="18"/>
        <v>0</v>
      </c>
      <c r="I569" s="127"/>
    </row>
    <row r="570" spans="1:9" x14ac:dyDescent="0.2">
      <c r="A570" s="209">
        <v>563</v>
      </c>
      <c r="B570" s="12"/>
      <c r="C570" s="29"/>
      <c r="D570" s="74"/>
      <c r="E570" s="75"/>
      <c r="F570" s="42">
        <f t="shared" si="17"/>
        <v>0</v>
      </c>
      <c r="G570" s="39"/>
      <c r="H570" s="179">
        <f t="shared" si="18"/>
        <v>0</v>
      </c>
      <c r="I570" s="127"/>
    </row>
    <row r="571" spans="1:9" x14ac:dyDescent="0.2">
      <c r="A571" s="209">
        <v>564</v>
      </c>
      <c r="B571" s="12"/>
      <c r="C571" s="29"/>
      <c r="D571" s="74"/>
      <c r="E571" s="75"/>
      <c r="F571" s="42">
        <f t="shared" si="17"/>
        <v>0</v>
      </c>
      <c r="G571" s="39"/>
      <c r="H571" s="179">
        <f t="shared" si="18"/>
        <v>0</v>
      </c>
      <c r="I571" s="127"/>
    </row>
    <row r="572" spans="1:9" x14ac:dyDescent="0.2">
      <c r="A572" s="209">
        <v>565</v>
      </c>
      <c r="B572" s="12"/>
      <c r="C572" s="29"/>
      <c r="D572" s="74"/>
      <c r="E572" s="75"/>
      <c r="F572" s="42">
        <f t="shared" si="17"/>
        <v>0</v>
      </c>
      <c r="G572" s="39"/>
      <c r="H572" s="179">
        <f t="shared" si="18"/>
        <v>0</v>
      </c>
      <c r="I572" s="127"/>
    </row>
    <row r="573" spans="1:9" x14ac:dyDescent="0.2">
      <c r="A573" s="209">
        <v>566</v>
      </c>
      <c r="B573" s="12"/>
      <c r="C573" s="29"/>
      <c r="D573" s="74"/>
      <c r="E573" s="75"/>
      <c r="F573" s="42">
        <f t="shared" si="17"/>
        <v>0</v>
      </c>
      <c r="G573" s="39"/>
      <c r="H573" s="179">
        <f t="shared" si="18"/>
        <v>0</v>
      </c>
      <c r="I573" s="127"/>
    </row>
    <row r="574" spans="1:9" x14ac:dyDescent="0.2">
      <c r="A574" s="209">
        <v>567</v>
      </c>
      <c r="B574" s="12"/>
      <c r="C574" s="29"/>
      <c r="D574" s="74"/>
      <c r="E574" s="75"/>
      <c r="F574" s="42">
        <f t="shared" si="17"/>
        <v>0</v>
      </c>
      <c r="G574" s="39"/>
      <c r="H574" s="179">
        <f t="shared" si="18"/>
        <v>0</v>
      </c>
      <c r="I574" s="127"/>
    </row>
    <row r="575" spans="1:9" x14ac:dyDescent="0.2">
      <c r="A575" s="209">
        <v>568</v>
      </c>
      <c r="B575" s="12"/>
      <c r="C575" s="29"/>
      <c r="D575" s="74"/>
      <c r="E575" s="75"/>
      <c r="F575" s="42">
        <f t="shared" si="17"/>
        <v>0</v>
      </c>
      <c r="G575" s="39"/>
      <c r="H575" s="179">
        <f t="shared" si="18"/>
        <v>0</v>
      </c>
      <c r="I575" s="127"/>
    </row>
    <row r="576" spans="1:9" x14ac:dyDescent="0.2">
      <c r="A576" s="209">
        <v>569</v>
      </c>
      <c r="B576" s="12"/>
      <c r="C576" s="29"/>
      <c r="D576" s="74"/>
      <c r="E576" s="75"/>
      <c r="F576" s="42">
        <f t="shared" si="17"/>
        <v>0</v>
      </c>
      <c r="G576" s="39"/>
      <c r="H576" s="179">
        <f t="shared" si="18"/>
        <v>0</v>
      </c>
      <c r="I576" s="127"/>
    </row>
    <row r="577" spans="1:9" x14ac:dyDescent="0.2">
      <c r="A577" s="209">
        <v>570</v>
      </c>
      <c r="B577" s="12"/>
      <c r="C577" s="29"/>
      <c r="D577" s="74"/>
      <c r="E577" s="75"/>
      <c r="F577" s="42">
        <f t="shared" si="17"/>
        <v>0</v>
      </c>
      <c r="G577" s="39"/>
      <c r="H577" s="179">
        <f t="shared" si="18"/>
        <v>0</v>
      </c>
      <c r="I577" s="127"/>
    </row>
    <row r="578" spans="1:9" x14ac:dyDescent="0.2">
      <c r="A578" s="209">
        <v>571</v>
      </c>
      <c r="B578" s="12"/>
      <c r="C578" s="29"/>
      <c r="D578" s="74"/>
      <c r="E578" s="75"/>
      <c r="F578" s="42">
        <f t="shared" si="17"/>
        <v>0</v>
      </c>
      <c r="G578" s="39"/>
      <c r="H578" s="179">
        <f t="shared" si="18"/>
        <v>0</v>
      </c>
      <c r="I578" s="127"/>
    </row>
    <row r="579" spans="1:9" x14ac:dyDescent="0.2">
      <c r="A579" s="209">
        <v>572</v>
      </c>
      <c r="B579" s="12"/>
      <c r="C579" s="29"/>
      <c r="D579" s="74"/>
      <c r="E579" s="75"/>
      <c r="F579" s="42">
        <f t="shared" si="17"/>
        <v>0</v>
      </c>
      <c r="G579" s="39"/>
      <c r="H579" s="179">
        <f t="shared" si="18"/>
        <v>0</v>
      </c>
      <c r="I579" s="127"/>
    </row>
    <row r="580" spans="1:9" x14ac:dyDescent="0.2">
      <c r="A580" s="209">
        <v>573</v>
      </c>
      <c r="B580" s="12"/>
      <c r="C580" s="29"/>
      <c r="D580" s="74"/>
      <c r="E580" s="75"/>
      <c r="F580" s="42">
        <f t="shared" si="17"/>
        <v>0</v>
      </c>
      <c r="G580" s="39"/>
      <c r="H580" s="179">
        <f t="shared" si="18"/>
        <v>0</v>
      </c>
      <c r="I580" s="127"/>
    </row>
    <row r="581" spans="1:9" x14ac:dyDescent="0.2">
      <c r="A581" s="209">
        <v>574</v>
      </c>
      <c r="B581" s="12"/>
      <c r="C581" s="29"/>
      <c r="D581" s="74"/>
      <c r="E581" s="75"/>
      <c r="F581" s="42">
        <f t="shared" si="17"/>
        <v>0</v>
      </c>
      <c r="G581" s="39"/>
      <c r="H581" s="179">
        <f t="shared" si="18"/>
        <v>0</v>
      </c>
      <c r="I581" s="127"/>
    </row>
    <row r="582" spans="1:9" x14ac:dyDescent="0.2">
      <c r="A582" s="209">
        <v>575</v>
      </c>
      <c r="B582" s="12"/>
      <c r="C582" s="29"/>
      <c r="D582" s="74"/>
      <c r="E582" s="75"/>
      <c r="F582" s="42">
        <f t="shared" si="17"/>
        <v>0</v>
      </c>
      <c r="G582" s="39"/>
      <c r="H582" s="179">
        <f t="shared" si="18"/>
        <v>0</v>
      </c>
      <c r="I582" s="127"/>
    </row>
    <row r="583" spans="1:9" x14ac:dyDescent="0.2">
      <c r="A583" s="209">
        <v>576</v>
      </c>
      <c r="B583" s="12"/>
      <c r="C583" s="29"/>
      <c r="D583" s="74"/>
      <c r="E583" s="75"/>
      <c r="F583" s="42">
        <f t="shared" si="17"/>
        <v>0</v>
      </c>
      <c r="G583" s="39"/>
      <c r="H583" s="179">
        <f t="shared" si="18"/>
        <v>0</v>
      </c>
      <c r="I583" s="127"/>
    </row>
    <row r="584" spans="1:9" x14ac:dyDescent="0.2">
      <c r="A584" s="209">
        <v>577</v>
      </c>
      <c r="B584" s="12"/>
      <c r="C584" s="29"/>
      <c r="D584" s="74"/>
      <c r="E584" s="75"/>
      <c r="F584" s="42">
        <f t="shared" si="17"/>
        <v>0</v>
      </c>
      <c r="G584" s="39"/>
      <c r="H584" s="179">
        <f t="shared" si="18"/>
        <v>0</v>
      </c>
      <c r="I584" s="127"/>
    </row>
    <row r="585" spans="1:9" x14ac:dyDescent="0.2">
      <c r="A585" s="209">
        <v>578</v>
      </c>
      <c r="B585" s="12"/>
      <c r="C585" s="29"/>
      <c r="D585" s="74"/>
      <c r="E585" s="75"/>
      <c r="F585" s="42">
        <f t="shared" si="17"/>
        <v>0</v>
      </c>
      <c r="G585" s="39"/>
      <c r="H585" s="179">
        <f t="shared" si="18"/>
        <v>0</v>
      </c>
      <c r="I585" s="127"/>
    </row>
    <row r="586" spans="1:9" x14ac:dyDescent="0.2">
      <c r="A586" s="209">
        <v>579</v>
      </c>
      <c r="B586" s="12"/>
      <c r="C586" s="29"/>
      <c r="D586" s="74"/>
      <c r="E586" s="75"/>
      <c r="F586" s="42">
        <f t="shared" ref="F586:F649" si="19">SUM(D586*E586)</f>
        <v>0</v>
      </c>
      <c r="G586" s="39"/>
      <c r="H586" s="179">
        <f t="shared" ref="H586:H649" si="20">F586</f>
        <v>0</v>
      </c>
      <c r="I586" s="127"/>
    </row>
    <row r="587" spans="1:9" x14ac:dyDescent="0.2">
      <c r="A587" s="209">
        <v>580</v>
      </c>
      <c r="B587" s="12"/>
      <c r="C587" s="29"/>
      <c r="D587" s="74"/>
      <c r="E587" s="75"/>
      <c r="F587" s="42">
        <f t="shared" si="19"/>
        <v>0</v>
      </c>
      <c r="G587" s="39"/>
      <c r="H587" s="179">
        <f t="shared" si="20"/>
        <v>0</v>
      </c>
      <c r="I587" s="127"/>
    </row>
    <row r="588" spans="1:9" x14ac:dyDescent="0.2">
      <c r="A588" s="209">
        <v>581</v>
      </c>
      <c r="B588" s="12"/>
      <c r="C588" s="29"/>
      <c r="D588" s="74"/>
      <c r="E588" s="75"/>
      <c r="F588" s="42">
        <f t="shared" si="19"/>
        <v>0</v>
      </c>
      <c r="G588" s="39"/>
      <c r="H588" s="179">
        <f t="shared" si="20"/>
        <v>0</v>
      </c>
      <c r="I588" s="127"/>
    </row>
    <row r="589" spans="1:9" x14ac:dyDescent="0.2">
      <c r="A589" s="209">
        <v>582</v>
      </c>
      <c r="B589" s="12"/>
      <c r="C589" s="29"/>
      <c r="D589" s="74"/>
      <c r="E589" s="75"/>
      <c r="F589" s="42">
        <f t="shared" si="19"/>
        <v>0</v>
      </c>
      <c r="G589" s="39"/>
      <c r="H589" s="179">
        <f t="shared" si="20"/>
        <v>0</v>
      </c>
      <c r="I589" s="127"/>
    </row>
    <row r="590" spans="1:9" x14ac:dyDescent="0.2">
      <c r="A590" s="209">
        <v>583</v>
      </c>
      <c r="B590" s="12"/>
      <c r="C590" s="29"/>
      <c r="D590" s="74"/>
      <c r="E590" s="75"/>
      <c r="F590" s="42">
        <f t="shared" si="19"/>
        <v>0</v>
      </c>
      <c r="G590" s="39"/>
      <c r="H590" s="179">
        <f t="shared" si="20"/>
        <v>0</v>
      </c>
      <c r="I590" s="127"/>
    </row>
    <row r="591" spans="1:9" x14ac:dyDescent="0.2">
      <c r="A591" s="209">
        <v>584</v>
      </c>
      <c r="B591" s="12"/>
      <c r="C591" s="29"/>
      <c r="D591" s="74"/>
      <c r="E591" s="75"/>
      <c r="F591" s="42">
        <f t="shared" si="19"/>
        <v>0</v>
      </c>
      <c r="G591" s="39"/>
      <c r="H591" s="179">
        <f t="shared" si="20"/>
        <v>0</v>
      </c>
      <c r="I591" s="127"/>
    </row>
    <row r="592" spans="1:9" x14ac:dyDescent="0.2">
      <c r="A592" s="209">
        <v>585</v>
      </c>
      <c r="B592" s="12"/>
      <c r="C592" s="29"/>
      <c r="D592" s="74"/>
      <c r="E592" s="75"/>
      <c r="F592" s="42">
        <f t="shared" si="19"/>
        <v>0</v>
      </c>
      <c r="G592" s="39"/>
      <c r="H592" s="179">
        <f t="shared" si="20"/>
        <v>0</v>
      </c>
      <c r="I592" s="127"/>
    </row>
    <row r="593" spans="1:9" x14ac:dyDescent="0.2">
      <c r="A593" s="209">
        <v>586</v>
      </c>
      <c r="B593" s="12"/>
      <c r="C593" s="29"/>
      <c r="D593" s="74"/>
      <c r="E593" s="75"/>
      <c r="F593" s="42">
        <f t="shared" si="19"/>
        <v>0</v>
      </c>
      <c r="G593" s="39"/>
      <c r="H593" s="179">
        <f t="shared" si="20"/>
        <v>0</v>
      </c>
      <c r="I593" s="127"/>
    </row>
    <row r="594" spans="1:9" x14ac:dyDescent="0.2">
      <c r="A594" s="209">
        <v>587</v>
      </c>
      <c r="B594" s="12"/>
      <c r="C594" s="29"/>
      <c r="D594" s="74"/>
      <c r="E594" s="75"/>
      <c r="F594" s="42">
        <f t="shared" si="19"/>
        <v>0</v>
      </c>
      <c r="G594" s="39"/>
      <c r="H594" s="179">
        <f t="shared" si="20"/>
        <v>0</v>
      </c>
      <c r="I594" s="127"/>
    </row>
    <row r="595" spans="1:9" x14ac:dyDescent="0.2">
      <c r="A595" s="209">
        <v>588</v>
      </c>
      <c r="B595" s="12"/>
      <c r="C595" s="29"/>
      <c r="D595" s="74"/>
      <c r="E595" s="75"/>
      <c r="F595" s="42">
        <f t="shared" si="19"/>
        <v>0</v>
      </c>
      <c r="G595" s="39"/>
      <c r="H595" s="179">
        <f t="shared" si="20"/>
        <v>0</v>
      </c>
      <c r="I595" s="127"/>
    </row>
    <row r="596" spans="1:9" x14ac:dyDescent="0.2">
      <c r="A596" s="209">
        <v>589</v>
      </c>
      <c r="B596" s="12"/>
      <c r="C596" s="29"/>
      <c r="D596" s="74"/>
      <c r="E596" s="75"/>
      <c r="F596" s="42">
        <f t="shared" si="19"/>
        <v>0</v>
      </c>
      <c r="G596" s="39"/>
      <c r="H596" s="179">
        <f t="shared" si="20"/>
        <v>0</v>
      </c>
      <c r="I596" s="127"/>
    </row>
    <row r="597" spans="1:9" x14ac:dyDescent="0.2">
      <c r="A597" s="209">
        <v>590</v>
      </c>
      <c r="B597" s="12"/>
      <c r="C597" s="29"/>
      <c r="D597" s="74"/>
      <c r="E597" s="75"/>
      <c r="F597" s="42">
        <f t="shared" si="19"/>
        <v>0</v>
      </c>
      <c r="G597" s="39"/>
      <c r="H597" s="179">
        <f t="shared" si="20"/>
        <v>0</v>
      </c>
      <c r="I597" s="127"/>
    </row>
    <row r="598" spans="1:9" x14ac:dyDescent="0.2">
      <c r="A598" s="209">
        <v>591</v>
      </c>
      <c r="B598" s="12"/>
      <c r="C598" s="29"/>
      <c r="D598" s="74"/>
      <c r="E598" s="75"/>
      <c r="F598" s="42">
        <f t="shared" si="19"/>
        <v>0</v>
      </c>
      <c r="G598" s="39"/>
      <c r="H598" s="179">
        <f t="shared" si="20"/>
        <v>0</v>
      </c>
      <c r="I598" s="127"/>
    </row>
    <row r="599" spans="1:9" x14ac:dyDescent="0.2">
      <c r="A599" s="209">
        <v>592</v>
      </c>
      <c r="B599" s="12"/>
      <c r="C599" s="29"/>
      <c r="D599" s="74"/>
      <c r="E599" s="75"/>
      <c r="F599" s="42">
        <f t="shared" si="19"/>
        <v>0</v>
      </c>
      <c r="G599" s="39"/>
      <c r="H599" s="179">
        <f t="shared" si="20"/>
        <v>0</v>
      </c>
      <c r="I599" s="127"/>
    </row>
    <row r="600" spans="1:9" x14ac:dyDescent="0.2">
      <c r="A600" s="209">
        <v>593</v>
      </c>
      <c r="B600" s="12"/>
      <c r="C600" s="29"/>
      <c r="D600" s="74"/>
      <c r="E600" s="75"/>
      <c r="F600" s="42">
        <f t="shared" si="19"/>
        <v>0</v>
      </c>
      <c r="G600" s="39"/>
      <c r="H600" s="179">
        <f t="shared" si="20"/>
        <v>0</v>
      </c>
      <c r="I600" s="127"/>
    </row>
    <row r="601" spans="1:9" x14ac:dyDescent="0.2">
      <c r="A601" s="209">
        <v>594</v>
      </c>
      <c r="B601" s="12"/>
      <c r="C601" s="29"/>
      <c r="D601" s="74"/>
      <c r="E601" s="75"/>
      <c r="F601" s="42">
        <f t="shared" si="19"/>
        <v>0</v>
      </c>
      <c r="G601" s="39"/>
      <c r="H601" s="179">
        <f t="shared" si="20"/>
        <v>0</v>
      </c>
      <c r="I601" s="127"/>
    </row>
    <row r="602" spans="1:9" x14ac:dyDescent="0.2">
      <c r="A602" s="209">
        <v>595</v>
      </c>
      <c r="B602" s="12"/>
      <c r="C602" s="29"/>
      <c r="D602" s="74"/>
      <c r="E602" s="75"/>
      <c r="F602" s="42">
        <f t="shared" si="19"/>
        <v>0</v>
      </c>
      <c r="G602" s="39"/>
      <c r="H602" s="179">
        <f t="shared" si="20"/>
        <v>0</v>
      </c>
      <c r="I602" s="127"/>
    </row>
    <row r="603" spans="1:9" x14ac:dyDescent="0.2">
      <c r="A603" s="209">
        <v>596</v>
      </c>
      <c r="B603" s="12"/>
      <c r="C603" s="29"/>
      <c r="D603" s="74"/>
      <c r="E603" s="75"/>
      <c r="F603" s="42">
        <f t="shared" si="19"/>
        <v>0</v>
      </c>
      <c r="G603" s="39"/>
      <c r="H603" s="179">
        <f t="shared" si="20"/>
        <v>0</v>
      </c>
      <c r="I603" s="127"/>
    </row>
    <row r="604" spans="1:9" x14ac:dyDescent="0.2">
      <c r="A604" s="209">
        <v>597</v>
      </c>
      <c r="B604" s="12"/>
      <c r="C604" s="29"/>
      <c r="D604" s="74"/>
      <c r="E604" s="75"/>
      <c r="F604" s="42">
        <f t="shared" si="19"/>
        <v>0</v>
      </c>
      <c r="G604" s="39"/>
      <c r="H604" s="179">
        <f t="shared" si="20"/>
        <v>0</v>
      </c>
      <c r="I604" s="127"/>
    </row>
    <row r="605" spans="1:9" x14ac:dyDescent="0.2">
      <c r="A605" s="209">
        <v>598</v>
      </c>
      <c r="B605" s="12"/>
      <c r="C605" s="29"/>
      <c r="D605" s="74"/>
      <c r="E605" s="75"/>
      <c r="F605" s="42">
        <f t="shared" si="19"/>
        <v>0</v>
      </c>
      <c r="G605" s="39"/>
      <c r="H605" s="179">
        <f t="shared" si="20"/>
        <v>0</v>
      </c>
      <c r="I605" s="127"/>
    </row>
    <row r="606" spans="1:9" x14ac:dyDescent="0.2">
      <c r="A606" s="209">
        <v>599</v>
      </c>
      <c r="B606" s="12"/>
      <c r="C606" s="29"/>
      <c r="D606" s="74"/>
      <c r="E606" s="75"/>
      <c r="F606" s="42">
        <f t="shared" si="19"/>
        <v>0</v>
      </c>
      <c r="G606" s="39"/>
      <c r="H606" s="179">
        <f t="shared" si="20"/>
        <v>0</v>
      </c>
      <c r="I606" s="127"/>
    </row>
    <row r="607" spans="1:9" x14ac:dyDescent="0.2">
      <c r="A607" s="209">
        <v>600</v>
      </c>
      <c r="B607" s="12"/>
      <c r="C607" s="29"/>
      <c r="D607" s="74"/>
      <c r="E607" s="75"/>
      <c r="F607" s="42">
        <f t="shared" si="19"/>
        <v>0</v>
      </c>
      <c r="G607" s="39"/>
      <c r="H607" s="179">
        <f t="shared" si="20"/>
        <v>0</v>
      </c>
      <c r="I607" s="127"/>
    </row>
    <row r="608" spans="1:9" x14ac:dyDescent="0.2">
      <c r="A608" s="209">
        <v>601</v>
      </c>
      <c r="B608" s="12"/>
      <c r="C608" s="29"/>
      <c r="D608" s="74"/>
      <c r="E608" s="75"/>
      <c r="F608" s="42">
        <f t="shared" si="19"/>
        <v>0</v>
      </c>
      <c r="G608" s="39"/>
      <c r="H608" s="179">
        <f t="shared" si="20"/>
        <v>0</v>
      </c>
      <c r="I608" s="127"/>
    </row>
    <row r="609" spans="1:9" x14ac:dyDescent="0.2">
      <c r="A609" s="209">
        <v>602</v>
      </c>
      <c r="B609" s="12"/>
      <c r="C609" s="29"/>
      <c r="D609" s="74"/>
      <c r="E609" s="75"/>
      <c r="F609" s="42">
        <f t="shared" si="19"/>
        <v>0</v>
      </c>
      <c r="G609" s="39"/>
      <c r="H609" s="179">
        <f t="shared" si="20"/>
        <v>0</v>
      </c>
      <c r="I609" s="127"/>
    </row>
    <row r="610" spans="1:9" x14ac:dyDescent="0.2">
      <c r="A610" s="209">
        <v>603</v>
      </c>
      <c r="B610" s="12"/>
      <c r="C610" s="29"/>
      <c r="D610" s="74"/>
      <c r="E610" s="75"/>
      <c r="F610" s="42">
        <f t="shared" si="19"/>
        <v>0</v>
      </c>
      <c r="G610" s="39"/>
      <c r="H610" s="179">
        <f t="shared" si="20"/>
        <v>0</v>
      </c>
      <c r="I610" s="127"/>
    </row>
    <row r="611" spans="1:9" x14ac:dyDescent="0.2">
      <c r="A611" s="209">
        <v>604</v>
      </c>
      <c r="B611" s="12"/>
      <c r="C611" s="29"/>
      <c r="D611" s="74"/>
      <c r="E611" s="75"/>
      <c r="F611" s="42">
        <f t="shared" si="19"/>
        <v>0</v>
      </c>
      <c r="G611" s="39"/>
      <c r="H611" s="179">
        <f t="shared" si="20"/>
        <v>0</v>
      </c>
      <c r="I611" s="127"/>
    </row>
    <row r="612" spans="1:9" x14ac:dyDescent="0.2">
      <c r="A612" s="209">
        <v>605</v>
      </c>
      <c r="B612" s="12"/>
      <c r="C612" s="29"/>
      <c r="D612" s="74"/>
      <c r="E612" s="75"/>
      <c r="F612" s="42">
        <f t="shared" si="19"/>
        <v>0</v>
      </c>
      <c r="G612" s="39"/>
      <c r="H612" s="179">
        <f t="shared" si="20"/>
        <v>0</v>
      </c>
      <c r="I612" s="127"/>
    </row>
    <row r="613" spans="1:9" x14ac:dyDescent="0.2">
      <c r="A613" s="209">
        <v>606</v>
      </c>
      <c r="B613" s="12"/>
      <c r="C613" s="29"/>
      <c r="D613" s="74"/>
      <c r="E613" s="75"/>
      <c r="F613" s="42">
        <f t="shared" si="19"/>
        <v>0</v>
      </c>
      <c r="G613" s="39"/>
      <c r="H613" s="179">
        <f t="shared" si="20"/>
        <v>0</v>
      </c>
      <c r="I613" s="127"/>
    </row>
    <row r="614" spans="1:9" x14ac:dyDescent="0.2">
      <c r="A614" s="209">
        <v>607</v>
      </c>
      <c r="B614" s="12"/>
      <c r="C614" s="29"/>
      <c r="D614" s="74"/>
      <c r="E614" s="75"/>
      <c r="F614" s="42">
        <f t="shared" si="19"/>
        <v>0</v>
      </c>
      <c r="G614" s="39"/>
      <c r="H614" s="179">
        <f t="shared" si="20"/>
        <v>0</v>
      </c>
      <c r="I614" s="127"/>
    </row>
    <row r="615" spans="1:9" x14ac:dyDescent="0.2">
      <c r="A615" s="209">
        <v>608</v>
      </c>
      <c r="B615" s="12"/>
      <c r="C615" s="29"/>
      <c r="D615" s="74"/>
      <c r="E615" s="75"/>
      <c r="F615" s="42">
        <f t="shared" si="19"/>
        <v>0</v>
      </c>
      <c r="G615" s="39"/>
      <c r="H615" s="179">
        <f t="shared" si="20"/>
        <v>0</v>
      </c>
      <c r="I615" s="127"/>
    </row>
    <row r="616" spans="1:9" x14ac:dyDescent="0.2">
      <c r="A616" s="209">
        <v>609</v>
      </c>
      <c r="B616" s="12"/>
      <c r="C616" s="29"/>
      <c r="D616" s="74"/>
      <c r="E616" s="75"/>
      <c r="F616" s="42">
        <f t="shared" si="19"/>
        <v>0</v>
      </c>
      <c r="G616" s="39"/>
      <c r="H616" s="179">
        <f t="shared" si="20"/>
        <v>0</v>
      </c>
      <c r="I616" s="127"/>
    </row>
    <row r="617" spans="1:9" x14ac:dyDescent="0.2">
      <c r="A617" s="209">
        <v>610</v>
      </c>
      <c r="B617" s="12"/>
      <c r="C617" s="29"/>
      <c r="D617" s="74"/>
      <c r="E617" s="75"/>
      <c r="F617" s="42">
        <f t="shared" si="19"/>
        <v>0</v>
      </c>
      <c r="G617" s="39"/>
      <c r="H617" s="179">
        <f t="shared" si="20"/>
        <v>0</v>
      </c>
      <c r="I617" s="127"/>
    </row>
    <row r="618" spans="1:9" x14ac:dyDescent="0.2">
      <c r="A618" s="209">
        <v>611</v>
      </c>
      <c r="B618" s="12"/>
      <c r="C618" s="29"/>
      <c r="D618" s="74"/>
      <c r="E618" s="75"/>
      <c r="F618" s="42">
        <f t="shared" si="19"/>
        <v>0</v>
      </c>
      <c r="G618" s="39"/>
      <c r="H618" s="179">
        <f t="shared" si="20"/>
        <v>0</v>
      </c>
      <c r="I618" s="127"/>
    </row>
    <row r="619" spans="1:9" x14ac:dyDescent="0.2">
      <c r="A619" s="209">
        <v>612</v>
      </c>
      <c r="B619" s="12"/>
      <c r="C619" s="29"/>
      <c r="D619" s="74"/>
      <c r="E619" s="75"/>
      <c r="F619" s="42">
        <f t="shared" si="19"/>
        <v>0</v>
      </c>
      <c r="G619" s="39"/>
      <c r="H619" s="179">
        <f t="shared" si="20"/>
        <v>0</v>
      </c>
      <c r="I619" s="127"/>
    </row>
    <row r="620" spans="1:9" x14ac:dyDescent="0.2">
      <c r="A620" s="209">
        <v>613</v>
      </c>
      <c r="B620" s="12"/>
      <c r="C620" s="29"/>
      <c r="D620" s="74"/>
      <c r="E620" s="75"/>
      <c r="F620" s="42">
        <f t="shared" si="19"/>
        <v>0</v>
      </c>
      <c r="G620" s="39"/>
      <c r="H620" s="179">
        <f t="shared" si="20"/>
        <v>0</v>
      </c>
      <c r="I620" s="127"/>
    </row>
    <row r="621" spans="1:9" x14ac:dyDescent="0.2">
      <c r="A621" s="209">
        <v>614</v>
      </c>
      <c r="B621" s="12"/>
      <c r="C621" s="29"/>
      <c r="D621" s="74"/>
      <c r="E621" s="75"/>
      <c r="F621" s="42">
        <f t="shared" si="19"/>
        <v>0</v>
      </c>
      <c r="G621" s="39"/>
      <c r="H621" s="179">
        <f t="shared" si="20"/>
        <v>0</v>
      </c>
      <c r="I621" s="127"/>
    </row>
    <row r="622" spans="1:9" x14ac:dyDescent="0.2">
      <c r="A622" s="209">
        <v>615</v>
      </c>
      <c r="B622" s="12"/>
      <c r="C622" s="29"/>
      <c r="D622" s="74"/>
      <c r="E622" s="75"/>
      <c r="F622" s="42">
        <f t="shared" si="19"/>
        <v>0</v>
      </c>
      <c r="G622" s="39"/>
      <c r="H622" s="179">
        <f t="shared" si="20"/>
        <v>0</v>
      </c>
      <c r="I622" s="127"/>
    </row>
    <row r="623" spans="1:9" x14ac:dyDescent="0.2">
      <c r="A623" s="209">
        <v>616</v>
      </c>
      <c r="B623" s="12"/>
      <c r="C623" s="29"/>
      <c r="D623" s="74"/>
      <c r="E623" s="75"/>
      <c r="F623" s="42">
        <f t="shared" si="19"/>
        <v>0</v>
      </c>
      <c r="G623" s="39"/>
      <c r="H623" s="179">
        <f t="shared" si="20"/>
        <v>0</v>
      </c>
      <c r="I623" s="127"/>
    </row>
    <row r="624" spans="1:9" x14ac:dyDescent="0.2">
      <c r="A624" s="209">
        <v>617</v>
      </c>
      <c r="B624" s="12"/>
      <c r="C624" s="29"/>
      <c r="D624" s="74"/>
      <c r="E624" s="75"/>
      <c r="F624" s="42">
        <f t="shared" si="19"/>
        <v>0</v>
      </c>
      <c r="G624" s="39"/>
      <c r="H624" s="179">
        <f t="shared" si="20"/>
        <v>0</v>
      </c>
      <c r="I624" s="127"/>
    </row>
    <row r="625" spans="1:9" x14ac:dyDescent="0.2">
      <c r="A625" s="209">
        <v>618</v>
      </c>
      <c r="B625" s="12"/>
      <c r="C625" s="29"/>
      <c r="D625" s="74"/>
      <c r="E625" s="75"/>
      <c r="F625" s="42">
        <f t="shared" si="19"/>
        <v>0</v>
      </c>
      <c r="G625" s="39"/>
      <c r="H625" s="179">
        <f t="shared" si="20"/>
        <v>0</v>
      </c>
      <c r="I625" s="127"/>
    </row>
    <row r="626" spans="1:9" x14ac:dyDescent="0.2">
      <c r="A626" s="209">
        <v>619</v>
      </c>
      <c r="B626" s="12"/>
      <c r="C626" s="29"/>
      <c r="D626" s="74"/>
      <c r="E626" s="75"/>
      <c r="F626" s="42">
        <f t="shared" si="19"/>
        <v>0</v>
      </c>
      <c r="G626" s="39"/>
      <c r="H626" s="179">
        <f t="shared" si="20"/>
        <v>0</v>
      </c>
      <c r="I626" s="127"/>
    </row>
    <row r="627" spans="1:9" x14ac:dyDescent="0.2">
      <c r="A627" s="209">
        <v>620</v>
      </c>
      <c r="B627" s="12"/>
      <c r="C627" s="29"/>
      <c r="D627" s="74"/>
      <c r="E627" s="75"/>
      <c r="F627" s="42">
        <f t="shared" si="19"/>
        <v>0</v>
      </c>
      <c r="G627" s="39"/>
      <c r="H627" s="179">
        <f t="shared" si="20"/>
        <v>0</v>
      </c>
      <c r="I627" s="127"/>
    </row>
    <row r="628" spans="1:9" x14ac:dyDescent="0.2">
      <c r="A628" s="209">
        <v>621</v>
      </c>
      <c r="B628" s="12"/>
      <c r="C628" s="29"/>
      <c r="D628" s="74"/>
      <c r="E628" s="75"/>
      <c r="F628" s="42">
        <f t="shared" si="19"/>
        <v>0</v>
      </c>
      <c r="G628" s="39"/>
      <c r="H628" s="179">
        <f t="shared" si="20"/>
        <v>0</v>
      </c>
      <c r="I628" s="127"/>
    </row>
    <row r="629" spans="1:9" x14ac:dyDescent="0.2">
      <c r="A629" s="209">
        <v>622</v>
      </c>
      <c r="B629" s="12"/>
      <c r="C629" s="29"/>
      <c r="D629" s="74"/>
      <c r="E629" s="75"/>
      <c r="F629" s="42">
        <f t="shared" si="19"/>
        <v>0</v>
      </c>
      <c r="G629" s="39"/>
      <c r="H629" s="179">
        <f t="shared" si="20"/>
        <v>0</v>
      </c>
      <c r="I629" s="127"/>
    </row>
    <row r="630" spans="1:9" x14ac:dyDescent="0.2">
      <c r="A630" s="209">
        <v>623</v>
      </c>
      <c r="B630" s="12"/>
      <c r="C630" s="29"/>
      <c r="D630" s="74"/>
      <c r="E630" s="75"/>
      <c r="F630" s="42">
        <f t="shared" si="19"/>
        <v>0</v>
      </c>
      <c r="G630" s="39"/>
      <c r="H630" s="179">
        <f t="shared" si="20"/>
        <v>0</v>
      </c>
      <c r="I630" s="127"/>
    </row>
    <row r="631" spans="1:9" x14ac:dyDescent="0.2">
      <c r="A631" s="209">
        <v>624</v>
      </c>
      <c r="B631" s="12"/>
      <c r="C631" s="29"/>
      <c r="D631" s="74"/>
      <c r="E631" s="75"/>
      <c r="F631" s="42">
        <f t="shared" si="19"/>
        <v>0</v>
      </c>
      <c r="G631" s="39"/>
      <c r="H631" s="179">
        <f t="shared" si="20"/>
        <v>0</v>
      </c>
      <c r="I631" s="127"/>
    </row>
    <row r="632" spans="1:9" x14ac:dyDescent="0.2">
      <c r="A632" s="209">
        <v>625</v>
      </c>
      <c r="B632" s="12"/>
      <c r="C632" s="29"/>
      <c r="D632" s="74"/>
      <c r="E632" s="75"/>
      <c r="F632" s="42">
        <f t="shared" si="19"/>
        <v>0</v>
      </c>
      <c r="G632" s="39"/>
      <c r="H632" s="179">
        <f t="shared" si="20"/>
        <v>0</v>
      </c>
      <c r="I632" s="127"/>
    </row>
    <row r="633" spans="1:9" x14ac:dyDescent="0.2">
      <c r="A633" s="209">
        <v>626</v>
      </c>
      <c r="B633" s="12"/>
      <c r="C633" s="29"/>
      <c r="D633" s="74"/>
      <c r="E633" s="75"/>
      <c r="F633" s="42">
        <f t="shared" si="19"/>
        <v>0</v>
      </c>
      <c r="G633" s="39"/>
      <c r="H633" s="179">
        <f t="shared" si="20"/>
        <v>0</v>
      </c>
      <c r="I633" s="127"/>
    </row>
    <row r="634" spans="1:9" x14ac:dyDescent="0.2">
      <c r="A634" s="209">
        <v>627</v>
      </c>
      <c r="B634" s="12"/>
      <c r="C634" s="29"/>
      <c r="D634" s="74"/>
      <c r="E634" s="75"/>
      <c r="F634" s="42">
        <f t="shared" si="19"/>
        <v>0</v>
      </c>
      <c r="G634" s="39"/>
      <c r="H634" s="179">
        <f t="shared" si="20"/>
        <v>0</v>
      </c>
      <c r="I634" s="127"/>
    </row>
    <row r="635" spans="1:9" x14ac:dyDescent="0.2">
      <c r="A635" s="209">
        <v>628</v>
      </c>
      <c r="B635" s="12"/>
      <c r="C635" s="29"/>
      <c r="D635" s="74"/>
      <c r="E635" s="75"/>
      <c r="F635" s="42">
        <f t="shared" si="19"/>
        <v>0</v>
      </c>
      <c r="G635" s="39"/>
      <c r="H635" s="179">
        <f t="shared" si="20"/>
        <v>0</v>
      </c>
      <c r="I635" s="127"/>
    </row>
    <row r="636" spans="1:9" x14ac:dyDescent="0.2">
      <c r="A636" s="209">
        <v>629</v>
      </c>
      <c r="B636" s="12"/>
      <c r="C636" s="29"/>
      <c r="D636" s="74"/>
      <c r="E636" s="75"/>
      <c r="F636" s="42">
        <f t="shared" si="19"/>
        <v>0</v>
      </c>
      <c r="G636" s="39"/>
      <c r="H636" s="179">
        <f t="shared" si="20"/>
        <v>0</v>
      </c>
      <c r="I636" s="127"/>
    </row>
    <row r="637" spans="1:9" x14ac:dyDescent="0.2">
      <c r="A637" s="209">
        <v>630</v>
      </c>
      <c r="B637" s="12"/>
      <c r="C637" s="29"/>
      <c r="D637" s="74"/>
      <c r="E637" s="75"/>
      <c r="F637" s="42">
        <f t="shared" si="19"/>
        <v>0</v>
      </c>
      <c r="G637" s="39"/>
      <c r="H637" s="179">
        <f t="shared" si="20"/>
        <v>0</v>
      </c>
      <c r="I637" s="127"/>
    </row>
    <row r="638" spans="1:9" x14ac:dyDescent="0.2">
      <c r="A638" s="209">
        <v>631</v>
      </c>
      <c r="B638" s="12"/>
      <c r="C638" s="29"/>
      <c r="D638" s="74"/>
      <c r="E638" s="75"/>
      <c r="F638" s="42">
        <f t="shared" si="19"/>
        <v>0</v>
      </c>
      <c r="G638" s="39"/>
      <c r="H638" s="179">
        <f t="shared" si="20"/>
        <v>0</v>
      </c>
      <c r="I638" s="127"/>
    </row>
    <row r="639" spans="1:9" x14ac:dyDescent="0.2">
      <c r="A639" s="209">
        <v>632</v>
      </c>
      <c r="B639" s="12"/>
      <c r="C639" s="29"/>
      <c r="D639" s="74"/>
      <c r="E639" s="75"/>
      <c r="F639" s="42">
        <f t="shared" si="19"/>
        <v>0</v>
      </c>
      <c r="G639" s="39"/>
      <c r="H639" s="179">
        <f t="shared" si="20"/>
        <v>0</v>
      </c>
      <c r="I639" s="127"/>
    </row>
    <row r="640" spans="1:9" x14ac:dyDescent="0.2">
      <c r="A640" s="209">
        <v>633</v>
      </c>
      <c r="B640" s="12"/>
      <c r="C640" s="29"/>
      <c r="D640" s="74"/>
      <c r="E640" s="75"/>
      <c r="F640" s="42">
        <f t="shared" si="19"/>
        <v>0</v>
      </c>
      <c r="G640" s="39"/>
      <c r="H640" s="179">
        <f t="shared" si="20"/>
        <v>0</v>
      </c>
      <c r="I640" s="127"/>
    </row>
    <row r="641" spans="1:9" x14ac:dyDescent="0.2">
      <c r="A641" s="209">
        <v>634</v>
      </c>
      <c r="B641" s="12"/>
      <c r="C641" s="29"/>
      <c r="D641" s="74"/>
      <c r="E641" s="75"/>
      <c r="F641" s="42">
        <f t="shared" si="19"/>
        <v>0</v>
      </c>
      <c r="G641" s="39"/>
      <c r="H641" s="179">
        <f t="shared" si="20"/>
        <v>0</v>
      </c>
      <c r="I641" s="127"/>
    </row>
    <row r="642" spans="1:9" x14ac:dyDescent="0.2">
      <c r="A642" s="209">
        <v>635</v>
      </c>
      <c r="B642" s="12"/>
      <c r="C642" s="29"/>
      <c r="D642" s="74"/>
      <c r="E642" s="75"/>
      <c r="F642" s="42">
        <f t="shared" si="19"/>
        <v>0</v>
      </c>
      <c r="G642" s="39"/>
      <c r="H642" s="179">
        <f t="shared" si="20"/>
        <v>0</v>
      </c>
      <c r="I642" s="127"/>
    </row>
    <row r="643" spans="1:9" x14ac:dyDescent="0.2">
      <c r="A643" s="209">
        <v>636</v>
      </c>
      <c r="B643" s="12"/>
      <c r="C643" s="29"/>
      <c r="D643" s="74"/>
      <c r="E643" s="75"/>
      <c r="F643" s="42">
        <f t="shared" si="19"/>
        <v>0</v>
      </c>
      <c r="G643" s="39"/>
      <c r="H643" s="179">
        <f t="shared" si="20"/>
        <v>0</v>
      </c>
      <c r="I643" s="127"/>
    </row>
    <row r="644" spans="1:9" x14ac:dyDescent="0.2">
      <c r="A644" s="209">
        <v>637</v>
      </c>
      <c r="B644" s="12"/>
      <c r="C644" s="29"/>
      <c r="D644" s="74"/>
      <c r="E644" s="75"/>
      <c r="F644" s="42">
        <f t="shared" si="19"/>
        <v>0</v>
      </c>
      <c r="G644" s="39"/>
      <c r="H644" s="179">
        <f t="shared" si="20"/>
        <v>0</v>
      </c>
      <c r="I644" s="127"/>
    </row>
    <row r="645" spans="1:9" x14ac:dyDescent="0.2">
      <c r="A645" s="209">
        <v>638</v>
      </c>
      <c r="B645" s="12"/>
      <c r="C645" s="29"/>
      <c r="D645" s="74"/>
      <c r="E645" s="75"/>
      <c r="F645" s="42">
        <f t="shared" si="19"/>
        <v>0</v>
      </c>
      <c r="G645" s="39"/>
      <c r="H645" s="179">
        <f t="shared" si="20"/>
        <v>0</v>
      </c>
      <c r="I645" s="127"/>
    </row>
    <row r="646" spans="1:9" x14ac:dyDescent="0.2">
      <c r="A646" s="209">
        <v>639</v>
      </c>
      <c r="B646" s="12"/>
      <c r="C646" s="29"/>
      <c r="D646" s="74"/>
      <c r="E646" s="75"/>
      <c r="F646" s="42">
        <f t="shared" si="19"/>
        <v>0</v>
      </c>
      <c r="G646" s="39"/>
      <c r="H646" s="179">
        <f t="shared" si="20"/>
        <v>0</v>
      </c>
      <c r="I646" s="127"/>
    </row>
    <row r="647" spans="1:9" x14ac:dyDescent="0.2">
      <c r="A647" s="209">
        <v>640</v>
      </c>
      <c r="B647" s="12"/>
      <c r="C647" s="29"/>
      <c r="D647" s="74"/>
      <c r="E647" s="75"/>
      <c r="F647" s="42">
        <f t="shared" si="19"/>
        <v>0</v>
      </c>
      <c r="G647" s="39"/>
      <c r="H647" s="179">
        <f t="shared" si="20"/>
        <v>0</v>
      </c>
      <c r="I647" s="127"/>
    </row>
    <row r="648" spans="1:9" x14ac:dyDescent="0.2">
      <c r="A648" s="209">
        <v>641</v>
      </c>
      <c r="B648" s="12"/>
      <c r="C648" s="29"/>
      <c r="D648" s="74"/>
      <c r="E648" s="75"/>
      <c r="F648" s="42">
        <f t="shared" si="19"/>
        <v>0</v>
      </c>
      <c r="G648" s="39"/>
      <c r="H648" s="179">
        <f t="shared" si="20"/>
        <v>0</v>
      </c>
      <c r="I648" s="127"/>
    </row>
    <row r="649" spans="1:9" x14ac:dyDescent="0.2">
      <c r="A649" s="209">
        <v>642</v>
      </c>
      <c r="B649" s="12"/>
      <c r="C649" s="29"/>
      <c r="D649" s="74"/>
      <c r="E649" s="75"/>
      <c r="F649" s="42">
        <f t="shared" si="19"/>
        <v>0</v>
      </c>
      <c r="G649" s="39"/>
      <c r="H649" s="179">
        <f t="shared" si="20"/>
        <v>0</v>
      </c>
      <c r="I649" s="127"/>
    </row>
    <row r="650" spans="1:9" x14ac:dyDescent="0.2">
      <c r="A650" s="209">
        <v>643</v>
      </c>
      <c r="B650" s="12"/>
      <c r="C650" s="29"/>
      <c r="D650" s="74"/>
      <c r="E650" s="75"/>
      <c r="F650" s="42">
        <f t="shared" ref="F650:F713" si="21">SUM(D650*E650)</f>
        <v>0</v>
      </c>
      <c r="G650" s="39"/>
      <c r="H650" s="179">
        <f t="shared" ref="H650:H713" si="22">F650</f>
        <v>0</v>
      </c>
      <c r="I650" s="127"/>
    </row>
    <row r="651" spans="1:9" x14ac:dyDescent="0.2">
      <c r="A651" s="209">
        <v>644</v>
      </c>
      <c r="B651" s="12"/>
      <c r="C651" s="29"/>
      <c r="D651" s="74"/>
      <c r="E651" s="75"/>
      <c r="F651" s="42">
        <f t="shared" si="21"/>
        <v>0</v>
      </c>
      <c r="G651" s="39"/>
      <c r="H651" s="179">
        <f t="shared" si="22"/>
        <v>0</v>
      </c>
      <c r="I651" s="127"/>
    </row>
    <row r="652" spans="1:9" x14ac:dyDescent="0.2">
      <c r="A652" s="209">
        <v>645</v>
      </c>
      <c r="B652" s="12"/>
      <c r="C652" s="29"/>
      <c r="D652" s="74"/>
      <c r="E652" s="75"/>
      <c r="F652" s="42">
        <f t="shared" si="21"/>
        <v>0</v>
      </c>
      <c r="G652" s="39"/>
      <c r="H652" s="179">
        <f t="shared" si="22"/>
        <v>0</v>
      </c>
      <c r="I652" s="127"/>
    </row>
    <row r="653" spans="1:9" x14ac:dyDescent="0.2">
      <c r="A653" s="209">
        <v>646</v>
      </c>
      <c r="B653" s="12"/>
      <c r="C653" s="29"/>
      <c r="D653" s="74"/>
      <c r="E653" s="75"/>
      <c r="F653" s="42">
        <f t="shared" si="21"/>
        <v>0</v>
      </c>
      <c r="G653" s="39"/>
      <c r="H653" s="179">
        <f t="shared" si="22"/>
        <v>0</v>
      </c>
      <c r="I653" s="127"/>
    </row>
    <row r="654" spans="1:9" x14ac:dyDescent="0.2">
      <c r="A654" s="209">
        <v>647</v>
      </c>
      <c r="B654" s="12"/>
      <c r="C654" s="29"/>
      <c r="D654" s="74"/>
      <c r="E654" s="75"/>
      <c r="F654" s="42">
        <f t="shared" si="21"/>
        <v>0</v>
      </c>
      <c r="G654" s="39"/>
      <c r="H654" s="179">
        <f t="shared" si="22"/>
        <v>0</v>
      </c>
      <c r="I654" s="127"/>
    </row>
    <row r="655" spans="1:9" x14ac:dyDescent="0.2">
      <c r="A655" s="209">
        <v>648</v>
      </c>
      <c r="B655" s="12"/>
      <c r="C655" s="29"/>
      <c r="D655" s="74"/>
      <c r="E655" s="75"/>
      <c r="F655" s="42">
        <f t="shared" si="21"/>
        <v>0</v>
      </c>
      <c r="G655" s="39"/>
      <c r="H655" s="179">
        <f t="shared" si="22"/>
        <v>0</v>
      </c>
      <c r="I655" s="127"/>
    </row>
    <row r="656" spans="1:9" x14ac:dyDescent="0.2">
      <c r="A656" s="209">
        <v>649</v>
      </c>
      <c r="B656" s="12"/>
      <c r="C656" s="29"/>
      <c r="D656" s="74"/>
      <c r="E656" s="75"/>
      <c r="F656" s="42">
        <f t="shared" si="21"/>
        <v>0</v>
      </c>
      <c r="G656" s="39"/>
      <c r="H656" s="179">
        <f t="shared" si="22"/>
        <v>0</v>
      </c>
      <c r="I656" s="127"/>
    </row>
    <row r="657" spans="1:9" x14ac:dyDescent="0.2">
      <c r="A657" s="209">
        <v>650</v>
      </c>
      <c r="B657" s="12"/>
      <c r="C657" s="29"/>
      <c r="D657" s="74"/>
      <c r="E657" s="75"/>
      <c r="F657" s="42">
        <f t="shared" si="21"/>
        <v>0</v>
      </c>
      <c r="G657" s="39"/>
      <c r="H657" s="179">
        <f t="shared" si="22"/>
        <v>0</v>
      </c>
      <c r="I657" s="127"/>
    </row>
    <row r="658" spans="1:9" x14ac:dyDescent="0.2">
      <c r="A658" s="209">
        <v>651</v>
      </c>
      <c r="B658" s="12"/>
      <c r="C658" s="29"/>
      <c r="D658" s="74"/>
      <c r="E658" s="75"/>
      <c r="F658" s="42">
        <f t="shared" si="21"/>
        <v>0</v>
      </c>
      <c r="G658" s="39"/>
      <c r="H658" s="179">
        <f t="shared" si="22"/>
        <v>0</v>
      </c>
      <c r="I658" s="127"/>
    </row>
    <row r="659" spans="1:9" x14ac:dyDescent="0.2">
      <c r="A659" s="209">
        <v>652</v>
      </c>
      <c r="B659" s="12"/>
      <c r="C659" s="29"/>
      <c r="D659" s="74"/>
      <c r="E659" s="75"/>
      <c r="F659" s="42">
        <f t="shared" si="21"/>
        <v>0</v>
      </c>
      <c r="G659" s="39"/>
      <c r="H659" s="179">
        <f t="shared" si="22"/>
        <v>0</v>
      </c>
      <c r="I659" s="127"/>
    </row>
    <row r="660" spans="1:9" x14ac:dyDescent="0.2">
      <c r="A660" s="209">
        <v>653</v>
      </c>
      <c r="B660" s="12"/>
      <c r="C660" s="29"/>
      <c r="D660" s="74"/>
      <c r="E660" s="75"/>
      <c r="F660" s="42">
        <f t="shared" si="21"/>
        <v>0</v>
      </c>
      <c r="G660" s="39"/>
      <c r="H660" s="179">
        <f t="shared" si="22"/>
        <v>0</v>
      </c>
      <c r="I660" s="127"/>
    </row>
    <row r="661" spans="1:9" x14ac:dyDescent="0.2">
      <c r="A661" s="209">
        <v>654</v>
      </c>
      <c r="B661" s="12"/>
      <c r="C661" s="29"/>
      <c r="D661" s="74"/>
      <c r="E661" s="75"/>
      <c r="F661" s="42">
        <f t="shared" si="21"/>
        <v>0</v>
      </c>
      <c r="G661" s="39"/>
      <c r="H661" s="179">
        <f t="shared" si="22"/>
        <v>0</v>
      </c>
      <c r="I661" s="127"/>
    </row>
    <row r="662" spans="1:9" x14ac:dyDescent="0.2">
      <c r="A662" s="209">
        <v>655</v>
      </c>
      <c r="B662" s="12"/>
      <c r="C662" s="29"/>
      <c r="D662" s="74"/>
      <c r="E662" s="75"/>
      <c r="F662" s="42">
        <f t="shared" si="21"/>
        <v>0</v>
      </c>
      <c r="G662" s="39"/>
      <c r="H662" s="179">
        <f t="shared" si="22"/>
        <v>0</v>
      </c>
      <c r="I662" s="127"/>
    </row>
    <row r="663" spans="1:9" x14ac:dyDescent="0.2">
      <c r="A663" s="209">
        <v>656</v>
      </c>
      <c r="B663" s="12"/>
      <c r="C663" s="29"/>
      <c r="D663" s="74"/>
      <c r="E663" s="75"/>
      <c r="F663" s="42">
        <f t="shared" si="21"/>
        <v>0</v>
      </c>
      <c r="G663" s="39"/>
      <c r="H663" s="179">
        <f t="shared" si="22"/>
        <v>0</v>
      </c>
      <c r="I663" s="127"/>
    </row>
    <row r="664" spans="1:9" x14ac:dyDescent="0.2">
      <c r="A664" s="209">
        <v>657</v>
      </c>
      <c r="B664" s="12"/>
      <c r="C664" s="29"/>
      <c r="D664" s="74"/>
      <c r="E664" s="75"/>
      <c r="F664" s="42">
        <f t="shared" si="21"/>
        <v>0</v>
      </c>
      <c r="G664" s="39"/>
      <c r="H664" s="179">
        <f t="shared" si="22"/>
        <v>0</v>
      </c>
      <c r="I664" s="127"/>
    </row>
    <row r="665" spans="1:9" x14ac:dyDescent="0.2">
      <c r="A665" s="209">
        <v>658</v>
      </c>
      <c r="B665" s="12"/>
      <c r="C665" s="29"/>
      <c r="D665" s="74"/>
      <c r="E665" s="75"/>
      <c r="F665" s="42">
        <f t="shared" si="21"/>
        <v>0</v>
      </c>
      <c r="G665" s="39"/>
      <c r="H665" s="179">
        <f t="shared" si="22"/>
        <v>0</v>
      </c>
      <c r="I665" s="127"/>
    </row>
    <row r="666" spans="1:9" x14ac:dyDescent="0.2">
      <c r="A666" s="209">
        <v>659</v>
      </c>
      <c r="B666" s="12"/>
      <c r="C666" s="29"/>
      <c r="D666" s="74"/>
      <c r="E666" s="75"/>
      <c r="F666" s="42">
        <f t="shared" si="21"/>
        <v>0</v>
      </c>
      <c r="G666" s="39"/>
      <c r="H666" s="179">
        <f t="shared" si="22"/>
        <v>0</v>
      </c>
      <c r="I666" s="127"/>
    </row>
    <row r="667" spans="1:9" x14ac:dyDescent="0.2">
      <c r="A667" s="209">
        <v>660</v>
      </c>
      <c r="B667" s="12"/>
      <c r="C667" s="29"/>
      <c r="D667" s="74"/>
      <c r="E667" s="75"/>
      <c r="F667" s="42">
        <f t="shared" si="21"/>
        <v>0</v>
      </c>
      <c r="G667" s="39"/>
      <c r="H667" s="179">
        <f t="shared" si="22"/>
        <v>0</v>
      </c>
      <c r="I667" s="127"/>
    </row>
    <row r="668" spans="1:9" x14ac:dyDescent="0.2">
      <c r="A668" s="209">
        <v>661</v>
      </c>
      <c r="B668" s="12"/>
      <c r="C668" s="29"/>
      <c r="D668" s="74"/>
      <c r="E668" s="75"/>
      <c r="F668" s="42">
        <f t="shared" si="21"/>
        <v>0</v>
      </c>
      <c r="G668" s="39"/>
      <c r="H668" s="179">
        <f t="shared" si="22"/>
        <v>0</v>
      </c>
      <c r="I668" s="127"/>
    </row>
    <row r="669" spans="1:9" x14ac:dyDescent="0.2">
      <c r="A669" s="209">
        <v>662</v>
      </c>
      <c r="B669" s="12"/>
      <c r="C669" s="29"/>
      <c r="D669" s="74"/>
      <c r="E669" s="75"/>
      <c r="F669" s="42">
        <f t="shared" si="21"/>
        <v>0</v>
      </c>
      <c r="G669" s="39"/>
      <c r="H669" s="179">
        <f t="shared" si="22"/>
        <v>0</v>
      </c>
      <c r="I669" s="127"/>
    </row>
    <row r="670" spans="1:9" x14ac:dyDescent="0.2">
      <c r="A670" s="209">
        <v>663</v>
      </c>
      <c r="B670" s="12"/>
      <c r="C670" s="29"/>
      <c r="D670" s="74"/>
      <c r="E670" s="75"/>
      <c r="F670" s="42">
        <f t="shared" si="21"/>
        <v>0</v>
      </c>
      <c r="G670" s="39"/>
      <c r="H670" s="179">
        <f t="shared" si="22"/>
        <v>0</v>
      </c>
      <c r="I670" s="127"/>
    </row>
    <row r="671" spans="1:9" x14ac:dyDescent="0.2">
      <c r="A671" s="209">
        <v>664</v>
      </c>
      <c r="B671" s="12"/>
      <c r="C671" s="29"/>
      <c r="D671" s="74"/>
      <c r="E671" s="75"/>
      <c r="F671" s="42">
        <f t="shared" si="21"/>
        <v>0</v>
      </c>
      <c r="G671" s="39"/>
      <c r="H671" s="179">
        <f t="shared" si="22"/>
        <v>0</v>
      </c>
      <c r="I671" s="127"/>
    </row>
    <row r="672" spans="1:9" x14ac:dyDescent="0.2">
      <c r="A672" s="209">
        <v>665</v>
      </c>
      <c r="B672" s="12"/>
      <c r="C672" s="29"/>
      <c r="D672" s="74"/>
      <c r="E672" s="75"/>
      <c r="F672" s="42">
        <f t="shared" si="21"/>
        <v>0</v>
      </c>
      <c r="G672" s="39"/>
      <c r="H672" s="179">
        <f t="shared" si="22"/>
        <v>0</v>
      </c>
      <c r="I672" s="127"/>
    </row>
    <row r="673" spans="1:9" x14ac:dyDescent="0.2">
      <c r="A673" s="209">
        <v>666</v>
      </c>
      <c r="B673" s="12"/>
      <c r="C673" s="29"/>
      <c r="D673" s="74"/>
      <c r="E673" s="75"/>
      <c r="F673" s="42">
        <f t="shared" si="21"/>
        <v>0</v>
      </c>
      <c r="G673" s="39"/>
      <c r="H673" s="179">
        <f t="shared" si="22"/>
        <v>0</v>
      </c>
      <c r="I673" s="127"/>
    </row>
    <row r="674" spans="1:9" x14ac:dyDescent="0.2">
      <c r="A674" s="209">
        <v>667</v>
      </c>
      <c r="B674" s="12"/>
      <c r="C674" s="29"/>
      <c r="D674" s="74"/>
      <c r="E674" s="75"/>
      <c r="F674" s="42">
        <f t="shared" si="21"/>
        <v>0</v>
      </c>
      <c r="G674" s="39"/>
      <c r="H674" s="179">
        <f t="shared" si="22"/>
        <v>0</v>
      </c>
      <c r="I674" s="127"/>
    </row>
    <row r="675" spans="1:9" x14ac:dyDescent="0.2">
      <c r="A675" s="209">
        <v>668</v>
      </c>
      <c r="B675" s="12"/>
      <c r="C675" s="29"/>
      <c r="D675" s="74"/>
      <c r="E675" s="75"/>
      <c r="F675" s="42">
        <f t="shared" si="21"/>
        <v>0</v>
      </c>
      <c r="G675" s="39"/>
      <c r="H675" s="179">
        <f t="shared" si="22"/>
        <v>0</v>
      </c>
      <c r="I675" s="127"/>
    </row>
    <row r="676" spans="1:9" x14ac:dyDescent="0.2">
      <c r="A676" s="209">
        <v>669</v>
      </c>
      <c r="B676" s="12"/>
      <c r="C676" s="29"/>
      <c r="D676" s="74"/>
      <c r="E676" s="75"/>
      <c r="F676" s="42">
        <f t="shared" si="21"/>
        <v>0</v>
      </c>
      <c r="G676" s="39"/>
      <c r="H676" s="179">
        <f t="shared" si="22"/>
        <v>0</v>
      </c>
      <c r="I676" s="127"/>
    </row>
    <row r="677" spans="1:9" x14ac:dyDescent="0.2">
      <c r="A677" s="209">
        <v>670</v>
      </c>
      <c r="B677" s="12"/>
      <c r="C677" s="29"/>
      <c r="D677" s="74"/>
      <c r="E677" s="75"/>
      <c r="F677" s="42">
        <f t="shared" si="21"/>
        <v>0</v>
      </c>
      <c r="G677" s="39"/>
      <c r="H677" s="179">
        <f t="shared" si="22"/>
        <v>0</v>
      </c>
      <c r="I677" s="127"/>
    </row>
    <row r="678" spans="1:9" x14ac:dyDescent="0.2">
      <c r="A678" s="209">
        <v>671</v>
      </c>
      <c r="B678" s="12"/>
      <c r="C678" s="29"/>
      <c r="D678" s="74"/>
      <c r="E678" s="75"/>
      <c r="F678" s="42">
        <f t="shared" si="21"/>
        <v>0</v>
      </c>
      <c r="G678" s="39"/>
      <c r="H678" s="179">
        <f t="shared" si="22"/>
        <v>0</v>
      </c>
      <c r="I678" s="127"/>
    </row>
    <row r="679" spans="1:9" x14ac:dyDescent="0.2">
      <c r="A679" s="209">
        <v>672</v>
      </c>
      <c r="B679" s="12"/>
      <c r="C679" s="29"/>
      <c r="D679" s="74"/>
      <c r="E679" s="75"/>
      <c r="F679" s="42">
        <f t="shared" si="21"/>
        <v>0</v>
      </c>
      <c r="G679" s="39"/>
      <c r="H679" s="179">
        <f t="shared" si="22"/>
        <v>0</v>
      </c>
      <c r="I679" s="127"/>
    </row>
    <row r="680" spans="1:9" x14ac:dyDescent="0.2">
      <c r="A680" s="209">
        <v>673</v>
      </c>
      <c r="B680" s="12"/>
      <c r="C680" s="29"/>
      <c r="D680" s="74"/>
      <c r="E680" s="75"/>
      <c r="F680" s="42">
        <f t="shared" si="21"/>
        <v>0</v>
      </c>
      <c r="G680" s="39"/>
      <c r="H680" s="179">
        <f t="shared" si="22"/>
        <v>0</v>
      </c>
      <c r="I680" s="127"/>
    </row>
    <row r="681" spans="1:9" x14ac:dyDescent="0.2">
      <c r="A681" s="209">
        <v>674</v>
      </c>
      <c r="B681" s="12"/>
      <c r="C681" s="29"/>
      <c r="D681" s="74"/>
      <c r="E681" s="75"/>
      <c r="F681" s="42">
        <f t="shared" si="21"/>
        <v>0</v>
      </c>
      <c r="G681" s="39"/>
      <c r="H681" s="179">
        <f t="shared" si="22"/>
        <v>0</v>
      </c>
      <c r="I681" s="127"/>
    </row>
    <row r="682" spans="1:9" x14ac:dyDescent="0.2">
      <c r="A682" s="209">
        <v>675</v>
      </c>
      <c r="B682" s="12"/>
      <c r="C682" s="29"/>
      <c r="D682" s="74"/>
      <c r="E682" s="75"/>
      <c r="F682" s="42">
        <f t="shared" si="21"/>
        <v>0</v>
      </c>
      <c r="G682" s="39"/>
      <c r="H682" s="179">
        <f t="shared" si="22"/>
        <v>0</v>
      </c>
      <c r="I682" s="127"/>
    </row>
    <row r="683" spans="1:9" x14ac:dyDescent="0.2">
      <c r="A683" s="209">
        <v>676</v>
      </c>
      <c r="B683" s="12"/>
      <c r="C683" s="29"/>
      <c r="D683" s="74"/>
      <c r="E683" s="75"/>
      <c r="F683" s="42">
        <f t="shared" si="21"/>
        <v>0</v>
      </c>
      <c r="G683" s="39"/>
      <c r="H683" s="179">
        <f t="shared" si="22"/>
        <v>0</v>
      </c>
      <c r="I683" s="127"/>
    </row>
    <row r="684" spans="1:9" x14ac:dyDescent="0.2">
      <c r="A684" s="209">
        <v>677</v>
      </c>
      <c r="B684" s="12"/>
      <c r="C684" s="29"/>
      <c r="D684" s="74"/>
      <c r="E684" s="75"/>
      <c r="F684" s="42">
        <f t="shared" si="21"/>
        <v>0</v>
      </c>
      <c r="G684" s="39"/>
      <c r="H684" s="179">
        <f t="shared" si="22"/>
        <v>0</v>
      </c>
      <c r="I684" s="127"/>
    </row>
    <row r="685" spans="1:9" x14ac:dyDescent="0.2">
      <c r="A685" s="209">
        <v>678</v>
      </c>
      <c r="B685" s="12"/>
      <c r="C685" s="29"/>
      <c r="D685" s="74"/>
      <c r="E685" s="75"/>
      <c r="F685" s="42">
        <f t="shared" si="21"/>
        <v>0</v>
      </c>
      <c r="G685" s="39"/>
      <c r="H685" s="179">
        <f t="shared" si="22"/>
        <v>0</v>
      </c>
      <c r="I685" s="127"/>
    </row>
    <row r="686" spans="1:9" x14ac:dyDescent="0.2">
      <c r="A686" s="209">
        <v>679</v>
      </c>
      <c r="B686" s="12"/>
      <c r="C686" s="29"/>
      <c r="D686" s="74"/>
      <c r="E686" s="75"/>
      <c r="F686" s="42">
        <f t="shared" si="21"/>
        <v>0</v>
      </c>
      <c r="G686" s="39"/>
      <c r="H686" s="179">
        <f t="shared" si="22"/>
        <v>0</v>
      </c>
      <c r="I686" s="127"/>
    </row>
    <row r="687" spans="1:9" x14ac:dyDescent="0.2">
      <c r="A687" s="209">
        <v>680</v>
      </c>
      <c r="B687" s="12"/>
      <c r="C687" s="29"/>
      <c r="D687" s="74"/>
      <c r="E687" s="75"/>
      <c r="F687" s="42">
        <f t="shared" si="21"/>
        <v>0</v>
      </c>
      <c r="G687" s="39"/>
      <c r="H687" s="179">
        <f t="shared" si="22"/>
        <v>0</v>
      </c>
      <c r="I687" s="127"/>
    </row>
    <row r="688" spans="1:9" x14ac:dyDescent="0.2">
      <c r="A688" s="209">
        <v>681</v>
      </c>
      <c r="B688" s="12"/>
      <c r="C688" s="29"/>
      <c r="D688" s="74"/>
      <c r="E688" s="75"/>
      <c r="F688" s="42">
        <f t="shared" si="21"/>
        <v>0</v>
      </c>
      <c r="G688" s="39"/>
      <c r="H688" s="179">
        <f t="shared" si="22"/>
        <v>0</v>
      </c>
      <c r="I688" s="127"/>
    </row>
    <row r="689" spans="1:9" x14ac:dyDescent="0.2">
      <c r="A689" s="209">
        <v>682</v>
      </c>
      <c r="B689" s="12"/>
      <c r="C689" s="29"/>
      <c r="D689" s="74"/>
      <c r="E689" s="75"/>
      <c r="F689" s="42">
        <f t="shared" si="21"/>
        <v>0</v>
      </c>
      <c r="G689" s="39"/>
      <c r="H689" s="179">
        <f t="shared" si="22"/>
        <v>0</v>
      </c>
      <c r="I689" s="127"/>
    </row>
    <row r="690" spans="1:9" x14ac:dyDescent="0.2">
      <c r="A690" s="209">
        <v>683</v>
      </c>
      <c r="B690" s="12"/>
      <c r="C690" s="29"/>
      <c r="D690" s="74"/>
      <c r="E690" s="75"/>
      <c r="F690" s="42">
        <f t="shared" si="21"/>
        <v>0</v>
      </c>
      <c r="G690" s="39"/>
      <c r="H690" s="179">
        <f t="shared" si="22"/>
        <v>0</v>
      </c>
      <c r="I690" s="127"/>
    </row>
    <row r="691" spans="1:9" x14ac:dyDescent="0.2">
      <c r="A691" s="209">
        <v>684</v>
      </c>
      <c r="B691" s="12"/>
      <c r="C691" s="29"/>
      <c r="D691" s="74"/>
      <c r="E691" s="75"/>
      <c r="F691" s="42">
        <f t="shared" si="21"/>
        <v>0</v>
      </c>
      <c r="G691" s="39"/>
      <c r="H691" s="179">
        <f t="shared" si="22"/>
        <v>0</v>
      </c>
      <c r="I691" s="127"/>
    </row>
    <row r="692" spans="1:9" x14ac:dyDescent="0.2">
      <c r="A692" s="209">
        <v>685</v>
      </c>
      <c r="B692" s="12"/>
      <c r="C692" s="29"/>
      <c r="D692" s="74"/>
      <c r="E692" s="75"/>
      <c r="F692" s="42">
        <f t="shared" si="21"/>
        <v>0</v>
      </c>
      <c r="G692" s="39"/>
      <c r="H692" s="179">
        <f t="shared" si="22"/>
        <v>0</v>
      </c>
      <c r="I692" s="127"/>
    </row>
    <row r="693" spans="1:9" x14ac:dyDescent="0.2">
      <c r="A693" s="209">
        <v>686</v>
      </c>
      <c r="B693" s="12"/>
      <c r="C693" s="29"/>
      <c r="D693" s="74"/>
      <c r="E693" s="75"/>
      <c r="F693" s="42">
        <f t="shared" si="21"/>
        <v>0</v>
      </c>
      <c r="G693" s="39"/>
      <c r="H693" s="179">
        <f t="shared" si="22"/>
        <v>0</v>
      </c>
      <c r="I693" s="127"/>
    </row>
    <row r="694" spans="1:9" x14ac:dyDescent="0.2">
      <c r="A694" s="209">
        <v>687</v>
      </c>
      <c r="B694" s="12"/>
      <c r="C694" s="29"/>
      <c r="D694" s="74"/>
      <c r="E694" s="75"/>
      <c r="F694" s="42">
        <f t="shared" si="21"/>
        <v>0</v>
      </c>
      <c r="G694" s="39"/>
      <c r="H694" s="179">
        <f t="shared" si="22"/>
        <v>0</v>
      </c>
      <c r="I694" s="127"/>
    </row>
    <row r="695" spans="1:9" x14ac:dyDescent="0.2">
      <c r="A695" s="209">
        <v>688</v>
      </c>
      <c r="B695" s="12"/>
      <c r="C695" s="29"/>
      <c r="D695" s="74"/>
      <c r="E695" s="75"/>
      <c r="F695" s="42">
        <f t="shared" si="21"/>
        <v>0</v>
      </c>
      <c r="G695" s="39"/>
      <c r="H695" s="179">
        <f t="shared" si="22"/>
        <v>0</v>
      </c>
      <c r="I695" s="127"/>
    </row>
    <row r="696" spans="1:9" x14ac:dyDescent="0.2">
      <c r="A696" s="209">
        <v>689</v>
      </c>
      <c r="B696" s="12"/>
      <c r="C696" s="29"/>
      <c r="D696" s="74"/>
      <c r="E696" s="75"/>
      <c r="F696" s="42">
        <f t="shared" si="21"/>
        <v>0</v>
      </c>
      <c r="G696" s="39"/>
      <c r="H696" s="179">
        <f t="shared" si="22"/>
        <v>0</v>
      </c>
      <c r="I696" s="127"/>
    </row>
    <row r="697" spans="1:9" x14ac:dyDescent="0.2">
      <c r="A697" s="209">
        <v>690</v>
      </c>
      <c r="B697" s="12"/>
      <c r="C697" s="29"/>
      <c r="D697" s="74"/>
      <c r="E697" s="75"/>
      <c r="F697" s="42">
        <f t="shared" si="21"/>
        <v>0</v>
      </c>
      <c r="G697" s="39"/>
      <c r="H697" s="179">
        <f t="shared" si="22"/>
        <v>0</v>
      </c>
      <c r="I697" s="127"/>
    </row>
    <row r="698" spans="1:9" x14ac:dyDescent="0.2">
      <c r="A698" s="209">
        <v>691</v>
      </c>
      <c r="B698" s="12"/>
      <c r="C698" s="29"/>
      <c r="D698" s="74"/>
      <c r="E698" s="75"/>
      <c r="F698" s="42">
        <f t="shared" si="21"/>
        <v>0</v>
      </c>
      <c r="G698" s="39"/>
      <c r="H698" s="179">
        <f t="shared" si="22"/>
        <v>0</v>
      </c>
      <c r="I698" s="127"/>
    </row>
    <row r="699" spans="1:9" x14ac:dyDescent="0.2">
      <c r="A699" s="209">
        <v>692</v>
      </c>
      <c r="B699" s="12"/>
      <c r="C699" s="29"/>
      <c r="D699" s="74"/>
      <c r="E699" s="75"/>
      <c r="F699" s="42">
        <f t="shared" si="21"/>
        <v>0</v>
      </c>
      <c r="G699" s="39"/>
      <c r="H699" s="179">
        <f t="shared" si="22"/>
        <v>0</v>
      </c>
      <c r="I699" s="127"/>
    </row>
    <row r="700" spans="1:9" x14ac:dyDescent="0.2">
      <c r="A700" s="209">
        <v>693</v>
      </c>
      <c r="B700" s="12"/>
      <c r="C700" s="29"/>
      <c r="D700" s="74"/>
      <c r="E700" s="75"/>
      <c r="F700" s="42">
        <f t="shared" si="21"/>
        <v>0</v>
      </c>
      <c r="G700" s="39"/>
      <c r="H700" s="179">
        <f t="shared" si="22"/>
        <v>0</v>
      </c>
      <c r="I700" s="127"/>
    </row>
    <row r="701" spans="1:9" x14ac:dyDescent="0.2">
      <c r="A701" s="209">
        <v>694</v>
      </c>
      <c r="B701" s="12"/>
      <c r="C701" s="29"/>
      <c r="D701" s="74"/>
      <c r="E701" s="75"/>
      <c r="F701" s="42">
        <f t="shared" si="21"/>
        <v>0</v>
      </c>
      <c r="G701" s="39"/>
      <c r="H701" s="179">
        <f t="shared" si="22"/>
        <v>0</v>
      </c>
      <c r="I701" s="127"/>
    </row>
    <row r="702" spans="1:9" x14ac:dyDescent="0.2">
      <c r="A702" s="209">
        <v>695</v>
      </c>
      <c r="B702" s="12"/>
      <c r="C702" s="29"/>
      <c r="D702" s="74"/>
      <c r="E702" s="75"/>
      <c r="F702" s="42">
        <f t="shared" si="21"/>
        <v>0</v>
      </c>
      <c r="G702" s="39"/>
      <c r="H702" s="179">
        <f t="shared" si="22"/>
        <v>0</v>
      </c>
      <c r="I702" s="127"/>
    </row>
    <row r="703" spans="1:9" x14ac:dyDescent="0.2">
      <c r="A703" s="209">
        <v>696</v>
      </c>
      <c r="B703" s="12"/>
      <c r="C703" s="29"/>
      <c r="D703" s="74"/>
      <c r="E703" s="75"/>
      <c r="F703" s="42">
        <f t="shared" si="21"/>
        <v>0</v>
      </c>
      <c r="G703" s="39"/>
      <c r="H703" s="179">
        <f t="shared" si="22"/>
        <v>0</v>
      </c>
      <c r="I703" s="127"/>
    </row>
    <row r="704" spans="1:9" x14ac:dyDescent="0.2">
      <c r="A704" s="209">
        <v>697</v>
      </c>
      <c r="B704" s="12"/>
      <c r="C704" s="29"/>
      <c r="D704" s="74"/>
      <c r="E704" s="75"/>
      <c r="F704" s="42">
        <f t="shared" si="21"/>
        <v>0</v>
      </c>
      <c r="G704" s="39"/>
      <c r="H704" s="179">
        <f t="shared" si="22"/>
        <v>0</v>
      </c>
      <c r="I704" s="127"/>
    </row>
    <row r="705" spans="1:9" x14ac:dyDescent="0.2">
      <c r="A705" s="209">
        <v>698</v>
      </c>
      <c r="B705" s="12"/>
      <c r="C705" s="29"/>
      <c r="D705" s="74"/>
      <c r="E705" s="75"/>
      <c r="F705" s="42">
        <f t="shared" si="21"/>
        <v>0</v>
      </c>
      <c r="G705" s="39"/>
      <c r="H705" s="179">
        <f t="shared" si="22"/>
        <v>0</v>
      </c>
      <c r="I705" s="127"/>
    </row>
    <row r="706" spans="1:9" x14ac:dyDescent="0.2">
      <c r="A706" s="209">
        <v>699</v>
      </c>
      <c r="B706" s="12"/>
      <c r="C706" s="29"/>
      <c r="D706" s="74"/>
      <c r="E706" s="75"/>
      <c r="F706" s="42">
        <f t="shared" si="21"/>
        <v>0</v>
      </c>
      <c r="G706" s="39"/>
      <c r="H706" s="179">
        <f t="shared" si="22"/>
        <v>0</v>
      </c>
      <c r="I706" s="127"/>
    </row>
    <row r="707" spans="1:9" x14ac:dyDescent="0.2">
      <c r="A707" s="209">
        <v>700</v>
      </c>
      <c r="B707" s="12"/>
      <c r="C707" s="29"/>
      <c r="D707" s="74"/>
      <c r="E707" s="75"/>
      <c r="F707" s="42">
        <f t="shared" si="21"/>
        <v>0</v>
      </c>
      <c r="G707" s="39"/>
      <c r="H707" s="179">
        <f t="shared" si="22"/>
        <v>0</v>
      </c>
      <c r="I707" s="127"/>
    </row>
    <row r="708" spans="1:9" x14ac:dyDescent="0.2">
      <c r="A708" s="209">
        <v>701</v>
      </c>
      <c r="B708" s="12"/>
      <c r="C708" s="29"/>
      <c r="D708" s="74"/>
      <c r="E708" s="75"/>
      <c r="F708" s="42">
        <f t="shared" si="21"/>
        <v>0</v>
      </c>
      <c r="G708" s="39"/>
      <c r="H708" s="179">
        <f t="shared" si="22"/>
        <v>0</v>
      </c>
      <c r="I708" s="127"/>
    </row>
    <row r="709" spans="1:9" x14ac:dyDescent="0.2">
      <c r="A709" s="209">
        <v>702</v>
      </c>
      <c r="B709" s="12"/>
      <c r="C709" s="29"/>
      <c r="D709" s="74"/>
      <c r="E709" s="75"/>
      <c r="F709" s="42">
        <f t="shared" si="21"/>
        <v>0</v>
      </c>
      <c r="G709" s="39"/>
      <c r="H709" s="179">
        <f t="shared" si="22"/>
        <v>0</v>
      </c>
      <c r="I709" s="127"/>
    </row>
    <row r="710" spans="1:9" x14ac:dyDescent="0.2">
      <c r="A710" s="209">
        <v>703</v>
      </c>
      <c r="B710" s="12"/>
      <c r="C710" s="29"/>
      <c r="D710" s="74"/>
      <c r="E710" s="75"/>
      <c r="F710" s="42">
        <f t="shared" si="21"/>
        <v>0</v>
      </c>
      <c r="G710" s="39"/>
      <c r="H710" s="179">
        <f t="shared" si="22"/>
        <v>0</v>
      </c>
      <c r="I710" s="127"/>
    </row>
    <row r="711" spans="1:9" x14ac:dyDescent="0.2">
      <c r="A711" s="209">
        <v>704</v>
      </c>
      <c r="B711" s="12"/>
      <c r="C711" s="29"/>
      <c r="D711" s="74"/>
      <c r="E711" s="75"/>
      <c r="F711" s="42">
        <f t="shared" si="21"/>
        <v>0</v>
      </c>
      <c r="G711" s="39"/>
      <c r="H711" s="179">
        <f t="shared" si="22"/>
        <v>0</v>
      </c>
      <c r="I711" s="127"/>
    </row>
    <row r="712" spans="1:9" x14ac:dyDescent="0.2">
      <c r="A712" s="209">
        <v>705</v>
      </c>
      <c r="B712" s="12"/>
      <c r="C712" s="29"/>
      <c r="D712" s="74"/>
      <c r="E712" s="75"/>
      <c r="F712" s="42">
        <f t="shared" si="21"/>
        <v>0</v>
      </c>
      <c r="G712" s="39"/>
      <c r="H712" s="179">
        <f t="shared" si="22"/>
        <v>0</v>
      </c>
      <c r="I712" s="127"/>
    </row>
    <row r="713" spans="1:9" x14ac:dyDescent="0.2">
      <c r="A713" s="209">
        <v>706</v>
      </c>
      <c r="B713" s="12"/>
      <c r="C713" s="29"/>
      <c r="D713" s="74"/>
      <c r="E713" s="75"/>
      <c r="F713" s="42">
        <f t="shared" si="21"/>
        <v>0</v>
      </c>
      <c r="G713" s="39"/>
      <c r="H713" s="179">
        <f t="shared" si="22"/>
        <v>0</v>
      </c>
      <c r="I713" s="127"/>
    </row>
    <row r="714" spans="1:9" x14ac:dyDescent="0.2">
      <c r="A714" s="209">
        <v>707</v>
      </c>
      <c r="B714" s="12"/>
      <c r="C714" s="29"/>
      <c r="D714" s="74"/>
      <c r="E714" s="75"/>
      <c r="F714" s="42">
        <f t="shared" ref="F714:F777" si="23">SUM(D714*E714)</f>
        <v>0</v>
      </c>
      <c r="G714" s="39"/>
      <c r="H714" s="179">
        <f t="shared" ref="H714:H777" si="24">F714</f>
        <v>0</v>
      </c>
      <c r="I714" s="127"/>
    </row>
    <row r="715" spans="1:9" x14ac:dyDescent="0.2">
      <c r="A715" s="209">
        <v>708</v>
      </c>
      <c r="B715" s="12"/>
      <c r="C715" s="29"/>
      <c r="D715" s="74"/>
      <c r="E715" s="75"/>
      <c r="F715" s="42">
        <f t="shared" si="23"/>
        <v>0</v>
      </c>
      <c r="G715" s="39"/>
      <c r="H715" s="179">
        <f t="shared" si="24"/>
        <v>0</v>
      </c>
      <c r="I715" s="127"/>
    </row>
    <row r="716" spans="1:9" x14ac:dyDescent="0.2">
      <c r="A716" s="209">
        <v>709</v>
      </c>
      <c r="B716" s="12"/>
      <c r="C716" s="29"/>
      <c r="D716" s="74"/>
      <c r="E716" s="75"/>
      <c r="F716" s="42">
        <f t="shared" si="23"/>
        <v>0</v>
      </c>
      <c r="G716" s="39"/>
      <c r="H716" s="179">
        <f t="shared" si="24"/>
        <v>0</v>
      </c>
      <c r="I716" s="127"/>
    </row>
    <row r="717" spans="1:9" x14ac:dyDescent="0.2">
      <c r="A717" s="209">
        <v>710</v>
      </c>
      <c r="B717" s="12"/>
      <c r="C717" s="29"/>
      <c r="D717" s="74"/>
      <c r="E717" s="75"/>
      <c r="F717" s="42">
        <f t="shared" si="23"/>
        <v>0</v>
      </c>
      <c r="G717" s="39"/>
      <c r="H717" s="179">
        <f t="shared" si="24"/>
        <v>0</v>
      </c>
      <c r="I717" s="127"/>
    </row>
    <row r="718" spans="1:9" x14ac:dyDescent="0.2">
      <c r="A718" s="209">
        <v>711</v>
      </c>
      <c r="B718" s="12"/>
      <c r="C718" s="29"/>
      <c r="D718" s="74"/>
      <c r="E718" s="75"/>
      <c r="F718" s="42">
        <f t="shared" si="23"/>
        <v>0</v>
      </c>
      <c r="G718" s="39"/>
      <c r="H718" s="179">
        <f t="shared" si="24"/>
        <v>0</v>
      </c>
      <c r="I718" s="127"/>
    </row>
    <row r="719" spans="1:9" x14ac:dyDescent="0.2">
      <c r="A719" s="209">
        <v>712</v>
      </c>
      <c r="B719" s="12"/>
      <c r="C719" s="29"/>
      <c r="D719" s="74"/>
      <c r="E719" s="75"/>
      <c r="F719" s="42">
        <f t="shared" si="23"/>
        <v>0</v>
      </c>
      <c r="G719" s="39"/>
      <c r="H719" s="179">
        <f t="shared" si="24"/>
        <v>0</v>
      </c>
      <c r="I719" s="127"/>
    </row>
    <row r="720" spans="1:9" x14ac:dyDescent="0.2">
      <c r="A720" s="209">
        <v>713</v>
      </c>
      <c r="B720" s="12"/>
      <c r="C720" s="29"/>
      <c r="D720" s="74"/>
      <c r="E720" s="75"/>
      <c r="F720" s="42">
        <f t="shared" si="23"/>
        <v>0</v>
      </c>
      <c r="G720" s="39"/>
      <c r="H720" s="179">
        <f t="shared" si="24"/>
        <v>0</v>
      </c>
      <c r="I720" s="127"/>
    </row>
    <row r="721" spans="1:9" x14ac:dyDescent="0.2">
      <c r="A721" s="209">
        <v>714</v>
      </c>
      <c r="B721" s="12"/>
      <c r="C721" s="29"/>
      <c r="D721" s="74"/>
      <c r="E721" s="75"/>
      <c r="F721" s="42">
        <f t="shared" si="23"/>
        <v>0</v>
      </c>
      <c r="G721" s="39"/>
      <c r="H721" s="179">
        <f t="shared" si="24"/>
        <v>0</v>
      </c>
      <c r="I721" s="127"/>
    </row>
    <row r="722" spans="1:9" x14ac:dyDescent="0.2">
      <c r="A722" s="209">
        <v>715</v>
      </c>
      <c r="B722" s="12"/>
      <c r="C722" s="29"/>
      <c r="D722" s="74"/>
      <c r="E722" s="75"/>
      <c r="F722" s="42">
        <f t="shared" si="23"/>
        <v>0</v>
      </c>
      <c r="G722" s="39"/>
      <c r="H722" s="179">
        <f t="shared" si="24"/>
        <v>0</v>
      </c>
      <c r="I722" s="127"/>
    </row>
    <row r="723" spans="1:9" x14ac:dyDescent="0.2">
      <c r="A723" s="209">
        <v>716</v>
      </c>
      <c r="B723" s="12"/>
      <c r="C723" s="29"/>
      <c r="D723" s="74"/>
      <c r="E723" s="75"/>
      <c r="F723" s="42">
        <f t="shared" si="23"/>
        <v>0</v>
      </c>
      <c r="G723" s="39"/>
      <c r="H723" s="179">
        <f t="shared" si="24"/>
        <v>0</v>
      </c>
      <c r="I723" s="127"/>
    </row>
    <row r="724" spans="1:9" x14ac:dyDescent="0.2">
      <c r="A724" s="209">
        <v>717</v>
      </c>
      <c r="B724" s="12"/>
      <c r="C724" s="29"/>
      <c r="D724" s="74"/>
      <c r="E724" s="75"/>
      <c r="F724" s="42">
        <f t="shared" si="23"/>
        <v>0</v>
      </c>
      <c r="G724" s="39"/>
      <c r="H724" s="179">
        <f t="shared" si="24"/>
        <v>0</v>
      </c>
      <c r="I724" s="127"/>
    </row>
    <row r="725" spans="1:9" x14ac:dyDescent="0.2">
      <c r="A725" s="209">
        <v>718</v>
      </c>
      <c r="B725" s="12"/>
      <c r="C725" s="29"/>
      <c r="D725" s="74"/>
      <c r="E725" s="75"/>
      <c r="F725" s="42">
        <f t="shared" si="23"/>
        <v>0</v>
      </c>
      <c r="G725" s="39"/>
      <c r="H725" s="179">
        <f t="shared" si="24"/>
        <v>0</v>
      </c>
      <c r="I725" s="127"/>
    </row>
    <row r="726" spans="1:9" x14ac:dyDescent="0.2">
      <c r="A726" s="209">
        <v>719</v>
      </c>
      <c r="B726" s="12"/>
      <c r="C726" s="29"/>
      <c r="D726" s="74"/>
      <c r="E726" s="75"/>
      <c r="F726" s="42">
        <f t="shared" si="23"/>
        <v>0</v>
      </c>
      <c r="G726" s="39"/>
      <c r="H726" s="179">
        <f t="shared" si="24"/>
        <v>0</v>
      </c>
      <c r="I726" s="127"/>
    </row>
    <row r="727" spans="1:9" x14ac:dyDescent="0.2">
      <c r="A727" s="209">
        <v>720</v>
      </c>
      <c r="B727" s="12"/>
      <c r="C727" s="29"/>
      <c r="D727" s="74"/>
      <c r="E727" s="75"/>
      <c r="F727" s="42">
        <f t="shared" si="23"/>
        <v>0</v>
      </c>
      <c r="G727" s="39"/>
      <c r="H727" s="179">
        <f t="shared" si="24"/>
        <v>0</v>
      </c>
      <c r="I727" s="127"/>
    </row>
    <row r="728" spans="1:9" x14ac:dyDescent="0.2">
      <c r="A728" s="209">
        <v>721</v>
      </c>
      <c r="B728" s="12"/>
      <c r="C728" s="29"/>
      <c r="D728" s="74"/>
      <c r="E728" s="75"/>
      <c r="F728" s="42">
        <f t="shared" si="23"/>
        <v>0</v>
      </c>
      <c r="G728" s="39"/>
      <c r="H728" s="179">
        <f t="shared" si="24"/>
        <v>0</v>
      </c>
      <c r="I728" s="127"/>
    </row>
    <row r="729" spans="1:9" x14ac:dyDescent="0.2">
      <c r="A729" s="209">
        <v>722</v>
      </c>
      <c r="B729" s="12"/>
      <c r="C729" s="29"/>
      <c r="D729" s="74"/>
      <c r="E729" s="75"/>
      <c r="F729" s="42">
        <f t="shared" si="23"/>
        <v>0</v>
      </c>
      <c r="G729" s="39"/>
      <c r="H729" s="179">
        <f t="shared" si="24"/>
        <v>0</v>
      </c>
      <c r="I729" s="127"/>
    </row>
    <row r="730" spans="1:9" x14ac:dyDescent="0.2">
      <c r="A730" s="209">
        <v>723</v>
      </c>
      <c r="B730" s="12"/>
      <c r="C730" s="29"/>
      <c r="D730" s="74"/>
      <c r="E730" s="75"/>
      <c r="F730" s="42">
        <f t="shared" si="23"/>
        <v>0</v>
      </c>
      <c r="G730" s="39"/>
      <c r="H730" s="179">
        <f t="shared" si="24"/>
        <v>0</v>
      </c>
      <c r="I730" s="127"/>
    </row>
    <row r="731" spans="1:9" x14ac:dyDescent="0.2">
      <c r="A731" s="209">
        <v>724</v>
      </c>
      <c r="B731" s="12"/>
      <c r="C731" s="29"/>
      <c r="D731" s="74"/>
      <c r="E731" s="75"/>
      <c r="F731" s="42">
        <f t="shared" si="23"/>
        <v>0</v>
      </c>
      <c r="G731" s="39"/>
      <c r="H731" s="179">
        <f t="shared" si="24"/>
        <v>0</v>
      </c>
      <c r="I731" s="127"/>
    </row>
    <row r="732" spans="1:9" x14ac:dyDescent="0.2">
      <c r="A732" s="209">
        <v>725</v>
      </c>
      <c r="B732" s="12"/>
      <c r="C732" s="29"/>
      <c r="D732" s="74"/>
      <c r="E732" s="75"/>
      <c r="F732" s="42">
        <f t="shared" si="23"/>
        <v>0</v>
      </c>
      <c r="G732" s="39"/>
      <c r="H732" s="179">
        <f t="shared" si="24"/>
        <v>0</v>
      </c>
      <c r="I732" s="127"/>
    </row>
    <row r="733" spans="1:9" x14ac:dyDescent="0.2">
      <c r="A733" s="209">
        <v>726</v>
      </c>
      <c r="B733" s="12"/>
      <c r="C733" s="29"/>
      <c r="D733" s="74"/>
      <c r="E733" s="75"/>
      <c r="F733" s="42">
        <f t="shared" si="23"/>
        <v>0</v>
      </c>
      <c r="G733" s="39"/>
      <c r="H733" s="179">
        <f t="shared" si="24"/>
        <v>0</v>
      </c>
      <c r="I733" s="127"/>
    </row>
    <row r="734" spans="1:9" x14ac:dyDescent="0.2">
      <c r="A734" s="209">
        <v>727</v>
      </c>
      <c r="B734" s="12"/>
      <c r="C734" s="29"/>
      <c r="D734" s="74"/>
      <c r="E734" s="75"/>
      <c r="F734" s="42">
        <f t="shared" si="23"/>
        <v>0</v>
      </c>
      <c r="G734" s="39"/>
      <c r="H734" s="179">
        <f t="shared" si="24"/>
        <v>0</v>
      </c>
      <c r="I734" s="127"/>
    </row>
    <row r="735" spans="1:9" x14ac:dyDescent="0.2">
      <c r="A735" s="209">
        <v>728</v>
      </c>
      <c r="B735" s="12"/>
      <c r="C735" s="29"/>
      <c r="D735" s="74"/>
      <c r="E735" s="75"/>
      <c r="F735" s="42">
        <f t="shared" si="23"/>
        <v>0</v>
      </c>
      <c r="G735" s="39"/>
      <c r="H735" s="179">
        <f t="shared" si="24"/>
        <v>0</v>
      </c>
      <c r="I735" s="127"/>
    </row>
    <row r="736" spans="1:9" x14ac:dyDescent="0.2">
      <c r="A736" s="209">
        <v>729</v>
      </c>
      <c r="B736" s="12"/>
      <c r="C736" s="29"/>
      <c r="D736" s="74"/>
      <c r="E736" s="75"/>
      <c r="F736" s="42">
        <f t="shared" si="23"/>
        <v>0</v>
      </c>
      <c r="G736" s="39"/>
      <c r="H736" s="179">
        <f t="shared" si="24"/>
        <v>0</v>
      </c>
      <c r="I736" s="127"/>
    </row>
    <row r="737" spans="1:9" x14ac:dyDescent="0.2">
      <c r="A737" s="209">
        <v>730</v>
      </c>
      <c r="B737" s="12"/>
      <c r="C737" s="29"/>
      <c r="D737" s="74"/>
      <c r="E737" s="75"/>
      <c r="F737" s="42">
        <f t="shared" si="23"/>
        <v>0</v>
      </c>
      <c r="G737" s="39"/>
      <c r="H737" s="179">
        <f t="shared" si="24"/>
        <v>0</v>
      </c>
      <c r="I737" s="127"/>
    </row>
    <row r="738" spans="1:9" x14ac:dyDescent="0.2">
      <c r="A738" s="209">
        <v>731</v>
      </c>
      <c r="B738" s="12"/>
      <c r="C738" s="29"/>
      <c r="D738" s="74"/>
      <c r="E738" s="75"/>
      <c r="F738" s="42">
        <f t="shared" si="23"/>
        <v>0</v>
      </c>
      <c r="G738" s="39"/>
      <c r="H738" s="179">
        <f t="shared" si="24"/>
        <v>0</v>
      </c>
      <c r="I738" s="127"/>
    </row>
    <row r="739" spans="1:9" x14ac:dyDescent="0.2">
      <c r="A739" s="209">
        <v>732</v>
      </c>
      <c r="B739" s="12"/>
      <c r="C739" s="29"/>
      <c r="D739" s="74"/>
      <c r="E739" s="75"/>
      <c r="F739" s="42">
        <f t="shared" si="23"/>
        <v>0</v>
      </c>
      <c r="G739" s="39"/>
      <c r="H739" s="179">
        <f t="shared" si="24"/>
        <v>0</v>
      </c>
      <c r="I739" s="127"/>
    </row>
    <row r="740" spans="1:9" x14ac:dyDescent="0.2">
      <c r="A740" s="209">
        <v>733</v>
      </c>
      <c r="B740" s="12"/>
      <c r="C740" s="29"/>
      <c r="D740" s="74"/>
      <c r="E740" s="75"/>
      <c r="F740" s="42">
        <f t="shared" si="23"/>
        <v>0</v>
      </c>
      <c r="G740" s="39"/>
      <c r="H740" s="179">
        <f t="shared" si="24"/>
        <v>0</v>
      </c>
      <c r="I740" s="127"/>
    </row>
    <row r="741" spans="1:9" x14ac:dyDescent="0.2">
      <c r="A741" s="209">
        <v>734</v>
      </c>
      <c r="B741" s="12"/>
      <c r="C741" s="29"/>
      <c r="D741" s="74"/>
      <c r="E741" s="75"/>
      <c r="F741" s="42">
        <f t="shared" si="23"/>
        <v>0</v>
      </c>
      <c r="G741" s="39"/>
      <c r="H741" s="179">
        <f t="shared" si="24"/>
        <v>0</v>
      </c>
      <c r="I741" s="127"/>
    </row>
    <row r="742" spans="1:9" x14ac:dyDescent="0.2">
      <c r="A742" s="209">
        <v>735</v>
      </c>
      <c r="B742" s="12"/>
      <c r="C742" s="29"/>
      <c r="D742" s="74"/>
      <c r="E742" s="75"/>
      <c r="F742" s="42">
        <f t="shared" si="23"/>
        <v>0</v>
      </c>
      <c r="G742" s="39"/>
      <c r="H742" s="179">
        <f t="shared" si="24"/>
        <v>0</v>
      </c>
      <c r="I742" s="127"/>
    </row>
    <row r="743" spans="1:9" x14ac:dyDescent="0.2">
      <c r="A743" s="209">
        <v>736</v>
      </c>
      <c r="B743" s="12"/>
      <c r="C743" s="29"/>
      <c r="D743" s="74"/>
      <c r="E743" s="75"/>
      <c r="F743" s="42">
        <f t="shared" si="23"/>
        <v>0</v>
      </c>
      <c r="G743" s="39"/>
      <c r="H743" s="179">
        <f t="shared" si="24"/>
        <v>0</v>
      </c>
      <c r="I743" s="127"/>
    </row>
    <row r="744" spans="1:9" x14ac:dyDescent="0.2">
      <c r="A744" s="209">
        <v>737</v>
      </c>
      <c r="B744" s="12"/>
      <c r="C744" s="29"/>
      <c r="D744" s="74"/>
      <c r="E744" s="75"/>
      <c r="F744" s="42">
        <f t="shared" si="23"/>
        <v>0</v>
      </c>
      <c r="G744" s="39"/>
      <c r="H744" s="179">
        <f t="shared" si="24"/>
        <v>0</v>
      </c>
      <c r="I744" s="127"/>
    </row>
    <row r="745" spans="1:9" x14ac:dyDescent="0.2">
      <c r="A745" s="209">
        <v>738</v>
      </c>
      <c r="B745" s="12"/>
      <c r="C745" s="29"/>
      <c r="D745" s="74"/>
      <c r="E745" s="75"/>
      <c r="F745" s="42">
        <f t="shared" si="23"/>
        <v>0</v>
      </c>
      <c r="G745" s="39"/>
      <c r="H745" s="179">
        <f t="shared" si="24"/>
        <v>0</v>
      </c>
      <c r="I745" s="127"/>
    </row>
    <row r="746" spans="1:9" x14ac:dyDescent="0.2">
      <c r="A746" s="209">
        <v>739</v>
      </c>
      <c r="B746" s="12"/>
      <c r="C746" s="29"/>
      <c r="D746" s="74"/>
      <c r="E746" s="75"/>
      <c r="F746" s="42">
        <f t="shared" si="23"/>
        <v>0</v>
      </c>
      <c r="G746" s="39"/>
      <c r="H746" s="179">
        <f t="shared" si="24"/>
        <v>0</v>
      </c>
      <c r="I746" s="127"/>
    </row>
    <row r="747" spans="1:9" x14ac:dyDescent="0.2">
      <c r="A747" s="209">
        <v>740</v>
      </c>
      <c r="B747" s="12"/>
      <c r="C747" s="29"/>
      <c r="D747" s="74"/>
      <c r="E747" s="75"/>
      <c r="F747" s="42">
        <f t="shared" si="23"/>
        <v>0</v>
      </c>
      <c r="G747" s="39"/>
      <c r="H747" s="179">
        <f t="shared" si="24"/>
        <v>0</v>
      </c>
      <c r="I747" s="127"/>
    </row>
    <row r="748" spans="1:9" x14ac:dyDescent="0.2">
      <c r="A748" s="209">
        <v>741</v>
      </c>
      <c r="B748" s="12"/>
      <c r="C748" s="29"/>
      <c r="D748" s="74"/>
      <c r="E748" s="75"/>
      <c r="F748" s="42">
        <f t="shared" si="23"/>
        <v>0</v>
      </c>
      <c r="G748" s="39"/>
      <c r="H748" s="179">
        <f t="shared" si="24"/>
        <v>0</v>
      </c>
      <c r="I748" s="127"/>
    </row>
    <row r="749" spans="1:9" x14ac:dyDescent="0.2">
      <c r="A749" s="209">
        <v>742</v>
      </c>
      <c r="B749" s="12"/>
      <c r="C749" s="29"/>
      <c r="D749" s="74"/>
      <c r="E749" s="75"/>
      <c r="F749" s="42">
        <f t="shared" si="23"/>
        <v>0</v>
      </c>
      <c r="G749" s="39"/>
      <c r="H749" s="179">
        <f t="shared" si="24"/>
        <v>0</v>
      </c>
      <c r="I749" s="127"/>
    </row>
    <row r="750" spans="1:9" x14ac:dyDescent="0.2">
      <c r="A750" s="209">
        <v>743</v>
      </c>
      <c r="B750" s="12"/>
      <c r="C750" s="29"/>
      <c r="D750" s="74"/>
      <c r="E750" s="75"/>
      <c r="F750" s="42">
        <f t="shared" si="23"/>
        <v>0</v>
      </c>
      <c r="G750" s="39"/>
      <c r="H750" s="179">
        <f t="shared" si="24"/>
        <v>0</v>
      </c>
      <c r="I750" s="127"/>
    </row>
    <row r="751" spans="1:9" x14ac:dyDescent="0.2">
      <c r="A751" s="209">
        <v>744</v>
      </c>
      <c r="B751" s="12"/>
      <c r="C751" s="29"/>
      <c r="D751" s="74"/>
      <c r="E751" s="75"/>
      <c r="F751" s="42">
        <f t="shared" si="23"/>
        <v>0</v>
      </c>
      <c r="G751" s="39"/>
      <c r="H751" s="179">
        <f t="shared" si="24"/>
        <v>0</v>
      </c>
      <c r="I751" s="127"/>
    </row>
    <row r="752" spans="1:9" x14ac:dyDescent="0.2">
      <c r="A752" s="209">
        <v>745</v>
      </c>
      <c r="B752" s="12"/>
      <c r="C752" s="29"/>
      <c r="D752" s="74"/>
      <c r="E752" s="75"/>
      <c r="F752" s="42">
        <f t="shared" si="23"/>
        <v>0</v>
      </c>
      <c r="G752" s="39"/>
      <c r="H752" s="179">
        <f t="shared" si="24"/>
        <v>0</v>
      </c>
      <c r="I752" s="127"/>
    </row>
    <row r="753" spans="1:9" x14ac:dyDescent="0.2">
      <c r="A753" s="209">
        <v>746</v>
      </c>
      <c r="B753" s="12"/>
      <c r="C753" s="29"/>
      <c r="D753" s="74"/>
      <c r="E753" s="75"/>
      <c r="F753" s="42">
        <f t="shared" si="23"/>
        <v>0</v>
      </c>
      <c r="G753" s="39"/>
      <c r="H753" s="179">
        <f t="shared" si="24"/>
        <v>0</v>
      </c>
      <c r="I753" s="127"/>
    </row>
    <row r="754" spans="1:9" x14ac:dyDescent="0.2">
      <c r="A754" s="209">
        <v>747</v>
      </c>
      <c r="B754" s="12"/>
      <c r="C754" s="29"/>
      <c r="D754" s="74"/>
      <c r="E754" s="75"/>
      <c r="F754" s="42">
        <f t="shared" si="23"/>
        <v>0</v>
      </c>
      <c r="G754" s="39"/>
      <c r="H754" s="179">
        <f t="shared" si="24"/>
        <v>0</v>
      </c>
      <c r="I754" s="127"/>
    </row>
    <row r="755" spans="1:9" x14ac:dyDescent="0.2">
      <c r="A755" s="209">
        <v>748</v>
      </c>
      <c r="B755" s="12"/>
      <c r="C755" s="29"/>
      <c r="D755" s="74"/>
      <c r="E755" s="75"/>
      <c r="F755" s="42">
        <f t="shared" si="23"/>
        <v>0</v>
      </c>
      <c r="G755" s="39"/>
      <c r="H755" s="179">
        <f t="shared" si="24"/>
        <v>0</v>
      </c>
      <c r="I755" s="127"/>
    </row>
    <row r="756" spans="1:9" x14ac:dyDescent="0.2">
      <c r="A756" s="209">
        <v>749</v>
      </c>
      <c r="B756" s="12"/>
      <c r="C756" s="29"/>
      <c r="D756" s="74"/>
      <c r="E756" s="75"/>
      <c r="F756" s="42">
        <f t="shared" si="23"/>
        <v>0</v>
      </c>
      <c r="G756" s="39"/>
      <c r="H756" s="179">
        <f t="shared" si="24"/>
        <v>0</v>
      </c>
      <c r="I756" s="127"/>
    </row>
    <row r="757" spans="1:9" x14ac:dyDescent="0.2">
      <c r="A757" s="209">
        <v>750</v>
      </c>
      <c r="B757" s="12"/>
      <c r="C757" s="29"/>
      <c r="D757" s="74"/>
      <c r="E757" s="75"/>
      <c r="F757" s="42">
        <f t="shared" si="23"/>
        <v>0</v>
      </c>
      <c r="G757" s="39"/>
      <c r="H757" s="179">
        <f t="shared" si="24"/>
        <v>0</v>
      </c>
      <c r="I757" s="127"/>
    </row>
    <row r="758" spans="1:9" x14ac:dyDescent="0.2">
      <c r="A758" s="209">
        <v>751</v>
      </c>
      <c r="B758" s="12"/>
      <c r="C758" s="29"/>
      <c r="D758" s="74"/>
      <c r="E758" s="75"/>
      <c r="F758" s="42">
        <f t="shared" si="23"/>
        <v>0</v>
      </c>
      <c r="G758" s="39"/>
      <c r="H758" s="179">
        <f t="shared" si="24"/>
        <v>0</v>
      </c>
      <c r="I758" s="127"/>
    </row>
    <row r="759" spans="1:9" x14ac:dyDescent="0.2">
      <c r="A759" s="209">
        <v>752</v>
      </c>
      <c r="B759" s="12"/>
      <c r="C759" s="29"/>
      <c r="D759" s="74"/>
      <c r="E759" s="75"/>
      <c r="F759" s="42">
        <f t="shared" si="23"/>
        <v>0</v>
      </c>
      <c r="G759" s="39"/>
      <c r="H759" s="179">
        <f t="shared" si="24"/>
        <v>0</v>
      </c>
      <c r="I759" s="127"/>
    </row>
    <row r="760" spans="1:9" x14ac:dyDescent="0.2">
      <c r="A760" s="209">
        <v>753</v>
      </c>
      <c r="B760" s="12"/>
      <c r="C760" s="29"/>
      <c r="D760" s="74"/>
      <c r="E760" s="75"/>
      <c r="F760" s="42">
        <f t="shared" si="23"/>
        <v>0</v>
      </c>
      <c r="G760" s="39"/>
      <c r="H760" s="179">
        <f t="shared" si="24"/>
        <v>0</v>
      </c>
      <c r="I760" s="127"/>
    </row>
    <row r="761" spans="1:9" x14ac:dyDescent="0.2">
      <c r="A761" s="209">
        <v>754</v>
      </c>
      <c r="B761" s="12"/>
      <c r="C761" s="29"/>
      <c r="D761" s="74"/>
      <c r="E761" s="75"/>
      <c r="F761" s="42">
        <f t="shared" si="23"/>
        <v>0</v>
      </c>
      <c r="G761" s="39"/>
      <c r="H761" s="179">
        <f t="shared" si="24"/>
        <v>0</v>
      </c>
      <c r="I761" s="127"/>
    </row>
    <row r="762" spans="1:9" x14ac:dyDescent="0.2">
      <c r="A762" s="209">
        <v>755</v>
      </c>
      <c r="B762" s="12"/>
      <c r="C762" s="29"/>
      <c r="D762" s="74"/>
      <c r="E762" s="75"/>
      <c r="F762" s="42">
        <f t="shared" si="23"/>
        <v>0</v>
      </c>
      <c r="G762" s="39"/>
      <c r="H762" s="179">
        <f t="shared" si="24"/>
        <v>0</v>
      </c>
      <c r="I762" s="127"/>
    </row>
    <row r="763" spans="1:9" x14ac:dyDescent="0.2">
      <c r="A763" s="209">
        <v>756</v>
      </c>
      <c r="B763" s="12"/>
      <c r="C763" s="29"/>
      <c r="D763" s="74"/>
      <c r="E763" s="75"/>
      <c r="F763" s="42">
        <f t="shared" si="23"/>
        <v>0</v>
      </c>
      <c r="G763" s="39"/>
      <c r="H763" s="179">
        <f t="shared" si="24"/>
        <v>0</v>
      </c>
      <c r="I763" s="127"/>
    </row>
    <row r="764" spans="1:9" x14ac:dyDescent="0.2">
      <c r="A764" s="209">
        <v>757</v>
      </c>
      <c r="B764" s="12"/>
      <c r="C764" s="29"/>
      <c r="D764" s="74"/>
      <c r="E764" s="75"/>
      <c r="F764" s="42">
        <f t="shared" si="23"/>
        <v>0</v>
      </c>
      <c r="G764" s="39"/>
      <c r="H764" s="179">
        <f t="shared" si="24"/>
        <v>0</v>
      </c>
      <c r="I764" s="127"/>
    </row>
    <row r="765" spans="1:9" x14ac:dyDescent="0.2">
      <c r="A765" s="209">
        <v>758</v>
      </c>
      <c r="B765" s="12"/>
      <c r="C765" s="29"/>
      <c r="D765" s="74"/>
      <c r="E765" s="75"/>
      <c r="F765" s="42">
        <f t="shared" si="23"/>
        <v>0</v>
      </c>
      <c r="G765" s="39"/>
      <c r="H765" s="179">
        <f t="shared" si="24"/>
        <v>0</v>
      </c>
      <c r="I765" s="127"/>
    </row>
    <row r="766" spans="1:9" x14ac:dyDescent="0.2">
      <c r="A766" s="209">
        <v>759</v>
      </c>
      <c r="B766" s="12"/>
      <c r="C766" s="29"/>
      <c r="D766" s="74"/>
      <c r="E766" s="75"/>
      <c r="F766" s="42">
        <f t="shared" si="23"/>
        <v>0</v>
      </c>
      <c r="G766" s="39"/>
      <c r="H766" s="179">
        <f t="shared" si="24"/>
        <v>0</v>
      </c>
      <c r="I766" s="127"/>
    </row>
    <row r="767" spans="1:9" x14ac:dyDescent="0.2">
      <c r="A767" s="209">
        <v>760</v>
      </c>
      <c r="B767" s="12"/>
      <c r="C767" s="29"/>
      <c r="D767" s="74"/>
      <c r="E767" s="75"/>
      <c r="F767" s="42">
        <f t="shared" si="23"/>
        <v>0</v>
      </c>
      <c r="G767" s="39"/>
      <c r="H767" s="179">
        <f t="shared" si="24"/>
        <v>0</v>
      </c>
      <c r="I767" s="127"/>
    </row>
    <row r="768" spans="1:9" x14ac:dyDescent="0.2">
      <c r="A768" s="209">
        <v>761</v>
      </c>
      <c r="B768" s="12"/>
      <c r="C768" s="29"/>
      <c r="D768" s="74"/>
      <c r="E768" s="75"/>
      <c r="F768" s="42">
        <f t="shared" si="23"/>
        <v>0</v>
      </c>
      <c r="G768" s="39"/>
      <c r="H768" s="179">
        <f t="shared" si="24"/>
        <v>0</v>
      </c>
      <c r="I768" s="127"/>
    </row>
    <row r="769" spans="1:9" x14ac:dyDescent="0.2">
      <c r="A769" s="209">
        <v>762</v>
      </c>
      <c r="B769" s="12"/>
      <c r="C769" s="29"/>
      <c r="D769" s="74"/>
      <c r="E769" s="75"/>
      <c r="F769" s="42">
        <f t="shared" si="23"/>
        <v>0</v>
      </c>
      <c r="G769" s="39"/>
      <c r="H769" s="179">
        <f t="shared" si="24"/>
        <v>0</v>
      </c>
      <c r="I769" s="127"/>
    </row>
    <row r="770" spans="1:9" x14ac:dyDescent="0.2">
      <c r="A770" s="209">
        <v>763</v>
      </c>
      <c r="B770" s="12"/>
      <c r="C770" s="29"/>
      <c r="D770" s="74"/>
      <c r="E770" s="75"/>
      <c r="F770" s="42">
        <f t="shared" si="23"/>
        <v>0</v>
      </c>
      <c r="G770" s="39"/>
      <c r="H770" s="179">
        <f t="shared" si="24"/>
        <v>0</v>
      </c>
      <c r="I770" s="127"/>
    </row>
    <row r="771" spans="1:9" x14ac:dyDescent="0.2">
      <c r="A771" s="209">
        <v>764</v>
      </c>
      <c r="B771" s="12"/>
      <c r="C771" s="29"/>
      <c r="D771" s="74"/>
      <c r="E771" s="75"/>
      <c r="F771" s="42">
        <f t="shared" si="23"/>
        <v>0</v>
      </c>
      <c r="G771" s="39"/>
      <c r="H771" s="179">
        <f t="shared" si="24"/>
        <v>0</v>
      </c>
      <c r="I771" s="127"/>
    </row>
    <row r="772" spans="1:9" x14ac:dyDescent="0.2">
      <c r="A772" s="209">
        <v>765</v>
      </c>
      <c r="B772" s="12"/>
      <c r="C772" s="29"/>
      <c r="D772" s="74"/>
      <c r="E772" s="75"/>
      <c r="F772" s="42">
        <f t="shared" si="23"/>
        <v>0</v>
      </c>
      <c r="G772" s="39"/>
      <c r="H772" s="179">
        <f t="shared" si="24"/>
        <v>0</v>
      </c>
      <c r="I772" s="127"/>
    </row>
    <row r="773" spans="1:9" x14ac:dyDescent="0.2">
      <c r="A773" s="209">
        <v>766</v>
      </c>
      <c r="B773" s="12"/>
      <c r="C773" s="29"/>
      <c r="D773" s="74"/>
      <c r="E773" s="75"/>
      <c r="F773" s="42">
        <f t="shared" si="23"/>
        <v>0</v>
      </c>
      <c r="G773" s="39"/>
      <c r="H773" s="179">
        <f t="shared" si="24"/>
        <v>0</v>
      </c>
      <c r="I773" s="127"/>
    </row>
    <row r="774" spans="1:9" x14ac:dyDescent="0.2">
      <c r="A774" s="209">
        <v>767</v>
      </c>
      <c r="B774" s="12"/>
      <c r="C774" s="29"/>
      <c r="D774" s="74"/>
      <c r="E774" s="75"/>
      <c r="F774" s="42">
        <f t="shared" si="23"/>
        <v>0</v>
      </c>
      <c r="G774" s="39"/>
      <c r="H774" s="179">
        <f t="shared" si="24"/>
        <v>0</v>
      </c>
      <c r="I774" s="127"/>
    </row>
    <row r="775" spans="1:9" x14ac:dyDescent="0.2">
      <c r="A775" s="209">
        <v>768</v>
      </c>
      <c r="B775" s="12"/>
      <c r="C775" s="29"/>
      <c r="D775" s="74"/>
      <c r="E775" s="75"/>
      <c r="F775" s="42">
        <f t="shared" si="23"/>
        <v>0</v>
      </c>
      <c r="G775" s="39"/>
      <c r="H775" s="179">
        <f t="shared" si="24"/>
        <v>0</v>
      </c>
      <c r="I775" s="127"/>
    </row>
    <row r="776" spans="1:9" x14ac:dyDescent="0.2">
      <c r="A776" s="209">
        <v>769</v>
      </c>
      <c r="B776" s="12"/>
      <c r="C776" s="29"/>
      <c r="D776" s="74"/>
      <c r="E776" s="75"/>
      <c r="F776" s="42">
        <f t="shared" si="23"/>
        <v>0</v>
      </c>
      <c r="G776" s="39"/>
      <c r="H776" s="179">
        <f t="shared" si="24"/>
        <v>0</v>
      </c>
      <c r="I776" s="127"/>
    </row>
    <row r="777" spans="1:9" x14ac:dyDescent="0.2">
      <c r="A777" s="209">
        <v>770</v>
      </c>
      <c r="B777" s="12"/>
      <c r="C777" s="29"/>
      <c r="D777" s="74"/>
      <c r="E777" s="75"/>
      <c r="F777" s="42">
        <f t="shared" si="23"/>
        <v>0</v>
      </c>
      <c r="G777" s="39"/>
      <c r="H777" s="179">
        <f t="shared" si="24"/>
        <v>0</v>
      </c>
      <c r="I777" s="127"/>
    </row>
    <row r="778" spans="1:9" x14ac:dyDescent="0.2">
      <c r="A778" s="209">
        <v>771</v>
      </c>
      <c r="B778" s="12"/>
      <c r="C778" s="29"/>
      <c r="D778" s="74"/>
      <c r="E778" s="75"/>
      <c r="F778" s="42">
        <f t="shared" ref="F778:F841" si="25">SUM(D778*E778)</f>
        <v>0</v>
      </c>
      <c r="G778" s="39"/>
      <c r="H778" s="179">
        <f t="shared" ref="H778:H841" si="26">F778</f>
        <v>0</v>
      </c>
      <c r="I778" s="127"/>
    </row>
    <row r="779" spans="1:9" x14ac:dyDescent="0.2">
      <c r="A779" s="209">
        <v>772</v>
      </c>
      <c r="B779" s="12"/>
      <c r="C779" s="29"/>
      <c r="D779" s="74"/>
      <c r="E779" s="75"/>
      <c r="F779" s="42">
        <f t="shared" si="25"/>
        <v>0</v>
      </c>
      <c r="G779" s="39"/>
      <c r="H779" s="179">
        <f t="shared" si="26"/>
        <v>0</v>
      </c>
      <c r="I779" s="127"/>
    </row>
    <row r="780" spans="1:9" x14ac:dyDescent="0.2">
      <c r="A780" s="209">
        <v>773</v>
      </c>
      <c r="B780" s="12"/>
      <c r="C780" s="29"/>
      <c r="D780" s="74"/>
      <c r="E780" s="75"/>
      <c r="F780" s="42">
        <f t="shared" si="25"/>
        <v>0</v>
      </c>
      <c r="G780" s="39"/>
      <c r="H780" s="179">
        <f t="shared" si="26"/>
        <v>0</v>
      </c>
      <c r="I780" s="127"/>
    </row>
    <row r="781" spans="1:9" x14ac:dyDescent="0.2">
      <c r="A781" s="209">
        <v>774</v>
      </c>
      <c r="B781" s="12"/>
      <c r="C781" s="29"/>
      <c r="D781" s="74"/>
      <c r="E781" s="75"/>
      <c r="F781" s="42">
        <f t="shared" si="25"/>
        <v>0</v>
      </c>
      <c r="G781" s="39"/>
      <c r="H781" s="179">
        <f t="shared" si="26"/>
        <v>0</v>
      </c>
      <c r="I781" s="127"/>
    </row>
    <row r="782" spans="1:9" x14ac:dyDescent="0.2">
      <c r="A782" s="209">
        <v>775</v>
      </c>
      <c r="B782" s="12"/>
      <c r="C782" s="29"/>
      <c r="D782" s="74"/>
      <c r="E782" s="75"/>
      <c r="F782" s="42">
        <f t="shared" si="25"/>
        <v>0</v>
      </c>
      <c r="G782" s="39"/>
      <c r="H782" s="179">
        <f t="shared" si="26"/>
        <v>0</v>
      </c>
      <c r="I782" s="127"/>
    </row>
    <row r="783" spans="1:9" x14ac:dyDescent="0.2">
      <c r="A783" s="209">
        <v>776</v>
      </c>
      <c r="B783" s="12"/>
      <c r="C783" s="29"/>
      <c r="D783" s="74"/>
      <c r="E783" s="75"/>
      <c r="F783" s="42">
        <f t="shared" si="25"/>
        <v>0</v>
      </c>
      <c r="G783" s="39"/>
      <c r="H783" s="179">
        <f t="shared" si="26"/>
        <v>0</v>
      </c>
      <c r="I783" s="127"/>
    </row>
    <row r="784" spans="1:9" x14ac:dyDescent="0.2">
      <c r="A784" s="209">
        <v>777</v>
      </c>
      <c r="B784" s="12"/>
      <c r="C784" s="29"/>
      <c r="D784" s="74"/>
      <c r="E784" s="75"/>
      <c r="F784" s="42">
        <f t="shared" si="25"/>
        <v>0</v>
      </c>
      <c r="G784" s="39"/>
      <c r="H784" s="179">
        <f t="shared" si="26"/>
        <v>0</v>
      </c>
      <c r="I784" s="127"/>
    </row>
    <row r="785" spans="1:9" x14ac:dyDescent="0.2">
      <c r="A785" s="209">
        <v>778</v>
      </c>
      <c r="B785" s="12"/>
      <c r="C785" s="29"/>
      <c r="D785" s="74"/>
      <c r="E785" s="75"/>
      <c r="F785" s="42">
        <f t="shared" si="25"/>
        <v>0</v>
      </c>
      <c r="G785" s="39"/>
      <c r="H785" s="179">
        <f t="shared" si="26"/>
        <v>0</v>
      </c>
      <c r="I785" s="127"/>
    </row>
    <row r="786" spans="1:9" x14ac:dyDescent="0.2">
      <c r="A786" s="209">
        <v>779</v>
      </c>
      <c r="B786" s="12"/>
      <c r="C786" s="29"/>
      <c r="D786" s="74"/>
      <c r="E786" s="75"/>
      <c r="F786" s="42">
        <f t="shared" si="25"/>
        <v>0</v>
      </c>
      <c r="G786" s="39"/>
      <c r="H786" s="179">
        <f t="shared" si="26"/>
        <v>0</v>
      </c>
      <c r="I786" s="127"/>
    </row>
    <row r="787" spans="1:9" x14ac:dyDescent="0.2">
      <c r="A787" s="209">
        <v>780</v>
      </c>
      <c r="B787" s="12"/>
      <c r="C787" s="29"/>
      <c r="D787" s="74"/>
      <c r="E787" s="75"/>
      <c r="F787" s="42">
        <f t="shared" si="25"/>
        <v>0</v>
      </c>
      <c r="G787" s="39"/>
      <c r="H787" s="179">
        <f t="shared" si="26"/>
        <v>0</v>
      </c>
      <c r="I787" s="127"/>
    </row>
    <row r="788" spans="1:9" x14ac:dyDescent="0.2">
      <c r="A788" s="209">
        <v>781</v>
      </c>
      <c r="B788" s="12"/>
      <c r="C788" s="29"/>
      <c r="D788" s="74"/>
      <c r="E788" s="75"/>
      <c r="F788" s="42">
        <f t="shared" si="25"/>
        <v>0</v>
      </c>
      <c r="G788" s="39"/>
      <c r="H788" s="179">
        <f t="shared" si="26"/>
        <v>0</v>
      </c>
      <c r="I788" s="127"/>
    </row>
    <row r="789" spans="1:9" x14ac:dyDescent="0.2">
      <c r="A789" s="209">
        <v>782</v>
      </c>
      <c r="B789" s="12"/>
      <c r="C789" s="29"/>
      <c r="D789" s="74"/>
      <c r="E789" s="75"/>
      <c r="F789" s="42">
        <f t="shared" si="25"/>
        <v>0</v>
      </c>
      <c r="G789" s="39"/>
      <c r="H789" s="179">
        <f t="shared" si="26"/>
        <v>0</v>
      </c>
      <c r="I789" s="127"/>
    </row>
    <row r="790" spans="1:9" x14ac:dyDescent="0.2">
      <c r="A790" s="209">
        <v>783</v>
      </c>
      <c r="B790" s="12"/>
      <c r="C790" s="29"/>
      <c r="D790" s="74"/>
      <c r="E790" s="75"/>
      <c r="F790" s="42">
        <f t="shared" si="25"/>
        <v>0</v>
      </c>
      <c r="G790" s="39"/>
      <c r="H790" s="179">
        <f t="shared" si="26"/>
        <v>0</v>
      </c>
      <c r="I790" s="127"/>
    </row>
    <row r="791" spans="1:9" x14ac:dyDescent="0.2">
      <c r="A791" s="209">
        <v>784</v>
      </c>
      <c r="B791" s="12"/>
      <c r="C791" s="29"/>
      <c r="D791" s="74"/>
      <c r="E791" s="75"/>
      <c r="F791" s="42">
        <f t="shared" si="25"/>
        <v>0</v>
      </c>
      <c r="G791" s="39"/>
      <c r="H791" s="179">
        <f t="shared" si="26"/>
        <v>0</v>
      </c>
      <c r="I791" s="127"/>
    </row>
    <row r="792" spans="1:9" x14ac:dyDescent="0.2">
      <c r="A792" s="209">
        <v>785</v>
      </c>
      <c r="B792" s="12"/>
      <c r="C792" s="29"/>
      <c r="D792" s="74"/>
      <c r="E792" s="75"/>
      <c r="F792" s="42">
        <f t="shared" si="25"/>
        <v>0</v>
      </c>
      <c r="G792" s="39"/>
      <c r="H792" s="179">
        <f t="shared" si="26"/>
        <v>0</v>
      </c>
      <c r="I792" s="127"/>
    </row>
    <row r="793" spans="1:9" x14ac:dyDescent="0.2">
      <c r="A793" s="209">
        <v>786</v>
      </c>
      <c r="B793" s="12"/>
      <c r="C793" s="29"/>
      <c r="D793" s="74"/>
      <c r="E793" s="75"/>
      <c r="F793" s="42">
        <f t="shared" si="25"/>
        <v>0</v>
      </c>
      <c r="G793" s="39"/>
      <c r="H793" s="179">
        <f t="shared" si="26"/>
        <v>0</v>
      </c>
      <c r="I793" s="127"/>
    </row>
    <row r="794" spans="1:9" x14ac:dyDescent="0.2">
      <c r="A794" s="209">
        <v>787</v>
      </c>
      <c r="B794" s="12"/>
      <c r="C794" s="29"/>
      <c r="D794" s="74"/>
      <c r="E794" s="75"/>
      <c r="F794" s="42">
        <f t="shared" si="25"/>
        <v>0</v>
      </c>
      <c r="G794" s="39"/>
      <c r="H794" s="179">
        <f t="shared" si="26"/>
        <v>0</v>
      </c>
      <c r="I794" s="127"/>
    </row>
    <row r="795" spans="1:9" x14ac:dyDescent="0.2">
      <c r="A795" s="209">
        <v>788</v>
      </c>
      <c r="B795" s="12"/>
      <c r="C795" s="29"/>
      <c r="D795" s="74"/>
      <c r="E795" s="75"/>
      <c r="F795" s="42">
        <f t="shared" si="25"/>
        <v>0</v>
      </c>
      <c r="G795" s="39"/>
      <c r="H795" s="179">
        <f t="shared" si="26"/>
        <v>0</v>
      </c>
      <c r="I795" s="127"/>
    </row>
    <row r="796" spans="1:9" x14ac:dyDescent="0.2">
      <c r="A796" s="209">
        <v>789</v>
      </c>
      <c r="B796" s="12"/>
      <c r="C796" s="29"/>
      <c r="D796" s="74"/>
      <c r="E796" s="75"/>
      <c r="F796" s="42">
        <f t="shared" si="25"/>
        <v>0</v>
      </c>
      <c r="G796" s="39"/>
      <c r="H796" s="179">
        <f t="shared" si="26"/>
        <v>0</v>
      </c>
      <c r="I796" s="127"/>
    </row>
    <row r="797" spans="1:9" x14ac:dyDescent="0.2">
      <c r="A797" s="209">
        <v>790</v>
      </c>
      <c r="B797" s="12"/>
      <c r="C797" s="29"/>
      <c r="D797" s="74"/>
      <c r="E797" s="75"/>
      <c r="F797" s="42">
        <f t="shared" si="25"/>
        <v>0</v>
      </c>
      <c r="G797" s="39"/>
      <c r="H797" s="179">
        <f t="shared" si="26"/>
        <v>0</v>
      </c>
      <c r="I797" s="127"/>
    </row>
    <row r="798" spans="1:9" x14ac:dyDescent="0.2">
      <c r="A798" s="209">
        <v>791</v>
      </c>
      <c r="B798" s="12"/>
      <c r="C798" s="29"/>
      <c r="D798" s="74"/>
      <c r="E798" s="75"/>
      <c r="F798" s="42">
        <f t="shared" si="25"/>
        <v>0</v>
      </c>
      <c r="G798" s="39"/>
      <c r="H798" s="179">
        <f t="shared" si="26"/>
        <v>0</v>
      </c>
      <c r="I798" s="127"/>
    </row>
    <row r="799" spans="1:9" x14ac:dyDescent="0.2">
      <c r="A799" s="209">
        <v>792</v>
      </c>
      <c r="B799" s="12"/>
      <c r="C799" s="29"/>
      <c r="D799" s="74"/>
      <c r="E799" s="75"/>
      <c r="F799" s="42">
        <f t="shared" si="25"/>
        <v>0</v>
      </c>
      <c r="G799" s="39"/>
      <c r="H799" s="179">
        <f t="shared" si="26"/>
        <v>0</v>
      </c>
      <c r="I799" s="127"/>
    </row>
    <row r="800" spans="1:9" x14ac:dyDescent="0.2">
      <c r="A800" s="209">
        <v>793</v>
      </c>
      <c r="B800" s="12"/>
      <c r="C800" s="29"/>
      <c r="D800" s="74"/>
      <c r="E800" s="75"/>
      <c r="F800" s="42">
        <f t="shared" si="25"/>
        <v>0</v>
      </c>
      <c r="G800" s="39"/>
      <c r="H800" s="179">
        <f t="shared" si="26"/>
        <v>0</v>
      </c>
      <c r="I800" s="127"/>
    </row>
    <row r="801" spans="1:9" x14ac:dyDescent="0.2">
      <c r="A801" s="209">
        <v>794</v>
      </c>
      <c r="B801" s="12"/>
      <c r="C801" s="29"/>
      <c r="D801" s="74"/>
      <c r="E801" s="75"/>
      <c r="F801" s="42">
        <f t="shared" si="25"/>
        <v>0</v>
      </c>
      <c r="G801" s="39"/>
      <c r="H801" s="179">
        <f t="shared" si="26"/>
        <v>0</v>
      </c>
      <c r="I801" s="127"/>
    </row>
    <row r="802" spans="1:9" x14ac:dyDescent="0.2">
      <c r="A802" s="209">
        <v>795</v>
      </c>
      <c r="B802" s="12"/>
      <c r="C802" s="29"/>
      <c r="D802" s="74"/>
      <c r="E802" s="75"/>
      <c r="F802" s="42">
        <f t="shared" si="25"/>
        <v>0</v>
      </c>
      <c r="G802" s="39"/>
      <c r="H802" s="179">
        <f t="shared" si="26"/>
        <v>0</v>
      </c>
      <c r="I802" s="127"/>
    </row>
    <row r="803" spans="1:9" x14ac:dyDescent="0.2">
      <c r="A803" s="209">
        <v>796</v>
      </c>
      <c r="B803" s="12"/>
      <c r="C803" s="29"/>
      <c r="D803" s="74"/>
      <c r="E803" s="75"/>
      <c r="F803" s="42">
        <f t="shared" si="25"/>
        <v>0</v>
      </c>
      <c r="G803" s="39"/>
      <c r="H803" s="179">
        <f t="shared" si="26"/>
        <v>0</v>
      </c>
      <c r="I803" s="127"/>
    </row>
    <row r="804" spans="1:9" x14ac:dyDescent="0.2">
      <c r="A804" s="209">
        <v>797</v>
      </c>
      <c r="B804" s="12"/>
      <c r="C804" s="29"/>
      <c r="D804" s="74"/>
      <c r="E804" s="75"/>
      <c r="F804" s="42">
        <f t="shared" si="25"/>
        <v>0</v>
      </c>
      <c r="G804" s="39"/>
      <c r="H804" s="179">
        <f t="shared" si="26"/>
        <v>0</v>
      </c>
      <c r="I804" s="127"/>
    </row>
    <row r="805" spans="1:9" x14ac:dyDescent="0.2">
      <c r="A805" s="209">
        <v>798</v>
      </c>
      <c r="B805" s="12"/>
      <c r="C805" s="29"/>
      <c r="D805" s="74"/>
      <c r="E805" s="75"/>
      <c r="F805" s="42">
        <f t="shared" si="25"/>
        <v>0</v>
      </c>
      <c r="G805" s="39"/>
      <c r="H805" s="179">
        <f t="shared" si="26"/>
        <v>0</v>
      </c>
      <c r="I805" s="127"/>
    </row>
    <row r="806" spans="1:9" x14ac:dyDescent="0.2">
      <c r="A806" s="209">
        <v>799</v>
      </c>
      <c r="B806" s="12"/>
      <c r="C806" s="29"/>
      <c r="D806" s="74"/>
      <c r="E806" s="75"/>
      <c r="F806" s="42">
        <f t="shared" si="25"/>
        <v>0</v>
      </c>
      <c r="G806" s="39"/>
      <c r="H806" s="179">
        <f t="shared" si="26"/>
        <v>0</v>
      </c>
      <c r="I806" s="127"/>
    </row>
    <row r="807" spans="1:9" x14ac:dyDescent="0.2">
      <c r="A807" s="209">
        <v>800</v>
      </c>
      <c r="B807" s="12"/>
      <c r="C807" s="29"/>
      <c r="D807" s="74"/>
      <c r="E807" s="75"/>
      <c r="F807" s="42">
        <f t="shared" si="25"/>
        <v>0</v>
      </c>
      <c r="G807" s="39"/>
      <c r="H807" s="179">
        <f t="shared" si="26"/>
        <v>0</v>
      </c>
      <c r="I807" s="127"/>
    </row>
    <row r="808" spans="1:9" x14ac:dyDescent="0.2">
      <c r="A808" s="209">
        <v>801</v>
      </c>
      <c r="B808" s="12"/>
      <c r="C808" s="29"/>
      <c r="D808" s="74"/>
      <c r="E808" s="75"/>
      <c r="F808" s="42">
        <f t="shared" si="25"/>
        <v>0</v>
      </c>
      <c r="G808" s="39"/>
      <c r="H808" s="179">
        <f t="shared" si="26"/>
        <v>0</v>
      </c>
      <c r="I808" s="127"/>
    </row>
    <row r="809" spans="1:9" x14ac:dyDescent="0.2">
      <c r="A809" s="209">
        <v>802</v>
      </c>
      <c r="B809" s="12"/>
      <c r="C809" s="29"/>
      <c r="D809" s="74"/>
      <c r="E809" s="75"/>
      <c r="F809" s="42">
        <f t="shared" si="25"/>
        <v>0</v>
      </c>
      <c r="G809" s="39"/>
      <c r="H809" s="179">
        <f t="shared" si="26"/>
        <v>0</v>
      </c>
      <c r="I809" s="127"/>
    </row>
    <row r="810" spans="1:9" x14ac:dyDescent="0.2">
      <c r="A810" s="209">
        <v>803</v>
      </c>
      <c r="B810" s="12"/>
      <c r="C810" s="29"/>
      <c r="D810" s="74"/>
      <c r="E810" s="75"/>
      <c r="F810" s="42">
        <f t="shared" si="25"/>
        <v>0</v>
      </c>
      <c r="G810" s="39"/>
      <c r="H810" s="179">
        <f t="shared" si="26"/>
        <v>0</v>
      </c>
      <c r="I810" s="127"/>
    </row>
    <row r="811" spans="1:9" x14ac:dyDescent="0.2">
      <c r="A811" s="209">
        <v>804</v>
      </c>
      <c r="B811" s="12"/>
      <c r="C811" s="29"/>
      <c r="D811" s="74"/>
      <c r="E811" s="75"/>
      <c r="F811" s="42">
        <f t="shared" si="25"/>
        <v>0</v>
      </c>
      <c r="G811" s="39"/>
      <c r="H811" s="179">
        <f t="shared" si="26"/>
        <v>0</v>
      </c>
      <c r="I811" s="127"/>
    </row>
    <row r="812" spans="1:9" x14ac:dyDescent="0.2">
      <c r="A812" s="209">
        <v>805</v>
      </c>
      <c r="B812" s="12"/>
      <c r="C812" s="29"/>
      <c r="D812" s="74"/>
      <c r="E812" s="75"/>
      <c r="F812" s="42">
        <f t="shared" si="25"/>
        <v>0</v>
      </c>
      <c r="G812" s="39"/>
      <c r="H812" s="179">
        <f t="shared" si="26"/>
        <v>0</v>
      </c>
      <c r="I812" s="127"/>
    </row>
    <row r="813" spans="1:9" x14ac:dyDescent="0.2">
      <c r="A813" s="209">
        <v>806</v>
      </c>
      <c r="B813" s="12"/>
      <c r="C813" s="29"/>
      <c r="D813" s="74"/>
      <c r="E813" s="75"/>
      <c r="F813" s="42">
        <f t="shared" si="25"/>
        <v>0</v>
      </c>
      <c r="G813" s="39"/>
      <c r="H813" s="179">
        <f t="shared" si="26"/>
        <v>0</v>
      </c>
      <c r="I813" s="127"/>
    </row>
    <row r="814" spans="1:9" x14ac:dyDescent="0.2">
      <c r="A814" s="209">
        <v>807</v>
      </c>
      <c r="B814" s="12"/>
      <c r="C814" s="29"/>
      <c r="D814" s="74"/>
      <c r="E814" s="75"/>
      <c r="F814" s="42">
        <f t="shared" si="25"/>
        <v>0</v>
      </c>
      <c r="G814" s="39"/>
      <c r="H814" s="179">
        <f t="shared" si="26"/>
        <v>0</v>
      </c>
      <c r="I814" s="127"/>
    </row>
    <row r="815" spans="1:9" x14ac:dyDescent="0.2">
      <c r="A815" s="209">
        <v>808</v>
      </c>
      <c r="B815" s="12"/>
      <c r="C815" s="29"/>
      <c r="D815" s="74"/>
      <c r="E815" s="75"/>
      <c r="F815" s="42">
        <f t="shared" si="25"/>
        <v>0</v>
      </c>
      <c r="G815" s="39"/>
      <c r="H815" s="179">
        <f t="shared" si="26"/>
        <v>0</v>
      </c>
      <c r="I815" s="127"/>
    </row>
    <row r="816" spans="1:9" x14ac:dyDescent="0.2">
      <c r="A816" s="209">
        <v>809</v>
      </c>
      <c r="B816" s="12"/>
      <c r="C816" s="29"/>
      <c r="D816" s="74"/>
      <c r="E816" s="75"/>
      <c r="F816" s="42">
        <f t="shared" si="25"/>
        <v>0</v>
      </c>
      <c r="G816" s="39"/>
      <c r="H816" s="179">
        <f t="shared" si="26"/>
        <v>0</v>
      </c>
      <c r="I816" s="127"/>
    </row>
    <row r="817" spans="1:9" x14ac:dyDescent="0.2">
      <c r="A817" s="209">
        <v>810</v>
      </c>
      <c r="B817" s="12"/>
      <c r="C817" s="29"/>
      <c r="D817" s="74"/>
      <c r="E817" s="75"/>
      <c r="F817" s="42">
        <f t="shared" si="25"/>
        <v>0</v>
      </c>
      <c r="G817" s="39"/>
      <c r="H817" s="179">
        <f t="shared" si="26"/>
        <v>0</v>
      </c>
      <c r="I817" s="127"/>
    </row>
    <row r="818" spans="1:9" x14ac:dyDescent="0.2">
      <c r="A818" s="209">
        <v>811</v>
      </c>
      <c r="B818" s="12"/>
      <c r="C818" s="29"/>
      <c r="D818" s="74"/>
      <c r="E818" s="75"/>
      <c r="F818" s="42">
        <f t="shared" si="25"/>
        <v>0</v>
      </c>
      <c r="G818" s="39"/>
      <c r="H818" s="179">
        <f t="shared" si="26"/>
        <v>0</v>
      </c>
      <c r="I818" s="127"/>
    </row>
    <row r="819" spans="1:9" x14ac:dyDescent="0.2">
      <c r="A819" s="209">
        <v>812</v>
      </c>
      <c r="B819" s="12"/>
      <c r="C819" s="29"/>
      <c r="D819" s="74"/>
      <c r="E819" s="75"/>
      <c r="F819" s="42">
        <f t="shared" si="25"/>
        <v>0</v>
      </c>
      <c r="G819" s="39"/>
      <c r="H819" s="179">
        <f t="shared" si="26"/>
        <v>0</v>
      </c>
      <c r="I819" s="127"/>
    </row>
    <row r="820" spans="1:9" x14ac:dyDescent="0.2">
      <c r="A820" s="209">
        <v>813</v>
      </c>
      <c r="B820" s="12"/>
      <c r="C820" s="29"/>
      <c r="D820" s="74"/>
      <c r="E820" s="75"/>
      <c r="F820" s="42">
        <f t="shared" si="25"/>
        <v>0</v>
      </c>
      <c r="G820" s="39"/>
      <c r="H820" s="179">
        <f t="shared" si="26"/>
        <v>0</v>
      </c>
      <c r="I820" s="127"/>
    </row>
    <row r="821" spans="1:9" x14ac:dyDescent="0.2">
      <c r="A821" s="209">
        <v>814</v>
      </c>
      <c r="B821" s="12"/>
      <c r="C821" s="29"/>
      <c r="D821" s="74"/>
      <c r="E821" s="75"/>
      <c r="F821" s="42">
        <f t="shared" si="25"/>
        <v>0</v>
      </c>
      <c r="G821" s="39"/>
      <c r="H821" s="179">
        <f t="shared" si="26"/>
        <v>0</v>
      </c>
      <c r="I821" s="127"/>
    </row>
    <row r="822" spans="1:9" x14ac:dyDescent="0.2">
      <c r="A822" s="209">
        <v>815</v>
      </c>
      <c r="B822" s="12"/>
      <c r="C822" s="29"/>
      <c r="D822" s="74"/>
      <c r="E822" s="75"/>
      <c r="F822" s="42">
        <f t="shared" si="25"/>
        <v>0</v>
      </c>
      <c r="G822" s="39"/>
      <c r="H822" s="179">
        <f t="shared" si="26"/>
        <v>0</v>
      </c>
      <c r="I822" s="127"/>
    </row>
    <row r="823" spans="1:9" x14ac:dyDescent="0.2">
      <c r="A823" s="209">
        <v>816</v>
      </c>
      <c r="B823" s="12"/>
      <c r="C823" s="29"/>
      <c r="D823" s="74"/>
      <c r="E823" s="75"/>
      <c r="F823" s="42">
        <f t="shared" si="25"/>
        <v>0</v>
      </c>
      <c r="G823" s="39"/>
      <c r="H823" s="179">
        <f t="shared" si="26"/>
        <v>0</v>
      </c>
      <c r="I823" s="127"/>
    </row>
    <row r="824" spans="1:9" x14ac:dyDescent="0.2">
      <c r="A824" s="209">
        <v>817</v>
      </c>
      <c r="B824" s="12"/>
      <c r="C824" s="29"/>
      <c r="D824" s="74"/>
      <c r="E824" s="75"/>
      <c r="F824" s="42">
        <f t="shared" si="25"/>
        <v>0</v>
      </c>
      <c r="G824" s="39"/>
      <c r="H824" s="179">
        <f t="shared" si="26"/>
        <v>0</v>
      </c>
      <c r="I824" s="127"/>
    </row>
    <row r="825" spans="1:9" x14ac:dyDescent="0.2">
      <c r="A825" s="209">
        <v>818</v>
      </c>
      <c r="B825" s="12"/>
      <c r="C825" s="29"/>
      <c r="D825" s="74"/>
      <c r="E825" s="75"/>
      <c r="F825" s="42">
        <f t="shared" si="25"/>
        <v>0</v>
      </c>
      <c r="G825" s="39"/>
      <c r="H825" s="179">
        <f t="shared" si="26"/>
        <v>0</v>
      </c>
      <c r="I825" s="127"/>
    </row>
    <row r="826" spans="1:9" x14ac:dyDescent="0.2">
      <c r="A826" s="209">
        <v>819</v>
      </c>
      <c r="B826" s="12"/>
      <c r="C826" s="29"/>
      <c r="D826" s="74"/>
      <c r="E826" s="75"/>
      <c r="F826" s="42">
        <f t="shared" si="25"/>
        <v>0</v>
      </c>
      <c r="G826" s="39"/>
      <c r="H826" s="179">
        <f t="shared" si="26"/>
        <v>0</v>
      </c>
      <c r="I826" s="127"/>
    </row>
    <row r="827" spans="1:9" x14ac:dyDescent="0.2">
      <c r="A827" s="209">
        <v>820</v>
      </c>
      <c r="B827" s="12"/>
      <c r="C827" s="29"/>
      <c r="D827" s="74"/>
      <c r="E827" s="75"/>
      <c r="F827" s="42">
        <f t="shared" si="25"/>
        <v>0</v>
      </c>
      <c r="G827" s="39"/>
      <c r="H827" s="179">
        <f t="shared" si="26"/>
        <v>0</v>
      </c>
      <c r="I827" s="127"/>
    </row>
    <row r="828" spans="1:9" x14ac:dyDescent="0.2">
      <c r="A828" s="209">
        <v>821</v>
      </c>
      <c r="B828" s="12"/>
      <c r="C828" s="29"/>
      <c r="D828" s="74"/>
      <c r="E828" s="75"/>
      <c r="F828" s="42">
        <f t="shared" si="25"/>
        <v>0</v>
      </c>
      <c r="G828" s="39"/>
      <c r="H828" s="179">
        <f t="shared" si="26"/>
        <v>0</v>
      </c>
      <c r="I828" s="127"/>
    </row>
    <row r="829" spans="1:9" x14ac:dyDescent="0.2">
      <c r="A829" s="209">
        <v>822</v>
      </c>
      <c r="B829" s="12"/>
      <c r="C829" s="29"/>
      <c r="D829" s="74"/>
      <c r="E829" s="75"/>
      <c r="F829" s="42">
        <f t="shared" si="25"/>
        <v>0</v>
      </c>
      <c r="G829" s="39"/>
      <c r="H829" s="179">
        <f t="shared" si="26"/>
        <v>0</v>
      </c>
      <c r="I829" s="127"/>
    </row>
    <row r="830" spans="1:9" x14ac:dyDescent="0.2">
      <c r="A830" s="209">
        <v>823</v>
      </c>
      <c r="B830" s="12"/>
      <c r="C830" s="29"/>
      <c r="D830" s="74"/>
      <c r="E830" s="75"/>
      <c r="F830" s="42">
        <f t="shared" si="25"/>
        <v>0</v>
      </c>
      <c r="G830" s="39"/>
      <c r="H830" s="179">
        <f t="shared" si="26"/>
        <v>0</v>
      </c>
      <c r="I830" s="127"/>
    </row>
    <row r="831" spans="1:9" x14ac:dyDescent="0.2">
      <c r="A831" s="209">
        <v>824</v>
      </c>
      <c r="B831" s="12"/>
      <c r="C831" s="29"/>
      <c r="D831" s="74"/>
      <c r="E831" s="75"/>
      <c r="F831" s="42">
        <f t="shared" si="25"/>
        <v>0</v>
      </c>
      <c r="G831" s="39"/>
      <c r="H831" s="179">
        <f t="shared" si="26"/>
        <v>0</v>
      </c>
      <c r="I831" s="127"/>
    </row>
    <row r="832" spans="1:9" x14ac:dyDescent="0.2">
      <c r="A832" s="209">
        <v>825</v>
      </c>
      <c r="B832" s="12"/>
      <c r="C832" s="29"/>
      <c r="D832" s="74"/>
      <c r="E832" s="75"/>
      <c r="F832" s="42">
        <f t="shared" si="25"/>
        <v>0</v>
      </c>
      <c r="G832" s="39"/>
      <c r="H832" s="179">
        <f t="shared" si="26"/>
        <v>0</v>
      </c>
      <c r="I832" s="127"/>
    </row>
    <row r="833" spans="1:9" x14ac:dyDescent="0.2">
      <c r="A833" s="209">
        <v>826</v>
      </c>
      <c r="B833" s="12"/>
      <c r="C833" s="29"/>
      <c r="D833" s="74"/>
      <c r="E833" s="75"/>
      <c r="F833" s="42">
        <f t="shared" si="25"/>
        <v>0</v>
      </c>
      <c r="G833" s="39"/>
      <c r="H833" s="179">
        <f t="shared" si="26"/>
        <v>0</v>
      </c>
      <c r="I833" s="127"/>
    </row>
    <row r="834" spans="1:9" x14ac:dyDescent="0.2">
      <c r="A834" s="209">
        <v>827</v>
      </c>
      <c r="B834" s="12"/>
      <c r="C834" s="29"/>
      <c r="D834" s="74"/>
      <c r="E834" s="75"/>
      <c r="F834" s="42">
        <f t="shared" si="25"/>
        <v>0</v>
      </c>
      <c r="G834" s="39"/>
      <c r="H834" s="179">
        <f t="shared" si="26"/>
        <v>0</v>
      </c>
      <c r="I834" s="127"/>
    </row>
    <row r="835" spans="1:9" x14ac:dyDescent="0.2">
      <c r="A835" s="209">
        <v>828</v>
      </c>
      <c r="B835" s="12"/>
      <c r="C835" s="29"/>
      <c r="D835" s="74"/>
      <c r="E835" s="75"/>
      <c r="F835" s="42">
        <f t="shared" si="25"/>
        <v>0</v>
      </c>
      <c r="G835" s="39"/>
      <c r="H835" s="179">
        <f t="shared" si="26"/>
        <v>0</v>
      </c>
      <c r="I835" s="127"/>
    </row>
    <row r="836" spans="1:9" x14ac:dyDescent="0.2">
      <c r="A836" s="209">
        <v>829</v>
      </c>
      <c r="B836" s="12"/>
      <c r="C836" s="29"/>
      <c r="D836" s="74"/>
      <c r="E836" s="75"/>
      <c r="F836" s="42">
        <f t="shared" si="25"/>
        <v>0</v>
      </c>
      <c r="G836" s="39"/>
      <c r="H836" s="179">
        <f t="shared" si="26"/>
        <v>0</v>
      </c>
      <c r="I836" s="127"/>
    </row>
    <row r="837" spans="1:9" x14ac:dyDescent="0.2">
      <c r="A837" s="209">
        <v>830</v>
      </c>
      <c r="B837" s="12"/>
      <c r="C837" s="29"/>
      <c r="D837" s="74"/>
      <c r="E837" s="75"/>
      <c r="F837" s="42">
        <f t="shared" si="25"/>
        <v>0</v>
      </c>
      <c r="G837" s="39"/>
      <c r="H837" s="179">
        <f t="shared" si="26"/>
        <v>0</v>
      </c>
      <c r="I837" s="127"/>
    </row>
    <row r="838" spans="1:9" x14ac:dyDescent="0.2">
      <c r="A838" s="209">
        <v>831</v>
      </c>
      <c r="B838" s="12"/>
      <c r="C838" s="29"/>
      <c r="D838" s="74"/>
      <c r="E838" s="75"/>
      <c r="F838" s="42">
        <f t="shared" si="25"/>
        <v>0</v>
      </c>
      <c r="G838" s="39"/>
      <c r="H838" s="179">
        <f t="shared" si="26"/>
        <v>0</v>
      </c>
      <c r="I838" s="127"/>
    </row>
    <row r="839" spans="1:9" x14ac:dyDescent="0.2">
      <c r="A839" s="209">
        <v>832</v>
      </c>
      <c r="B839" s="12"/>
      <c r="C839" s="29"/>
      <c r="D839" s="74"/>
      <c r="E839" s="75"/>
      <c r="F839" s="42">
        <f t="shared" si="25"/>
        <v>0</v>
      </c>
      <c r="G839" s="39"/>
      <c r="H839" s="179">
        <f t="shared" si="26"/>
        <v>0</v>
      </c>
      <c r="I839" s="127"/>
    </row>
    <row r="840" spans="1:9" x14ac:dyDescent="0.2">
      <c r="A840" s="209">
        <v>833</v>
      </c>
      <c r="B840" s="12"/>
      <c r="C840" s="29"/>
      <c r="D840" s="74"/>
      <c r="E840" s="75"/>
      <c r="F840" s="42">
        <f t="shared" si="25"/>
        <v>0</v>
      </c>
      <c r="G840" s="39"/>
      <c r="H840" s="179">
        <f t="shared" si="26"/>
        <v>0</v>
      </c>
      <c r="I840" s="127"/>
    </row>
    <row r="841" spans="1:9" x14ac:dyDescent="0.2">
      <c r="A841" s="209">
        <v>834</v>
      </c>
      <c r="B841" s="12"/>
      <c r="C841" s="29"/>
      <c r="D841" s="74"/>
      <c r="E841" s="75"/>
      <c r="F841" s="42">
        <f t="shared" si="25"/>
        <v>0</v>
      </c>
      <c r="G841" s="39"/>
      <c r="H841" s="179">
        <f t="shared" si="26"/>
        <v>0</v>
      </c>
      <c r="I841" s="127"/>
    </row>
    <row r="842" spans="1:9" x14ac:dyDescent="0.2">
      <c r="A842" s="209">
        <v>835</v>
      </c>
      <c r="B842" s="12"/>
      <c r="C842" s="29"/>
      <c r="D842" s="74"/>
      <c r="E842" s="75"/>
      <c r="F842" s="42">
        <f t="shared" ref="F842:F905" si="27">SUM(D842*E842)</f>
        <v>0</v>
      </c>
      <c r="G842" s="39"/>
      <c r="H842" s="179">
        <f t="shared" ref="H842:H905" si="28">F842</f>
        <v>0</v>
      </c>
      <c r="I842" s="127"/>
    </row>
    <row r="843" spans="1:9" x14ac:dyDescent="0.2">
      <c r="A843" s="209">
        <v>836</v>
      </c>
      <c r="B843" s="12"/>
      <c r="C843" s="29"/>
      <c r="D843" s="74"/>
      <c r="E843" s="75"/>
      <c r="F843" s="42">
        <f t="shared" si="27"/>
        <v>0</v>
      </c>
      <c r="G843" s="39"/>
      <c r="H843" s="179">
        <f t="shared" si="28"/>
        <v>0</v>
      </c>
      <c r="I843" s="127"/>
    </row>
    <row r="844" spans="1:9" x14ac:dyDescent="0.2">
      <c r="A844" s="209">
        <v>837</v>
      </c>
      <c r="B844" s="12"/>
      <c r="C844" s="29"/>
      <c r="D844" s="74"/>
      <c r="E844" s="75"/>
      <c r="F844" s="42">
        <f t="shared" si="27"/>
        <v>0</v>
      </c>
      <c r="G844" s="39"/>
      <c r="H844" s="179">
        <f t="shared" si="28"/>
        <v>0</v>
      </c>
      <c r="I844" s="127"/>
    </row>
    <row r="845" spans="1:9" x14ac:dyDescent="0.2">
      <c r="A845" s="209">
        <v>838</v>
      </c>
      <c r="B845" s="12"/>
      <c r="C845" s="29"/>
      <c r="D845" s="74"/>
      <c r="E845" s="75"/>
      <c r="F845" s="42">
        <f t="shared" si="27"/>
        <v>0</v>
      </c>
      <c r="G845" s="39"/>
      <c r="H845" s="179">
        <f t="shared" si="28"/>
        <v>0</v>
      </c>
      <c r="I845" s="127"/>
    </row>
    <row r="846" spans="1:9" x14ac:dyDescent="0.2">
      <c r="A846" s="209">
        <v>839</v>
      </c>
      <c r="B846" s="12"/>
      <c r="C846" s="29"/>
      <c r="D846" s="74"/>
      <c r="E846" s="75"/>
      <c r="F846" s="42">
        <f t="shared" si="27"/>
        <v>0</v>
      </c>
      <c r="G846" s="39"/>
      <c r="H846" s="179">
        <f t="shared" si="28"/>
        <v>0</v>
      </c>
      <c r="I846" s="127"/>
    </row>
    <row r="847" spans="1:9" x14ac:dyDescent="0.2">
      <c r="A847" s="209">
        <v>840</v>
      </c>
      <c r="B847" s="12"/>
      <c r="C847" s="29"/>
      <c r="D847" s="74"/>
      <c r="E847" s="75"/>
      <c r="F847" s="42">
        <f t="shared" si="27"/>
        <v>0</v>
      </c>
      <c r="G847" s="39"/>
      <c r="H847" s="179">
        <f t="shared" si="28"/>
        <v>0</v>
      </c>
      <c r="I847" s="127"/>
    </row>
    <row r="848" spans="1:9" x14ac:dyDescent="0.2">
      <c r="A848" s="209">
        <v>841</v>
      </c>
      <c r="B848" s="12"/>
      <c r="C848" s="29"/>
      <c r="D848" s="74"/>
      <c r="E848" s="75"/>
      <c r="F848" s="42">
        <f t="shared" si="27"/>
        <v>0</v>
      </c>
      <c r="G848" s="39"/>
      <c r="H848" s="179">
        <f t="shared" si="28"/>
        <v>0</v>
      </c>
      <c r="I848" s="127"/>
    </row>
    <row r="849" spans="1:9" x14ac:dyDescent="0.2">
      <c r="A849" s="209">
        <v>842</v>
      </c>
      <c r="B849" s="12"/>
      <c r="C849" s="29"/>
      <c r="D849" s="74"/>
      <c r="E849" s="75"/>
      <c r="F849" s="42">
        <f t="shared" si="27"/>
        <v>0</v>
      </c>
      <c r="G849" s="39"/>
      <c r="H849" s="179">
        <f t="shared" si="28"/>
        <v>0</v>
      </c>
      <c r="I849" s="127"/>
    </row>
    <row r="850" spans="1:9" x14ac:dyDescent="0.2">
      <c r="A850" s="209">
        <v>843</v>
      </c>
      <c r="B850" s="12"/>
      <c r="C850" s="29"/>
      <c r="D850" s="74"/>
      <c r="E850" s="75"/>
      <c r="F850" s="42">
        <f t="shared" si="27"/>
        <v>0</v>
      </c>
      <c r="G850" s="39"/>
      <c r="H850" s="179">
        <f t="shared" si="28"/>
        <v>0</v>
      </c>
      <c r="I850" s="127"/>
    </row>
    <row r="851" spans="1:9" x14ac:dyDescent="0.2">
      <c r="A851" s="209">
        <v>844</v>
      </c>
      <c r="B851" s="12"/>
      <c r="C851" s="29"/>
      <c r="D851" s="74"/>
      <c r="E851" s="75"/>
      <c r="F851" s="42">
        <f t="shared" si="27"/>
        <v>0</v>
      </c>
      <c r="G851" s="39"/>
      <c r="H851" s="179">
        <f t="shared" si="28"/>
        <v>0</v>
      </c>
      <c r="I851" s="127"/>
    </row>
    <row r="852" spans="1:9" x14ac:dyDescent="0.2">
      <c r="A852" s="209">
        <v>845</v>
      </c>
      <c r="B852" s="12"/>
      <c r="C852" s="29"/>
      <c r="D852" s="74"/>
      <c r="E852" s="75"/>
      <c r="F852" s="42">
        <f t="shared" si="27"/>
        <v>0</v>
      </c>
      <c r="G852" s="39"/>
      <c r="H852" s="179">
        <f t="shared" si="28"/>
        <v>0</v>
      </c>
      <c r="I852" s="127"/>
    </row>
    <row r="853" spans="1:9" x14ac:dyDescent="0.2">
      <c r="A853" s="209">
        <v>846</v>
      </c>
      <c r="B853" s="12"/>
      <c r="C853" s="29"/>
      <c r="D853" s="74"/>
      <c r="E853" s="75"/>
      <c r="F853" s="42">
        <f t="shared" si="27"/>
        <v>0</v>
      </c>
      <c r="G853" s="39"/>
      <c r="H853" s="179">
        <f t="shared" si="28"/>
        <v>0</v>
      </c>
      <c r="I853" s="127"/>
    </row>
    <row r="854" spans="1:9" x14ac:dyDescent="0.2">
      <c r="A854" s="209">
        <v>847</v>
      </c>
      <c r="B854" s="12"/>
      <c r="C854" s="29"/>
      <c r="D854" s="74"/>
      <c r="E854" s="75"/>
      <c r="F854" s="42">
        <f t="shared" si="27"/>
        <v>0</v>
      </c>
      <c r="G854" s="39"/>
      <c r="H854" s="179">
        <f t="shared" si="28"/>
        <v>0</v>
      </c>
      <c r="I854" s="127"/>
    </row>
    <row r="855" spans="1:9" x14ac:dyDescent="0.2">
      <c r="A855" s="209">
        <v>848</v>
      </c>
      <c r="B855" s="12"/>
      <c r="C855" s="29"/>
      <c r="D855" s="74"/>
      <c r="E855" s="75"/>
      <c r="F855" s="42">
        <f t="shared" si="27"/>
        <v>0</v>
      </c>
      <c r="G855" s="39"/>
      <c r="H855" s="179">
        <f t="shared" si="28"/>
        <v>0</v>
      </c>
      <c r="I855" s="127"/>
    </row>
    <row r="856" spans="1:9" x14ac:dyDescent="0.2">
      <c r="A856" s="209">
        <v>849</v>
      </c>
      <c r="B856" s="12"/>
      <c r="C856" s="29"/>
      <c r="D856" s="74"/>
      <c r="E856" s="75"/>
      <c r="F856" s="42">
        <f t="shared" si="27"/>
        <v>0</v>
      </c>
      <c r="G856" s="39"/>
      <c r="H856" s="179">
        <f t="shared" si="28"/>
        <v>0</v>
      </c>
      <c r="I856" s="127"/>
    </row>
    <row r="857" spans="1:9" x14ac:dyDescent="0.2">
      <c r="A857" s="209">
        <v>850</v>
      </c>
      <c r="B857" s="12"/>
      <c r="C857" s="29"/>
      <c r="D857" s="74"/>
      <c r="E857" s="75"/>
      <c r="F857" s="42">
        <f t="shared" si="27"/>
        <v>0</v>
      </c>
      <c r="G857" s="39"/>
      <c r="H857" s="179">
        <f t="shared" si="28"/>
        <v>0</v>
      </c>
      <c r="I857" s="127"/>
    </row>
    <row r="858" spans="1:9" x14ac:dyDescent="0.2">
      <c r="A858" s="209">
        <v>851</v>
      </c>
      <c r="B858" s="12"/>
      <c r="C858" s="29"/>
      <c r="D858" s="74"/>
      <c r="E858" s="75"/>
      <c r="F858" s="42">
        <f t="shared" si="27"/>
        <v>0</v>
      </c>
      <c r="G858" s="39"/>
      <c r="H858" s="179">
        <f t="shared" si="28"/>
        <v>0</v>
      </c>
      <c r="I858" s="127"/>
    </row>
    <row r="859" spans="1:9" x14ac:dyDescent="0.2">
      <c r="A859" s="209">
        <v>852</v>
      </c>
      <c r="B859" s="12"/>
      <c r="C859" s="29"/>
      <c r="D859" s="74"/>
      <c r="E859" s="75"/>
      <c r="F859" s="42">
        <f t="shared" si="27"/>
        <v>0</v>
      </c>
      <c r="G859" s="39"/>
      <c r="H859" s="179">
        <f t="shared" si="28"/>
        <v>0</v>
      </c>
      <c r="I859" s="127"/>
    </row>
    <row r="860" spans="1:9" x14ac:dyDescent="0.2">
      <c r="A860" s="209">
        <v>853</v>
      </c>
      <c r="B860" s="12"/>
      <c r="C860" s="29"/>
      <c r="D860" s="74"/>
      <c r="E860" s="75"/>
      <c r="F860" s="42">
        <f t="shared" si="27"/>
        <v>0</v>
      </c>
      <c r="G860" s="39"/>
      <c r="H860" s="179">
        <f t="shared" si="28"/>
        <v>0</v>
      </c>
      <c r="I860" s="127"/>
    </row>
    <row r="861" spans="1:9" x14ac:dyDescent="0.2">
      <c r="A861" s="209">
        <v>854</v>
      </c>
      <c r="B861" s="12"/>
      <c r="C861" s="29"/>
      <c r="D861" s="74"/>
      <c r="E861" s="75"/>
      <c r="F861" s="42">
        <f t="shared" si="27"/>
        <v>0</v>
      </c>
      <c r="G861" s="39"/>
      <c r="H861" s="179">
        <f t="shared" si="28"/>
        <v>0</v>
      </c>
      <c r="I861" s="127"/>
    </row>
    <row r="862" spans="1:9" x14ac:dyDescent="0.2">
      <c r="A862" s="209">
        <v>855</v>
      </c>
      <c r="B862" s="12"/>
      <c r="C862" s="29"/>
      <c r="D862" s="74"/>
      <c r="E862" s="75"/>
      <c r="F862" s="42">
        <f t="shared" si="27"/>
        <v>0</v>
      </c>
      <c r="G862" s="39"/>
      <c r="H862" s="179">
        <f t="shared" si="28"/>
        <v>0</v>
      </c>
      <c r="I862" s="127"/>
    </row>
    <row r="863" spans="1:9" x14ac:dyDescent="0.2">
      <c r="A863" s="209">
        <v>856</v>
      </c>
      <c r="B863" s="12"/>
      <c r="C863" s="29"/>
      <c r="D863" s="74"/>
      <c r="E863" s="75"/>
      <c r="F863" s="42">
        <f t="shared" si="27"/>
        <v>0</v>
      </c>
      <c r="G863" s="39"/>
      <c r="H863" s="179">
        <f t="shared" si="28"/>
        <v>0</v>
      </c>
      <c r="I863" s="127"/>
    </row>
    <row r="864" spans="1:9" x14ac:dyDescent="0.2">
      <c r="A864" s="209">
        <v>857</v>
      </c>
      <c r="B864" s="12"/>
      <c r="C864" s="29"/>
      <c r="D864" s="74"/>
      <c r="E864" s="75"/>
      <c r="F864" s="42">
        <f t="shared" si="27"/>
        <v>0</v>
      </c>
      <c r="G864" s="39"/>
      <c r="H864" s="179">
        <f t="shared" si="28"/>
        <v>0</v>
      </c>
      <c r="I864" s="127"/>
    </row>
    <row r="865" spans="1:9" x14ac:dyDescent="0.2">
      <c r="A865" s="209">
        <v>858</v>
      </c>
      <c r="B865" s="12"/>
      <c r="C865" s="29"/>
      <c r="D865" s="74"/>
      <c r="E865" s="75"/>
      <c r="F865" s="42">
        <f t="shared" si="27"/>
        <v>0</v>
      </c>
      <c r="G865" s="39"/>
      <c r="H865" s="179">
        <f t="shared" si="28"/>
        <v>0</v>
      </c>
      <c r="I865" s="127"/>
    </row>
    <row r="866" spans="1:9" x14ac:dyDescent="0.2">
      <c r="A866" s="209">
        <v>859</v>
      </c>
      <c r="B866" s="12"/>
      <c r="C866" s="29"/>
      <c r="D866" s="74"/>
      <c r="E866" s="75"/>
      <c r="F866" s="42">
        <f t="shared" si="27"/>
        <v>0</v>
      </c>
      <c r="G866" s="39"/>
      <c r="H866" s="179">
        <f t="shared" si="28"/>
        <v>0</v>
      </c>
      <c r="I866" s="127"/>
    </row>
    <row r="867" spans="1:9" x14ac:dyDescent="0.2">
      <c r="A867" s="209">
        <v>860</v>
      </c>
      <c r="B867" s="12"/>
      <c r="C867" s="29"/>
      <c r="D867" s="74"/>
      <c r="E867" s="75"/>
      <c r="F867" s="42">
        <f t="shared" si="27"/>
        <v>0</v>
      </c>
      <c r="G867" s="39"/>
      <c r="H867" s="179">
        <f t="shared" si="28"/>
        <v>0</v>
      </c>
      <c r="I867" s="127"/>
    </row>
    <row r="868" spans="1:9" x14ac:dyDescent="0.2">
      <c r="A868" s="209">
        <v>861</v>
      </c>
      <c r="B868" s="12"/>
      <c r="C868" s="29"/>
      <c r="D868" s="74"/>
      <c r="E868" s="75"/>
      <c r="F868" s="42">
        <f t="shared" si="27"/>
        <v>0</v>
      </c>
      <c r="G868" s="39"/>
      <c r="H868" s="179">
        <f t="shared" si="28"/>
        <v>0</v>
      </c>
      <c r="I868" s="127"/>
    </row>
    <row r="869" spans="1:9" x14ac:dyDescent="0.2">
      <c r="A869" s="209">
        <v>862</v>
      </c>
      <c r="B869" s="12"/>
      <c r="C869" s="29"/>
      <c r="D869" s="74"/>
      <c r="E869" s="75"/>
      <c r="F869" s="42">
        <f t="shared" si="27"/>
        <v>0</v>
      </c>
      <c r="G869" s="39"/>
      <c r="H869" s="179">
        <f t="shared" si="28"/>
        <v>0</v>
      </c>
      <c r="I869" s="127"/>
    </row>
    <row r="870" spans="1:9" x14ac:dyDescent="0.2">
      <c r="A870" s="209">
        <v>863</v>
      </c>
      <c r="B870" s="12"/>
      <c r="C870" s="29"/>
      <c r="D870" s="74"/>
      <c r="E870" s="75"/>
      <c r="F870" s="42">
        <f t="shared" si="27"/>
        <v>0</v>
      </c>
      <c r="G870" s="39"/>
      <c r="H870" s="179">
        <f t="shared" si="28"/>
        <v>0</v>
      </c>
      <c r="I870" s="127"/>
    </row>
    <row r="871" spans="1:9" x14ac:dyDescent="0.2">
      <c r="A871" s="209">
        <v>864</v>
      </c>
      <c r="B871" s="12"/>
      <c r="C871" s="29"/>
      <c r="D871" s="74"/>
      <c r="E871" s="75"/>
      <c r="F871" s="42">
        <f t="shared" si="27"/>
        <v>0</v>
      </c>
      <c r="G871" s="39"/>
      <c r="H871" s="179">
        <f t="shared" si="28"/>
        <v>0</v>
      </c>
      <c r="I871" s="127"/>
    </row>
    <row r="872" spans="1:9" x14ac:dyDescent="0.2">
      <c r="A872" s="209">
        <v>865</v>
      </c>
      <c r="B872" s="12"/>
      <c r="C872" s="29"/>
      <c r="D872" s="74"/>
      <c r="E872" s="75"/>
      <c r="F872" s="42">
        <f t="shared" si="27"/>
        <v>0</v>
      </c>
      <c r="G872" s="39"/>
      <c r="H872" s="179">
        <f t="shared" si="28"/>
        <v>0</v>
      </c>
      <c r="I872" s="127"/>
    </row>
    <row r="873" spans="1:9" x14ac:dyDescent="0.2">
      <c r="A873" s="209">
        <v>866</v>
      </c>
      <c r="B873" s="12"/>
      <c r="C873" s="29"/>
      <c r="D873" s="74"/>
      <c r="E873" s="75"/>
      <c r="F873" s="42">
        <f t="shared" si="27"/>
        <v>0</v>
      </c>
      <c r="G873" s="39"/>
      <c r="H873" s="179">
        <f t="shared" si="28"/>
        <v>0</v>
      </c>
      <c r="I873" s="127"/>
    </row>
    <row r="874" spans="1:9" x14ac:dyDescent="0.2">
      <c r="A874" s="209">
        <v>867</v>
      </c>
      <c r="B874" s="12"/>
      <c r="C874" s="29"/>
      <c r="D874" s="74"/>
      <c r="E874" s="75"/>
      <c r="F874" s="42">
        <f t="shared" si="27"/>
        <v>0</v>
      </c>
      <c r="G874" s="39"/>
      <c r="H874" s="179">
        <f t="shared" si="28"/>
        <v>0</v>
      </c>
      <c r="I874" s="127"/>
    </row>
    <row r="875" spans="1:9" x14ac:dyDescent="0.2">
      <c r="A875" s="209">
        <v>868</v>
      </c>
      <c r="B875" s="12"/>
      <c r="C875" s="29"/>
      <c r="D875" s="74"/>
      <c r="E875" s="75"/>
      <c r="F875" s="42">
        <f t="shared" si="27"/>
        <v>0</v>
      </c>
      <c r="G875" s="39"/>
      <c r="H875" s="179">
        <f t="shared" si="28"/>
        <v>0</v>
      </c>
      <c r="I875" s="127"/>
    </row>
    <row r="876" spans="1:9" x14ac:dyDescent="0.2">
      <c r="A876" s="209">
        <v>869</v>
      </c>
      <c r="B876" s="12"/>
      <c r="C876" s="29"/>
      <c r="D876" s="74"/>
      <c r="E876" s="75"/>
      <c r="F876" s="42">
        <f t="shared" si="27"/>
        <v>0</v>
      </c>
      <c r="G876" s="39"/>
      <c r="H876" s="179">
        <f t="shared" si="28"/>
        <v>0</v>
      </c>
      <c r="I876" s="127"/>
    </row>
    <row r="877" spans="1:9" x14ac:dyDescent="0.2">
      <c r="A877" s="209">
        <v>870</v>
      </c>
      <c r="B877" s="12"/>
      <c r="C877" s="29"/>
      <c r="D877" s="74"/>
      <c r="E877" s="75"/>
      <c r="F877" s="42">
        <f t="shared" si="27"/>
        <v>0</v>
      </c>
      <c r="G877" s="39"/>
      <c r="H877" s="179">
        <f t="shared" si="28"/>
        <v>0</v>
      </c>
      <c r="I877" s="127"/>
    </row>
    <row r="878" spans="1:9" x14ac:dyDescent="0.2">
      <c r="A878" s="209">
        <v>871</v>
      </c>
      <c r="B878" s="12"/>
      <c r="C878" s="29"/>
      <c r="D878" s="74"/>
      <c r="E878" s="75"/>
      <c r="F878" s="42">
        <f t="shared" si="27"/>
        <v>0</v>
      </c>
      <c r="G878" s="39"/>
      <c r="H878" s="179">
        <f t="shared" si="28"/>
        <v>0</v>
      </c>
      <c r="I878" s="127"/>
    </row>
    <row r="879" spans="1:9" x14ac:dyDescent="0.2">
      <c r="A879" s="209">
        <v>872</v>
      </c>
      <c r="B879" s="12"/>
      <c r="C879" s="29"/>
      <c r="D879" s="74"/>
      <c r="E879" s="75"/>
      <c r="F879" s="42">
        <f t="shared" si="27"/>
        <v>0</v>
      </c>
      <c r="G879" s="39"/>
      <c r="H879" s="179">
        <f t="shared" si="28"/>
        <v>0</v>
      </c>
      <c r="I879" s="127"/>
    </row>
    <row r="880" spans="1:9" x14ac:dyDescent="0.2">
      <c r="A880" s="209">
        <v>873</v>
      </c>
      <c r="B880" s="12"/>
      <c r="C880" s="29"/>
      <c r="D880" s="74"/>
      <c r="E880" s="75"/>
      <c r="F880" s="42">
        <f t="shared" si="27"/>
        <v>0</v>
      </c>
      <c r="G880" s="39"/>
      <c r="H880" s="179">
        <f t="shared" si="28"/>
        <v>0</v>
      </c>
      <c r="I880" s="127"/>
    </row>
    <row r="881" spans="1:9" x14ac:dyDescent="0.2">
      <c r="A881" s="209">
        <v>874</v>
      </c>
      <c r="B881" s="12"/>
      <c r="C881" s="29"/>
      <c r="D881" s="74"/>
      <c r="E881" s="75"/>
      <c r="F881" s="42">
        <f t="shared" si="27"/>
        <v>0</v>
      </c>
      <c r="G881" s="39"/>
      <c r="H881" s="179">
        <f t="shared" si="28"/>
        <v>0</v>
      </c>
      <c r="I881" s="127"/>
    </row>
    <row r="882" spans="1:9" x14ac:dyDescent="0.2">
      <c r="A882" s="209">
        <v>875</v>
      </c>
      <c r="B882" s="12"/>
      <c r="C882" s="29"/>
      <c r="D882" s="74"/>
      <c r="E882" s="75"/>
      <c r="F882" s="42">
        <f t="shared" si="27"/>
        <v>0</v>
      </c>
      <c r="G882" s="39"/>
      <c r="H882" s="179">
        <f t="shared" si="28"/>
        <v>0</v>
      </c>
      <c r="I882" s="127"/>
    </row>
    <row r="883" spans="1:9" x14ac:dyDescent="0.2">
      <c r="A883" s="209">
        <v>876</v>
      </c>
      <c r="B883" s="12"/>
      <c r="C883" s="29"/>
      <c r="D883" s="74"/>
      <c r="E883" s="75"/>
      <c r="F883" s="42">
        <f t="shared" si="27"/>
        <v>0</v>
      </c>
      <c r="G883" s="39"/>
      <c r="H883" s="179">
        <f t="shared" si="28"/>
        <v>0</v>
      </c>
      <c r="I883" s="127"/>
    </row>
    <row r="884" spans="1:9" x14ac:dyDescent="0.2">
      <c r="A884" s="209">
        <v>877</v>
      </c>
      <c r="B884" s="12"/>
      <c r="C884" s="29"/>
      <c r="D884" s="74"/>
      <c r="E884" s="75"/>
      <c r="F884" s="42">
        <f t="shared" si="27"/>
        <v>0</v>
      </c>
      <c r="G884" s="39"/>
      <c r="H884" s="179">
        <f t="shared" si="28"/>
        <v>0</v>
      </c>
      <c r="I884" s="127"/>
    </row>
    <row r="885" spans="1:9" x14ac:dyDescent="0.2">
      <c r="A885" s="209">
        <v>878</v>
      </c>
      <c r="B885" s="12"/>
      <c r="C885" s="29"/>
      <c r="D885" s="74"/>
      <c r="E885" s="75"/>
      <c r="F885" s="42">
        <f t="shared" si="27"/>
        <v>0</v>
      </c>
      <c r="G885" s="39"/>
      <c r="H885" s="179">
        <f t="shared" si="28"/>
        <v>0</v>
      </c>
      <c r="I885" s="127"/>
    </row>
    <row r="886" spans="1:9" x14ac:dyDescent="0.2">
      <c r="A886" s="209">
        <v>879</v>
      </c>
      <c r="B886" s="12"/>
      <c r="C886" s="29"/>
      <c r="D886" s="74"/>
      <c r="E886" s="75"/>
      <c r="F886" s="42">
        <f t="shared" si="27"/>
        <v>0</v>
      </c>
      <c r="G886" s="39"/>
      <c r="H886" s="179">
        <f t="shared" si="28"/>
        <v>0</v>
      </c>
      <c r="I886" s="127"/>
    </row>
    <row r="887" spans="1:9" x14ac:dyDescent="0.2">
      <c r="A887" s="209">
        <v>880</v>
      </c>
      <c r="B887" s="12"/>
      <c r="C887" s="29"/>
      <c r="D887" s="74"/>
      <c r="E887" s="75"/>
      <c r="F887" s="42">
        <f t="shared" si="27"/>
        <v>0</v>
      </c>
      <c r="G887" s="39"/>
      <c r="H887" s="179">
        <f t="shared" si="28"/>
        <v>0</v>
      </c>
      <c r="I887" s="127"/>
    </row>
    <row r="888" spans="1:9" x14ac:dyDescent="0.2">
      <c r="A888" s="209">
        <v>881</v>
      </c>
      <c r="B888" s="12"/>
      <c r="C888" s="29"/>
      <c r="D888" s="74"/>
      <c r="E888" s="75"/>
      <c r="F888" s="42">
        <f t="shared" si="27"/>
        <v>0</v>
      </c>
      <c r="G888" s="39"/>
      <c r="H888" s="179">
        <f t="shared" si="28"/>
        <v>0</v>
      </c>
      <c r="I888" s="127"/>
    </row>
    <row r="889" spans="1:9" x14ac:dyDescent="0.2">
      <c r="A889" s="209">
        <v>882</v>
      </c>
      <c r="B889" s="12"/>
      <c r="C889" s="29"/>
      <c r="D889" s="74"/>
      <c r="E889" s="75"/>
      <c r="F889" s="42">
        <f t="shared" si="27"/>
        <v>0</v>
      </c>
      <c r="G889" s="39"/>
      <c r="H889" s="179">
        <f t="shared" si="28"/>
        <v>0</v>
      </c>
      <c r="I889" s="127"/>
    </row>
    <row r="890" spans="1:9" x14ac:dyDescent="0.2">
      <c r="A890" s="209">
        <v>883</v>
      </c>
      <c r="B890" s="12"/>
      <c r="C890" s="29"/>
      <c r="D890" s="74"/>
      <c r="E890" s="75"/>
      <c r="F890" s="42">
        <f t="shared" si="27"/>
        <v>0</v>
      </c>
      <c r="G890" s="39"/>
      <c r="H890" s="179">
        <f t="shared" si="28"/>
        <v>0</v>
      </c>
      <c r="I890" s="127"/>
    </row>
    <row r="891" spans="1:9" x14ac:dyDescent="0.2">
      <c r="A891" s="209">
        <v>884</v>
      </c>
      <c r="B891" s="12"/>
      <c r="C891" s="29"/>
      <c r="D891" s="74"/>
      <c r="E891" s="75"/>
      <c r="F891" s="42">
        <f t="shared" si="27"/>
        <v>0</v>
      </c>
      <c r="G891" s="39"/>
      <c r="H891" s="179">
        <f t="shared" si="28"/>
        <v>0</v>
      </c>
      <c r="I891" s="127"/>
    </row>
    <row r="892" spans="1:9" x14ac:dyDescent="0.2">
      <c r="A892" s="209">
        <v>885</v>
      </c>
      <c r="B892" s="12"/>
      <c r="C892" s="29"/>
      <c r="D892" s="74"/>
      <c r="E892" s="75"/>
      <c r="F892" s="42">
        <f t="shared" si="27"/>
        <v>0</v>
      </c>
      <c r="G892" s="39"/>
      <c r="H892" s="179">
        <f t="shared" si="28"/>
        <v>0</v>
      </c>
      <c r="I892" s="127"/>
    </row>
    <row r="893" spans="1:9" x14ac:dyDescent="0.2">
      <c r="A893" s="209">
        <v>886</v>
      </c>
      <c r="B893" s="12"/>
      <c r="C893" s="29"/>
      <c r="D893" s="74"/>
      <c r="E893" s="75"/>
      <c r="F893" s="42">
        <f t="shared" si="27"/>
        <v>0</v>
      </c>
      <c r="G893" s="39"/>
      <c r="H893" s="179">
        <f t="shared" si="28"/>
        <v>0</v>
      </c>
      <c r="I893" s="127"/>
    </row>
    <row r="894" spans="1:9" x14ac:dyDescent="0.2">
      <c r="A894" s="209">
        <v>887</v>
      </c>
      <c r="B894" s="12"/>
      <c r="C894" s="29"/>
      <c r="D894" s="74"/>
      <c r="E894" s="75"/>
      <c r="F894" s="42">
        <f t="shared" si="27"/>
        <v>0</v>
      </c>
      <c r="G894" s="39"/>
      <c r="H894" s="179">
        <f t="shared" si="28"/>
        <v>0</v>
      </c>
      <c r="I894" s="127"/>
    </row>
    <row r="895" spans="1:9" x14ac:dyDescent="0.2">
      <c r="A895" s="209">
        <v>888</v>
      </c>
      <c r="B895" s="12"/>
      <c r="C895" s="29"/>
      <c r="D895" s="74"/>
      <c r="E895" s="75"/>
      <c r="F895" s="42">
        <f t="shared" si="27"/>
        <v>0</v>
      </c>
      <c r="G895" s="39"/>
      <c r="H895" s="179">
        <f t="shared" si="28"/>
        <v>0</v>
      </c>
      <c r="I895" s="127"/>
    </row>
    <row r="896" spans="1:9" x14ac:dyDescent="0.2">
      <c r="A896" s="209">
        <v>889</v>
      </c>
      <c r="B896" s="12"/>
      <c r="C896" s="29"/>
      <c r="D896" s="74"/>
      <c r="E896" s="75"/>
      <c r="F896" s="42">
        <f t="shared" si="27"/>
        <v>0</v>
      </c>
      <c r="G896" s="39"/>
      <c r="H896" s="179">
        <f t="shared" si="28"/>
        <v>0</v>
      </c>
      <c r="I896" s="127"/>
    </row>
    <row r="897" spans="1:9" x14ac:dyDescent="0.2">
      <c r="A897" s="209">
        <v>890</v>
      </c>
      <c r="B897" s="12"/>
      <c r="C897" s="29"/>
      <c r="D897" s="74"/>
      <c r="E897" s="75"/>
      <c r="F897" s="42">
        <f t="shared" si="27"/>
        <v>0</v>
      </c>
      <c r="G897" s="39"/>
      <c r="H897" s="179">
        <f t="shared" si="28"/>
        <v>0</v>
      </c>
      <c r="I897" s="127"/>
    </row>
    <row r="898" spans="1:9" x14ac:dyDescent="0.2">
      <c r="A898" s="209">
        <v>891</v>
      </c>
      <c r="B898" s="12"/>
      <c r="C898" s="29"/>
      <c r="D898" s="74"/>
      <c r="E898" s="75"/>
      <c r="F898" s="42">
        <f t="shared" si="27"/>
        <v>0</v>
      </c>
      <c r="G898" s="39"/>
      <c r="H898" s="179">
        <f t="shared" si="28"/>
        <v>0</v>
      </c>
      <c r="I898" s="127"/>
    </row>
    <row r="899" spans="1:9" x14ac:dyDescent="0.2">
      <c r="A899" s="209">
        <v>892</v>
      </c>
      <c r="B899" s="12"/>
      <c r="C899" s="29"/>
      <c r="D899" s="74"/>
      <c r="E899" s="75"/>
      <c r="F899" s="42">
        <f t="shared" si="27"/>
        <v>0</v>
      </c>
      <c r="G899" s="39"/>
      <c r="H899" s="179">
        <f t="shared" si="28"/>
        <v>0</v>
      </c>
      <c r="I899" s="127"/>
    </row>
    <row r="900" spans="1:9" x14ac:dyDescent="0.2">
      <c r="A900" s="209">
        <v>893</v>
      </c>
      <c r="B900" s="12"/>
      <c r="C900" s="29"/>
      <c r="D900" s="74"/>
      <c r="E900" s="75"/>
      <c r="F900" s="42">
        <f t="shared" si="27"/>
        <v>0</v>
      </c>
      <c r="G900" s="39"/>
      <c r="H900" s="179">
        <f t="shared" si="28"/>
        <v>0</v>
      </c>
      <c r="I900" s="127"/>
    </row>
    <row r="901" spans="1:9" x14ac:dyDescent="0.2">
      <c r="A901" s="209">
        <v>894</v>
      </c>
      <c r="B901" s="12"/>
      <c r="C901" s="29"/>
      <c r="D901" s="74"/>
      <c r="E901" s="75"/>
      <c r="F901" s="42">
        <f t="shared" si="27"/>
        <v>0</v>
      </c>
      <c r="G901" s="39"/>
      <c r="H901" s="179">
        <f t="shared" si="28"/>
        <v>0</v>
      </c>
      <c r="I901" s="127"/>
    </row>
    <row r="902" spans="1:9" x14ac:dyDescent="0.2">
      <c r="A902" s="209">
        <v>895</v>
      </c>
      <c r="B902" s="12"/>
      <c r="C902" s="29"/>
      <c r="D902" s="74"/>
      <c r="E902" s="75"/>
      <c r="F902" s="42">
        <f t="shared" si="27"/>
        <v>0</v>
      </c>
      <c r="G902" s="39"/>
      <c r="H902" s="179">
        <f t="shared" si="28"/>
        <v>0</v>
      </c>
      <c r="I902" s="127"/>
    </row>
    <row r="903" spans="1:9" x14ac:dyDescent="0.2">
      <c r="A903" s="209">
        <v>896</v>
      </c>
      <c r="B903" s="12"/>
      <c r="C903" s="29"/>
      <c r="D903" s="74"/>
      <c r="E903" s="75"/>
      <c r="F903" s="42">
        <f t="shared" si="27"/>
        <v>0</v>
      </c>
      <c r="G903" s="39"/>
      <c r="H903" s="179">
        <f t="shared" si="28"/>
        <v>0</v>
      </c>
      <c r="I903" s="127"/>
    </row>
    <row r="904" spans="1:9" x14ac:dyDescent="0.2">
      <c r="A904" s="209">
        <v>897</v>
      </c>
      <c r="B904" s="12"/>
      <c r="C904" s="29"/>
      <c r="D904" s="74"/>
      <c r="E904" s="75"/>
      <c r="F904" s="42">
        <f t="shared" si="27"/>
        <v>0</v>
      </c>
      <c r="G904" s="39"/>
      <c r="H904" s="179">
        <f t="shared" si="28"/>
        <v>0</v>
      </c>
      <c r="I904" s="127"/>
    </row>
    <row r="905" spans="1:9" x14ac:dyDescent="0.2">
      <c r="A905" s="209">
        <v>898</v>
      </c>
      <c r="B905" s="12"/>
      <c r="C905" s="29"/>
      <c r="D905" s="74"/>
      <c r="E905" s="75"/>
      <c r="F905" s="42">
        <f t="shared" si="27"/>
        <v>0</v>
      </c>
      <c r="G905" s="39"/>
      <c r="H905" s="179">
        <f t="shared" si="28"/>
        <v>0</v>
      </c>
      <c r="I905" s="127"/>
    </row>
    <row r="906" spans="1:9" x14ac:dyDescent="0.2">
      <c r="A906" s="209">
        <v>899</v>
      </c>
      <c r="B906" s="12"/>
      <c r="C906" s="29"/>
      <c r="D906" s="74"/>
      <c r="E906" s="75"/>
      <c r="F906" s="42">
        <f t="shared" ref="F906:F969" si="29">SUM(D906*E906)</f>
        <v>0</v>
      </c>
      <c r="G906" s="39"/>
      <c r="H906" s="179">
        <f t="shared" ref="H906:H969" si="30">F906</f>
        <v>0</v>
      </c>
      <c r="I906" s="127"/>
    </row>
    <row r="907" spans="1:9" x14ac:dyDescent="0.2">
      <c r="A907" s="209">
        <v>900</v>
      </c>
      <c r="B907" s="12"/>
      <c r="C907" s="29"/>
      <c r="D907" s="74"/>
      <c r="E907" s="75"/>
      <c r="F907" s="42">
        <f t="shared" si="29"/>
        <v>0</v>
      </c>
      <c r="G907" s="39"/>
      <c r="H907" s="179">
        <f t="shared" si="30"/>
        <v>0</v>
      </c>
      <c r="I907" s="127"/>
    </row>
    <row r="908" spans="1:9" x14ac:dyDescent="0.2">
      <c r="A908" s="209">
        <v>901</v>
      </c>
      <c r="B908" s="12"/>
      <c r="C908" s="29"/>
      <c r="D908" s="74"/>
      <c r="E908" s="75"/>
      <c r="F908" s="42">
        <f t="shared" si="29"/>
        <v>0</v>
      </c>
      <c r="G908" s="39"/>
      <c r="H908" s="179">
        <f t="shared" si="30"/>
        <v>0</v>
      </c>
      <c r="I908" s="127"/>
    </row>
    <row r="909" spans="1:9" x14ac:dyDescent="0.2">
      <c r="A909" s="209">
        <v>902</v>
      </c>
      <c r="B909" s="12"/>
      <c r="C909" s="29"/>
      <c r="D909" s="74"/>
      <c r="E909" s="75"/>
      <c r="F909" s="42">
        <f t="shared" si="29"/>
        <v>0</v>
      </c>
      <c r="G909" s="39"/>
      <c r="H909" s="179">
        <f t="shared" si="30"/>
        <v>0</v>
      </c>
      <c r="I909" s="127"/>
    </row>
    <row r="910" spans="1:9" x14ac:dyDescent="0.2">
      <c r="A910" s="209">
        <v>903</v>
      </c>
      <c r="B910" s="12"/>
      <c r="C910" s="29"/>
      <c r="D910" s="74"/>
      <c r="E910" s="75"/>
      <c r="F910" s="42">
        <f t="shared" si="29"/>
        <v>0</v>
      </c>
      <c r="G910" s="39"/>
      <c r="H910" s="179">
        <f t="shared" si="30"/>
        <v>0</v>
      </c>
      <c r="I910" s="127"/>
    </row>
    <row r="911" spans="1:9" x14ac:dyDescent="0.2">
      <c r="A911" s="209">
        <v>904</v>
      </c>
      <c r="B911" s="12"/>
      <c r="C911" s="29"/>
      <c r="D911" s="74"/>
      <c r="E911" s="75"/>
      <c r="F911" s="42">
        <f t="shared" si="29"/>
        <v>0</v>
      </c>
      <c r="G911" s="39"/>
      <c r="H911" s="179">
        <f t="shared" si="30"/>
        <v>0</v>
      </c>
      <c r="I911" s="127"/>
    </row>
    <row r="912" spans="1:9" x14ac:dyDescent="0.2">
      <c r="A912" s="209">
        <v>905</v>
      </c>
      <c r="B912" s="12"/>
      <c r="C912" s="29"/>
      <c r="D912" s="74"/>
      <c r="E912" s="75"/>
      <c r="F912" s="42">
        <f t="shared" si="29"/>
        <v>0</v>
      </c>
      <c r="G912" s="39"/>
      <c r="H912" s="179">
        <f t="shared" si="30"/>
        <v>0</v>
      </c>
      <c r="I912" s="127"/>
    </row>
    <row r="913" spans="1:9" x14ac:dyDescent="0.2">
      <c r="A913" s="209">
        <v>906</v>
      </c>
      <c r="B913" s="12"/>
      <c r="C913" s="29"/>
      <c r="D913" s="74"/>
      <c r="E913" s="75"/>
      <c r="F913" s="42">
        <f t="shared" si="29"/>
        <v>0</v>
      </c>
      <c r="G913" s="39"/>
      <c r="H913" s="179">
        <f t="shared" si="30"/>
        <v>0</v>
      </c>
      <c r="I913" s="127"/>
    </row>
    <row r="914" spans="1:9" x14ac:dyDescent="0.2">
      <c r="A914" s="209">
        <v>907</v>
      </c>
      <c r="B914" s="12"/>
      <c r="C914" s="29"/>
      <c r="D914" s="74"/>
      <c r="E914" s="75"/>
      <c r="F914" s="42">
        <f t="shared" si="29"/>
        <v>0</v>
      </c>
      <c r="G914" s="39"/>
      <c r="H914" s="179">
        <f t="shared" si="30"/>
        <v>0</v>
      </c>
      <c r="I914" s="127"/>
    </row>
    <row r="915" spans="1:9" x14ac:dyDescent="0.2">
      <c r="A915" s="209">
        <v>908</v>
      </c>
      <c r="B915" s="12"/>
      <c r="C915" s="29"/>
      <c r="D915" s="74"/>
      <c r="E915" s="75"/>
      <c r="F915" s="42">
        <f t="shared" si="29"/>
        <v>0</v>
      </c>
      <c r="G915" s="39"/>
      <c r="H915" s="179">
        <f t="shared" si="30"/>
        <v>0</v>
      </c>
      <c r="I915" s="127"/>
    </row>
    <row r="916" spans="1:9" x14ac:dyDescent="0.2">
      <c r="A916" s="209">
        <v>909</v>
      </c>
      <c r="B916" s="12"/>
      <c r="C916" s="29"/>
      <c r="D916" s="74"/>
      <c r="E916" s="75"/>
      <c r="F916" s="42">
        <f t="shared" si="29"/>
        <v>0</v>
      </c>
      <c r="G916" s="39"/>
      <c r="H916" s="179">
        <f t="shared" si="30"/>
        <v>0</v>
      </c>
      <c r="I916" s="127"/>
    </row>
    <row r="917" spans="1:9" x14ac:dyDescent="0.2">
      <c r="A917" s="209">
        <v>910</v>
      </c>
      <c r="B917" s="12"/>
      <c r="C917" s="29"/>
      <c r="D917" s="74"/>
      <c r="E917" s="75"/>
      <c r="F917" s="42">
        <f t="shared" si="29"/>
        <v>0</v>
      </c>
      <c r="G917" s="39"/>
      <c r="H917" s="179">
        <f t="shared" si="30"/>
        <v>0</v>
      </c>
      <c r="I917" s="127"/>
    </row>
    <row r="918" spans="1:9" x14ac:dyDescent="0.2">
      <c r="A918" s="209">
        <v>911</v>
      </c>
      <c r="B918" s="12"/>
      <c r="C918" s="29"/>
      <c r="D918" s="74"/>
      <c r="E918" s="75"/>
      <c r="F918" s="42">
        <f t="shared" si="29"/>
        <v>0</v>
      </c>
      <c r="G918" s="39"/>
      <c r="H918" s="179">
        <f t="shared" si="30"/>
        <v>0</v>
      </c>
      <c r="I918" s="127"/>
    </row>
    <row r="919" spans="1:9" x14ac:dyDescent="0.2">
      <c r="A919" s="209">
        <v>912</v>
      </c>
      <c r="B919" s="12"/>
      <c r="C919" s="29"/>
      <c r="D919" s="74"/>
      <c r="E919" s="75"/>
      <c r="F919" s="42">
        <f t="shared" si="29"/>
        <v>0</v>
      </c>
      <c r="G919" s="39"/>
      <c r="H919" s="179">
        <f t="shared" si="30"/>
        <v>0</v>
      </c>
      <c r="I919" s="127"/>
    </row>
    <row r="920" spans="1:9" x14ac:dyDescent="0.2">
      <c r="A920" s="209">
        <v>913</v>
      </c>
      <c r="B920" s="12"/>
      <c r="C920" s="29"/>
      <c r="D920" s="74"/>
      <c r="E920" s="75"/>
      <c r="F920" s="42">
        <f t="shared" si="29"/>
        <v>0</v>
      </c>
      <c r="G920" s="39"/>
      <c r="H920" s="179">
        <f t="shared" si="30"/>
        <v>0</v>
      </c>
      <c r="I920" s="127"/>
    </row>
    <row r="921" spans="1:9" x14ac:dyDescent="0.2">
      <c r="A921" s="209">
        <v>914</v>
      </c>
      <c r="B921" s="12"/>
      <c r="C921" s="29"/>
      <c r="D921" s="74"/>
      <c r="E921" s="75"/>
      <c r="F921" s="42">
        <f t="shared" si="29"/>
        <v>0</v>
      </c>
      <c r="G921" s="39"/>
      <c r="H921" s="179">
        <f t="shared" si="30"/>
        <v>0</v>
      </c>
      <c r="I921" s="127"/>
    </row>
    <row r="922" spans="1:9" x14ac:dyDescent="0.2">
      <c r="A922" s="209">
        <v>915</v>
      </c>
      <c r="B922" s="12"/>
      <c r="C922" s="29"/>
      <c r="D922" s="74"/>
      <c r="E922" s="75"/>
      <c r="F922" s="42">
        <f t="shared" si="29"/>
        <v>0</v>
      </c>
      <c r="G922" s="39"/>
      <c r="H922" s="179">
        <f t="shared" si="30"/>
        <v>0</v>
      </c>
      <c r="I922" s="127"/>
    </row>
    <row r="923" spans="1:9" x14ac:dyDescent="0.2">
      <c r="A923" s="209">
        <v>916</v>
      </c>
      <c r="B923" s="12"/>
      <c r="C923" s="29"/>
      <c r="D923" s="74"/>
      <c r="E923" s="75"/>
      <c r="F923" s="42">
        <f t="shared" si="29"/>
        <v>0</v>
      </c>
      <c r="G923" s="39"/>
      <c r="H923" s="179">
        <f t="shared" si="30"/>
        <v>0</v>
      </c>
      <c r="I923" s="127"/>
    </row>
    <row r="924" spans="1:9" x14ac:dyDescent="0.2">
      <c r="A924" s="209">
        <v>917</v>
      </c>
      <c r="B924" s="12"/>
      <c r="C924" s="29"/>
      <c r="D924" s="74"/>
      <c r="E924" s="75"/>
      <c r="F924" s="42">
        <f t="shared" si="29"/>
        <v>0</v>
      </c>
      <c r="G924" s="39"/>
      <c r="H924" s="179">
        <f t="shared" si="30"/>
        <v>0</v>
      </c>
      <c r="I924" s="127"/>
    </row>
    <row r="925" spans="1:9" x14ac:dyDescent="0.2">
      <c r="A925" s="209">
        <v>918</v>
      </c>
      <c r="B925" s="12"/>
      <c r="C925" s="29"/>
      <c r="D925" s="74"/>
      <c r="E925" s="75"/>
      <c r="F925" s="42">
        <f t="shared" si="29"/>
        <v>0</v>
      </c>
      <c r="G925" s="39"/>
      <c r="H925" s="179">
        <f t="shared" si="30"/>
        <v>0</v>
      </c>
      <c r="I925" s="127"/>
    </row>
    <row r="926" spans="1:9" x14ac:dyDescent="0.2">
      <c r="A926" s="209">
        <v>919</v>
      </c>
      <c r="B926" s="12"/>
      <c r="C926" s="29"/>
      <c r="D926" s="74"/>
      <c r="E926" s="75"/>
      <c r="F926" s="42">
        <f t="shared" si="29"/>
        <v>0</v>
      </c>
      <c r="G926" s="39"/>
      <c r="H926" s="179">
        <f t="shared" si="30"/>
        <v>0</v>
      </c>
      <c r="I926" s="127"/>
    </row>
    <row r="927" spans="1:9" x14ac:dyDescent="0.2">
      <c r="A927" s="209">
        <v>920</v>
      </c>
      <c r="B927" s="12"/>
      <c r="C927" s="29"/>
      <c r="D927" s="74"/>
      <c r="E927" s="75"/>
      <c r="F927" s="42">
        <f t="shared" si="29"/>
        <v>0</v>
      </c>
      <c r="G927" s="39"/>
      <c r="H927" s="179">
        <f t="shared" si="30"/>
        <v>0</v>
      </c>
      <c r="I927" s="127"/>
    </row>
    <row r="928" spans="1:9" x14ac:dyDescent="0.2">
      <c r="A928" s="209">
        <v>921</v>
      </c>
      <c r="B928" s="12"/>
      <c r="C928" s="29"/>
      <c r="D928" s="74"/>
      <c r="E928" s="75"/>
      <c r="F928" s="42">
        <f t="shared" si="29"/>
        <v>0</v>
      </c>
      <c r="G928" s="39"/>
      <c r="H928" s="179">
        <f t="shared" si="30"/>
        <v>0</v>
      </c>
      <c r="I928" s="127"/>
    </row>
    <row r="929" spans="1:9" x14ac:dyDescent="0.2">
      <c r="A929" s="209">
        <v>922</v>
      </c>
      <c r="B929" s="12"/>
      <c r="C929" s="29"/>
      <c r="D929" s="74"/>
      <c r="E929" s="75"/>
      <c r="F929" s="42">
        <f t="shared" si="29"/>
        <v>0</v>
      </c>
      <c r="G929" s="39"/>
      <c r="H929" s="179">
        <f t="shared" si="30"/>
        <v>0</v>
      </c>
      <c r="I929" s="127"/>
    </row>
    <row r="930" spans="1:9" x14ac:dyDescent="0.2">
      <c r="A930" s="209">
        <v>923</v>
      </c>
      <c r="B930" s="12"/>
      <c r="C930" s="29"/>
      <c r="D930" s="74"/>
      <c r="E930" s="75"/>
      <c r="F930" s="42">
        <f t="shared" si="29"/>
        <v>0</v>
      </c>
      <c r="G930" s="39"/>
      <c r="H930" s="179">
        <f t="shared" si="30"/>
        <v>0</v>
      </c>
      <c r="I930" s="127"/>
    </row>
    <row r="931" spans="1:9" x14ac:dyDescent="0.2">
      <c r="A931" s="209">
        <v>924</v>
      </c>
      <c r="B931" s="12"/>
      <c r="C931" s="29"/>
      <c r="D931" s="74"/>
      <c r="E931" s="75"/>
      <c r="F931" s="42">
        <f t="shared" si="29"/>
        <v>0</v>
      </c>
      <c r="G931" s="39"/>
      <c r="H931" s="179">
        <f t="shared" si="30"/>
        <v>0</v>
      </c>
      <c r="I931" s="127"/>
    </row>
    <row r="932" spans="1:9" x14ac:dyDescent="0.2">
      <c r="A932" s="209">
        <v>925</v>
      </c>
      <c r="B932" s="12"/>
      <c r="C932" s="29"/>
      <c r="D932" s="74"/>
      <c r="E932" s="75"/>
      <c r="F932" s="42">
        <f t="shared" si="29"/>
        <v>0</v>
      </c>
      <c r="G932" s="39"/>
      <c r="H932" s="179">
        <f t="shared" si="30"/>
        <v>0</v>
      </c>
      <c r="I932" s="127"/>
    </row>
    <row r="933" spans="1:9" x14ac:dyDescent="0.2">
      <c r="A933" s="209">
        <v>926</v>
      </c>
      <c r="B933" s="12"/>
      <c r="C933" s="29"/>
      <c r="D933" s="74"/>
      <c r="E933" s="75"/>
      <c r="F933" s="42">
        <f t="shared" si="29"/>
        <v>0</v>
      </c>
      <c r="G933" s="39"/>
      <c r="H933" s="179">
        <f t="shared" si="30"/>
        <v>0</v>
      </c>
      <c r="I933" s="127"/>
    </row>
    <row r="934" spans="1:9" x14ac:dyDescent="0.2">
      <c r="A934" s="209">
        <v>927</v>
      </c>
      <c r="B934" s="12"/>
      <c r="C934" s="29"/>
      <c r="D934" s="74"/>
      <c r="E934" s="75"/>
      <c r="F934" s="42">
        <f t="shared" si="29"/>
        <v>0</v>
      </c>
      <c r="G934" s="39"/>
      <c r="H934" s="179">
        <f t="shared" si="30"/>
        <v>0</v>
      </c>
      <c r="I934" s="127"/>
    </row>
    <row r="935" spans="1:9" x14ac:dyDescent="0.2">
      <c r="A935" s="209">
        <v>928</v>
      </c>
      <c r="B935" s="12"/>
      <c r="C935" s="29"/>
      <c r="D935" s="74"/>
      <c r="E935" s="75"/>
      <c r="F935" s="42">
        <f t="shared" si="29"/>
        <v>0</v>
      </c>
      <c r="G935" s="39"/>
      <c r="H935" s="179">
        <f t="shared" si="30"/>
        <v>0</v>
      </c>
      <c r="I935" s="127"/>
    </row>
    <row r="936" spans="1:9" x14ac:dyDescent="0.2">
      <c r="A936" s="209">
        <v>929</v>
      </c>
      <c r="B936" s="12"/>
      <c r="C936" s="29"/>
      <c r="D936" s="74"/>
      <c r="E936" s="75"/>
      <c r="F936" s="42">
        <f t="shared" si="29"/>
        <v>0</v>
      </c>
      <c r="G936" s="39"/>
      <c r="H936" s="179">
        <f t="shared" si="30"/>
        <v>0</v>
      </c>
      <c r="I936" s="127"/>
    </row>
    <row r="937" spans="1:9" x14ac:dyDescent="0.2">
      <c r="A937" s="209">
        <v>930</v>
      </c>
      <c r="B937" s="12"/>
      <c r="C937" s="29"/>
      <c r="D937" s="74"/>
      <c r="E937" s="75"/>
      <c r="F937" s="42">
        <f t="shared" si="29"/>
        <v>0</v>
      </c>
      <c r="G937" s="39"/>
      <c r="H937" s="179">
        <f t="shared" si="30"/>
        <v>0</v>
      </c>
      <c r="I937" s="127"/>
    </row>
    <row r="938" spans="1:9" x14ac:dyDescent="0.2">
      <c r="A938" s="209">
        <v>931</v>
      </c>
      <c r="B938" s="12"/>
      <c r="C938" s="29"/>
      <c r="D938" s="74"/>
      <c r="E938" s="75"/>
      <c r="F938" s="42">
        <f t="shared" si="29"/>
        <v>0</v>
      </c>
      <c r="G938" s="39"/>
      <c r="H938" s="179">
        <f t="shared" si="30"/>
        <v>0</v>
      </c>
      <c r="I938" s="127"/>
    </row>
    <row r="939" spans="1:9" x14ac:dyDescent="0.2">
      <c r="A939" s="209">
        <v>932</v>
      </c>
      <c r="B939" s="12"/>
      <c r="C939" s="29"/>
      <c r="D939" s="74"/>
      <c r="E939" s="75"/>
      <c r="F939" s="42">
        <f t="shared" si="29"/>
        <v>0</v>
      </c>
      <c r="G939" s="39"/>
      <c r="H939" s="179">
        <f t="shared" si="30"/>
        <v>0</v>
      </c>
      <c r="I939" s="127"/>
    </row>
    <row r="940" spans="1:9" x14ac:dyDescent="0.2">
      <c r="A940" s="209">
        <v>933</v>
      </c>
      <c r="B940" s="12"/>
      <c r="C940" s="29"/>
      <c r="D940" s="74"/>
      <c r="E940" s="75"/>
      <c r="F940" s="42">
        <f t="shared" si="29"/>
        <v>0</v>
      </c>
      <c r="G940" s="39"/>
      <c r="H940" s="179">
        <f t="shared" si="30"/>
        <v>0</v>
      </c>
      <c r="I940" s="127"/>
    </row>
    <row r="941" spans="1:9" x14ac:dyDescent="0.2">
      <c r="A941" s="209">
        <v>934</v>
      </c>
      <c r="B941" s="12"/>
      <c r="C941" s="29"/>
      <c r="D941" s="74"/>
      <c r="E941" s="75"/>
      <c r="F941" s="42">
        <f t="shared" si="29"/>
        <v>0</v>
      </c>
      <c r="G941" s="39"/>
      <c r="H941" s="179">
        <f t="shared" si="30"/>
        <v>0</v>
      </c>
      <c r="I941" s="127"/>
    </row>
    <row r="942" spans="1:9" x14ac:dyDescent="0.2">
      <c r="A942" s="209">
        <v>935</v>
      </c>
      <c r="B942" s="12"/>
      <c r="C942" s="29"/>
      <c r="D942" s="74"/>
      <c r="E942" s="75"/>
      <c r="F942" s="42">
        <f t="shared" si="29"/>
        <v>0</v>
      </c>
      <c r="G942" s="39"/>
      <c r="H942" s="179">
        <f t="shared" si="30"/>
        <v>0</v>
      </c>
      <c r="I942" s="127"/>
    </row>
    <row r="943" spans="1:9" x14ac:dyDescent="0.2">
      <c r="A943" s="209">
        <v>936</v>
      </c>
      <c r="B943" s="12"/>
      <c r="C943" s="29"/>
      <c r="D943" s="74"/>
      <c r="E943" s="75"/>
      <c r="F943" s="42">
        <f t="shared" si="29"/>
        <v>0</v>
      </c>
      <c r="G943" s="39"/>
      <c r="H943" s="179">
        <f t="shared" si="30"/>
        <v>0</v>
      </c>
      <c r="I943" s="127"/>
    </row>
    <row r="944" spans="1:9" x14ac:dyDescent="0.2">
      <c r="A944" s="209">
        <v>937</v>
      </c>
      <c r="B944" s="12"/>
      <c r="C944" s="29"/>
      <c r="D944" s="74"/>
      <c r="E944" s="75"/>
      <c r="F944" s="42">
        <f t="shared" si="29"/>
        <v>0</v>
      </c>
      <c r="G944" s="39"/>
      <c r="H944" s="179">
        <f t="shared" si="30"/>
        <v>0</v>
      </c>
      <c r="I944" s="127"/>
    </row>
    <row r="945" spans="1:9" x14ac:dyDescent="0.2">
      <c r="A945" s="209">
        <v>938</v>
      </c>
      <c r="B945" s="12"/>
      <c r="C945" s="29"/>
      <c r="D945" s="74"/>
      <c r="E945" s="75"/>
      <c r="F945" s="42">
        <f t="shared" si="29"/>
        <v>0</v>
      </c>
      <c r="G945" s="39"/>
      <c r="H945" s="179">
        <f t="shared" si="30"/>
        <v>0</v>
      </c>
      <c r="I945" s="127"/>
    </row>
    <row r="946" spans="1:9" x14ac:dyDescent="0.2">
      <c r="A946" s="209">
        <v>939</v>
      </c>
      <c r="B946" s="12"/>
      <c r="C946" s="29"/>
      <c r="D946" s="74"/>
      <c r="E946" s="75"/>
      <c r="F946" s="42">
        <f t="shared" si="29"/>
        <v>0</v>
      </c>
      <c r="G946" s="39"/>
      <c r="H946" s="179">
        <f t="shared" si="30"/>
        <v>0</v>
      </c>
      <c r="I946" s="127"/>
    </row>
    <row r="947" spans="1:9" x14ac:dyDescent="0.2">
      <c r="A947" s="209">
        <v>940</v>
      </c>
      <c r="B947" s="12"/>
      <c r="C947" s="29"/>
      <c r="D947" s="74"/>
      <c r="E947" s="75"/>
      <c r="F947" s="42">
        <f t="shared" si="29"/>
        <v>0</v>
      </c>
      <c r="G947" s="39"/>
      <c r="H947" s="179">
        <f t="shared" si="30"/>
        <v>0</v>
      </c>
      <c r="I947" s="127"/>
    </row>
    <row r="948" spans="1:9" x14ac:dyDescent="0.2">
      <c r="A948" s="209">
        <v>941</v>
      </c>
      <c r="B948" s="12"/>
      <c r="C948" s="29"/>
      <c r="D948" s="74"/>
      <c r="E948" s="75"/>
      <c r="F948" s="42">
        <f t="shared" si="29"/>
        <v>0</v>
      </c>
      <c r="G948" s="39"/>
      <c r="H948" s="179">
        <f t="shared" si="30"/>
        <v>0</v>
      </c>
      <c r="I948" s="127"/>
    </row>
    <row r="949" spans="1:9" x14ac:dyDescent="0.2">
      <c r="A949" s="209">
        <v>942</v>
      </c>
      <c r="B949" s="12"/>
      <c r="C949" s="29"/>
      <c r="D949" s="74"/>
      <c r="E949" s="75"/>
      <c r="F949" s="42">
        <f t="shared" si="29"/>
        <v>0</v>
      </c>
      <c r="G949" s="39"/>
      <c r="H949" s="179">
        <f t="shared" si="30"/>
        <v>0</v>
      </c>
      <c r="I949" s="127"/>
    </row>
    <row r="950" spans="1:9" x14ac:dyDescent="0.2">
      <c r="A950" s="209">
        <v>943</v>
      </c>
      <c r="B950" s="12"/>
      <c r="C950" s="29"/>
      <c r="D950" s="74"/>
      <c r="E950" s="75"/>
      <c r="F950" s="42">
        <f t="shared" si="29"/>
        <v>0</v>
      </c>
      <c r="G950" s="39"/>
      <c r="H950" s="179">
        <f t="shared" si="30"/>
        <v>0</v>
      </c>
      <c r="I950" s="127"/>
    </row>
    <row r="951" spans="1:9" x14ac:dyDescent="0.2">
      <c r="A951" s="209">
        <v>944</v>
      </c>
      <c r="B951" s="12"/>
      <c r="C951" s="29"/>
      <c r="D951" s="74"/>
      <c r="E951" s="75"/>
      <c r="F951" s="42">
        <f t="shared" si="29"/>
        <v>0</v>
      </c>
      <c r="G951" s="39"/>
      <c r="H951" s="179">
        <f t="shared" si="30"/>
        <v>0</v>
      </c>
      <c r="I951" s="127"/>
    </row>
    <row r="952" spans="1:9" x14ac:dyDescent="0.2">
      <c r="A952" s="209">
        <v>945</v>
      </c>
      <c r="B952" s="12"/>
      <c r="C952" s="29"/>
      <c r="D952" s="74"/>
      <c r="E952" s="75"/>
      <c r="F952" s="42">
        <f t="shared" si="29"/>
        <v>0</v>
      </c>
      <c r="G952" s="39"/>
      <c r="H952" s="179">
        <f t="shared" si="30"/>
        <v>0</v>
      </c>
      <c r="I952" s="127"/>
    </row>
    <row r="953" spans="1:9" x14ac:dyDescent="0.2">
      <c r="A953" s="209">
        <v>946</v>
      </c>
      <c r="B953" s="12"/>
      <c r="C953" s="29"/>
      <c r="D953" s="74"/>
      <c r="E953" s="75"/>
      <c r="F953" s="42">
        <f t="shared" si="29"/>
        <v>0</v>
      </c>
      <c r="G953" s="39"/>
      <c r="H953" s="179">
        <f t="shared" si="30"/>
        <v>0</v>
      </c>
      <c r="I953" s="127"/>
    </row>
    <row r="954" spans="1:9" x14ac:dyDescent="0.2">
      <c r="A954" s="209">
        <v>947</v>
      </c>
      <c r="B954" s="12"/>
      <c r="C954" s="29"/>
      <c r="D954" s="74"/>
      <c r="E954" s="75"/>
      <c r="F954" s="42">
        <f t="shared" si="29"/>
        <v>0</v>
      </c>
      <c r="G954" s="39"/>
      <c r="H954" s="179">
        <f t="shared" si="30"/>
        <v>0</v>
      </c>
      <c r="I954" s="127"/>
    </row>
    <row r="955" spans="1:9" x14ac:dyDescent="0.2">
      <c r="A955" s="209">
        <v>948</v>
      </c>
      <c r="B955" s="12"/>
      <c r="C955" s="29"/>
      <c r="D955" s="74"/>
      <c r="E955" s="75"/>
      <c r="F955" s="42">
        <f t="shared" si="29"/>
        <v>0</v>
      </c>
      <c r="G955" s="39"/>
      <c r="H955" s="179">
        <f t="shared" si="30"/>
        <v>0</v>
      </c>
      <c r="I955" s="127"/>
    </row>
    <row r="956" spans="1:9" x14ac:dyDescent="0.2">
      <c r="A956" s="209">
        <v>949</v>
      </c>
      <c r="B956" s="12"/>
      <c r="C956" s="29"/>
      <c r="D956" s="74"/>
      <c r="E956" s="75"/>
      <c r="F956" s="42">
        <f t="shared" si="29"/>
        <v>0</v>
      </c>
      <c r="G956" s="39"/>
      <c r="H956" s="179">
        <f t="shared" si="30"/>
        <v>0</v>
      </c>
      <c r="I956" s="127"/>
    </row>
    <row r="957" spans="1:9" x14ac:dyDescent="0.2">
      <c r="A957" s="209">
        <v>950</v>
      </c>
      <c r="B957" s="12"/>
      <c r="C957" s="29"/>
      <c r="D957" s="74"/>
      <c r="E957" s="75"/>
      <c r="F957" s="42">
        <f t="shared" si="29"/>
        <v>0</v>
      </c>
      <c r="G957" s="39"/>
      <c r="H957" s="179">
        <f t="shared" si="30"/>
        <v>0</v>
      </c>
      <c r="I957" s="127"/>
    </row>
    <row r="958" spans="1:9" x14ac:dyDescent="0.2">
      <c r="A958" s="209">
        <v>951</v>
      </c>
      <c r="B958" s="12"/>
      <c r="C958" s="29"/>
      <c r="D958" s="74"/>
      <c r="E958" s="75"/>
      <c r="F958" s="42">
        <f t="shared" si="29"/>
        <v>0</v>
      </c>
      <c r="G958" s="39"/>
      <c r="H958" s="179">
        <f t="shared" si="30"/>
        <v>0</v>
      </c>
      <c r="I958" s="127"/>
    </row>
    <row r="959" spans="1:9" x14ac:dyDescent="0.2">
      <c r="A959" s="209">
        <v>952</v>
      </c>
      <c r="B959" s="12"/>
      <c r="C959" s="29"/>
      <c r="D959" s="74"/>
      <c r="E959" s="75"/>
      <c r="F959" s="42">
        <f t="shared" si="29"/>
        <v>0</v>
      </c>
      <c r="G959" s="39"/>
      <c r="H959" s="179">
        <f t="shared" si="30"/>
        <v>0</v>
      </c>
      <c r="I959" s="127"/>
    </row>
    <row r="960" spans="1:9" x14ac:dyDescent="0.2">
      <c r="A960" s="209">
        <v>953</v>
      </c>
      <c r="B960" s="12"/>
      <c r="C960" s="29"/>
      <c r="D960" s="74"/>
      <c r="E960" s="75"/>
      <c r="F960" s="42">
        <f t="shared" si="29"/>
        <v>0</v>
      </c>
      <c r="G960" s="39"/>
      <c r="H960" s="179">
        <f t="shared" si="30"/>
        <v>0</v>
      </c>
      <c r="I960" s="127"/>
    </row>
    <row r="961" spans="1:9" x14ac:dyDescent="0.2">
      <c r="A961" s="209">
        <v>954</v>
      </c>
      <c r="B961" s="12"/>
      <c r="C961" s="29"/>
      <c r="D961" s="74"/>
      <c r="E961" s="75"/>
      <c r="F961" s="42">
        <f t="shared" si="29"/>
        <v>0</v>
      </c>
      <c r="G961" s="39"/>
      <c r="H961" s="179">
        <f t="shared" si="30"/>
        <v>0</v>
      </c>
      <c r="I961" s="127"/>
    </row>
    <row r="962" spans="1:9" x14ac:dyDescent="0.2">
      <c r="A962" s="209">
        <v>955</v>
      </c>
      <c r="B962" s="12"/>
      <c r="C962" s="29"/>
      <c r="D962" s="74"/>
      <c r="E962" s="75"/>
      <c r="F962" s="42">
        <f t="shared" si="29"/>
        <v>0</v>
      </c>
      <c r="G962" s="39"/>
      <c r="H962" s="179">
        <f t="shared" si="30"/>
        <v>0</v>
      </c>
      <c r="I962" s="127"/>
    </row>
    <row r="963" spans="1:9" x14ac:dyDescent="0.2">
      <c r="A963" s="209">
        <v>956</v>
      </c>
      <c r="B963" s="12"/>
      <c r="C963" s="29"/>
      <c r="D963" s="74"/>
      <c r="E963" s="75"/>
      <c r="F963" s="42">
        <f t="shared" si="29"/>
        <v>0</v>
      </c>
      <c r="G963" s="39"/>
      <c r="H963" s="179">
        <f t="shared" si="30"/>
        <v>0</v>
      </c>
      <c r="I963" s="127"/>
    </row>
    <row r="964" spans="1:9" x14ac:dyDescent="0.2">
      <c r="A964" s="209">
        <v>957</v>
      </c>
      <c r="B964" s="12"/>
      <c r="C964" s="29"/>
      <c r="D964" s="74"/>
      <c r="E964" s="75"/>
      <c r="F964" s="42">
        <f t="shared" si="29"/>
        <v>0</v>
      </c>
      <c r="G964" s="39"/>
      <c r="H964" s="179">
        <f t="shared" si="30"/>
        <v>0</v>
      </c>
      <c r="I964" s="127"/>
    </row>
    <row r="965" spans="1:9" x14ac:dyDescent="0.2">
      <c r="A965" s="209">
        <v>958</v>
      </c>
      <c r="B965" s="12"/>
      <c r="C965" s="29"/>
      <c r="D965" s="74"/>
      <c r="E965" s="75"/>
      <c r="F965" s="42">
        <f t="shared" si="29"/>
        <v>0</v>
      </c>
      <c r="G965" s="39"/>
      <c r="H965" s="179">
        <f t="shared" si="30"/>
        <v>0</v>
      </c>
      <c r="I965" s="127"/>
    </row>
    <row r="966" spans="1:9" x14ac:dyDescent="0.2">
      <c r="A966" s="209">
        <v>959</v>
      </c>
      <c r="B966" s="12"/>
      <c r="C966" s="29"/>
      <c r="D966" s="74"/>
      <c r="E966" s="75"/>
      <c r="F966" s="42">
        <f t="shared" si="29"/>
        <v>0</v>
      </c>
      <c r="G966" s="39"/>
      <c r="H966" s="179">
        <f t="shared" si="30"/>
        <v>0</v>
      </c>
      <c r="I966" s="127"/>
    </row>
    <row r="967" spans="1:9" x14ac:dyDescent="0.2">
      <c r="A967" s="209">
        <v>960</v>
      </c>
      <c r="B967" s="12"/>
      <c r="C967" s="29"/>
      <c r="D967" s="74"/>
      <c r="E967" s="75"/>
      <c r="F967" s="42">
        <f t="shared" si="29"/>
        <v>0</v>
      </c>
      <c r="G967" s="39"/>
      <c r="H967" s="179">
        <f t="shared" si="30"/>
        <v>0</v>
      </c>
      <c r="I967" s="127"/>
    </row>
    <row r="968" spans="1:9" x14ac:dyDescent="0.2">
      <c r="A968" s="209">
        <v>961</v>
      </c>
      <c r="B968" s="12"/>
      <c r="C968" s="29"/>
      <c r="D968" s="74"/>
      <c r="E968" s="75"/>
      <c r="F968" s="42">
        <f t="shared" si="29"/>
        <v>0</v>
      </c>
      <c r="G968" s="39"/>
      <c r="H968" s="179">
        <f t="shared" si="30"/>
        <v>0</v>
      </c>
      <c r="I968" s="127"/>
    </row>
    <row r="969" spans="1:9" x14ac:dyDescent="0.2">
      <c r="A969" s="209">
        <v>962</v>
      </c>
      <c r="B969" s="12"/>
      <c r="C969" s="29"/>
      <c r="D969" s="74"/>
      <c r="E969" s="75"/>
      <c r="F969" s="42">
        <f t="shared" si="29"/>
        <v>0</v>
      </c>
      <c r="G969" s="39"/>
      <c r="H969" s="179">
        <f t="shared" si="30"/>
        <v>0</v>
      </c>
      <c r="I969" s="127"/>
    </row>
    <row r="970" spans="1:9" x14ac:dyDescent="0.2">
      <c r="A970" s="209">
        <v>963</v>
      </c>
      <c r="B970" s="12"/>
      <c r="C970" s="29"/>
      <c r="D970" s="74"/>
      <c r="E970" s="75"/>
      <c r="F970" s="42">
        <f t="shared" ref="F970:F1001" si="31">SUM(D970*E970)</f>
        <v>0</v>
      </c>
      <c r="G970" s="39"/>
      <c r="H970" s="179">
        <f t="shared" ref="H970:H1001" si="32">F970</f>
        <v>0</v>
      </c>
      <c r="I970" s="127"/>
    </row>
    <row r="971" spans="1:9" x14ac:dyDescent="0.2">
      <c r="A971" s="209">
        <v>964</v>
      </c>
      <c r="B971" s="12"/>
      <c r="C971" s="29"/>
      <c r="D971" s="74"/>
      <c r="E971" s="75"/>
      <c r="F971" s="42">
        <f t="shared" si="31"/>
        <v>0</v>
      </c>
      <c r="G971" s="39"/>
      <c r="H971" s="179">
        <f t="shared" si="32"/>
        <v>0</v>
      </c>
      <c r="I971" s="127"/>
    </row>
    <row r="972" spans="1:9" x14ac:dyDescent="0.2">
      <c r="A972" s="209">
        <v>965</v>
      </c>
      <c r="B972" s="12"/>
      <c r="C972" s="29"/>
      <c r="D972" s="74"/>
      <c r="E972" s="75"/>
      <c r="F972" s="42">
        <f t="shared" si="31"/>
        <v>0</v>
      </c>
      <c r="G972" s="39"/>
      <c r="H972" s="179">
        <f t="shared" si="32"/>
        <v>0</v>
      </c>
      <c r="I972" s="127"/>
    </row>
    <row r="973" spans="1:9" x14ac:dyDescent="0.2">
      <c r="A973" s="209">
        <v>966</v>
      </c>
      <c r="B973" s="12"/>
      <c r="C973" s="29"/>
      <c r="D973" s="74"/>
      <c r="E973" s="75"/>
      <c r="F973" s="42">
        <f t="shared" si="31"/>
        <v>0</v>
      </c>
      <c r="G973" s="39"/>
      <c r="H973" s="179">
        <f t="shared" si="32"/>
        <v>0</v>
      </c>
      <c r="I973" s="127"/>
    </row>
    <row r="974" spans="1:9" x14ac:dyDescent="0.2">
      <c r="A974" s="209">
        <v>967</v>
      </c>
      <c r="B974" s="12"/>
      <c r="C974" s="29"/>
      <c r="D974" s="74"/>
      <c r="E974" s="75"/>
      <c r="F974" s="42">
        <f t="shared" si="31"/>
        <v>0</v>
      </c>
      <c r="G974" s="39"/>
      <c r="H974" s="179">
        <f t="shared" si="32"/>
        <v>0</v>
      </c>
      <c r="I974" s="127"/>
    </row>
    <row r="975" spans="1:9" x14ac:dyDescent="0.2">
      <c r="A975" s="209">
        <v>968</v>
      </c>
      <c r="B975" s="12"/>
      <c r="C975" s="29"/>
      <c r="D975" s="74"/>
      <c r="E975" s="75"/>
      <c r="F975" s="42">
        <f t="shared" si="31"/>
        <v>0</v>
      </c>
      <c r="G975" s="39"/>
      <c r="H975" s="179">
        <f t="shared" si="32"/>
        <v>0</v>
      </c>
      <c r="I975" s="127"/>
    </row>
    <row r="976" spans="1:9" x14ac:dyDescent="0.2">
      <c r="A976" s="209">
        <v>969</v>
      </c>
      <c r="B976" s="12"/>
      <c r="C976" s="29"/>
      <c r="D976" s="74"/>
      <c r="E976" s="75"/>
      <c r="F976" s="42">
        <f t="shared" si="31"/>
        <v>0</v>
      </c>
      <c r="G976" s="39"/>
      <c r="H976" s="179">
        <f t="shared" si="32"/>
        <v>0</v>
      </c>
      <c r="I976" s="127"/>
    </row>
    <row r="977" spans="1:9" x14ac:dyDescent="0.2">
      <c r="A977" s="209">
        <v>970</v>
      </c>
      <c r="B977" s="12"/>
      <c r="C977" s="29"/>
      <c r="D977" s="74"/>
      <c r="E977" s="75"/>
      <c r="F977" s="42">
        <f t="shared" si="31"/>
        <v>0</v>
      </c>
      <c r="G977" s="39"/>
      <c r="H977" s="179">
        <f t="shared" si="32"/>
        <v>0</v>
      </c>
      <c r="I977" s="127"/>
    </row>
    <row r="978" spans="1:9" x14ac:dyDescent="0.2">
      <c r="A978" s="209">
        <v>971</v>
      </c>
      <c r="B978" s="12"/>
      <c r="C978" s="29"/>
      <c r="D978" s="74"/>
      <c r="E978" s="75"/>
      <c r="F978" s="42">
        <f t="shared" si="31"/>
        <v>0</v>
      </c>
      <c r="G978" s="39"/>
      <c r="H978" s="179">
        <f t="shared" si="32"/>
        <v>0</v>
      </c>
      <c r="I978" s="127"/>
    </row>
    <row r="979" spans="1:9" x14ac:dyDescent="0.2">
      <c r="A979" s="209">
        <v>972</v>
      </c>
      <c r="B979" s="12"/>
      <c r="C979" s="29"/>
      <c r="D979" s="74"/>
      <c r="E979" s="75"/>
      <c r="F979" s="42">
        <f t="shared" si="31"/>
        <v>0</v>
      </c>
      <c r="G979" s="39"/>
      <c r="H979" s="179">
        <f t="shared" si="32"/>
        <v>0</v>
      </c>
      <c r="I979" s="127"/>
    </row>
    <row r="980" spans="1:9" x14ac:dyDescent="0.2">
      <c r="A980" s="209">
        <v>973</v>
      </c>
      <c r="B980" s="12"/>
      <c r="C980" s="29"/>
      <c r="D980" s="74"/>
      <c r="E980" s="75"/>
      <c r="F980" s="42">
        <f t="shared" si="31"/>
        <v>0</v>
      </c>
      <c r="G980" s="39"/>
      <c r="H980" s="179">
        <f t="shared" si="32"/>
        <v>0</v>
      </c>
      <c r="I980" s="127"/>
    </row>
    <row r="981" spans="1:9" x14ac:dyDescent="0.2">
      <c r="A981" s="209">
        <v>974</v>
      </c>
      <c r="B981" s="12"/>
      <c r="C981" s="29"/>
      <c r="D981" s="74"/>
      <c r="E981" s="75"/>
      <c r="F981" s="42">
        <f t="shared" si="31"/>
        <v>0</v>
      </c>
      <c r="G981" s="39"/>
      <c r="H981" s="179">
        <f t="shared" si="32"/>
        <v>0</v>
      </c>
      <c r="I981" s="127"/>
    </row>
    <row r="982" spans="1:9" x14ac:dyDescent="0.2">
      <c r="A982" s="209">
        <v>975</v>
      </c>
      <c r="B982" s="12"/>
      <c r="C982" s="29"/>
      <c r="D982" s="74"/>
      <c r="E982" s="75"/>
      <c r="F982" s="42">
        <f t="shared" si="31"/>
        <v>0</v>
      </c>
      <c r="G982" s="39"/>
      <c r="H982" s="179">
        <f t="shared" si="32"/>
        <v>0</v>
      </c>
      <c r="I982" s="127"/>
    </row>
    <row r="983" spans="1:9" x14ac:dyDescent="0.2">
      <c r="A983" s="209">
        <v>976</v>
      </c>
      <c r="B983" s="12"/>
      <c r="C983" s="29"/>
      <c r="D983" s="74"/>
      <c r="E983" s="75"/>
      <c r="F983" s="42">
        <f t="shared" si="31"/>
        <v>0</v>
      </c>
      <c r="G983" s="39"/>
      <c r="H983" s="179">
        <f t="shared" si="32"/>
        <v>0</v>
      </c>
      <c r="I983" s="127"/>
    </row>
    <row r="984" spans="1:9" x14ac:dyDescent="0.2">
      <c r="A984" s="209">
        <v>977</v>
      </c>
      <c r="B984" s="12"/>
      <c r="C984" s="29"/>
      <c r="D984" s="74"/>
      <c r="E984" s="75"/>
      <c r="F984" s="42">
        <f t="shared" si="31"/>
        <v>0</v>
      </c>
      <c r="G984" s="39"/>
      <c r="H984" s="179">
        <f t="shared" si="32"/>
        <v>0</v>
      </c>
      <c r="I984" s="127"/>
    </row>
    <row r="985" spans="1:9" x14ac:dyDescent="0.2">
      <c r="A985" s="209">
        <v>978</v>
      </c>
      <c r="B985" s="12"/>
      <c r="C985" s="29"/>
      <c r="D985" s="74"/>
      <c r="E985" s="75"/>
      <c r="F985" s="42">
        <f t="shared" si="31"/>
        <v>0</v>
      </c>
      <c r="G985" s="39"/>
      <c r="H985" s="179">
        <f t="shared" si="32"/>
        <v>0</v>
      </c>
      <c r="I985" s="127"/>
    </row>
    <row r="986" spans="1:9" x14ac:dyDescent="0.2">
      <c r="A986" s="209">
        <v>979</v>
      </c>
      <c r="B986" s="12"/>
      <c r="C986" s="29"/>
      <c r="D986" s="74"/>
      <c r="E986" s="75"/>
      <c r="F986" s="42">
        <f t="shared" si="31"/>
        <v>0</v>
      </c>
      <c r="G986" s="39"/>
      <c r="H986" s="179">
        <f t="shared" si="32"/>
        <v>0</v>
      </c>
      <c r="I986" s="127"/>
    </row>
    <row r="987" spans="1:9" x14ac:dyDescent="0.2">
      <c r="A987" s="209">
        <v>980</v>
      </c>
      <c r="B987" s="12"/>
      <c r="C987" s="29"/>
      <c r="D987" s="74"/>
      <c r="E987" s="75"/>
      <c r="F987" s="42">
        <f t="shared" si="31"/>
        <v>0</v>
      </c>
      <c r="G987" s="39"/>
      <c r="H987" s="179">
        <f t="shared" si="32"/>
        <v>0</v>
      </c>
      <c r="I987" s="127"/>
    </row>
    <row r="988" spans="1:9" x14ac:dyDescent="0.2">
      <c r="A988" s="209">
        <v>981</v>
      </c>
      <c r="B988" s="12"/>
      <c r="C988" s="29"/>
      <c r="D988" s="74"/>
      <c r="E988" s="75"/>
      <c r="F988" s="42">
        <f t="shared" si="31"/>
        <v>0</v>
      </c>
      <c r="G988" s="39"/>
      <c r="H988" s="179">
        <f t="shared" si="32"/>
        <v>0</v>
      </c>
      <c r="I988" s="127"/>
    </row>
    <row r="989" spans="1:9" x14ac:dyDescent="0.2">
      <c r="A989" s="209">
        <v>982</v>
      </c>
      <c r="B989" s="12"/>
      <c r="C989" s="29"/>
      <c r="D989" s="74"/>
      <c r="E989" s="75"/>
      <c r="F989" s="42">
        <f t="shared" si="31"/>
        <v>0</v>
      </c>
      <c r="G989" s="39"/>
      <c r="H989" s="179">
        <f t="shared" si="32"/>
        <v>0</v>
      </c>
      <c r="I989" s="127"/>
    </row>
    <row r="990" spans="1:9" x14ac:dyDescent="0.2">
      <c r="A990" s="209">
        <v>983</v>
      </c>
      <c r="B990" s="12"/>
      <c r="C990" s="29"/>
      <c r="D990" s="74"/>
      <c r="E990" s="75"/>
      <c r="F990" s="42">
        <f t="shared" si="31"/>
        <v>0</v>
      </c>
      <c r="G990" s="39"/>
      <c r="H990" s="179">
        <f t="shared" si="32"/>
        <v>0</v>
      </c>
      <c r="I990" s="127"/>
    </row>
    <row r="991" spans="1:9" x14ac:dyDescent="0.2">
      <c r="A991" s="209">
        <v>984</v>
      </c>
      <c r="B991" s="12"/>
      <c r="C991" s="29"/>
      <c r="D991" s="74"/>
      <c r="E991" s="75"/>
      <c r="F991" s="42">
        <f t="shared" si="31"/>
        <v>0</v>
      </c>
      <c r="G991" s="39"/>
      <c r="H991" s="179">
        <f t="shared" si="32"/>
        <v>0</v>
      </c>
      <c r="I991" s="127"/>
    </row>
    <row r="992" spans="1:9" x14ac:dyDescent="0.2">
      <c r="A992" s="209">
        <v>985</v>
      </c>
      <c r="B992" s="12"/>
      <c r="C992" s="29"/>
      <c r="D992" s="74"/>
      <c r="E992" s="75"/>
      <c r="F992" s="42">
        <f t="shared" si="31"/>
        <v>0</v>
      </c>
      <c r="G992" s="39"/>
      <c r="H992" s="179">
        <f t="shared" si="32"/>
        <v>0</v>
      </c>
      <c r="I992" s="127"/>
    </row>
    <row r="993" spans="1:9" x14ac:dyDescent="0.2">
      <c r="A993" s="209">
        <v>986</v>
      </c>
      <c r="B993" s="12"/>
      <c r="C993" s="29"/>
      <c r="D993" s="74"/>
      <c r="E993" s="75"/>
      <c r="F993" s="42">
        <f t="shared" si="31"/>
        <v>0</v>
      </c>
      <c r="G993" s="39"/>
      <c r="H993" s="179">
        <f t="shared" si="32"/>
        <v>0</v>
      </c>
      <c r="I993" s="127"/>
    </row>
    <row r="994" spans="1:9" x14ac:dyDescent="0.2">
      <c r="A994" s="209">
        <v>987</v>
      </c>
      <c r="B994" s="12"/>
      <c r="C994" s="29"/>
      <c r="D994" s="74"/>
      <c r="E994" s="75"/>
      <c r="F994" s="42">
        <f t="shared" si="31"/>
        <v>0</v>
      </c>
      <c r="G994" s="39"/>
      <c r="H994" s="179">
        <f t="shared" si="32"/>
        <v>0</v>
      </c>
      <c r="I994" s="127"/>
    </row>
    <row r="995" spans="1:9" x14ac:dyDescent="0.2">
      <c r="A995" s="209">
        <v>988</v>
      </c>
      <c r="B995" s="12"/>
      <c r="C995" s="29"/>
      <c r="D995" s="74"/>
      <c r="E995" s="75"/>
      <c r="F995" s="42">
        <f t="shared" si="31"/>
        <v>0</v>
      </c>
      <c r="G995" s="39"/>
      <c r="H995" s="179">
        <f t="shared" si="32"/>
        <v>0</v>
      </c>
      <c r="I995" s="127"/>
    </row>
    <row r="996" spans="1:9" x14ac:dyDescent="0.2">
      <c r="A996" s="209">
        <v>989</v>
      </c>
      <c r="B996" s="12"/>
      <c r="C996" s="29"/>
      <c r="D996" s="74"/>
      <c r="E996" s="75"/>
      <c r="F996" s="42">
        <f t="shared" si="31"/>
        <v>0</v>
      </c>
      <c r="G996" s="39"/>
      <c r="H996" s="179">
        <f t="shared" si="32"/>
        <v>0</v>
      </c>
      <c r="I996" s="127"/>
    </row>
    <row r="997" spans="1:9" x14ac:dyDescent="0.2">
      <c r="A997" s="209">
        <v>990</v>
      </c>
      <c r="B997" s="12"/>
      <c r="C997" s="29"/>
      <c r="D997" s="74"/>
      <c r="E997" s="75"/>
      <c r="F997" s="42">
        <f t="shared" si="31"/>
        <v>0</v>
      </c>
      <c r="G997" s="39"/>
      <c r="H997" s="179">
        <f t="shared" si="32"/>
        <v>0</v>
      </c>
      <c r="I997" s="127"/>
    </row>
    <row r="998" spans="1:9" x14ac:dyDescent="0.2">
      <c r="A998" s="209">
        <v>991</v>
      </c>
      <c r="B998" s="12"/>
      <c r="C998" s="29"/>
      <c r="D998" s="74"/>
      <c r="E998" s="75"/>
      <c r="F998" s="42">
        <f t="shared" si="31"/>
        <v>0</v>
      </c>
      <c r="G998" s="39"/>
      <c r="H998" s="179">
        <f t="shared" si="32"/>
        <v>0</v>
      </c>
      <c r="I998" s="127"/>
    </row>
    <row r="999" spans="1:9" x14ac:dyDescent="0.2">
      <c r="A999" s="209">
        <v>992</v>
      </c>
      <c r="B999" s="12"/>
      <c r="C999" s="29"/>
      <c r="D999" s="74"/>
      <c r="E999" s="75"/>
      <c r="F999" s="42">
        <f t="shared" si="31"/>
        <v>0</v>
      </c>
      <c r="G999" s="39"/>
      <c r="H999" s="179">
        <f t="shared" si="32"/>
        <v>0</v>
      </c>
      <c r="I999" s="127"/>
    </row>
    <row r="1000" spans="1:9" x14ac:dyDescent="0.2">
      <c r="A1000" s="209">
        <v>993</v>
      </c>
      <c r="B1000" s="12"/>
      <c r="C1000" s="29"/>
      <c r="D1000" s="74"/>
      <c r="E1000" s="75"/>
      <c r="F1000" s="42">
        <f t="shared" si="31"/>
        <v>0</v>
      </c>
      <c r="G1000" s="39"/>
      <c r="H1000" s="179">
        <f t="shared" si="32"/>
        <v>0</v>
      </c>
      <c r="I1000" s="127"/>
    </row>
    <row r="1001" spans="1:9" ht="13.5" thickBot="1" x14ac:dyDescent="0.25">
      <c r="A1001" s="210">
        <v>994</v>
      </c>
      <c r="B1001" s="244"/>
      <c r="C1001" s="245"/>
      <c r="D1001" s="246"/>
      <c r="E1001" s="247"/>
      <c r="F1001" s="215">
        <f t="shared" si="31"/>
        <v>0</v>
      </c>
      <c r="G1001" s="248"/>
      <c r="H1001" s="180">
        <f t="shared" si="32"/>
        <v>0</v>
      </c>
      <c r="I1001" s="128"/>
    </row>
  </sheetData>
  <sheetProtection selectLockedCells="1"/>
  <autoFilter ref="A7:I1001" xr:uid="{00000000-0001-0000-0D00-000000000000}"/>
  <mergeCells count="2">
    <mergeCell ref="A1:I1"/>
    <mergeCell ref="A5:E5"/>
  </mergeCells>
  <dataValidations count="1">
    <dataValidation type="list" allowBlank="1" showInputMessage="1" showErrorMessage="1" sqref="C8:C1001" xr:uid="{E24CAA41-65D4-46A8-938F-17B215A6A6B3}">
      <formula1>"Pauschal,Gegen Nachweis"</formula1>
    </dataValidation>
  </dataValidations>
  <pageMargins left="0.7" right="0.7" top="0.75" bottom="0.75" header="0.3" footer="0.3"/>
  <pageSetup paperSize="9" scale="72" orientation="landscape" r:id="rId1"/>
  <headerFooter alignWithMargins="0">
    <oddFooter>Seite &amp;P von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tabColor rgb="FFC00000"/>
    <pageSetUpPr fitToPage="1"/>
  </sheetPr>
  <dimension ref="A1:N1001"/>
  <sheetViews>
    <sheetView showGridLines="0" zoomScaleNormal="100" workbookViewId="0">
      <pane ySplit="8" topLeftCell="A9" activePane="bottomLeft" state="frozen"/>
      <selection activeCell="H11" sqref="H11:I12"/>
      <selection pane="bottomLeft" activeCell="E18" sqref="E18"/>
    </sheetView>
  </sheetViews>
  <sheetFormatPr defaultColWidth="11.42578125" defaultRowHeight="12.75" x14ac:dyDescent="0.2"/>
  <cols>
    <col min="1" max="1" width="12.42578125" bestFit="1" customWidth="1"/>
    <col min="2" max="2" width="15" bestFit="1" customWidth="1"/>
    <col min="3" max="3" width="16.28515625" bestFit="1" customWidth="1"/>
    <col min="4" max="4" width="17" bestFit="1" customWidth="1"/>
    <col min="5" max="5" width="30" customWidth="1"/>
    <col min="6" max="6" width="25.85546875" customWidth="1"/>
    <col min="7" max="7" width="13.85546875" bestFit="1" customWidth="1"/>
    <col min="8" max="8" width="13" bestFit="1" customWidth="1"/>
    <col min="9" max="9" width="10.7109375" bestFit="1" customWidth="1"/>
    <col min="10" max="10" width="11.42578125" customWidth="1"/>
    <col min="11" max="11" width="69.5703125" customWidth="1"/>
    <col min="12" max="12" width="19" customWidth="1"/>
    <col min="13" max="13" width="84.28515625" customWidth="1"/>
  </cols>
  <sheetData>
    <row r="1" spans="1:13" ht="14.25" customHeight="1" x14ac:dyDescent="0.2">
      <c r="A1" s="640" t="s">
        <v>1011</v>
      </c>
      <c r="B1" s="640"/>
      <c r="C1" s="640"/>
      <c r="D1" s="640"/>
      <c r="E1" s="641"/>
      <c r="F1" s="641"/>
      <c r="G1" s="641"/>
      <c r="H1" s="641"/>
      <c r="I1" s="641"/>
      <c r="J1" s="641"/>
      <c r="K1" s="641"/>
    </row>
    <row r="2" spans="1:13" ht="14.25" customHeight="1" x14ac:dyDescent="0.2">
      <c r="A2" s="95"/>
      <c r="B2" s="95"/>
      <c r="C2" s="95"/>
      <c r="D2" s="95"/>
      <c r="E2" s="96"/>
      <c r="F2" s="21"/>
      <c r="G2" s="21"/>
      <c r="H2" s="21"/>
      <c r="I2" s="21"/>
      <c r="J2" s="21"/>
      <c r="K2" s="21"/>
    </row>
    <row r="3" spans="1:13" ht="14.25" customHeight="1" x14ac:dyDescent="0.2">
      <c r="A3" s="95"/>
      <c r="B3" s="95"/>
      <c r="C3" s="95"/>
      <c r="D3" s="95"/>
      <c r="E3" s="96"/>
      <c r="F3" s="21"/>
      <c r="G3" s="21"/>
      <c r="H3" s="21"/>
      <c r="I3" s="21"/>
      <c r="J3" s="21"/>
      <c r="K3" s="21"/>
    </row>
    <row r="4" spans="1:13" ht="14.25" customHeight="1" x14ac:dyDescent="0.2">
      <c r="A4" s="95"/>
      <c r="B4" s="95"/>
      <c r="C4" s="95"/>
      <c r="D4" s="95"/>
      <c r="E4" s="96"/>
      <c r="F4" s="21"/>
      <c r="G4" s="21"/>
      <c r="H4" s="21"/>
      <c r="I4" s="21"/>
      <c r="J4" s="21"/>
      <c r="K4" s="21"/>
    </row>
    <row r="5" spans="1:13" ht="14.25" customHeight="1" thickBot="1" x14ac:dyDescent="0.25">
      <c r="A5" s="15"/>
      <c r="B5" s="15"/>
      <c r="C5" s="15"/>
      <c r="D5" s="15"/>
      <c r="E5" s="16"/>
      <c r="G5" s="16"/>
      <c r="H5" s="17"/>
      <c r="I5" s="16"/>
      <c r="J5" s="21"/>
      <c r="K5" s="21"/>
    </row>
    <row r="6" spans="1:13" ht="14.25" customHeight="1" thickBot="1" x14ac:dyDescent="0.25">
      <c r="A6" s="622" t="s">
        <v>1096</v>
      </c>
      <c r="B6" s="623"/>
      <c r="C6" s="623"/>
      <c r="D6" s="623"/>
      <c r="E6" s="623"/>
      <c r="F6" s="623"/>
      <c r="G6" s="623"/>
      <c r="H6" s="623"/>
      <c r="I6" s="643"/>
      <c r="J6" s="265">
        <f>SUM(J9:J1001)</f>
        <v>0</v>
      </c>
      <c r="K6" s="264"/>
      <c r="L6" s="266">
        <f>SUM(L9:L1001)</f>
        <v>0</v>
      </c>
      <c r="M6" s="253"/>
    </row>
    <row r="7" spans="1:13" ht="14.25" customHeight="1" thickBot="1" x14ac:dyDescent="0.25">
      <c r="A7" s="15"/>
      <c r="B7" s="15"/>
      <c r="C7" s="15"/>
      <c r="D7" s="15"/>
      <c r="E7" s="21"/>
      <c r="F7" s="21"/>
      <c r="G7" s="21"/>
      <c r="H7" s="21"/>
      <c r="I7" s="21"/>
      <c r="J7" s="21"/>
      <c r="K7" s="21"/>
    </row>
    <row r="8" spans="1:13" s="48" customFormat="1" ht="45.75" thickBot="1" x14ac:dyDescent="0.25">
      <c r="A8" s="365" t="s">
        <v>1078</v>
      </c>
      <c r="B8" s="165" t="s">
        <v>1079</v>
      </c>
      <c r="C8" s="225" t="s">
        <v>1097</v>
      </c>
      <c r="D8" s="225" t="s">
        <v>1098</v>
      </c>
      <c r="E8" s="195" t="s">
        <v>1099</v>
      </c>
      <c r="F8" s="195" t="s">
        <v>1100</v>
      </c>
      <c r="G8" s="195" t="s">
        <v>1101</v>
      </c>
      <c r="H8" s="195" t="s">
        <v>1102</v>
      </c>
      <c r="I8" s="262" t="s">
        <v>1095</v>
      </c>
      <c r="J8" s="287" t="s">
        <v>1068</v>
      </c>
      <c r="K8" s="170" t="s">
        <v>1069</v>
      </c>
      <c r="L8" s="170" t="s">
        <v>1070</v>
      </c>
      <c r="M8" s="171" t="s">
        <v>1062</v>
      </c>
    </row>
    <row r="9" spans="1:13" x14ac:dyDescent="0.2">
      <c r="A9" s="268">
        <v>1</v>
      </c>
      <c r="B9" s="260"/>
      <c r="C9" s="260"/>
      <c r="D9" s="260"/>
      <c r="E9" s="5"/>
      <c r="F9" s="267"/>
      <c r="G9" s="10"/>
      <c r="H9" s="67"/>
      <c r="I9" s="87"/>
      <c r="J9" s="98">
        <f>G9*I9</f>
        <v>0</v>
      </c>
      <c r="K9" s="83"/>
      <c r="L9" s="178">
        <f>J9</f>
        <v>0</v>
      </c>
      <c r="M9" s="133"/>
    </row>
    <row r="10" spans="1:13" x14ac:dyDescent="0.2">
      <c r="A10" s="269">
        <v>2</v>
      </c>
      <c r="B10" s="261"/>
      <c r="C10" s="261"/>
      <c r="D10" s="261"/>
      <c r="E10" s="7"/>
      <c r="F10" s="138"/>
      <c r="G10" s="60"/>
      <c r="H10" s="66"/>
      <c r="I10" s="54"/>
      <c r="J10" s="98">
        <f>G10*I10</f>
        <v>0</v>
      </c>
      <c r="K10" s="78"/>
      <c r="L10" s="179">
        <f>J10</f>
        <v>0</v>
      </c>
      <c r="M10" s="127"/>
    </row>
    <row r="11" spans="1:13" x14ac:dyDescent="0.2">
      <c r="A11" s="269">
        <v>3</v>
      </c>
      <c r="B11" s="261"/>
      <c r="C11" s="261"/>
      <c r="D11" s="261"/>
      <c r="E11" s="7"/>
      <c r="F11" s="138"/>
      <c r="G11" s="60"/>
      <c r="H11" s="66"/>
      <c r="I11" s="54"/>
      <c r="J11" s="98">
        <f t="shared" ref="J11:J16" si="0">G11*I11</f>
        <v>0</v>
      </c>
      <c r="K11" s="78"/>
      <c r="L11" s="179">
        <f t="shared" ref="L11:L16" si="1">J11</f>
        <v>0</v>
      </c>
      <c r="M11" s="127"/>
    </row>
    <row r="12" spans="1:13" x14ac:dyDescent="0.2">
      <c r="A12" s="269">
        <v>4</v>
      </c>
      <c r="B12" s="261"/>
      <c r="C12" s="261"/>
      <c r="D12" s="261"/>
      <c r="E12" s="7"/>
      <c r="F12" s="138"/>
      <c r="G12" s="60"/>
      <c r="H12" s="66"/>
      <c r="I12" s="54"/>
      <c r="J12" s="98">
        <f t="shared" si="0"/>
        <v>0</v>
      </c>
      <c r="K12" s="78"/>
      <c r="L12" s="179">
        <f t="shared" si="1"/>
        <v>0</v>
      </c>
      <c r="M12" s="127"/>
    </row>
    <row r="13" spans="1:13" x14ac:dyDescent="0.2">
      <c r="A13" s="269">
        <v>5</v>
      </c>
      <c r="B13" s="261"/>
      <c r="C13" s="261"/>
      <c r="D13" s="261"/>
      <c r="E13" s="7"/>
      <c r="F13" s="138"/>
      <c r="G13" s="60"/>
      <c r="H13" s="66"/>
      <c r="I13" s="54"/>
      <c r="J13" s="98">
        <f t="shared" si="0"/>
        <v>0</v>
      </c>
      <c r="K13" s="79"/>
      <c r="L13" s="179">
        <f t="shared" si="1"/>
        <v>0</v>
      </c>
      <c r="M13" s="127"/>
    </row>
    <row r="14" spans="1:13" x14ac:dyDescent="0.2">
      <c r="A14" s="269">
        <v>6</v>
      </c>
      <c r="B14" s="261"/>
      <c r="C14" s="261"/>
      <c r="D14" s="261"/>
      <c r="E14" s="7"/>
      <c r="F14" s="138"/>
      <c r="G14" s="60"/>
      <c r="H14" s="66"/>
      <c r="I14" s="54"/>
      <c r="J14" s="98">
        <f t="shared" si="0"/>
        <v>0</v>
      </c>
      <c r="K14" s="78"/>
      <c r="L14" s="179">
        <f t="shared" si="1"/>
        <v>0</v>
      </c>
      <c r="M14" s="127"/>
    </row>
    <row r="15" spans="1:13" x14ac:dyDescent="0.2">
      <c r="A15" s="269">
        <v>7</v>
      </c>
      <c r="B15" s="261"/>
      <c r="C15" s="261"/>
      <c r="D15" s="261"/>
      <c r="E15" s="7"/>
      <c r="F15" s="138"/>
      <c r="G15" s="60"/>
      <c r="H15" s="66"/>
      <c r="I15" s="54"/>
      <c r="J15" s="98">
        <f t="shared" si="0"/>
        <v>0</v>
      </c>
      <c r="K15" s="78"/>
      <c r="L15" s="179">
        <f t="shared" si="1"/>
        <v>0</v>
      </c>
      <c r="M15" s="127"/>
    </row>
    <row r="16" spans="1:13" x14ac:dyDescent="0.2">
      <c r="A16" s="269">
        <v>8</v>
      </c>
      <c r="B16" s="261"/>
      <c r="C16" s="261"/>
      <c r="D16" s="261"/>
      <c r="E16" s="7"/>
      <c r="F16" s="138"/>
      <c r="G16" s="60"/>
      <c r="H16" s="66"/>
      <c r="I16" s="54"/>
      <c r="J16" s="98">
        <f t="shared" si="0"/>
        <v>0</v>
      </c>
      <c r="K16" s="78"/>
      <c r="L16" s="179">
        <f t="shared" si="1"/>
        <v>0</v>
      </c>
      <c r="M16" s="127"/>
    </row>
    <row r="17" spans="1:13" x14ac:dyDescent="0.2">
      <c r="A17" s="269">
        <v>9</v>
      </c>
      <c r="B17" s="261"/>
      <c r="C17" s="261"/>
      <c r="D17" s="261"/>
      <c r="E17" s="7"/>
      <c r="F17" s="138"/>
      <c r="G17" s="60"/>
      <c r="H17" s="66"/>
      <c r="I17" s="54"/>
      <c r="J17" s="98">
        <f t="shared" ref="J17:J80" si="2">G17*I17</f>
        <v>0</v>
      </c>
      <c r="K17" s="78"/>
      <c r="L17" s="179">
        <f t="shared" ref="L17:L80" si="3">J17</f>
        <v>0</v>
      </c>
      <c r="M17" s="127"/>
    </row>
    <row r="18" spans="1:13" x14ac:dyDescent="0.2">
      <c r="A18" s="269">
        <v>10</v>
      </c>
      <c r="B18" s="261"/>
      <c r="C18" s="261"/>
      <c r="D18" s="261"/>
      <c r="E18" s="7"/>
      <c r="F18" s="138"/>
      <c r="G18" s="60"/>
      <c r="H18" s="66"/>
      <c r="I18" s="54"/>
      <c r="J18" s="98">
        <f t="shared" si="2"/>
        <v>0</v>
      </c>
      <c r="K18" s="79"/>
      <c r="L18" s="179">
        <f t="shared" si="3"/>
        <v>0</v>
      </c>
      <c r="M18" s="127"/>
    </row>
    <row r="19" spans="1:13" x14ac:dyDescent="0.2">
      <c r="A19" s="269">
        <v>11</v>
      </c>
      <c r="B19" s="261"/>
      <c r="C19" s="261"/>
      <c r="D19" s="261"/>
      <c r="E19" s="7"/>
      <c r="F19" s="138"/>
      <c r="G19" s="60"/>
      <c r="H19" s="66"/>
      <c r="I19" s="54"/>
      <c r="J19" s="98">
        <f t="shared" si="2"/>
        <v>0</v>
      </c>
      <c r="K19" s="78"/>
      <c r="L19" s="179">
        <f t="shared" si="3"/>
        <v>0</v>
      </c>
      <c r="M19" s="127"/>
    </row>
    <row r="20" spans="1:13" x14ac:dyDescent="0.2">
      <c r="A20" s="269">
        <v>12</v>
      </c>
      <c r="B20" s="261"/>
      <c r="C20" s="261"/>
      <c r="D20" s="261"/>
      <c r="E20" s="7"/>
      <c r="F20" s="138"/>
      <c r="G20" s="60"/>
      <c r="H20" s="66"/>
      <c r="I20" s="54"/>
      <c r="J20" s="98">
        <f t="shared" si="2"/>
        <v>0</v>
      </c>
      <c r="K20" s="78"/>
      <c r="L20" s="179">
        <f t="shared" si="3"/>
        <v>0</v>
      </c>
      <c r="M20" s="127"/>
    </row>
    <row r="21" spans="1:13" x14ac:dyDescent="0.2">
      <c r="A21" s="269">
        <v>13</v>
      </c>
      <c r="B21" s="261"/>
      <c r="C21" s="261"/>
      <c r="D21" s="261"/>
      <c r="E21" s="7"/>
      <c r="F21" s="138"/>
      <c r="G21" s="60"/>
      <c r="H21" s="66"/>
      <c r="I21" s="54"/>
      <c r="J21" s="98">
        <f t="shared" si="2"/>
        <v>0</v>
      </c>
      <c r="K21" s="78"/>
      <c r="L21" s="179">
        <f t="shared" si="3"/>
        <v>0</v>
      </c>
      <c r="M21" s="127"/>
    </row>
    <row r="22" spans="1:13" x14ac:dyDescent="0.2">
      <c r="A22" s="269">
        <v>14</v>
      </c>
      <c r="B22" s="261"/>
      <c r="C22" s="261"/>
      <c r="D22" s="261"/>
      <c r="E22" s="7"/>
      <c r="F22" s="138"/>
      <c r="G22" s="60"/>
      <c r="H22" s="66"/>
      <c r="I22" s="54"/>
      <c r="J22" s="98">
        <f t="shared" si="2"/>
        <v>0</v>
      </c>
      <c r="K22" s="78"/>
      <c r="L22" s="179">
        <f t="shared" si="3"/>
        <v>0</v>
      </c>
      <c r="M22" s="127"/>
    </row>
    <row r="23" spans="1:13" x14ac:dyDescent="0.2">
      <c r="A23" s="269">
        <v>15</v>
      </c>
      <c r="B23" s="261"/>
      <c r="C23" s="261"/>
      <c r="D23" s="261"/>
      <c r="E23" s="7"/>
      <c r="F23" s="138"/>
      <c r="G23" s="60"/>
      <c r="H23" s="66"/>
      <c r="I23" s="54"/>
      <c r="J23" s="98">
        <f t="shared" si="2"/>
        <v>0</v>
      </c>
      <c r="K23" s="79"/>
      <c r="L23" s="179">
        <f t="shared" si="3"/>
        <v>0</v>
      </c>
      <c r="M23" s="127"/>
    </row>
    <row r="24" spans="1:13" x14ac:dyDescent="0.2">
      <c r="A24" s="269">
        <v>16</v>
      </c>
      <c r="B24" s="261"/>
      <c r="C24" s="261"/>
      <c r="D24" s="261"/>
      <c r="E24" s="7"/>
      <c r="F24" s="138"/>
      <c r="G24" s="60"/>
      <c r="H24" s="66"/>
      <c r="I24" s="54"/>
      <c r="J24" s="98">
        <f t="shared" si="2"/>
        <v>0</v>
      </c>
      <c r="K24" s="78"/>
      <c r="L24" s="179">
        <f t="shared" si="3"/>
        <v>0</v>
      </c>
      <c r="M24" s="127"/>
    </row>
    <row r="25" spans="1:13" x14ac:dyDescent="0.2">
      <c r="A25" s="269">
        <v>17</v>
      </c>
      <c r="B25" s="261"/>
      <c r="C25" s="261"/>
      <c r="D25" s="261"/>
      <c r="E25" s="7"/>
      <c r="F25" s="138"/>
      <c r="G25" s="60"/>
      <c r="H25" s="66"/>
      <c r="I25" s="54"/>
      <c r="J25" s="98">
        <f t="shared" si="2"/>
        <v>0</v>
      </c>
      <c r="K25" s="78"/>
      <c r="L25" s="179">
        <f t="shared" si="3"/>
        <v>0</v>
      </c>
      <c r="M25" s="127"/>
    </row>
    <row r="26" spans="1:13" x14ac:dyDescent="0.2">
      <c r="A26" s="269">
        <v>18</v>
      </c>
      <c r="B26" s="261"/>
      <c r="C26" s="261"/>
      <c r="D26" s="261"/>
      <c r="E26" s="7"/>
      <c r="F26" s="138"/>
      <c r="G26" s="60"/>
      <c r="H26" s="66"/>
      <c r="I26" s="54"/>
      <c r="J26" s="98">
        <f t="shared" si="2"/>
        <v>0</v>
      </c>
      <c r="K26" s="78"/>
      <c r="L26" s="179">
        <f t="shared" si="3"/>
        <v>0</v>
      </c>
      <c r="M26" s="127"/>
    </row>
    <row r="27" spans="1:13" x14ac:dyDescent="0.2">
      <c r="A27" s="269">
        <v>19</v>
      </c>
      <c r="B27" s="261"/>
      <c r="C27" s="261"/>
      <c r="D27" s="261"/>
      <c r="E27" s="7"/>
      <c r="F27" s="138"/>
      <c r="G27" s="60"/>
      <c r="H27" s="66"/>
      <c r="I27" s="54"/>
      <c r="J27" s="98">
        <f t="shared" si="2"/>
        <v>0</v>
      </c>
      <c r="K27" s="78"/>
      <c r="L27" s="179">
        <f t="shared" si="3"/>
        <v>0</v>
      </c>
      <c r="M27" s="127"/>
    </row>
    <row r="28" spans="1:13" x14ac:dyDescent="0.2">
      <c r="A28" s="269">
        <v>20</v>
      </c>
      <c r="B28" s="261"/>
      <c r="C28" s="261"/>
      <c r="D28" s="261"/>
      <c r="E28" s="7"/>
      <c r="F28" s="138"/>
      <c r="G28" s="60"/>
      <c r="H28" s="66"/>
      <c r="I28" s="54"/>
      <c r="J28" s="98">
        <f t="shared" si="2"/>
        <v>0</v>
      </c>
      <c r="K28" s="79"/>
      <c r="L28" s="179">
        <f t="shared" si="3"/>
        <v>0</v>
      </c>
      <c r="M28" s="127"/>
    </row>
    <row r="29" spans="1:13" x14ac:dyDescent="0.2">
      <c r="A29" s="269">
        <v>21</v>
      </c>
      <c r="B29" s="261"/>
      <c r="C29" s="261"/>
      <c r="D29" s="261"/>
      <c r="E29" s="7"/>
      <c r="F29" s="138"/>
      <c r="G29" s="60"/>
      <c r="H29" s="66"/>
      <c r="I29" s="54"/>
      <c r="J29" s="98">
        <f t="shared" si="2"/>
        <v>0</v>
      </c>
      <c r="K29" s="78"/>
      <c r="L29" s="179">
        <f t="shared" si="3"/>
        <v>0</v>
      </c>
      <c r="M29" s="127"/>
    </row>
    <row r="30" spans="1:13" x14ac:dyDescent="0.2">
      <c r="A30" s="269">
        <v>22</v>
      </c>
      <c r="B30" s="261"/>
      <c r="C30" s="261"/>
      <c r="D30" s="261"/>
      <c r="E30" s="7"/>
      <c r="F30" s="138"/>
      <c r="G30" s="60"/>
      <c r="H30" s="66"/>
      <c r="I30" s="54"/>
      <c r="J30" s="98">
        <f t="shared" si="2"/>
        <v>0</v>
      </c>
      <c r="K30" s="78"/>
      <c r="L30" s="179">
        <f t="shared" si="3"/>
        <v>0</v>
      </c>
      <c r="M30" s="127"/>
    </row>
    <row r="31" spans="1:13" x14ac:dyDescent="0.2">
      <c r="A31" s="269">
        <v>23</v>
      </c>
      <c r="B31" s="261"/>
      <c r="C31" s="261"/>
      <c r="D31" s="261"/>
      <c r="E31" s="7"/>
      <c r="F31" s="138"/>
      <c r="G31" s="60"/>
      <c r="H31" s="66"/>
      <c r="I31" s="54"/>
      <c r="J31" s="98">
        <f t="shared" si="2"/>
        <v>0</v>
      </c>
      <c r="K31" s="78"/>
      <c r="L31" s="179">
        <f t="shared" si="3"/>
        <v>0</v>
      </c>
      <c r="M31" s="127"/>
    </row>
    <row r="32" spans="1:13" x14ac:dyDescent="0.2">
      <c r="A32" s="269">
        <v>24</v>
      </c>
      <c r="B32" s="261"/>
      <c r="C32" s="261"/>
      <c r="D32" s="261"/>
      <c r="E32" s="7"/>
      <c r="F32" s="138"/>
      <c r="G32" s="60"/>
      <c r="H32" s="66"/>
      <c r="I32" s="54"/>
      <c r="J32" s="98">
        <f t="shared" si="2"/>
        <v>0</v>
      </c>
      <c r="K32" s="78"/>
      <c r="L32" s="179">
        <f t="shared" si="3"/>
        <v>0</v>
      </c>
      <c r="M32" s="127"/>
    </row>
    <row r="33" spans="1:14" x14ac:dyDescent="0.2">
      <c r="A33" s="269">
        <v>25</v>
      </c>
      <c r="B33" s="261"/>
      <c r="C33" s="261"/>
      <c r="D33" s="261"/>
      <c r="E33" s="7"/>
      <c r="F33" s="138"/>
      <c r="G33" s="60"/>
      <c r="H33" s="66"/>
      <c r="I33" s="54"/>
      <c r="J33" s="98">
        <f t="shared" si="2"/>
        <v>0</v>
      </c>
      <c r="K33" s="79"/>
      <c r="L33" s="179">
        <f t="shared" si="3"/>
        <v>0</v>
      </c>
      <c r="M33" s="127"/>
    </row>
    <row r="34" spans="1:14" x14ac:dyDescent="0.2">
      <c r="A34" s="269">
        <v>26</v>
      </c>
      <c r="B34" s="261"/>
      <c r="C34" s="261"/>
      <c r="D34" s="261"/>
      <c r="E34" s="7"/>
      <c r="F34" s="138"/>
      <c r="G34" s="60"/>
      <c r="H34" s="66"/>
      <c r="I34" s="54"/>
      <c r="J34" s="98">
        <f t="shared" si="2"/>
        <v>0</v>
      </c>
      <c r="K34" s="78"/>
      <c r="L34" s="179">
        <f t="shared" si="3"/>
        <v>0</v>
      </c>
      <c r="M34" s="127"/>
    </row>
    <row r="35" spans="1:14" x14ac:dyDescent="0.2">
      <c r="A35" s="269">
        <v>27</v>
      </c>
      <c r="B35" s="261"/>
      <c r="C35" s="261"/>
      <c r="D35" s="261"/>
      <c r="E35" s="7"/>
      <c r="F35" s="138"/>
      <c r="G35" s="60"/>
      <c r="H35" s="66"/>
      <c r="I35" s="54"/>
      <c r="J35" s="98">
        <f t="shared" si="2"/>
        <v>0</v>
      </c>
      <c r="K35" s="78"/>
      <c r="L35" s="179">
        <f t="shared" si="3"/>
        <v>0</v>
      </c>
      <c r="M35" s="127"/>
    </row>
    <row r="36" spans="1:14" x14ac:dyDescent="0.2">
      <c r="A36" s="269">
        <v>28</v>
      </c>
      <c r="B36" s="261"/>
      <c r="C36" s="261"/>
      <c r="D36" s="261"/>
      <c r="E36" s="7"/>
      <c r="F36" s="138"/>
      <c r="G36" s="60"/>
      <c r="H36" s="66"/>
      <c r="I36" s="54"/>
      <c r="J36" s="98">
        <f t="shared" si="2"/>
        <v>0</v>
      </c>
      <c r="K36" s="78"/>
      <c r="L36" s="179">
        <f t="shared" si="3"/>
        <v>0</v>
      </c>
      <c r="M36" s="127"/>
    </row>
    <row r="37" spans="1:14" x14ac:dyDescent="0.2">
      <c r="A37" s="269">
        <v>29</v>
      </c>
      <c r="B37" s="261"/>
      <c r="C37" s="261"/>
      <c r="D37" s="261"/>
      <c r="E37" s="7"/>
      <c r="F37" s="138"/>
      <c r="G37" s="60"/>
      <c r="H37" s="66"/>
      <c r="I37" s="54"/>
      <c r="J37" s="98">
        <f t="shared" si="2"/>
        <v>0</v>
      </c>
      <c r="K37" s="78"/>
      <c r="L37" s="179">
        <f t="shared" si="3"/>
        <v>0</v>
      </c>
      <c r="M37" s="127"/>
    </row>
    <row r="38" spans="1:14" x14ac:dyDescent="0.2">
      <c r="A38" s="269">
        <v>30</v>
      </c>
      <c r="B38" s="261"/>
      <c r="C38" s="261"/>
      <c r="D38" s="261"/>
      <c r="E38" s="7"/>
      <c r="F38" s="138"/>
      <c r="G38" s="60"/>
      <c r="H38" s="66"/>
      <c r="I38" s="54"/>
      <c r="J38" s="98">
        <f t="shared" si="2"/>
        <v>0</v>
      </c>
      <c r="K38" s="79"/>
      <c r="L38" s="179">
        <f t="shared" si="3"/>
        <v>0</v>
      </c>
      <c r="M38" s="127"/>
    </row>
    <row r="39" spans="1:14" x14ac:dyDescent="0.2">
      <c r="A39" s="269">
        <v>31</v>
      </c>
      <c r="B39" s="261"/>
      <c r="C39" s="261"/>
      <c r="D39" s="261"/>
      <c r="E39" s="7"/>
      <c r="F39" s="138"/>
      <c r="G39" s="60"/>
      <c r="H39" s="66"/>
      <c r="I39" s="54"/>
      <c r="J39" s="98">
        <f t="shared" si="2"/>
        <v>0</v>
      </c>
      <c r="K39" s="78"/>
      <c r="L39" s="179">
        <f t="shared" si="3"/>
        <v>0</v>
      </c>
      <c r="M39" s="127"/>
    </row>
    <row r="40" spans="1:14" x14ac:dyDescent="0.2">
      <c r="A40" s="269">
        <v>32</v>
      </c>
      <c r="B40" s="261"/>
      <c r="C40" s="261"/>
      <c r="D40" s="261"/>
      <c r="E40" s="7"/>
      <c r="F40" s="138"/>
      <c r="G40" s="60"/>
      <c r="H40" s="66"/>
      <c r="I40" s="54"/>
      <c r="J40" s="98">
        <f t="shared" si="2"/>
        <v>0</v>
      </c>
      <c r="K40" s="78"/>
      <c r="L40" s="179">
        <f t="shared" si="3"/>
        <v>0</v>
      </c>
      <c r="M40" s="127"/>
    </row>
    <row r="41" spans="1:14" x14ac:dyDescent="0.2">
      <c r="A41" s="269">
        <v>33</v>
      </c>
      <c r="B41" s="261"/>
      <c r="C41" s="261"/>
      <c r="D41" s="261"/>
      <c r="E41" s="7"/>
      <c r="F41" s="138"/>
      <c r="G41" s="60"/>
      <c r="H41" s="66"/>
      <c r="I41" s="54"/>
      <c r="J41" s="98">
        <f t="shared" si="2"/>
        <v>0</v>
      </c>
      <c r="K41" s="78"/>
      <c r="L41" s="179">
        <f t="shared" si="3"/>
        <v>0</v>
      </c>
      <c r="M41" s="127"/>
      <c r="N41" s="47"/>
    </row>
    <row r="42" spans="1:14" x14ac:dyDescent="0.2">
      <c r="A42" s="269">
        <v>34</v>
      </c>
      <c r="B42" s="261"/>
      <c r="C42" s="261"/>
      <c r="D42" s="261"/>
      <c r="E42" s="7"/>
      <c r="F42" s="138"/>
      <c r="G42" s="60"/>
      <c r="H42" s="66"/>
      <c r="I42" s="54"/>
      <c r="J42" s="98">
        <f t="shared" si="2"/>
        <v>0</v>
      </c>
      <c r="K42" s="78"/>
      <c r="L42" s="179">
        <f t="shared" si="3"/>
        <v>0</v>
      </c>
      <c r="M42" s="127"/>
    </row>
    <row r="43" spans="1:14" x14ac:dyDescent="0.2">
      <c r="A43" s="269">
        <v>35</v>
      </c>
      <c r="B43" s="261"/>
      <c r="C43" s="261"/>
      <c r="D43" s="261"/>
      <c r="E43" s="7"/>
      <c r="F43" s="138"/>
      <c r="G43" s="60"/>
      <c r="H43" s="66"/>
      <c r="I43" s="54"/>
      <c r="J43" s="98">
        <f t="shared" si="2"/>
        <v>0</v>
      </c>
      <c r="K43" s="79"/>
      <c r="L43" s="179">
        <f t="shared" si="3"/>
        <v>0</v>
      </c>
      <c r="M43" s="127"/>
    </row>
    <row r="44" spans="1:14" x14ac:dyDescent="0.2">
      <c r="A44" s="269">
        <v>36</v>
      </c>
      <c r="B44" s="261"/>
      <c r="C44" s="261"/>
      <c r="D44" s="261"/>
      <c r="E44" s="7"/>
      <c r="F44" s="138"/>
      <c r="G44" s="60"/>
      <c r="H44" s="66"/>
      <c r="I44" s="54"/>
      <c r="J44" s="98">
        <f t="shared" si="2"/>
        <v>0</v>
      </c>
      <c r="K44" s="78"/>
      <c r="L44" s="179">
        <f t="shared" si="3"/>
        <v>0</v>
      </c>
      <c r="M44" s="127"/>
    </row>
    <row r="45" spans="1:14" x14ac:dyDescent="0.2">
      <c r="A45" s="269">
        <v>37</v>
      </c>
      <c r="B45" s="261"/>
      <c r="C45" s="261"/>
      <c r="D45" s="261"/>
      <c r="E45" s="7"/>
      <c r="F45" s="138"/>
      <c r="G45" s="60"/>
      <c r="H45" s="66"/>
      <c r="I45" s="54"/>
      <c r="J45" s="98">
        <f t="shared" si="2"/>
        <v>0</v>
      </c>
      <c r="K45" s="78"/>
      <c r="L45" s="179">
        <f t="shared" si="3"/>
        <v>0</v>
      </c>
      <c r="M45" s="127"/>
    </row>
    <row r="46" spans="1:14" x14ac:dyDescent="0.2">
      <c r="A46" s="269">
        <v>38</v>
      </c>
      <c r="B46" s="261"/>
      <c r="C46" s="261"/>
      <c r="D46" s="261"/>
      <c r="E46" s="7"/>
      <c r="F46" s="138"/>
      <c r="G46" s="60"/>
      <c r="H46" s="66"/>
      <c r="I46" s="54"/>
      <c r="J46" s="98">
        <f t="shared" si="2"/>
        <v>0</v>
      </c>
      <c r="K46" s="78"/>
      <c r="L46" s="179">
        <f t="shared" si="3"/>
        <v>0</v>
      </c>
      <c r="M46" s="127"/>
    </row>
    <row r="47" spans="1:14" x14ac:dyDescent="0.2">
      <c r="A47" s="269">
        <v>39</v>
      </c>
      <c r="B47" s="261"/>
      <c r="C47" s="261"/>
      <c r="D47" s="261"/>
      <c r="E47" s="7"/>
      <c r="F47" s="138"/>
      <c r="G47" s="60"/>
      <c r="H47" s="66"/>
      <c r="I47" s="54"/>
      <c r="J47" s="98">
        <f t="shared" si="2"/>
        <v>0</v>
      </c>
      <c r="K47" s="78"/>
      <c r="L47" s="179">
        <f t="shared" si="3"/>
        <v>0</v>
      </c>
      <c r="M47" s="127"/>
    </row>
    <row r="48" spans="1:14" x14ac:dyDescent="0.2">
      <c r="A48" s="269">
        <v>40</v>
      </c>
      <c r="B48" s="261"/>
      <c r="C48" s="261"/>
      <c r="D48" s="261"/>
      <c r="E48" s="7"/>
      <c r="F48" s="138"/>
      <c r="G48" s="60"/>
      <c r="H48" s="66"/>
      <c r="I48" s="54"/>
      <c r="J48" s="98">
        <f t="shared" si="2"/>
        <v>0</v>
      </c>
      <c r="K48" s="79"/>
      <c r="L48" s="179">
        <f t="shared" si="3"/>
        <v>0</v>
      </c>
      <c r="M48" s="127"/>
    </row>
    <row r="49" spans="1:13" x14ac:dyDescent="0.2">
      <c r="A49" s="269">
        <v>41</v>
      </c>
      <c r="B49" s="261"/>
      <c r="C49" s="261"/>
      <c r="D49" s="261"/>
      <c r="E49" s="7"/>
      <c r="F49" s="138"/>
      <c r="G49" s="60"/>
      <c r="H49" s="66"/>
      <c r="I49" s="54"/>
      <c r="J49" s="98">
        <f t="shared" si="2"/>
        <v>0</v>
      </c>
      <c r="K49" s="78"/>
      <c r="L49" s="179">
        <f t="shared" si="3"/>
        <v>0</v>
      </c>
      <c r="M49" s="127"/>
    </row>
    <row r="50" spans="1:13" x14ac:dyDescent="0.2">
      <c r="A50" s="269">
        <v>42</v>
      </c>
      <c r="B50" s="261"/>
      <c r="C50" s="261"/>
      <c r="D50" s="261"/>
      <c r="E50" s="7"/>
      <c r="F50" s="138"/>
      <c r="G50" s="60"/>
      <c r="H50" s="66"/>
      <c r="I50" s="54"/>
      <c r="J50" s="98">
        <f t="shared" si="2"/>
        <v>0</v>
      </c>
      <c r="K50" s="78"/>
      <c r="L50" s="179">
        <f t="shared" si="3"/>
        <v>0</v>
      </c>
      <c r="M50" s="127"/>
    </row>
    <row r="51" spans="1:13" x14ac:dyDescent="0.2">
      <c r="A51" s="269">
        <v>43</v>
      </c>
      <c r="B51" s="261"/>
      <c r="C51" s="261"/>
      <c r="D51" s="261"/>
      <c r="E51" s="7"/>
      <c r="F51" s="138"/>
      <c r="G51" s="60"/>
      <c r="H51" s="66"/>
      <c r="I51" s="54"/>
      <c r="J51" s="98">
        <f t="shared" si="2"/>
        <v>0</v>
      </c>
      <c r="K51" s="78"/>
      <c r="L51" s="179">
        <f t="shared" si="3"/>
        <v>0</v>
      </c>
      <c r="M51" s="127"/>
    </row>
    <row r="52" spans="1:13" x14ac:dyDescent="0.2">
      <c r="A52" s="269">
        <v>44</v>
      </c>
      <c r="B52" s="261"/>
      <c r="C52" s="261"/>
      <c r="D52" s="261"/>
      <c r="E52" s="7"/>
      <c r="F52" s="138"/>
      <c r="G52" s="60"/>
      <c r="H52" s="66"/>
      <c r="I52" s="54"/>
      <c r="J52" s="98">
        <f t="shared" si="2"/>
        <v>0</v>
      </c>
      <c r="K52" s="78"/>
      <c r="L52" s="179">
        <f t="shared" si="3"/>
        <v>0</v>
      </c>
      <c r="M52" s="127"/>
    </row>
    <row r="53" spans="1:13" x14ac:dyDescent="0.2">
      <c r="A53" s="269">
        <v>45</v>
      </c>
      <c r="B53" s="261"/>
      <c r="C53" s="261"/>
      <c r="D53" s="261"/>
      <c r="E53" s="7"/>
      <c r="F53" s="138"/>
      <c r="G53" s="60"/>
      <c r="H53" s="66"/>
      <c r="I53" s="54"/>
      <c r="J53" s="98">
        <f t="shared" si="2"/>
        <v>0</v>
      </c>
      <c r="K53" s="79"/>
      <c r="L53" s="179">
        <f t="shared" si="3"/>
        <v>0</v>
      </c>
      <c r="M53" s="127"/>
    </row>
    <row r="54" spans="1:13" x14ac:dyDescent="0.2">
      <c r="A54" s="269">
        <v>46</v>
      </c>
      <c r="B54" s="261"/>
      <c r="C54" s="261"/>
      <c r="D54" s="261"/>
      <c r="E54" s="7"/>
      <c r="F54" s="138"/>
      <c r="G54" s="60"/>
      <c r="H54" s="66"/>
      <c r="I54" s="54"/>
      <c r="J54" s="98">
        <f t="shared" si="2"/>
        <v>0</v>
      </c>
      <c r="K54" s="78"/>
      <c r="L54" s="179">
        <f t="shared" si="3"/>
        <v>0</v>
      </c>
      <c r="M54" s="127"/>
    </row>
    <row r="55" spans="1:13" x14ac:dyDescent="0.2">
      <c r="A55" s="269">
        <v>47</v>
      </c>
      <c r="B55" s="261"/>
      <c r="C55" s="261"/>
      <c r="D55" s="261"/>
      <c r="E55" s="7"/>
      <c r="F55" s="138"/>
      <c r="G55" s="60"/>
      <c r="H55" s="66"/>
      <c r="I55" s="54"/>
      <c r="J55" s="98">
        <f t="shared" si="2"/>
        <v>0</v>
      </c>
      <c r="K55" s="78"/>
      <c r="L55" s="179">
        <f t="shared" si="3"/>
        <v>0</v>
      </c>
      <c r="M55" s="127"/>
    </row>
    <row r="56" spans="1:13" x14ac:dyDescent="0.2">
      <c r="A56" s="269">
        <v>48</v>
      </c>
      <c r="B56" s="261"/>
      <c r="C56" s="261"/>
      <c r="D56" s="261"/>
      <c r="E56" s="7"/>
      <c r="F56" s="138"/>
      <c r="G56" s="60"/>
      <c r="H56" s="66"/>
      <c r="I56" s="54"/>
      <c r="J56" s="98">
        <f t="shared" si="2"/>
        <v>0</v>
      </c>
      <c r="K56" s="78"/>
      <c r="L56" s="179">
        <f t="shared" si="3"/>
        <v>0</v>
      </c>
      <c r="M56" s="127"/>
    </row>
    <row r="57" spans="1:13" x14ac:dyDescent="0.2">
      <c r="A57" s="269">
        <v>49</v>
      </c>
      <c r="B57" s="261"/>
      <c r="C57" s="261"/>
      <c r="D57" s="261"/>
      <c r="E57" s="7"/>
      <c r="F57" s="138"/>
      <c r="G57" s="60"/>
      <c r="H57" s="66"/>
      <c r="I57" s="54"/>
      <c r="J57" s="98">
        <f t="shared" si="2"/>
        <v>0</v>
      </c>
      <c r="K57" s="78"/>
      <c r="L57" s="179">
        <f t="shared" si="3"/>
        <v>0</v>
      </c>
      <c r="M57" s="127"/>
    </row>
    <row r="58" spans="1:13" x14ac:dyDescent="0.2">
      <c r="A58" s="269">
        <v>50</v>
      </c>
      <c r="B58" s="261"/>
      <c r="C58" s="261"/>
      <c r="D58" s="261"/>
      <c r="E58" s="7"/>
      <c r="F58" s="138"/>
      <c r="G58" s="60"/>
      <c r="H58" s="66"/>
      <c r="I58" s="54"/>
      <c r="J58" s="98">
        <f t="shared" si="2"/>
        <v>0</v>
      </c>
      <c r="K58" s="79"/>
      <c r="L58" s="179">
        <f t="shared" si="3"/>
        <v>0</v>
      </c>
      <c r="M58" s="127"/>
    </row>
    <row r="59" spans="1:13" x14ac:dyDescent="0.2">
      <c r="A59" s="269">
        <v>51</v>
      </c>
      <c r="B59" s="261"/>
      <c r="C59" s="261"/>
      <c r="D59" s="261"/>
      <c r="E59" s="7"/>
      <c r="F59" s="138"/>
      <c r="G59" s="60"/>
      <c r="H59" s="66"/>
      <c r="I59" s="54"/>
      <c r="J59" s="98">
        <f t="shared" si="2"/>
        <v>0</v>
      </c>
      <c r="K59" s="78"/>
      <c r="L59" s="179">
        <f t="shared" si="3"/>
        <v>0</v>
      </c>
      <c r="M59" s="127"/>
    </row>
    <row r="60" spans="1:13" x14ac:dyDescent="0.2">
      <c r="A60" s="269">
        <v>52</v>
      </c>
      <c r="B60" s="261"/>
      <c r="C60" s="261"/>
      <c r="D60" s="261"/>
      <c r="E60" s="7"/>
      <c r="F60" s="138"/>
      <c r="G60" s="60"/>
      <c r="H60" s="66"/>
      <c r="I60" s="54"/>
      <c r="J60" s="98">
        <f t="shared" si="2"/>
        <v>0</v>
      </c>
      <c r="K60" s="78"/>
      <c r="L60" s="179">
        <f t="shared" si="3"/>
        <v>0</v>
      </c>
      <c r="M60" s="127"/>
    </row>
    <row r="61" spans="1:13" x14ac:dyDescent="0.2">
      <c r="A61" s="269">
        <v>53</v>
      </c>
      <c r="B61" s="261"/>
      <c r="C61" s="261"/>
      <c r="D61" s="261"/>
      <c r="E61" s="7"/>
      <c r="F61" s="138"/>
      <c r="G61" s="60"/>
      <c r="H61" s="66"/>
      <c r="I61" s="54"/>
      <c r="J61" s="98">
        <f t="shared" si="2"/>
        <v>0</v>
      </c>
      <c r="K61" s="78"/>
      <c r="L61" s="179">
        <f t="shared" si="3"/>
        <v>0</v>
      </c>
      <c r="M61" s="127"/>
    </row>
    <row r="62" spans="1:13" x14ac:dyDescent="0.2">
      <c r="A62" s="269">
        <v>54</v>
      </c>
      <c r="B62" s="261"/>
      <c r="C62" s="261"/>
      <c r="D62" s="261"/>
      <c r="E62" s="7"/>
      <c r="F62" s="138"/>
      <c r="G62" s="60"/>
      <c r="H62" s="66"/>
      <c r="I62" s="54"/>
      <c r="J62" s="98">
        <f t="shared" si="2"/>
        <v>0</v>
      </c>
      <c r="K62" s="78"/>
      <c r="L62" s="179">
        <f t="shared" si="3"/>
        <v>0</v>
      </c>
      <c r="M62" s="127"/>
    </row>
    <row r="63" spans="1:13" x14ac:dyDescent="0.2">
      <c r="A63" s="269">
        <v>55</v>
      </c>
      <c r="B63" s="261"/>
      <c r="C63" s="261"/>
      <c r="D63" s="261"/>
      <c r="E63" s="7"/>
      <c r="F63" s="138"/>
      <c r="G63" s="60"/>
      <c r="H63" s="66"/>
      <c r="I63" s="54"/>
      <c r="J63" s="98">
        <f t="shared" si="2"/>
        <v>0</v>
      </c>
      <c r="K63" s="79"/>
      <c r="L63" s="179">
        <f t="shared" si="3"/>
        <v>0</v>
      </c>
      <c r="M63" s="127"/>
    </row>
    <row r="64" spans="1:13" x14ac:dyDescent="0.2">
      <c r="A64" s="269">
        <v>56</v>
      </c>
      <c r="B64" s="261"/>
      <c r="C64" s="261"/>
      <c r="D64" s="261"/>
      <c r="E64" s="7"/>
      <c r="F64" s="138"/>
      <c r="G64" s="60"/>
      <c r="H64" s="66"/>
      <c r="I64" s="54"/>
      <c r="J64" s="98">
        <f t="shared" si="2"/>
        <v>0</v>
      </c>
      <c r="K64" s="78"/>
      <c r="L64" s="179">
        <f t="shared" si="3"/>
        <v>0</v>
      </c>
      <c r="M64" s="127"/>
    </row>
    <row r="65" spans="1:13" x14ac:dyDescent="0.2">
      <c r="A65" s="269">
        <v>57</v>
      </c>
      <c r="B65" s="261"/>
      <c r="C65" s="261"/>
      <c r="D65" s="261"/>
      <c r="E65" s="7"/>
      <c r="F65" s="138"/>
      <c r="G65" s="60"/>
      <c r="H65" s="66"/>
      <c r="I65" s="54"/>
      <c r="J65" s="98">
        <f t="shared" si="2"/>
        <v>0</v>
      </c>
      <c r="K65" s="78"/>
      <c r="L65" s="179">
        <f t="shared" si="3"/>
        <v>0</v>
      </c>
      <c r="M65" s="127"/>
    </row>
    <row r="66" spans="1:13" x14ac:dyDescent="0.2">
      <c r="A66" s="269">
        <v>58</v>
      </c>
      <c r="B66" s="261"/>
      <c r="C66" s="261"/>
      <c r="D66" s="261"/>
      <c r="E66" s="7"/>
      <c r="F66" s="138"/>
      <c r="G66" s="60"/>
      <c r="H66" s="66"/>
      <c r="I66" s="54"/>
      <c r="J66" s="98">
        <f t="shared" si="2"/>
        <v>0</v>
      </c>
      <c r="K66" s="78"/>
      <c r="L66" s="179">
        <f t="shared" si="3"/>
        <v>0</v>
      </c>
      <c r="M66" s="127"/>
    </row>
    <row r="67" spans="1:13" x14ac:dyDescent="0.2">
      <c r="A67" s="269">
        <v>59</v>
      </c>
      <c r="B67" s="261"/>
      <c r="C67" s="261"/>
      <c r="D67" s="261"/>
      <c r="E67" s="7"/>
      <c r="F67" s="138"/>
      <c r="G67" s="60"/>
      <c r="H67" s="66"/>
      <c r="I67" s="54"/>
      <c r="J67" s="98">
        <f t="shared" si="2"/>
        <v>0</v>
      </c>
      <c r="K67" s="78"/>
      <c r="L67" s="179">
        <f t="shared" si="3"/>
        <v>0</v>
      </c>
      <c r="M67" s="127"/>
    </row>
    <row r="68" spans="1:13" x14ac:dyDescent="0.2">
      <c r="A68" s="269">
        <v>60</v>
      </c>
      <c r="B68" s="261"/>
      <c r="C68" s="261"/>
      <c r="D68" s="261"/>
      <c r="E68" s="7"/>
      <c r="F68" s="138"/>
      <c r="G68" s="60"/>
      <c r="H68" s="66"/>
      <c r="I68" s="54"/>
      <c r="J68" s="98">
        <f t="shared" si="2"/>
        <v>0</v>
      </c>
      <c r="K68" s="79"/>
      <c r="L68" s="179">
        <f t="shared" si="3"/>
        <v>0</v>
      </c>
      <c r="M68" s="127"/>
    </row>
    <row r="69" spans="1:13" x14ac:dyDescent="0.2">
      <c r="A69" s="269">
        <v>61</v>
      </c>
      <c r="B69" s="261"/>
      <c r="C69" s="261"/>
      <c r="D69" s="261"/>
      <c r="E69" s="7"/>
      <c r="F69" s="138"/>
      <c r="G69" s="60"/>
      <c r="H69" s="66"/>
      <c r="I69" s="54"/>
      <c r="J69" s="98">
        <f t="shared" si="2"/>
        <v>0</v>
      </c>
      <c r="K69" s="78"/>
      <c r="L69" s="179">
        <f t="shared" si="3"/>
        <v>0</v>
      </c>
      <c r="M69" s="127"/>
    </row>
    <row r="70" spans="1:13" x14ac:dyDescent="0.2">
      <c r="A70" s="269">
        <v>62</v>
      </c>
      <c r="B70" s="261"/>
      <c r="C70" s="261"/>
      <c r="D70" s="261"/>
      <c r="E70" s="7"/>
      <c r="F70" s="138"/>
      <c r="G70" s="60"/>
      <c r="H70" s="66"/>
      <c r="I70" s="54"/>
      <c r="J70" s="98">
        <f t="shared" si="2"/>
        <v>0</v>
      </c>
      <c r="K70" s="78"/>
      <c r="L70" s="179">
        <f t="shared" si="3"/>
        <v>0</v>
      </c>
      <c r="M70" s="127"/>
    </row>
    <row r="71" spans="1:13" x14ac:dyDescent="0.2">
      <c r="A71" s="269">
        <v>63</v>
      </c>
      <c r="B71" s="261"/>
      <c r="C71" s="261"/>
      <c r="D71" s="261"/>
      <c r="E71" s="7"/>
      <c r="F71" s="138"/>
      <c r="G71" s="60"/>
      <c r="H71" s="66"/>
      <c r="I71" s="54"/>
      <c r="J71" s="98">
        <f t="shared" si="2"/>
        <v>0</v>
      </c>
      <c r="K71" s="78"/>
      <c r="L71" s="179">
        <f t="shared" si="3"/>
        <v>0</v>
      </c>
      <c r="M71" s="127"/>
    </row>
    <row r="72" spans="1:13" x14ac:dyDescent="0.2">
      <c r="A72" s="269">
        <v>64</v>
      </c>
      <c r="B72" s="261"/>
      <c r="C72" s="261"/>
      <c r="D72" s="261"/>
      <c r="E72" s="7"/>
      <c r="F72" s="138"/>
      <c r="G72" s="60"/>
      <c r="H72" s="66"/>
      <c r="I72" s="54"/>
      <c r="J72" s="98">
        <f t="shared" si="2"/>
        <v>0</v>
      </c>
      <c r="K72" s="78"/>
      <c r="L72" s="179">
        <f t="shared" si="3"/>
        <v>0</v>
      </c>
      <c r="M72" s="127"/>
    </row>
    <row r="73" spans="1:13" x14ac:dyDescent="0.2">
      <c r="A73" s="269">
        <v>65</v>
      </c>
      <c r="B73" s="261"/>
      <c r="C73" s="261"/>
      <c r="D73" s="261"/>
      <c r="E73" s="7"/>
      <c r="F73" s="138"/>
      <c r="G73" s="60"/>
      <c r="H73" s="66"/>
      <c r="I73" s="54"/>
      <c r="J73" s="98">
        <f t="shared" si="2"/>
        <v>0</v>
      </c>
      <c r="K73" s="79"/>
      <c r="L73" s="179">
        <f t="shared" si="3"/>
        <v>0</v>
      </c>
      <c r="M73" s="127"/>
    </row>
    <row r="74" spans="1:13" x14ac:dyDescent="0.2">
      <c r="A74" s="269">
        <v>66</v>
      </c>
      <c r="B74" s="261"/>
      <c r="C74" s="261"/>
      <c r="D74" s="261"/>
      <c r="E74" s="7"/>
      <c r="F74" s="138"/>
      <c r="G74" s="60"/>
      <c r="H74" s="66"/>
      <c r="I74" s="54"/>
      <c r="J74" s="98">
        <f t="shared" si="2"/>
        <v>0</v>
      </c>
      <c r="K74" s="78"/>
      <c r="L74" s="179">
        <f t="shared" si="3"/>
        <v>0</v>
      </c>
      <c r="M74" s="127"/>
    </row>
    <row r="75" spans="1:13" x14ac:dyDescent="0.2">
      <c r="A75" s="269">
        <v>67</v>
      </c>
      <c r="B75" s="261"/>
      <c r="C75" s="261"/>
      <c r="D75" s="261"/>
      <c r="E75" s="7"/>
      <c r="F75" s="138"/>
      <c r="G75" s="60"/>
      <c r="H75" s="66"/>
      <c r="I75" s="54"/>
      <c r="J75" s="98">
        <f t="shared" si="2"/>
        <v>0</v>
      </c>
      <c r="K75" s="78"/>
      <c r="L75" s="179">
        <f t="shared" si="3"/>
        <v>0</v>
      </c>
      <c r="M75" s="127"/>
    </row>
    <row r="76" spans="1:13" x14ac:dyDescent="0.2">
      <c r="A76" s="269">
        <v>68</v>
      </c>
      <c r="B76" s="261"/>
      <c r="C76" s="261"/>
      <c r="D76" s="261"/>
      <c r="E76" s="7"/>
      <c r="F76" s="138"/>
      <c r="G76" s="60"/>
      <c r="H76" s="66"/>
      <c r="I76" s="54"/>
      <c r="J76" s="98">
        <f t="shared" si="2"/>
        <v>0</v>
      </c>
      <c r="K76" s="78"/>
      <c r="L76" s="179">
        <f t="shared" si="3"/>
        <v>0</v>
      </c>
      <c r="M76" s="127"/>
    </row>
    <row r="77" spans="1:13" x14ac:dyDescent="0.2">
      <c r="A77" s="269">
        <v>69</v>
      </c>
      <c r="B77" s="261"/>
      <c r="C77" s="261"/>
      <c r="D77" s="261"/>
      <c r="E77" s="7"/>
      <c r="F77" s="138"/>
      <c r="G77" s="60"/>
      <c r="H77" s="66"/>
      <c r="I77" s="54"/>
      <c r="J77" s="98">
        <f t="shared" si="2"/>
        <v>0</v>
      </c>
      <c r="K77" s="78"/>
      <c r="L77" s="179">
        <f t="shared" si="3"/>
        <v>0</v>
      </c>
      <c r="M77" s="127"/>
    </row>
    <row r="78" spans="1:13" x14ac:dyDescent="0.2">
      <c r="A78" s="269">
        <v>70</v>
      </c>
      <c r="B78" s="261"/>
      <c r="C78" s="261"/>
      <c r="D78" s="261"/>
      <c r="E78" s="7"/>
      <c r="F78" s="138"/>
      <c r="G78" s="60"/>
      <c r="H78" s="66"/>
      <c r="I78" s="54"/>
      <c r="J78" s="98">
        <f t="shared" si="2"/>
        <v>0</v>
      </c>
      <c r="K78" s="79"/>
      <c r="L78" s="179">
        <f t="shared" si="3"/>
        <v>0</v>
      </c>
      <c r="M78" s="127"/>
    </row>
    <row r="79" spans="1:13" x14ac:dyDescent="0.2">
      <c r="A79" s="269">
        <v>71</v>
      </c>
      <c r="B79" s="261"/>
      <c r="C79" s="261"/>
      <c r="D79" s="261"/>
      <c r="E79" s="7"/>
      <c r="F79" s="138"/>
      <c r="G79" s="60"/>
      <c r="H79" s="66"/>
      <c r="I79" s="54"/>
      <c r="J79" s="98">
        <f t="shared" si="2"/>
        <v>0</v>
      </c>
      <c r="K79" s="78"/>
      <c r="L79" s="179">
        <f t="shared" si="3"/>
        <v>0</v>
      </c>
      <c r="M79" s="127"/>
    </row>
    <row r="80" spans="1:13" x14ac:dyDescent="0.2">
      <c r="A80" s="269">
        <v>72</v>
      </c>
      <c r="B80" s="261"/>
      <c r="C80" s="261"/>
      <c r="D80" s="261"/>
      <c r="E80" s="7"/>
      <c r="F80" s="138"/>
      <c r="G80" s="60"/>
      <c r="H80" s="66"/>
      <c r="I80" s="54"/>
      <c r="J80" s="98">
        <f t="shared" si="2"/>
        <v>0</v>
      </c>
      <c r="K80" s="78"/>
      <c r="L80" s="179">
        <f t="shared" si="3"/>
        <v>0</v>
      </c>
      <c r="M80" s="127"/>
    </row>
    <row r="81" spans="1:13" x14ac:dyDescent="0.2">
      <c r="A81" s="269">
        <v>73</v>
      </c>
      <c r="B81" s="261"/>
      <c r="C81" s="261"/>
      <c r="D81" s="261"/>
      <c r="E81" s="7"/>
      <c r="F81" s="138"/>
      <c r="G81" s="60"/>
      <c r="H81" s="66"/>
      <c r="I81" s="54"/>
      <c r="J81" s="98">
        <f t="shared" ref="J81:J144" si="4">G81*I81</f>
        <v>0</v>
      </c>
      <c r="K81" s="78"/>
      <c r="L81" s="179">
        <f t="shared" ref="L81:L144" si="5">J81</f>
        <v>0</v>
      </c>
      <c r="M81" s="127"/>
    </row>
    <row r="82" spans="1:13" x14ac:dyDescent="0.2">
      <c r="A82" s="269">
        <v>74</v>
      </c>
      <c r="B82" s="261"/>
      <c r="C82" s="261"/>
      <c r="D82" s="261"/>
      <c r="E82" s="7"/>
      <c r="F82" s="138"/>
      <c r="G82" s="60"/>
      <c r="H82" s="66"/>
      <c r="I82" s="54"/>
      <c r="J82" s="98">
        <f t="shared" si="4"/>
        <v>0</v>
      </c>
      <c r="K82" s="78"/>
      <c r="L82" s="179">
        <f t="shared" si="5"/>
        <v>0</v>
      </c>
      <c r="M82" s="127"/>
    </row>
    <row r="83" spans="1:13" x14ac:dyDescent="0.2">
      <c r="A83" s="269">
        <v>75</v>
      </c>
      <c r="B83" s="261"/>
      <c r="C83" s="261"/>
      <c r="D83" s="261"/>
      <c r="E83" s="7"/>
      <c r="F83" s="138"/>
      <c r="G83" s="60"/>
      <c r="H83" s="66"/>
      <c r="I83" s="54"/>
      <c r="J83" s="98">
        <f t="shared" si="4"/>
        <v>0</v>
      </c>
      <c r="K83" s="79"/>
      <c r="L83" s="179">
        <f t="shared" si="5"/>
        <v>0</v>
      </c>
      <c r="M83" s="127"/>
    </row>
    <row r="84" spans="1:13" x14ac:dyDescent="0.2">
      <c r="A84" s="269">
        <v>76</v>
      </c>
      <c r="B84" s="261"/>
      <c r="C84" s="261"/>
      <c r="D84" s="261"/>
      <c r="E84" s="7"/>
      <c r="F84" s="138"/>
      <c r="G84" s="60"/>
      <c r="H84" s="66"/>
      <c r="I84" s="54"/>
      <c r="J84" s="98">
        <f t="shared" si="4"/>
        <v>0</v>
      </c>
      <c r="K84" s="78"/>
      <c r="L84" s="179">
        <f t="shared" si="5"/>
        <v>0</v>
      </c>
      <c r="M84" s="127"/>
    </row>
    <row r="85" spans="1:13" x14ac:dyDescent="0.2">
      <c r="A85" s="269">
        <v>77</v>
      </c>
      <c r="B85" s="261"/>
      <c r="C85" s="261"/>
      <c r="D85" s="261"/>
      <c r="E85" s="7"/>
      <c r="F85" s="138"/>
      <c r="G85" s="60"/>
      <c r="H85" s="66"/>
      <c r="I85" s="54"/>
      <c r="J85" s="98">
        <f t="shared" si="4"/>
        <v>0</v>
      </c>
      <c r="K85" s="78"/>
      <c r="L85" s="179">
        <f t="shared" si="5"/>
        <v>0</v>
      </c>
      <c r="M85" s="127"/>
    </row>
    <row r="86" spans="1:13" x14ac:dyDescent="0.2">
      <c r="A86" s="269">
        <v>78</v>
      </c>
      <c r="B86" s="261"/>
      <c r="C86" s="261"/>
      <c r="D86" s="261"/>
      <c r="E86" s="7"/>
      <c r="F86" s="138"/>
      <c r="G86" s="60"/>
      <c r="H86" s="66"/>
      <c r="I86" s="54"/>
      <c r="J86" s="98">
        <f t="shared" si="4"/>
        <v>0</v>
      </c>
      <c r="K86" s="78"/>
      <c r="L86" s="179">
        <f t="shared" si="5"/>
        <v>0</v>
      </c>
      <c r="M86" s="127"/>
    </row>
    <row r="87" spans="1:13" x14ac:dyDescent="0.2">
      <c r="A87" s="269">
        <v>79</v>
      </c>
      <c r="B87" s="261"/>
      <c r="C87" s="261"/>
      <c r="D87" s="261"/>
      <c r="E87" s="7"/>
      <c r="F87" s="138"/>
      <c r="G87" s="60"/>
      <c r="H87" s="66"/>
      <c r="I87" s="54"/>
      <c r="J87" s="98">
        <f t="shared" si="4"/>
        <v>0</v>
      </c>
      <c r="K87" s="78"/>
      <c r="L87" s="179">
        <f t="shared" si="5"/>
        <v>0</v>
      </c>
      <c r="M87" s="127"/>
    </row>
    <row r="88" spans="1:13" x14ac:dyDescent="0.2">
      <c r="A88" s="269">
        <v>80</v>
      </c>
      <c r="B88" s="261"/>
      <c r="C88" s="261"/>
      <c r="D88" s="261"/>
      <c r="E88" s="7"/>
      <c r="F88" s="138"/>
      <c r="G88" s="60"/>
      <c r="H88" s="66"/>
      <c r="I88" s="54"/>
      <c r="J88" s="98">
        <f t="shared" si="4"/>
        <v>0</v>
      </c>
      <c r="K88" s="79"/>
      <c r="L88" s="179">
        <f t="shared" si="5"/>
        <v>0</v>
      </c>
      <c r="M88" s="127"/>
    </row>
    <row r="89" spans="1:13" x14ac:dyDescent="0.2">
      <c r="A89" s="269">
        <v>81</v>
      </c>
      <c r="B89" s="261"/>
      <c r="C89" s="261"/>
      <c r="D89" s="261"/>
      <c r="E89" s="7"/>
      <c r="F89" s="138"/>
      <c r="G89" s="60"/>
      <c r="H89" s="66"/>
      <c r="I89" s="54"/>
      <c r="J89" s="98">
        <f t="shared" si="4"/>
        <v>0</v>
      </c>
      <c r="K89" s="78"/>
      <c r="L89" s="179">
        <f t="shared" si="5"/>
        <v>0</v>
      </c>
      <c r="M89" s="127"/>
    </row>
    <row r="90" spans="1:13" x14ac:dyDescent="0.2">
      <c r="A90" s="269">
        <v>82</v>
      </c>
      <c r="B90" s="261"/>
      <c r="C90" s="261"/>
      <c r="D90" s="261"/>
      <c r="E90" s="7"/>
      <c r="F90" s="138"/>
      <c r="G90" s="60"/>
      <c r="H90" s="66"/>
      <c r="I90" s="54"/>
      <c r="J90" s="98">
        <f t="shared" si="4"/>
        <v>0</v>
      </c>
      <c r="K90" s="78"/>
      <c r="L90" s="179">
        <f t="shared" si="5"/>
        <v>0</v>
      </c>
      <c r="M90" s="127"/>
    </row>
    <row r="91" spans="1:13" x14ac:dyDescent="0.2">
      <c r="A91" s="269">
        <v>83</v>
      </c>
      <c r="B91" s="261"/>
      <c r="C91" s="261"/>
      <c r="D91" s="261"/>
      <c r="E91" s="7"/>
      <c r="F91" s="138"/>
      <c r="G91" s="60"/>
      <c r="H91" s="66"/>
      <c r="I91" s="54"/>
      <c r="J91" s="98">
        <f t="shared" si="4"/>
        <v>0</v>
      </c>
      <c r="K91" s="78"/>
      <c r="L91" s="179">
        <f t="shared" si="5"/>
        <v>0</v>
      </c>
      <c r="M91" s="127"/>
    </row>
    <row r="92" spans="1:13" x14ac:dyDescent="0.2">
      <c r="A92" s="269">
        <v>84</v>
      </c>
      <c r="B92" s="261"/>
      <c r="C92" s="261"/>
      <c r="D92" s="261"/>
      <c r="E92" s="7"/>
      <c r="F92" s="138"/>
      <c r="G92" s="60"/>
      <c r="H92" s="66"/>
      <c r="I92" s="54"/>
      <c r="J92" s="98">
        <f t="shared" si="4"/>
        <v>0</v>
      </c>
      <c r="K92" s="78"/>
      <c r="L92" s="179">
        <f t="shared" si="5"/>
        <v>0</v>
      </c>
      <c r="M92" s="127"/>
    </row>
    <row r="93" spans="1:13" x14ac:dyDescent="0.2">
      <c r="A93" s="269">
        <v>85</v>
      </c>
      <c r="B93" s="261"/>
      <c r="C93" s="261"/>
      <c r="D93" s="261"/>
      <c r="E93" s="7"/>
      <c r="F93" s="138"/>
      <c r="G93" s="60"/>
      <c r="H93" s="66"/>
      <c r="I93" s="54"/>
      <c r="J93" s="98">
        <f t="shared" si="4"/>
        <v>0</v>
      </c>
      <c r="K93" s="79"/>
      <c r="L93" s="179">
        <f t="shared" si="5"/>
        <v>0</v>
      </c>
      <c r="M93" s="127"/>
    </row>
    <row r="94" spans="1:13" x14ac:dyDescent="0.2">
      <c r="A94" s="269">
        <v>86</v>
      </c>
      <c r="B94" s="261"/>
      <c r="C94" s="261"/>
      <c r="D94" s="261"/>
      <c r="E94" s="7"/>
      <c r="F94" s="138"/>
      <c r="G94" s="60"/>
      <c r="H94" s="66"/>
      <c r="I94" s="54"/>
      <c r="J94" s="98">
        <f t="shared" si="4"/>
        <v>0</v>
      </c>
      <c r="K94" s="78"/>
      <c r="L94" s="179">
        <f t="shared" si="5"/>
        <v>0</v>
      </c>
      <c r="M94" s="127"/>
    </row>
    <row r="95" spans="1:13" x14ac:dyDescent="0.2">
      <c r="A95" s="269">
        <v>87</v>
      </c>
      <c r="B95" s="261"/>
      <c r="C95" s="261"/>
      <c r="D95" s="261"/>
      <c r="E95" s="7"/>
      <c r="F95" s="138"/>
      <c r="G95" s="60"/>
      <c r="H95" s="66"/>
      <c r="I95" s="54"/>
      <c r="J95" s="98">
        <f t="shared" si="4"/>
        <v>0</v>
      </c>
      <c r="K95" s="78"/>
      <c r="L95" s="179">
        <f t="shared" si="5"/>
        <v>0</v>
      </c>
      <c r="M95" s="127"/>
    </row>
    <row r="96" spans="1:13" x14ac:dyDescent="0.2">
      <c r="A96" s="269">
        <v>88</v>
      </c>
      <c r="B96" s="261"/>
      <c r="C96" s="261"/>
      <c r="D96" s="261"/>
      <c r="E96" s="7"/>
      <c r="F96" s="138"/>
      <c r="G96" s="60"/>
      <c r="H96" s="66"/>
      <c r="I96" s="54"/>
      <c r="J96" s="98">
        <f t="shared" si="4"/>
        <v>0</v>
      </c>
      <c r="K96" s="78"/>
      <c r="L96" s="179">
        <f t="shared" si="5"/>
        <v>0</v>
      </c>
      <c r="M96" s="127"/>
    </row>
    <row r="97" spans="1:13" x14ac:dyDescent="0.2">
      <c r="A97" s="269">
        <v>89</v>
      </c>
      <c r="B97" s="261"/>
      <c r="C97" s="261"/>
      <c r="D97" s="261"/>
      <c r="E97" s="7"/>
      <c r="F97" s="138"/>
      <c r="G97" s="60"/>
      <c r="H97" s="66"/>
      <c r="I97" s="54"/>
      <c r="J97" s="98">
        <f t="shared" si="4"/>
        <v>0</v>
      </c>
      <c r="K97" s="78"/>
      <c r="L97" s="179">
        <f t="shared" si="5"/>
        <v>0</v>
      </c>
      <c r="M97" s="127"/>
    </row>
    <row r="98" spans="1:13" x14ac:dyDescent="0.2">
      <c r="A98" s="269">
        <v>90</v>
      </c>
      <c r="B98" s="261"/>
      <c r="C98" s="261"/>
      <c r="D98" s="261"/>
      <c r="E98" s="7"/>
      <c r="F98" s="138"/>
      <c r="G98" s="60"/>
      <c r="H98" s="66"/>
      <c r="I98" s="54"/>
      <c r="J98" s="98">
        <f t="shared" si="4"/>
        <v>0</v>
      </c>
      <c r="K98" s="79"/>
      <c r="L98" s="179">
        <f t="shared" si="5"/>
        <v>0</v>
      </c>
      <c r="M98" s="127"/>
    </row>
    <row r="99" spans="1:13" x14ac:dyDescent="0.2">
      <c r="A99" s="269">
        <v>91</v>
      </c>
      <c r="B99" s="261"/>
      <c r="C99" s="261"/>
      <c r="D99" s="261"/>
      <c r="E99" s="7"/>
      <c r="F99" s="138"/>
      <c r="G99" s="60"/>
      <c r="H99" s="66"/>
      <c r="I99" s="54"/>
      <c r="J99" s="98">
        <f t="shared" si="4"/>
        <v>0</v>
      </c>
      <c r="K99" s="78"/>
      <c r="L99" s="179">
        <f t="shared" si="5"/>
        <v>0</v>
      </c>
      <c r="M99" s="127"/>
    </row>
    <row r="100" spans="1:13" x14ac:dyDescent="0.2">
      <c r="A100" s="269">
        <v>92</v>
      </c>
      <c r="B100" s="261"/>
      <c r="C100" s="261"/>
      <c r="D100" s="261"/>
      <c r="E100" s="7"/>
      <c r="F100" s="138"/>
      <c r="G100" s="60"/>
      <c r="H100" s="66"/>
      <c r="I100" s="54"/>
      <c r="J100" s="98">
        <f t="shared" si="4"/>
        <v>0</v>
      </c>
      <c r="K100" s="78"/>
      <c r="L100" s="179">
        <f t="shared" si="5"/>
        <v>0</v>
      </c>
      <c r="M100" s="127"/>
    </row>
    <row r="101" spans="1:13" x14ac:dyDescent="0.2">
      <c r="A101" s="269">
        <v>93</v>
      </c>
      <c r="B101" s="261"/>
      <c r="C101" s="261"/>
      <c r="D101" s="261"/>
      <c r="E101" s="7"/>
      <c r="F101" s="138"/>
      <c r="G101" s="60"/>
      <c r="H101" s="66"/>
      <c r="I101" s="54"/>
      <c r="J101" s="98">
        <f t="shared" si="4"/>
        <v>0</v>
      </c>
      <c r="K101" s="78"/>
      <c r="L101" s="179">
        <f t="shared" si="5"/>
        <v>0</v>
      </c>
      <c r="M101" s="127"/>
    </row>
    <row r="102" spans="1:13" x14ac:dyDescent="0.2">
      <c r="A102" s="269">
        <v>94</v>
      </c>
      <c r="B102" s="261"/>
      <c r="C102" s="261"/>
      <c r="D102" s="261"/>
      <c r="E102" s="7"/>
      <c r="F102" s="138"/>
      <c r="G102" s="60"/>
      <c r="H102" s="66"/>
      <c r="I102" s="54"/>
      <c r="J102" s="98">
        <f t="shared" si="4"/>
        <v>0</v>
      </c>
      <c r="K102" s="78"/>
      <c r="L102" s="179">
        <f t="shared" si="5"/>
        <v>0</v>
      </c>
      <c r="M102" s="127"/>
    </row>
    <row r="103" spans="1:13" x14ac:dyDescent="0.2">
      <c r="A103" s="269">
        <v>95</v>
      </c>
      <c r="B103" s="261"/>
      <c r="C103" s="261"/>
      <c r="D103" s="261"/>
      <c r="E103" s="7"/>
      <c r="F103" s="138"/>
      <c r="G103" s="60"/>
      <c r="H103" s="66"/>
      <c r="I103" s="54"/>
      <c r="J103" s="98">
        <f t="shared" si="4"/>
        <v>0</v>
      </c>
      <c r="K103" s="79"/>
      <c r="L103" s="179">
        <f t="shared" si="5"/>
        <v>0</v>
      </c>
      <c r="M103" s="127"/>
    </row>
    <row r="104" spans="1:13" x14ac:dyDescent="0.2">
      <c r="A104" s="269">
        <v>96</v>
      </c>
      <c r="B104" s="261"/>
      <c r="C104" s="261"/>
      <c r="D104" s="261"/>
      <c r="E104" s="7"/>
      <c r="F104" s="138"/>
      <c r="G104" s="60"/>
      <c r="H104" s="66"/>
      <c r="I104" s="54"/>
      <c r="J104" s="98">
        <f t="shared" si="4"/>
        <v>0</v>
      </c>
      <c r="K104" s="78"/>
      <c r="L104" s="179">
        <f t="shared" si="5"/>
        <v>0</v>
      </c>
      <c r="M104" s="127"/>
    </row>
    <row r="105" spans="1:13" x14ac:dyDescent="0.2">
      <c r="A105" s="269">
        <v>97</v>
      </c>
      <c r="B105" s="261"/>
      <c r="C105" s="261"/>
      <c r="D105" s="261"/>
      <c r="E105" s="7"/>
      <c r="F105" s="138"/>
      <c r="G105" s="60"/>
      <c r="H105" s="66"/>
      <c r="I105" s="54"/>
      <c r="J105" s="98">
        <f t="shared" si="4"/>
        <v>0</v>
      </c>
      <c r="K105" s="78"/>
      <c r="L105" s="179">
        <f t="shared" si="5"/>
        <v>0</v>
      </c>
      <c r="M105" s="127"/>
    </row>
    <row r="106" spans="1:13" x14ac:dyDescent="0.2">
      <c r="A106" s="269">
        <v>98</v>
      </c>
      <c r="B106" s="261"/>
      <c r="C106" s="261"/>
      <c r="D106" s="261"/>
      <c r="E106" s="7"/>
      <c r="F106" s="138"/>
      <c r="G106" s="60"/>
      <c r="H106" s="66"/>
      <c r="I106" s="54"/>
      <c r="J106" s="98">
        <f t="shared" si="4"/>
        <v>0</v>
      </c>
      <c r="K106" s="78"/>
      <c r="L106" s="179">
        <f t="shared" si="5"/>
        <v>0</v>
      </c>
      <c r="M106" s="127"/>
    </row>
    <row r="107" spans="1:13" x14ac:dyDescent="0.2">
      <c r="A107" s="269">
        <v>99</v>
      </c>
      <c r="B107" s="261"/>
      <c r="C107" s="261"/>
      <c r="D107" s="261"/>
      <c r="E107" s="7"/>
      <c r="F107" s="138"/>
      <c r="G107" s="60"/>
      <c r="H107" s="66"/>
      <c r="I107" s="54"/>
      <c r="J107" s="98">
        <f t="shared" si="4"/>
        <v>0</v>
      </c>
      <c r="K107" s="78"/>
      <c r="L107" s="179">
        <f t="shared" si="5"/>
        <v>0</v>
      </c>
      <c r="M107" s="127"/>
    </row>
    <row r="108" spans="1:13" x14ac:dyDescent="0.2">
      <c r="A108" s="269">
        <v>100</v>
      </c>
      <c r="B108" s="261"/>
      <c r="C108" s="261"/>
      <c r="D108" s="261"/>
      <c r="E108" s="7"/>
      <c r="F108" s="138"/>
      <c r="G108" s="60"/>
      <c r="H108" s="66"/>
      <c r="I108" s="54"/>
      <c r="J108" s="98">
        <f t="shared" si="4"/>
        <v>0</v>
      </c>
      <c r="K108" s="79"/>
      <c r="L108" s="179">
        <f t="shared" si="5"/>
        <v>0</v>
      </c>
      <c r="M108" s="127"/>
    </row>
    <row r="109" spans="1:13" x14ac:dyDescent="0.2">
      <c r="A109" s="269">
        <v>101</v>
      </c>
      <c r="B109" s="261"/>
      <c r="C109" s="261"/>
      <c r="D109" s="261"/>
      <c r="E109" s="7"/>
      <c r="F109" s="138"/>
      <c r="G109" s="60"/>
      <c r="H109" s="66"/>
      <c r="I109" s="54"/>
      <c r="J109" s="98">
        <f t="shared" si="4"/>
        <v>0</v>
      </c>
      <c r="K109" s="78"/>
      <c r="L109" s="179">
        <f t="shared" si="5"/>
        <v>0</v>
      </c>
      <c r="M109" s="127"/>
    </row>
    <row r="110" spans="1:13" x14ac:dyDescent="0.2">
      <c r="A110" s="269">
        <v>102</v>
      </c>
      <c r="B110" s="261"/>
      <c r="C110" s="261"/>
      <c r="D110" s="261"/>
      <c r="E110" s="7"/>
      <c r="F110" s="138"/>
      <c r="G110" s="60"/>
      <c r="H110" s="66"/>
      <c r="I110" s="54"/>
      <c r="J110" s="98">
        <f t="shared" si="4"/>
        <v>0</v>
      </c>
      <c r="K110" s="78"/>
      <c r="L110" s="179">
        <f t="shared" si="5"/>
        <v>0</v>
      </c>
      <c r="M110" s="127"/>
    </row>
    <row r="111" spans="1:13" x14ac:dyDescent="0.2">
      <c r="A111" s="269">
        <v>103</v>
      </c>
      <c r="B111" s="261"/>
      <c r="C111" s="261"/>
      <c r="D111" s="261"/>
      <c r="E111" s="7"/>
      <c r="F111" s="138"/>
      <c r="G111" s="60"/>
      <c r="H111" s="66"/>
      <c r="I111" s="54"/>
      <c r="J111" s="98">
        <f t="shared" si="4"/>
        <v>0</v>
      </c>
      <c r="K111" s="78"/>
      <c r="L111" s="179">
        <f t="shared" si="5"/>
        <v>0</v>
      </c>
      <c r="M111" s="127"/>
    </row>
    <row r="112" spans="1:13" x14ac:dyDescent="0.2">
      <c r="A112" s="269">
        <v>104</v>
      </c>
      <c r="B112" s="261"/>
      <c r="C112" s="261"/>
      <c r="D112" s="261"/>
      <c r="E112" s="7"/>
      <c r="F112" s="138"/>
      <c r="G112" s="60"/>
      <c r="H112" s="66"/>
      <c r="I112" s="54"/>
      <c r="J112" s="98">
        <f t="shared" si="4"/>
        <v>0</v>
      </c>
      <c r="K112" s="78"/>
      <c r="L112" s="179">
        <f t="shared" si="5"/>
        <v>0</v>
      </c>
      <c r="M112" s="127"/>
    </row>
    <row r="113" spans="1:13" x14ac:dyDescent="0.2">
      <c r="A113" s="269">
        <v>105</v>
      </c>
      <c r="B113" s="261"/>
      <c r="C113" s="261"/>
      <c r="D113" s="261"/>
      <c r="E113" s="7"/>
      <c r="F113" s="138"/>
      <c r="G113" s="60"/>
      <c r="H113" s="66"/>
      <c r="I113" s="54"/>
      <c r="J113" s="98">
        <f t="shared" si="4"/>
        <v>0</v>
      </c>
      <c r="K113" s="79"/>
      <c r="L113" s="179">
        <f t="shared" si="5"/>
        <v>0</v>
      </c>
      <c r="M113" s="127"/>
    </row>
    <row r="114" spans="1:13" x14ac:dyDescent="0.2">
      <c r="A114" s="269">
        <v>106</v>
      </c>
      <c r="B114" s="261"/>
      <c r="C114" s="261"/>
      <c r="D114" s="261"/>
      <c r="E114" s="7"/>
      <c r="F114" s="138"/>
      <c r="G114" s="60"/>
      <c r="H114" s="66"/>
      <c r="I114" s="54"/>
      <c r="J114" s="98">
        <f t="shared" si="4"/>
        <v>0</v>
      </c>
      <c r="K114" s="78"/>
      <c r="L114" s="179">
        <f t="shared" si="5"/>
        <v>0</v>
      </c>
      <c r="M114" s="127"/>
    </row>
    <row r="115" spans="1:13" x14ac:dyDescent="0.2">
      <c r="A115" s="269">
        <v>107</v>
      </c>
      <c r="B115" s="261"/>
      <c r="C115" s="261"/>
      <c r="D115" s="261"/>
      <c r="E115" s="7"/>
      <c r="F115" s="138"/>
      <c r="G115" s="60"/>
      <c r="H115" s="66"/>
      <c r="I115" s="54"/>
      <c r="J115" s="98">
        <f t="shared" si="4"/>
        <v>0</v>
      </c>
      <c r="K115" s="78"/>
      <c r="L115" s="179">
        <f t="shared" si="5"/>
        <v>0</v>
      </c>
      <c r="M115" s="127"/>
    </row>
    <row r="116" spans="1:13" x14ac:dyDescent="0.2">
      <c r="A116" s="269">
        <v>108</v>
      </c>
      <c r="B116" s="261"/>
      <c r="C116" s="261"/>
      <c r="D116" s="261"/>
      <c r="E116" s="7"/>
      <c r="F116" s="138"/>
      <c r="G116" s="60"/>
      <c r="H116" s="66"/>
      <c r="I116" s="54"/>
      <c r="J116" s="98">
        <f t="shared" si="4"/>
        <v>0</v>
      </c>
      <c r="K116" s="78"/>
      <c r="L116" s="179">
        <f t="shared" si="5"/>
        <v>0</v>
      </c>
      <c r="M116" s="127"/>
    </row>
    <row r="117" spans="1:13" x14ac:dyDescent="0.2">
      <c r="A117" s="269">
        <v>109</v>
      </c>
      <c r="B117" s="261"/>
      <c r="C117" s="261"/>
      <c r="D117" s="261"/>
      <c r="E117" s="7"/>
      <c r="F117" s="138"/>
      <c r="G117" s="60"/>
      <c r="H117" s="66"/>
      <c r="I117" s="54"/>
      <c r="J117" s="98">
        <f t="shared" si="4"/>
        <v>0</v>
      </c>
      <c r="K117" s="78"/>
      <c r="L117" s="179">
        <f t="shared" si="5"/>
        <v>0</v>
      </c>
      <c r="M117" s="127"/>
    </row>
    <row r="118" spans="1:13" x14ac:dyDescent="0.2">
      <c r="A118" s="269">
        <v>110</v>
      </c>
      <c r="B118" s="261"/>
      <c r="C118" s="261"/>
      <c r="D118" s="261"/>
      <c r="E118" s="7"/>
      <c r="F118" s="138"/>
      <c r="G118" s="60"/>
      <c r="H118" s="66"/>
      <c r="I118" s="54"/>
      <c r="J118" s="98">
        <f t="shared" si="4"/>
        <v>0</v>
      </c>
      <c r="K118" s="79"/>
      <c r="L118" s="179">
        <f t="shared" si="5"/>
        <v>0</v>
      </c>
      <c r="M118" s="127"/>
    </row>
    <row r="119" spans="1:13" x14ac:dyDescent="0.2">
      <c r="A119" s="269">
        <v>111</v>
      </c>
      <c r="B119" s="261"/>
      <c r="C119" s="261"/>
      <c r="D119" s="261"/>
      <c r="E119" s="7"/>
      <c r="F119" s="138"/>
      <c r="G119" s="60"/>
      <c r="H119" s="66"/>
      <c r="I119" s="54"/>
      <c r="J119" s="98">
        <f t="shared" si="4"/>
        <v>0</v>
      </c>
      <c r="K119" s="78"/>
      <c r="L119" s="179">
        <f t="shared" si="5"/>
        <v>0</v>
      </c>
      <c r="M119" s="127"/>
    </row>
    <row r="120" spans="1:13" x14ac:dyDescent="0.2">
      <c r="A120" s="269">
        <v>112</v>
      </c>
      <c r="B120" s="261"/>
      <c r="C120" s="261"/>
      <c r="D120" s="261"/>
      <c r="E120" s="7"/>
      <c r="F120" s="138"/>
      <c r="G120" s="60"/>
      <c r="H120" s="66"/>
      <c r="I120" s="54"/>
      <c r="J120" s="98">
        <f t="shared" si="4"/>
        <v>0</v>
      </c>
      <c r="K120" s="78"/>
      <c r="L120" s="179">
        <f t="shared" si="5"/>
        <v>0</v>
      </c>
      <c r="M120" s="127"/>
    </row>
    <row r="121" spans="1:13" x14ac:dyDescent="0.2">
      <c r="A121" s="269">
        <v>113</v>
      </c>
      <c r="B121" s="261"/>
      <c r="C121" s="261"/>
      <c r="D121" s="261"/>
      <c r="E121" s="7"/>
      <c r="F121" s="138"/>
      <c r="G121" s="60"/>
      <c r="H121" s="66"/>
      <c r="I121" s="54"/>
      <c r="J121" s="98">
        <f t="shared" si="4"/>
        <v>0</v>
      </c>
      <c r="K121" s="78"/>
      <c r="L121" s="179">
        <f t="shared" si="5"/>
        <v>0</v>
      </c>
      <c r="M121" s="127"/>
    </row>
    <row r="122" spans="1:13" x14ac:dyDescent="0.2">
      <c r="A122" s="269">
        <v>114</v>
      </c>
      <c r="B122" s="261"/>
      <c r="C122" s="261"/>
      <c r="D122" s="261"/>
      <c r="E122" s="7"/>
      <c r="F122" s="138"/>
      <c r="G122" s="60"/>
      <c r="H122" s="66"/>
      <c r="I122" s="54"/>
      <c r="J122" s="98">
        <f t="shared" si="4"/>
        <v>0</v>
      </c>
      <c r="K122" s="78"/>
      <c r="L122" s="179">
        <f t="shared" si="5"/>
        <v>0</v>
      </c>
      <c r="M122" s="127"/>
    </row>
    <row r="123" spans="1:13" x14ac:dyDescent="0.2">
      <c r="A123" s="269">
        <v>115</v>
      </c>
      <c r="B123" s="261"/>
      <c r="C123" s="261"/>
      <c r="D123" s="261"/>
      <c r="E123" s="7"/>
      <c r="F123" s="138"/>
      <c r="G123" s="60"/>
      <c r="H123" s="66"/>
      <c r="I123" s="54"/>
      <c r="J123" s="98">
        <f t="shared" si="4"/>
        <v>0</v>
      </c>
      <c r="K123" s="79"/>
      <c r="L123" s="179">
        <f t="shared" si="5"/>
        <v>0</v>
      </c>
      <c r="M123" s="127"/>
    </row>
    <row r="124" spans="1:13" x14ac:dyDescent="0.2">
      <c r="A124" s="269">
        <v>116</v>
      </c>
      <c r="B124" s="261"/>
      <c r="C124" s="261"/>
      <c r="D124" s="261"/>
      <c r="E124" s="7"/>
      <c r="F124" s="138"/>
      <c r="G124" s="60"/>
      <c r="H124" s="66"/>
      <c r="I124" s="54"/>
      <c r="J124" s="98">
        <f t="shared" si="4"/>
        <v>0</v>
      </c>
      <c r="K124" s="78"/>
      <c r="L124" s="179">
        <f t="shared" si="5"/>
        <v>0</v>
      </c>
      <c r="M124" s="127"/>
    </row>
    <row r="125" spans="1:13" x14ac:dyDescent="0.2">
      <c r="A125" s="269">
        <v>117</v>
      </c>
      <c r="B125" s="261"/>
      <c r="C125" s="261"/>
      <c r="D125" s="261"/>
      <c r="E125" s="7"/>
      <c r="F125" s="138"/>
      <c r="G125" s="60"/>
      <c r="H125" s="66"/>
      <c r="I125" s="54"/>
      <c r="J125" s="98">
        <f t="shared" si="4"/>
        <v>0</v>
      </c>
      <c r="K125" s="78"/>
      <c r="L125" s="179">
        <f t="shared" si="5"/>
        <v>0</v>
      </c>
      <c r="M125" s="127"/>
    </row>
    <row r="126" spans="1:13" x14ac:dyDescent="0.2">
      <c r="A126" s="269">
        <v>118</v>
      </c>
      <c r="B126" s="261"/>
      <c r="C126" s="261"/>
      <c r="D126" s="261"/>
      <c r="E126" s="7"/>
      <c r="F126" s="138"/>
      <c r="G126" s="60"/>
      <c r="H126" s="66"/>
      <c r="I126" s="54"/>
      <c r="J126" s="98">
        <f t="shared" si="4"/>
        <v>0</v>
      </c>
      <c r="K126" s="78"/>
      <c r="L126" s="179">
        <f t="shared" si="5"/>
        <v>0</v>
      </c>
      <c r="M126" s="127"/>
    </row>
    <row r="127" spans="1:13" x14ac:dyDescent="0.2">
      <c r="A127" s="269">
        <v>119</v>
      </c>
      <c r="B127" s="261"/>
      <c r="C127" s="261"/>
      <c r="D127" s="261"/>
      <c r="E127" s="7"/>
      <c r="F127" s="138"/>
      <c r="G127" s="60"/>
      <c r="H127" s="66"/>
      <c r="I127" s="54"/>
      <c r="J127" s="98">
        <f t="shared" si="4"/>
        <v>0</v>
      </c>
      <c r="K127" s="78"/>
      <c r="L127" s="179">
        <f t="shared" si="5"/>
        <v>0</v>
      </c>
      <c r="M127" s="127"/>
    </row>
    <row r="128" spans="1:13" x14ac:dyDescent="0.2">
      <c r="A128" s="269">
        <v>120</v>
      </c>
      <c r="B128" s="261"/>
      <c r="C128" s="261"/>
      <c r="D128" s="261"/>
      <c r="E128" s="7"/>
      <c r="F128" s="138"/>
      <c r="G128" s="60"/>
      <c r="H128" s="66"/>
      <c r="I128" s="54"/>
      <c r="J128" s="98">
        <f t="shared" si="4"/>
        <v>0</v>
      </c>
      <c r="K128" s="79"/>
      <c r="L128" s="179">
        <f t="shared" si="5"/>
        <v>0</v>
      </c>
      <c r="M128" s="127"/>
    </row>
    <row r="129" spans="1:13" x14ac:dyDescent="0.2">
      <c r="A129" s="269">
        <v>121</v>
      </c>
      <c r="B129" s="261"/>
      <c r="C129" s="261"/>
      <c r="D129" s="261"/>
      <c r="E129" s="7"/>
      <c r="F129" s="138"/>
      <c r="G129" s="60"/>
      <c r="H129" s="66"/>
      <c r="I129" s="54"/>
      <c r="J129" s="98">
        <f t="shared" si="4"/>
        <v>0</v>
      </c>
      <c r="K129" s="78"/>
      <c r="L129" s="179">
        <f t="shared" si="5"/>
        <v>0</v>
      </c>
      <c r="M129" s="127"/>
    </row>
    <row r="130" spans="1:13" x14ac:dyDescent="0.2">
      <c r="A130" s="269">
        <v>122</v>
      </c>
      <c r="B130" s="261"/>
      <c r="C130" s="261"/>
      <c r="D130" s="261"/>
      <c r="E130" s="7"/>
      <c r="F130" s="138"/>
      <c r="G130" s="60"/>
      <c r="H130" s="66"/>
      <c r="I130" s="54"/>
      <c r="J130" s="98">
        <f t="shared" si="4"/>
        <v>0</v>
      </c>
      <c r="K130" s="78"/>
      <c r="L130" s="179">
        <f t="shared" si="5"/>
        <v>0</v>
      </c>
      <c r="M130" s="127"/>
    </row>
    <row r="131" spans="1:13" x14ac:dyDescent="0.2">
      <c r="A131" s="269">
        <v>123</v>
      </c>
      <c r="B131" s="261"/>
      <c r="C131" s="261"/>
      <c r="D131" s="261"/>
      <c r="E131" s="7"/>
      <c r="F131" s="138"/>
      <c r="G131" s="60"/>
      <c r="H131" s="66"/>
      <c r="I131" s="54"/>
      <c r="J131" s="98">
        <f t="shared" si="4"/>
        <v>0</v>
      </c>
      <c r="K131" s="78"/>
      <c r="L131" s="179">
        <f t="shared" si="5"/>
        <v>0</v>
      </c>
      <c r="M131" s="127"/>
    </row>
    <row r="132" spans="1:13" x14ac:dyDescent="0.2">
      <c r="A132" s="269">
        <v>124</v>
      </c>
      <c r="B132" s="261"/>
      <c r="C132" s="261"/>
      <c r="D132" s="261"/>
      <c r="E132" s="7"/>
      <c r="F132" s="138"/>
      <c r="G132" s="60"/>
      <c r="H132" s="66"/>
      <c r="I132" s="54"/>
      <c r="J132" s="98">
        <f t="shared" si="4"/>
        <v>0</v>
      </c>
      <c r="K132" s="78"/>
      <c r="L132" s="179">
        <f t="shared" si="5"/>
        <v>0</v>
      </c>
      <c r="M132" s="127"/>
    </row>
    <row r="133" spans="1:13" x14ac:dyDescent="0.2">
      <c r="A133" s="269">
        <v>125</v>
      </c>
      <c r="B133" s="261"/>
      <c r="C133" s="261"/>
      <c r="D133" s="261"/>
      <c r="E133" s="7"/>
      <c r="F133" s="138"/>
      <c r="G133" s="60"/>
      <c r="H133" s="66"/>
      <c r="I133" s="54"/>
      <c r="J133" s="98">
        <f t="shared" si="4"/>
        <v>0</v>
      </c>
      <c r="K133" s="79"/>
      <c r="L133" s="179">
        <f t="shared" si="5"/>
        <v>0</v>
      </c>
      <c r="M133" s="127"/>
    </row>
    <row r="134" spans="1:13" x14ac:dyDescent="0.2">
      <c r="A134" s="269">
        <v>126</v>
      </c>
      <c r="B134" s="261"/>
      <c r="C134" s="261"/>
      <c r="D134" s="261"/>
      <c r="E134" s="7"/>
      <c r="F134" s="138"/>
      <c r="G134" s="60"/>
      <c r="H134" s="66"/>
      <c r="I134" s="54"/>
      <c r="J134" s="98">
        <f t="shared" si="4"/>
        <v>0</v>
      </c>
      <c r="K134" s="78"/>
      <c r="L134" s="179">
        <f t="shared" si="5"/>
        <v>0</v>
      </c>
      <c r="M134" s="127"/>
    </row>
    <row r="135" spans="1:13" x14ac:dyDescent="0.2">
      <c r="A135" s="269">
        <v>127</v>
      </c>
      <c r="B135" s="261"/>
      <c r="C135" s="261"/>
      <c r="D135" s="261"/>
      <c r="E135" s="7"/>
      <c r="F135" s="138"/>
      <c r="G135" s="60"/>
      <c r="H135" s="66"/>
      <c r="I135" s="54"/>
      <c r="J135" s="98">
        <f t="shared" si="4"/>
        <v>0</v>
      </c>
      <c r="K135" s="78"/>
      <c r="L135" s="179">
        <f t="shared" si="5"/>
        <v>0</v>
      </c>
      <c r="M135" s="127"/>
    </row>
    <row r="136" spans="1:13" x14ac:dyDescent="0.2">
      <c r="A136" s="269">
        <v>128</v>
      </c>
      <c r="B136" s="261"/>
      <c r="C136" s="261"/>
      <c r="D136" s="261"/>
      <c r="E136" s="7"/>
      <c r="F136" s="138"/>
      <c r="G136" s="60"/>
      <c r="H136" s="66"/>
      <c r="I136" s="54"/>
      <c r="J136" s="98">
        <f t="shared" si="4"/>
        <v>0</v>
      </c>
      <c r="K136" s="78"/>
      <c r="L136" s="179">
        <f t="shared" si="5"/>
        <v>0</v>
      </c>
      <c r="M136" s="127"/>
    </row>
    <row r="137" spans="1:13" x14ac:dyDescent="0.2">
      <c r="A137" s="269">
        <v>129</v>
      </c>
      <c r="B137" s="261"/>
      <c r="C137" s="261"/>
      <c r="D137" s="261"/>
      <c r="E137" s="7"/>
      <c r="F137" s="138"/>
      <c r="G137" s="60"/>
      <c r="H137" s="66"/>
      <c r="I137" s="54"/>
      <c r="J137" s="98">
        <f t="shared" si="4"/>
        <v>0</v>
      </c>
      <c r="K137" s="78"/>
      <c r="L137" s="179">
        <f t="shared" si="5"/>
        <v>0</v>
      </c>
      <c r="M137" s="127"/>
    </row>
    <row r="138" spans="1:13" x14ac:dyDescent="0.2">
      <c r="A138" s="269">
        <v>130</v>
      </c>
      <c r="B138" s="261"/>
      <c r="C138" s="261"/>
      <c r="D138" s="261"/>
      <c r="E138" s="7"/>
      <c r="F138" s="138"/>
      <c r="G138" s="60"/>
      <c r="H138" s="66"/>
      <c r="I138" s="54"/>
      <c r="J138" s="98">
        <f t="shared" si="4"/>
        <v>0</v>
      </c>
      <c r="K138" s="79"/>
      <c r="L138" s="179">
        <f t="shared" si="5"/>
        <v>0</v>
      </c>
      <c r="M138" s="127"/>
    </row>
    <row r="139" spans="1:13" x14ac:dyDescent="0.2">
      <c r="A139" s="269">
        <v>131</v>
      </c>
      <c r="B139" s="261"/>
      <c r="C139" s="261"/>
      <c r="D139" s="261"/>
      <c r="E139" s="7"/>
      <c r="F139" s="138"/>
      <c r="G139" s="60"/>
      <c r="H139" s="66"/>
      <c r="I139" s="54"/>
      <c r="J139" s="98">
        <f t="shared" si="4"/>
        <v>0</v>
      </c>
      <c r="K139" s="78"/>
      <c r="L139" s="179">
        <f t="shared" si="5"/>
        <v>0</v>
      </c>
      <c r="M139" s="127"/>
    </row>
    <row r="140" spans="1:13" x14ac:dyDescent="0.2">
      <c r="A140" s="269">
        <v>132</v>
      </c>
      <c r="B140" s="261"/>
      <c r="C140" s="261"/>
      <c r="D140" s="261"/>
      <c r="E140" s="7"/>
      <c r="F140" s="138"/>
      <c r="G140" s="60"/>
      <c r="H140" s="66"/>
      <c r="I140" s="54"/>
      <c r="J140" s="98">
        <f t="shared" si="4"/>
        <v>0</v>
      </c>
      <c r="K140" s="78"/>
      <c r="L140" s="179">
        <f t="shared" si="5"/>
        <v>0</v>
      </c>
      <c r="M140" s="127"/>
    </row>
    <row r="141" spans="1:13" x14ac:dyDescent="0.2">
      <c r="A141" s="269">
        <v>133</v>
      </c>
      <c r="B141" s="261"/>
      <c r="C141" s="261"/>
      <c r="D141" s="261"/>
      <c r="E141" s="7"/>
      <c r="F141" s="138"/>
      <c r="G141" s="60"/>
      <c r="H141" s="66"/>
      <c r="I141" s="54"/>
      <c r="J141" s="98">
        <f t="shared" si="4"/>
        <v>0</v>
      </c>
      <c r="K141" s="78"/>
      <c r="L141" s="179">
        <f t="shared" si="5"/>
        <v>0</v>
      </c>
      <c r="M141" s="127"/>
    </row>
    <row r="142" spans="1:13" x14ac:dyDescent="0.2">
      <c r="A142" s="269">
        <v>134</v>
      </c>
      <c r="B142" s="261"/>
      <c r="C142" s="261"/>
      <c r="D142" s="261"/>
      <c r="E142" s="7"/>
      <c r="F142" s="138"/>
      <c r="G142" s="60"/>
      <c r="H142" s="66"/>
      <c r="I142" s="54"/>
      <c r="J142" s="98">
        <f t="shared" si="4"/>
        <v>0</v>
      </c>
      <c r="K142" s="78"/>
      <c r="L142" s="179">
        <f t="shared" si="5"/>
        <v>0</v>
      </c>
      <c r="M142" s="127"/>
    </row>
    <row r="143" spans="1:13" x14ac:dyDescent="0.2">
      <c r="A143" s="269">
        <v>135</v>
      </c>
      <c r="B143" s="261"/>
      <c r="C143" s="261"/>
      <c r="D143" s="261"/>
      <c r="E143" s="7"/>
      <c r="F143" s="138"/>
      <c r="G143" s="60"/>
      <c r="H143" s="66"/>
      <c r="I143" s="54"/>
      <c r="J143" s="98">
        <f t="shared" si="4"/>
        <v>0</v>
      </c>
      <c r="K143" s="79"/>
      <c r="L143" s="179">
        <f t="shared" si="5"/>
        <v>0</v>
      </c>
      <c r="M143" s="127"/>
    </row>
    <row r="144" spans="1:13" x14ac:dyDescent="0.2">
      <c r="A144" s="269">
        <v>136</v>
      </c>
      <c r="B144" s="261"/>
      <c r="C144" s="261"/>
      <c r="D144" s="261"/>
      <c r="E144" s="7"/>
      <c r="F144" s="138"/>
      <c r="G144" s="60"/>
      <c r="H144" s="66"/>
      <c r="I144" s="54"/>
      <c r="J144" s="98">
        <f t="shared" si="4"/>
        <v>0</v>
      </c>
      <c r="K144" s="78"/>
      <c r="L144" s="179">
        <f t="shared" si="5"/>
        <v>0</v>
      </c>
      <c r="M144" s="127"/>
    </row>
    <row r="145" spans="1:13" x14ac:dyDescent="0.2">
      <c r="A145" s="269">
        <v>137</v>
      </c>
      <c r="B145" s="261"/>
      <c r="C145" s="261"/>
      <c r="D145" s="261"/>
      <c r="E145" s="7"/>
      <c r="F145" s="138"/>
      <c r="G145" s="60"/>
      <c r="H145" s="66"/>
      <c r="I145" s="54"/>
      <c r="J145" s="98">
        <f t="shared" ref="J145:J208" si="6">G145*I145</f>
        <v>0</v>
      </c>
      <c r="K145" s="78"/>
      <c r="L145" s="179">
        <f t="shared" ref="L145:L208" si="7">J145</f>
        <v>0</v>
      </c>
      <c r="M145" s="127"/>
    </row>
    <row r="146" spans="1:13" x14ac:dyDescent="0.2">
      <c r="A146" s="269">
        <v>138</v>
      </c>
      <c r="B146" s="261"/>
      <c r="C146" s="261"/>
      <c r="D146" s="261"/>
      <c r="E146" s="7"/>
      <c r="F146" s="138"/>
      <c r="G146" s="60"/>
      <c r="H146" s="66"/>
      <c r="I146" s="54"/>
      <c r="J146" s="98">
        <f t="shared" si="6"/>
        <v>0</v>
      </c>
      <c r="K146" s="78"/>
      <c r="L146" s="179">
        <f t="shared" si="7"/>
        <v>0</v>
      </c>
      <c r="M146" s="127"/>
    </row>
    <row r="147" spans="1:13" x14ac:dyDescent="0.2">
      <c r="A147" s="269">
        <v>139</v>
      </c>
      <c r="B147" s="261"/>
      <c r="C147" s="261"/>
      <c r="D147" s="261"/>
      <c r="E147" s="7"/>
      <c r="F147" s="138"/>
      <c r="G147" s="60"/>
      <c r="H147" s="66"/>
      <c r="I147" s="54"/>
      <c r="J147" s="98">
        <f t="shared" si="6"/>
        <v>0</v>
      </c>
      <c r="K147" s="78"/>
      <c r="L147" s="179">
        <f t="shared" si="7"/>
        <v>0</v>
      </c>
      <c r="M147" s="127"/>
    </row>
    <row r="148" spans="1:13" x14ac:dyDescent="0.2">
      <c r="A148" s="269">
        <v>140</v>
      </c>
      <c r="B148" s="261"/>
      <c r="C148" s="261"/>
      <c r="D148" s="261"/>
      <c r="E148" s="7"/>
      <c r="F148" s="138"/>
      <c r="G148" s="60"/>
      <c r="H148" s="66"/>
      <c r="I148" s="54"/>
      <c r="J148" s="98">
        <f t="shared" si="6"/>
        <v>0</v>
      </c>
      <c r="K148" s="79"/>
      <c r="L148" s="179">
        <f t="shared" si="7"/>
        <v>0</v>
      </c>
      <c r="M148" s="127"/>
    </row>
    <row r="149" spans="1:13" x14ac:dyDescent="0.2">
      <c r="A149" s="269">
        <v>141</v>
      </c>
      <c r="B149" s="261"/>
      <c r="C149" s="261"/>
      <c r="D149" s="261"/>
      <c r="E149" s="7"/>
      <c r="F149" s="138"/>
      <c r="G149" s="60"/>
      <c r="H149" s="66"/>
      <c r="I149" s="54"/>
      <c r="J149" s="98">
        <f t="shared" si="6"/>
        <v>0</v>
      </c>
      <c r="K149" s="78"/>
      <c r="L149" s="179">
        <f t="shared" si="7"/>
        <v>0</v>
      </c>
      <c r="M149" s="127"/>
    </row>
    <row r="150" spans="1:13" x14ac:dyDescent="0.2">
      <c r="A150" s="269">
        <v>142</v>
      </c>
      <c r="B150" s="261"/>
      <c r="C150" s="261"/>
      <c r="D150" s="261"/>
      <c r="E150" s="7"/>
      <c r="F150" s="138"/>
      <c r="G150" s="60"/>
      <c r="H150" s="66"/>
      <c r="I150" s="54"/>
      <c r="J150" s="98">
        <f t="shared" si="6"/>
        <v>0</v>
      </c>
      <c r="K150" s="78"/>
      <c r="L150" s="179">
        <f t="shared" si="7"/>
        <v>0</v>
      </c>
      <c r="M150" s="127"/>
    </row>
    <row r="151" spans="1:13" x14ac:dyDescent="0.2">
      <c r="A151" s="269">
        <v>143</v>
      </c>
      <c r="B151" s="261"/>
      <c r="C151" s="261"/>
      <c r="D151" s="261"/>
      <c r="E151" s="7"/>
      <c r="F151" s="138"/>
      <c r="G151" s="60"/>
      <c r="H151" s="66"/>
      <c r="I151" s="54"/>
      <c r="J151" s="98">
        <f t="shared" si="6"/>
        <v>0</v>
      </c>
      <c r="K151" s="78"/>
      <c r="L151" s="179">
        <f t="shared" si="7"/>
        <v>0</v>
      </c>
      <c r="M151" s="127"/>
    </row>
    <row r="152" spans="1:13" x14ac:dyDescent="0.2">
      <c r="A152" s="269">
        <v>144</v>
      </c>
      <c r="B152" s="261"/>
      <c r="C152" s="261"/>
      <c r="D152" s="261"/>
      <c r="E152" s="7"/>
      <c r="F152" s="138"/>
      <c r="G152" s="60"/>
      <c r="H152" s="66"/>
      <c r="I152" s="54"/>
      <c r="J152" s="98">
        <f t="shared" si="6"/>
        <v>0</v>
      </c>
      <c r="K152" s="78"/>
      <c r="L152" s="179">
        <f t="shared" si="7"/>
        <v>0</v>
      </c>
      <c r="M152" s="127"/>
    </row>
    <row r="153" spans="1:13" x14ac:dyDescent="0.2">
      <c r="A153" s="269">
        <v>145</v>
      </c>
      <c r="B153" s="261"/>
      <c r="C153" s="261"/>
      <c r="D153" s="261"/>
      <c r="E153" s="7"/>
      <c r="F153" s="138"/>
      <c r="G153" s="60"/>
      <c r="H153" s="66"/>
      <c r="I153" s="54"/>
      <c r="J153" s="98">
        <f t="shared" si="6"/>
        <v>0</v>
      </c>
      <c r="K153" s="79"/>
      <c r="L153" s="179">
        <f t="shared" si="7"/>
        <v>0</v>
      </c>
      <c r="M153" s="127"/>
    </row>
    <row r="154" spans="1:13" x14ac:dyDescent="0.2">
      <c r="A154" s="269">
        <v>146</v>
      </c>
      <c r="B154" s="261"/>
      <c r="C154" s="261"/>
      <c r="D154" s="261"/>
      <c r="E154" s="7"/>
      <c r="F154" s="138"/>
      <c r="G154" s="60"/>
      <c r="H154" s="66"/>
      <c r="I154" s="54"/>
      <c r="J154" s="98">
        <f t="shared" si="6"/>
        <v>0</v>
      </c>
      <c r="K154" s="78"/>
      <c r="L154" s="179">
        <f t="shared" si="7"/>
        <v>0</v>
      </c>
      <c r="M154" s="127"/>
    </row>
    <row r="155" spans="1:13" x14ac:dyDescent="0.2">
      <c r="A155" s="269">
        <v>147</v>
      </c>
      <c r="B155" s="261"/>
      <c r="C155" s="261"/>
      <c r="D155" s="261"/>
      <c r="E155" s="7"/>
      <c r="F155" s="138"/>
      <c r="G155" s="60"/>
      <c r="H155" s="66"/>
      <c r="I155" s="54"/>
      <c r="J155" s="98">
        <f t="shared" si="6"/>
        <v>0</v>
      </c>
      <c r="K155" s="78"/>
      <c r="L155" s="179">
        <f t="shared" si="7"/>
        <v>0</v>
      </c>
      <c r="M155" s="127"/>
    </row>
    <row r="156" spans="1:13" x14ac:dyDescent="0.2">
      <c r="A156" s="269">
        <v>148</v>
      </c>
      <c r="B156" s="261"/>
      <c r="C156" s="261"/>
      <c r="D156" s="261"/>
      <c r="E156" s="7"/>
      <c r="F156" s="138"/>
      <c r="G156" s="60"/>
      <c r="H156" s="66"/>
      <c r="I156" s="54"/>
      <c r="J156" s="98">
        <f t="shared" si="6"/>
        <v>0</v>
      </c>
      <c r="K156" s="78"/>
      <c r="L156" s="179">
        <f t="shared" si="7"/>
        <v>0</v>
      </c>
      <c r="M156" s="127"/>
    </row>
    <row r="157" spans="1:13" x14ac:dyDescent="0.2">
      <c r="A157" s="269">
        <v>149</v>
      </c>
      <c r="B157" s="261"/>
      <c r="C157" s="261"/>
      <c r="D157" s="261"/>
      <c r="E157" s="7"/>
      <c r="F157" s="138"/>
      <c r="G157" s="60"/>
      <c r="H157" s="66"/>
      <c r="I157" s="54"/>
      <c r="J157" s="98">
        <f t="shared" si="6"/>
        <v>0</v>
      </c>
      <c r="K157" s="78"/>
      <c r="L157" s="179">
        <f t="shared" si="7"/>
        <v>0</v>
      </c>
      <c r="M157" s="127"/>
    </row>
    <row r="158" spans="1:13" x14ac:dyDescent="0.2">
      <c r="A158" s="269">
        <v>150</v>
      </c>
      <c r="B158" s="261"/>
      <c r="C158" s="261"/>
      <c r="D158" s="261"/>
      <c r="E158" s="7"/>
      <c r="F158" s="138"/>
      <c r="G158" s="60"/>
      <c r="H158" s="66"/>
      <c r="I158" s="54"/>
      <c r="J158" s="98">
        <f t="shared" si="6"/>
        <v>0</v>
      </c>
      <c r="K158" s="79"/>
      <c r="L158" s="179">
        <f t="shared" si="7"/>
        <v>0</v>
      </c>
      <c r="M158" s="127"/>
    </row>
    <row r="159" spans="1:13" x14ac:dyDescent="0.2">
      <c r="A159" s="269">
        <v>151</v>
      </c>
      <c r="B159" s="261"/>
      <c r="C159" s="261"/>
      <c r="D159" s="261"/>
      <c r="E159" s="7"/>
      <c r="F159" s="138"/>
      <c r="G159" s="60"/>
      <c r="H159" s="66"/>
      <c r="I159" s="54"/>
      <c r="J159" s="98">
        <f t="shared" si="6"/>
        <v>0</v>
      </c>
      <c r="K159" s="78"/>
      <c r="L159" s="179">
        <f t="shared" si="7"/>
        <v>0</v>
      </c>
      <c r="M159" s="127"/>
    </row>
    <row r="160" spans="1:13" x14ac:dyDescent="0.2">
      <c r="A160" s="269">
        <v>152</v>
      </c>
      <c r="B160" s="261"/>
      <c r="C160" s="261"/>
      <c r="D160" s="261"/>
      <c r="E160" s="7"/>
      <c r="F160" s="138"/>
      <c r="G160" s="60"/>
      <c r="H160" s="66"/>
      <c r="I160" s="54"/>
      <c r="J160" s="98">
        <f t="shared" si="6"/>
        <v>0</v>
      </c>
      <c r="K160" s="78"/>
      <c r="L160" s="179">
        <f t="shared" si="7"/>
        <v>0</v>
      </c>
      <c r="M160" s="127"/>
    </row>
    <row r="161" spans="1:13" x14ac:dyDescent="0.2">
      <c r="A161" s="269">
        <v>153</v>
      </c>
      <c r="B161" s="261"/>
      <c r="C161" s="261"/>
      <c r="D161" s="261"/>
      <c r="E161" s="7"/>
      <c r="F161" s="138"/>
      <c r="G161" s="60"/>
      <c r="H161" s="66"/>
      <c r="I161" s="54"/>
      <c r="J161" s="98">
        <f t="shared" si="6"/>
        <v>0</v>
      </c>
      <c r="K161" s="78"/>
      <c r="L161" s="179">
        <f t="shared" si="7"/>
        <v>0</v>
      </c>
      <c r="M161" s="127"/>
    </row>
    <row r="162" spans="1:13" x14ac:dyDescent="0.2">
      <c r="A162" s="269">
        <v>154</v>
      </c>
      <c r="B162" s="261"/>
      <c r="C162" s="261"/>
      <c r="D162" s="261"/>
      <c r="E162" s="7"/>
      <c r="F162" s="138"/>
      <c r="G162" s="60"/>
      <c r="H162" s="66"/>
      <c r="I162" s="54"/>
      <c r="J162" s="98">
        <f t="shared" si="6"/>
        <v>0</v>
      </c>
      <c r="K162" s="78"/>
      <c r="L162" s="179">
        <f t="shared" si="7"/>
        <v>0</v>
      </c>
      <c r="M162" s="127"/>
    </row>
    <row r="163" spans="1:13" x14ac:dyDescent="0.2">
      <c r="A163" s="269">
        <v>155</v>
      </c>
      <c r="B163" s="261"/>
      <c r="C163" s="261"/>
      <c r="D163" s="261"/>
      <c r="E163" s="7"/>
      <c r="F163" s="138"/>
      <c r="G163" s="60"/>
      <c r="H163" s="66"/>
      <c r="I163" s="54"/>
      <c r="J163" s="98">
        <f t="shared" si="6"/>
        <v>0</v>
      </c>
      <c r="K163" s="79"/>
      <c r="L163" s="179">
        <f t="shared" si="7"/>
        <v>0</v>
      </c>
      <c r="M163" s="127"/>
    </row>
    <row r="164" spans="1:13" x14ac:dyDescent="0.2">
      <c r="A164" s="269">
        <v>156</v>
      </c>
      <c r="B164" s="261"/>
      <c r="C164" s="261"/>
      <c r="D164" s="261"/>
      <c r="E164" s="7"/>
      <c r="F164" s="138"/>
      <c r="G164" s="60"/>
      <c r="H164" s="66"/>
      <c r="I164" s="54"/>
      <c r="J164" s="98">
        <f t="shared" si="6"/>
        <v>0</v>
      </c>
      <c r="K164" s="78"/>
      <c r="L164" s="179">
        <f t="shared" si="7"/>
        <v>0</v>
      </c>
      <c r="M164" s="127"/>
    </row>
    <row r="165" spans="1:13" x14ac:dyDescent="0.2">
      <c r="A165" s="269">
        <v>157</v>
      </c>
      <c r="B165" s="261"/>
      <c r="C165" s="261"/>
      <c r="D165" s="261"/>
      <c r="E165" s="7"/>
      <c r="F165" s="138"/>
      <c r="G165" s="60"/>
      <c r="H165" s="66"/>
      <c r="I165" s="54"/>
      <c r="J165" s="98">
        <f t="shared" si="6"/>
        <v>0</v>
      </c>
      <c r="K165" s="78"/>
      <c r="L165" s="179">
        <f t="shared" si="7"/>
        <v>0</v>
      </c>
      <c r="M165" s="127"/>
    </row>
    <row r="166" spans="1:13" x14ac:dyDescent="0.2">
      <c r="A166" s="269">
        <v>158</v>
      </c>
      <c r="B166" s="261"/>
      <c r="C166" s="261"/>
      <c r="D166" s="261"/>
      <c r="E166" s="7"/>
      <c r="F166" s="138"/>
      <c r="G166" s="60"/>
      <c r="H166" s="66"/>
      <c r="I166" s="54"/>
      <c r="J166" s="98">
        <f t="shared" si="6"/>
        <v>0</v>
      </c>
      <c r="K166" s="78"/>
      <c r="L166" s="179">
        <f t="shared" si="7"/>
        <v>0</v>
      </c>
      <c r="M166" s="127"/>
    </row>
    <row r="167" spans="1:13" x14ac:dyDescent="0.2">
      <c r="A167" s="269">
        <v>159</v>
      </c>
      <c r="B167" s="261"/>
      <c r="C167" s="261"/>
      <c r="D167" s="261"/>
      <c r="E167" s="7"/>
      <c r="F167" s="138"/>
      <c r="G167" s="60"/>
      <c r="H167" s="66"/>
      <c r="I167" s="54"/>
      <c r="J167" s="98">
        <f t="shared" si="6"/>
        <v>0</v>
      </c>
      <c r="K167" s="78"/>
      <c r="L167" s="179">
        <f t="shared" si="7"/>
        <v>0</v>
      </c>
      <c r="M167" s="127"/>
    </row>
    <row r="168" spans="1:13" x14ac:dyDescent="0.2">
      <c r="A168" s="269">
        <v>160</v>
      </c>
      <c r="B168" s="261"/>
      <c r="C168" s="261"/>
      <c r="D168" s="261"/>
      <c r="E168" s="7"/>
      <c r="F168" s="138"/>
      <c r="G168" s="60"/>
      <c r="H168" s="66"/>
      <c r="I168" s="54"/>
      <c r="J168" s="98">
        <f t="shared" si="6"/>
        <v>0</v>
      </c>
      <c r="K168" s="79"/>
      <c r="L168" s="179">
        <f t="shared" si="7"/>
        <v>0</v>
      </c>
      <c r="M168" s="127"/>
    </row>
    <row r="169" spans="1:13" x14ac:dyDescent="0.2">
      <c r="A169" s="269">
        <v>161</v>
      </c>
      <c r="B169" s="261"/>
      <c r="C169" s="261"/>
      <c r="D169" s="261"/>
      <c r="E169" s="7"/>
      <c r="F169" s="138"/>
      <c r="G169" s="60"/>
      <c r="H169" s="66"/>
      <c r="I169" s="54"/>
      <c r="J169" s="98">
        <f t="shared" si="6"/>
        <v>0</v>
      </c>
      <c r="K169" s="78"/>
      <c r="L169" s="179">
        <f t="shared" si="7"/>
        <v>0</v>
      </c>
      <c r="M169" s="127"/>
    </row>
    <row r="170" spans="1:13" x14ac:dyDescent="0.2">
      <c r="A170" s="269">
        <v>162</v>
      </c>
      <c r="B170" s="261"/>
      <c r="C170" s="261"/>
      <c r="D170" s="261"/>
      <c r="E170" s="7"/>
      <c r="F170" s="138"/>
      <c r="G170" s="60"/>
      <c r="H170" s="66"/>
      <c r="I170" s="54"/>
      <c r="J170" s="98">
        <f t="shared" si="6"/>
        <v>0</v>
      </c>
      <c r="K170" s="78"/>
      <c r="L170" s="179">
        <f t="shared" si="7"/>
        <v>0</v>
      </c>
      <c r="M170" s="127"/>
    </row>
    <row r="171" spans="1:13" x14ac:dyDescent="0.2">
      <c r="A171" s="269">
        <v>163</v>
      </c>
      <c r="B171" s="261"/>
      <c r="C171" s="261"/>
      <c r="D171" s="261"/>
      <c r="E171" s="7"/>
      <c r="F171" s="138"/>
      <c r="G171" s="60"/>
      <c r="H171" s="66"/>
      <c r="I171" s="54"/>
      <c r="J171" s="98">
        <f t="shared" si="6"/>
        <v>0</v>
      </c>
      <c r="K171" s="78"/>
      <c r="L171" s="179">
        <f t="shared" si="7"/>
        <v>0</v>
      </c>
      <c r="M171" s="127"/>
    </row>
    <row r="172" spans="1:13" x14ac:dyDescent="0.2">
      <c r="A172" s="269">
        <v>164</v>
      </c>
      <c r="B172" s="261"/>
      <c r="C172" s="261"/>
      <c r="D172" s="261"/>
      <c r="E172" s="7"/>
      <c r="F172" s="138"/>
      <c r="G172" s="60"/>
      <c r="H172" s="66"/>
      <c r="I172" s="54"/>
      <c r="J172" s="98">
        <f t="shared" si="6"/>
        <v>0</v>
      </c>
      <c r="K172" s="78"/>
      <c r="L172" s="179">
        <f t="shared" si="7"/>
        <v>0</v>
      </c>
      <c r="M172" s="127"/>
    </row>
    <row r="173" spans="1:13" x14ac:dyDescent="0.2">
      <c r="A173" s="269">
        <v>165</v>
      </c>
      <c r="B173" s="261"/>
      <c r="C173" s="261"/>
      <c r="D173" s="261"/>
      <c r="E173" s="7"/>
      <c r="F173" s="138"/>
      <c r="G173" s="60"/>
      <c r="H173" s="66"/>
      <c r="I173" s="54"/>
      <c r="J173" s="98">
        <f t="shared" si="6"/>
        <v>0</v>
      </c>
      <c r="K173" s="79"/>
      <c r="L173" s="179">
        <f t="shared" si="7"/>
        <v>0</v>
      </c>
      <c r="M173" s="127"/>
    </row>
    <row r="174" spans="1:13" x14ac:dyDescent="0.2">
      <c r="A174" s="269">
        <v>166</v>
      </c>
      <c r="B174" s="261"/>
      <c r="C174" s="261"/>
      <c r="D174" s="261"/>
      <c r="E174" s="7"/>
      <c r="F174" s="138"/>
      <c r="G174" s="60"/>
      <c r="H174" s="66"/>
      <c r="I174" s="54"/>
      <c r="J174" s="98">
        <f t="shared" si="6"/>
        <v>0</v>
      </c>
      <c r="K174" s="78"/>
      <c r="L174" s="179">
        <f t="shared" si="7"/>
        <v>0</v>
      </c>
      <c r="M174" s="127"/>
    </row>
    <row r="175" spans="1:13" x14ac:dyDescent="0.2">
      <c r="A175" s="269">
        <v>167</v>
      </c>
      <c r="B175" s="261"/>
      <c r="C175" s="261"/>
      <c r="D175" s="261"/>
      <c r="E175" s="7"/>
      <c r="F175" s="138"/>
      <c r="G175" s="60"/>
      <c r="H175" s="66"/>
      <c r="I175" s="54"/>
      <c r="J175" s="98">
        <f t="shared" si="6"/>
        <v>0</v>
      </c>
      <c r="K175" s="78"/>
      <c r="L175" s="179">
        <f t="shared" si="7"/>
        <v>0</v>
      </c>
      <c r="M175" s="127"/>
    </row>
    <row r="176" spans="1:13" x14ac:dyDescent="0.2">
      <c r="A176" s="269">
        <v>168</v>
      </c>
      <c r="B176" s="261"/>
      <c r="C176" s="261"/>
      <c r="D176" s="261"/>
      <c r="E176" s="7"/>
      <c r="F176" s="138"/>
      <c r="G176" s="60"/>
      <c r="H176" s="66"/>
      <c r="I176" s="54"/>
      <c r="J176" s="98">
        <f t="shared" si="6"/>
        <v>0</v>
      </c>
      <c r="K176" s="78"/>
      <c r="L176" s="179">
        <f t="shared" si="7"/>
        <v>0</v>
      </c>
      <c r="M176" s="127"/>
    </row>
    <row r="177" spans="1:13" x14ac:dyDescent="0.2">
      <c r="A177" s="269">
        <v>169</v>
      </c>
      <c r="B177" s="261"/>
      <c r="C177" s="261"/>
      <c r="D177" s="261"/>
      <c r="E177" s="7"/>
      <c r="F177" s="138"/>
      <c r="G177" s="60"/>
      <c r="H177" s="66"/>
      <c r="I177" s="54"/>
      <c r="J177" s="98">
        <f t="shared" si="6"/>
        <v>0</v>
      </c>
      <c r="K177" s="78"/>
      <c r="L177" s="179">
        <f t="shared" si="7"/>
        <v>0</v>
      </c>
      <c r="M177" s="127"/>
    </row>
    <row r="178" spans="1:13" x14ac:dyDescent="0.2">
      <c r="A178" s="269">
        <v>170</v>
      </c>
      <c r="B178" s="261"/>
      <c r="C178" s="261"/>
      <c r="D178" s="261"/>
      <c r="E178" s="7"/>
      <c r="F178" s="138"/>
      <c r="G178" s="60"/>
      <c r="H178" s="66"/>
      <c r="I178" s="54"/>
      <c r="J178" s="98">
        <f t="shared" si="6"/>
        <v>0</v>
      </c>
      <c r="K178" s="79"/>
      <c r="L178" s="179">
        <f t="shared" si="7"/>
        <v>0</v>
      </c>
      <c r="M178" s="127"/>
    </row>
    <row r="179" spans="1:13" x14ac:dyDescent="0.2">
      <c r="A179" s="269">
        <v>171</v>
      </c>
      <c r="B179" s="261"/>
      <c r="C179" s="261"/>
      <c r="D179" s="261"/>
      <c r="E179" s="7"/>
      <c r="F179" s="138"/>
      <c r="G179" s="60"/>
      <c r="H179" s="66"/>
      <c r="I179" s="54"/>
      <c r="J179" s="98">
        <f t="shared" si="6"/>
        <v>0</v>
      </c>
      <c r="K179" s="78"/>
      <c r="L179" s="179">
        <f t="shared" si="7"/>
        <v>0</v>
      </c>
      <c r="M179" s="127"/>
    </row>
    <row r="180" spans="1:13" x14ac:dyDescent="0.2">
      <c r="A180" s="269">
        <v>172</v>
      </c>
      <c r="B180" s="261"/>
      <c r="C180" s="261"/>
      <c r="D180" s="261"/>
      <c r="E180" s="7"/>
      <c r="F180" s="138"/>
      <c r="G180" s="60"/>
      <c r="H180" s="66"/>
      <c r="I180" s="54"/>
      <c r="J180" s="98">
        <f t="shared" si="6"/>
        <v>0</v>
      </c>
      <c r="K180" s="78"/>
      <c r="L180" s="179">
        <f t="shared" si="7"/>
        <v>0</v>
      </c>
      <c r="M180" s="127"/>
    </row>
    <row r="181" spans="1:13" x14ac:dyDescent="0.2">
      <c r="A181" s="269">
        <v>173</v>
      </c>
      <c r="B181" s="261"/>
      <c r="C181" s="261"/>
      <c r="D181" s="261"/>
      <c r="E181" s="7"/>
      <c r="F181" s="138"/>
      <c r="G181" s="60"/>
      <c r="H181" s="66"/>
      <c r="I181" s="54"/>
      <c r="J181" s="98">
        <f t="shared" si="6"/>
        <v>0</v>
      </c>
      <c r="K181" s="78"/>
      <c r="L181" s="179">
        <f t="shared" si="7"/>
        <v>0</v>
      </c>
      <c r="M181" s="127"/>
    </row>
    <row r="182" spans="1:13" x14ac:dyDescent="0.2">
      <c r="A182" s="269">
        <v>174</v>
      </c>
      <c r="B182" s="261"/>
      <c r="C182" s="261"/>
      <c r="D182" s="261"/>
      <c r="E182" s="7"/>
      <c r="F182" s="138"/>
      <c r="G182" s="60"/>
      <c r="H182" s="66"/>
      <c r="I182" s="54"/>
      <c r="J182" s="98">
        <f t="shared" si="6"/>
        <v>0</v>
      </c>
      <c r="K182" s="78"/>
      <c r="L182" s="179">
        <f t="shared" si="7"/>
        <v>0</v>
      </c>
      <c r="M182" s="127"/>
    </row>
    <row r="183" spans="1:13" x14ac:dyDescent="0.2">
      <c r="A183" s="269">
        <v>175</v>
      </c>
      <c r="B183" s="261"/>
      <c r="C183" s="261"/>
      <c r="D183" s="261"/>
      <c r="E183" s="7"/>
      <c r="F183" s="138"/>
      <c r="G183" s="60"/>
      <c r="H183" s="66"/>
      <c r="I183" s="54"/>
      <c r="J183" s="98">
        <f t="shared" si="6"/>
        <v>0</v>
      </c>
      <c r="K183" s="79"/>
      <c r="L183" s="179">
        <f t="shared" si="7"/>
        <v>0</v>
      </c>
      <c r="M183" s="127"/>
    </row>
    <row r="184" spans="1:13" x14ac:dyDescent="0.2">
      <c r="A184" s="269">
        <v>176</v>
      </c>
      <c r="B184" s="261"/>
      <c r="C184" s="261"/>
      <c r="D184" s="261"/>
      <c r="E184" s="7"/>
      <c r="F184" s="138"/>
      <c r="G184" s="60"/>
      <c r="H184" s="66"/>
      <c r="I184" s="54"/>
      <c r="J184" s="98">
        <f t="shared" si="6"/>
        <v>0</v>
      </c>
      <c r="K184" s="78"/>
      <c r="L184" s="179">
        <f t="shared" si="7"/>
        <v>0</v>
      </c>
      <c r="M184" s="127"/>
    </row>
    <row r="185" spans="1:13" x14ac:dyDescent="0.2">
      <c r="A185" s="269">
        <v>177</v>
      </c>
      <c r="B185" s="261"/>
      <c r="C185" s="261"/>
      <c r="D185" s="261"/>
      <c r="E185" s="7"/>
      <c r="F185" s="138"/>
      <c r="G185" s="60"/>
      <c r="H185" s="66"/>
      <c r="I185" s="54"/>
      <c r="J185" s="98">
        <f t="shared" si="6"/>
        <v>0</v>
      </c>
      <c r="K185" s="78"/>
      <c r="L185" s="179">
        <f t="shared" si="7"/>
        <v>0</v>
      </c>
      <c r="M185" s="127"/>
    </row>
    <row r="186" spans="1:13" x14ac:dyDescent="0.2">
      <c r="A186" s="269">
        <v>178</v>
      </c>
      <c r="B186" s="261"/>
      <c r="C186" s="261"/>
      <c r="D186" s="261"/>
      <c r="E186" s="7"/>
      <c r="F186" s="138"/>
      <c r="G186" s="60"/>
      <c r="H186" s="66"/>
      <c r="I186" s="54"/>
      <c r="J186" s="98">
        <f t="shared" si="6"/>
        <v>0</v>
      </c>
      <c r="K186" s="78"/>
      <c r="L186" s="179">
        <f t="shared" si="7"/>
        <v>0</v>
      </c>
      <c r="M186" s="127"/>
    </row>
    <row r="187" spans="1:13" x14ac:dyDescent="0.2">
      <c r="A187" s="269">
        <v>179</v>
      </c>
      <c r="B187" s="261"/>
      <c r="C187" s="261"/>
      <c r="D187" s="261"/>
      <c r="E187" s="7"/>
      <c r="F187" s="138"/>
      <c r="G187" s="60"/>
      <c r="H187" s="66"/>
      <c r="I187" s="54"/>
      <c r="J187" s="98">
        <f t="shared" si="6"/>
        <v>0</v>
      </c>
      <c r="K187" s="78"/>
      <c r="L187" s="179">
        <f t="shared" si="7"/>
        <v>0</v>
      </c>
      <c r="M187" s="127"/>
    </row>
    <row r="188" spans="1:13" x14ac:dyDescent="0.2">
      <c r="A188" s="269">
        <v>180</v>
      </c>
      <c r="B188" s="261"/>
      <c r="C188" s="261"/>
      <c r="D188" s="261"/>
      <c r="E188" s="7"/>
      <c r="F188" s="138"/>
      <c r="G188" s="60"/>
      <c r="H188" s="66"/>
      <c r="I188" s="54"/>
      <c r="J188" s="98">
        <f t="shared" si="6"/>
        <v>0</v>
      </c>
      <c r="K188" s="79"/>
      <c r="L188" s="179">
        <f t="shared" si="7"/>
        <v>0</v>
      </c>
      <c r="M188" s="127"/>
    </row>
    <row r="189" spans="1:13" x14ac:dyDescent="0.2">
      <c r="A189" s="269">
        <v>181</v>
      </c>
      <c r="B189" s="261"/>
      <c r="C189" s="261"/>
      <c r="D189" s="261"/>
      <c r="E189" s="7"/>
      <c r="F189" s="138"/>
      <c r="G189" s="60"/>
      <c r="H189" s="66"/>
      <c r="I189" s="54"/>
      <c r="J189" s="98">
        <f t="shared" si="6"/>
        <v>0</v>
      </c>
      <c r="K189" s="78"/>
      <c r="L189" s="179">
        <f t="shared" si="7"/>
        <v>0</v>
      </c>
      <c r="M189" s="127"/>
    </row>
    <row r="190" spans="1:13" x14ac:dyDescent="0.2">
      <c r="A190" s="269">
        <v>182</v>
      </c>
      <c r="B190" s="261"/>
      <c r="C190" s="261"/>
      <c r="D190" s="261"/>
      <c r="E190" s="7"/>
      <c r="F190" s="138"/>
      <c r="G190" s="60"/>
      <c r="H190" s="66"/>
      <c r="I190" s="54"/>
      <c r="J190" s="98">
        <f t="shared" si="6"/>
        <v>0</v>
      </c>
      <c r="K190" s="78"/>
      <c r="L190" s="179">
        <f t="shared" si="7"/>
        <v>0</v>
      </c>
      <c r="M190" s="127"/>
    </row>
    <row r="191" spans="1:13" x14ac:dyDescent="0.2">
      <c r="A191" s="269">
        <v>183</v>
      </c>
      <c r="B191" s="261"/>
      <c r="C191" s="261"/>
      <c r="D191" s="261"/>
      <c r="E191" s="7"/>
      <c r="F191" s="138"/>
      <c r="G191" s="60"/>
      <c r="H191" s="66"/>
      <c r="I191" s="54"/>
      <c r="J191" s="98">
        <f t="shared" si="6"/>
        <v>0</v>
      </c>
      <c r="K191" s="78"/>
      <c r="L191" s="179">
        <f t="shared" si="7"/>
        <v>0</v>
      </c>
      <c r="M191" s="127"/>
    </row>
    <row r="192" spans="1:13" x14ac:dyDescent="0.2">
      <c r="A192" s="269">
        <v>184</v>
      </c>
      <c r="B192" s="261"/>
      <c r="C192" s="261"/>
      <c r="D192" s="261"/>
      <c r="E192" s="7"/>
      <c r="F192" s="138"/>
      <c r="G192" s="60"/>
      <c r="H192" s="66"/>
      <c r="I192" s="54"/>
      <c r="J192" s="98">
        <f t="shared" si="6"/>
        <v>0</v>
      </c>
      <c r="K192" s="78"/>
      <c r="L192" s="179">
        <f t="shared" si="7"/>
        <v>0</v>
      </c>
      <c r="M192" s="127"/>
    </row>
    <row r="193" spans="1:13" x14ac:dyDescent="0.2">
      <c r="A193" s="269">
        <v>185</v>
      </c>
      <c r="B193" s="261"/>
      <c r="C193" s="261"/>
      <c r="D193" s="261"/>
      <c r="E193" s="7"/>
      <c r="F193" s="138"/>
      <c r="G193" s="60"/>
      <c r="H193" s="66"/>
      <c r="I193" s="54"/>
      <c r="J193" s="98">
        <f t="shared" si="6"/>
        <v>0</v>
      </c>
      <c r="K193" s="79"/>
      <c r="L193" s="179">
        <f t="shared" si="7"/>
        <v>0</v>
      </c>
      <c r="M193" s="127"/>
    </row>
    <row r="194" spans="1:13" x14ac:dyDescent="0.2">
      <c r="A194" s="269">
        <v>186</v>
      </c>
      <c r="B194" s="261"/>
      <c r="C194" s="261"/>
      <c r="D194" s="261"/>
      <c r="E194" s="7"/>
      <c r="F194" s="138"/>
      <c r="G194" s="60"/>
      <c r="H194" s="66"/>
      <c r="I194" s="54"/>
      <c r="J194" s="98">
        <f t="shared" si="6"/>
        <v>0</v>
      </c>
      <c r="K194" s="78"/>
      <c r="L194" s="179">
        <f t="shared" si="7"/>
        <v>0</v>
      </c>
      <c r="M194" s="127"/>
    </row>
    <row r="195" spans="1:13" x14ac:dyDescent="0.2">
      <c r="A195" s="269">
        <v>187</v>
      </c>
      <c r="B195" s="261"/>
      <c r="C195" s="261"/>
      <c r="D195" s="261"/>
      <c r="E195" s="7"/>
      <c r="F195" s="138"/>
      <c r="G195" s="60"/>
      <c r="H195" s="66"/>
      <c r="I195" s="54"/>
      <c r="J195" s="98">
        <f t="shared" si="6"/>
        <v>0</v>
      </c>
      <c r="K195" s="78"/>
      <c r="L195" s="179">
        <f t="shared" si="7"/>
        <v>0</v>
      </c>
      <c r="M195" s="127"/>
    </row>
    <row r="196" spans="1:13" x14ac:dyDescent="0.2">
      <c r="A196" s="269">
        <v>188</v>
      </c>
      <c r="B196" s="261"/>
      <c r="C196" s="261"/>
      <c r="D196" s="261"/>
      <c r="E196" s="7"/>
      <c r="F196" s="138"/>
      <c r="G196" s="60"/>
      <c r="H196" s="66"/>
      <c r="I196" s="54"/>
      <c r="J196" s="98">
        <f t="shared" si="6"/>
        <v>0</v>
      </c>
      <c r="K196" s="78"/>
      <c r="L196" s="179">
        <f t="shared" si="7"/>
        <v>0</v>
      </c>
      <c r="M196" s="127"/>
    </row>
    <row r="197" spans="1:13" x14ac:dyDescent="0.2">
      <c r="A197" s="269">
        <v>189</v>
      </c>
      <c r="B197" s="261"/>
      <c r="C197" s="261"/>
      <c r="D197" s="261"/>
      <c r="E197" s="7"/>
      <c r="F197" s="138"/>
      <c r="G197" s="60"/>
      <c r="H197" s="66"/>
      <c r="I197" s="54"/>
      <c r="J197" s="98">
        <f t="shared" si="6"/>
        <v>0</v>
      </c>
      <c r="K197" s="78"/>
      <c r="L197" s="179">
        <f t="shared" si="7"/>
        <v>0</v>
      </c>
      <c r="M197" s="127"/>
    </row>
    <row r="198" spans="1:13" x14ac:dyDescent="0.2">
      <c r="A198" s="269">
        <v>190</v>
      </c>
      <c r="B198" s="261"/>
      <c r="C198" s="261"/>
      <c r="D198" s="261"/>
      <c r="E198" s="7"/>
      <c r="F198" s="138"/>
      <c r="G198" s="60"/>
      <c r="H198" s="66"/>
      <c r="I198" s="54"/>
      <c r="J198" s="98">
        <f t="shared" si="6"/>
        <v>0</v>
      </c>
      <c r="K198" s="79"/>
      <c r="L198" s="179">
        <f t="shared" si="7"/>
        <v>0</v>
      </c>
      <c r="M198" s="127"/>
    </row>
    <row r="199" spans="1:13" x14ac:dyDescent="0.2">
      <c r="A199" s="269">
        <v>191</v>
      </c>
      <c r="B199" s="261"/>
      <c r="C199" s="261"/>
      <c r="D199" s="261"/>
      <c r="E199" s="7"/>
      <c r="F199" s="138"/>
      <c r="G199" s="60"/>
      <c r="H199" s="66"/>
      <c r="I199" s="54"/>
      <c r="J199" s="98">
        <f t="shared" si="6"/>
        <v>0</v>
      </c>
      <c r="K199" s="78"/>
      <c r="L199" s="179">
        <f t="shared" si="7"/>
        <v>0</v>
      </c>
      <c r="M199" s="127"/>
    </row>
    <row r="200" spans="1:13" x14ac:dyDescent="0.2">
      <c r="A200" s="269">
        <v>192</v>
      </c>
      <c r="B200" s="261"/>
      <c r="C200" s="261"/>
      <c r="D200" s="261"/>
      <c r="E200" s="7"/>
      <c r="F200" s="138"/>
      <c r="G200" s="60"/>
      <c r="H200" s="66"/>
      <c r="I200" s="54"/>
      <c r="J200" s="98">
        <f t="shared" si="6"/>
        <v>0</v>
      </c>
      <c r="K200" s="78"/>
      <c r="L200" s="179">
        <f t="shared" si="7"/>
        <v>0</v>
      </c>
      <c r="M200" s="127"/>
    </row>
    <row r="201" spans="1:13" x14ac:dyDescent="0.2">
      <c r="A201" s="269">
        <v>193</v>
      </c>
      <c r="B201" s="261"/>
      <c r="C201" s="261"/>
      <c r="D201" s="261"/>
      <c r="E201" s="7"/>
      <c r="F201" s="138"/>
      <c r="G201" s="60"/>
      <c r="H201" s="66"/>
      <c r="I201" s="54"/>
      <c r="J201" s="98">
        <f t="shared" si="6"/>
        <v>0</v>
      </c>
      <c r="K201" s="78"/>
      <c r="L201" s="179">
        <f t="shared" si="7"/>
        <v>0</v>
      </c>
      <c r="M201" s="127"/>
    </row>
    <row r="202" spans="1:13" x14ac:dyDescent="0.2">
      <c r="A202" s="269">
        <v>194</v>
      </c>
      <c r="B202" s="261"/>
      <c r="C202" s="261"/>
      <c r="D202" s="261"/>
      <c r="E202" s="7"/>
      <c r="F202" s="138"/>
      <c r="G202" s="60"/>
      <c r="H202" s="66"/>
      <c r="I202" s="54"/>
      <c r="J202" s="98">
        <f t="shared" si="6"/>
        <v>0</v>
      </c>
      <c r="K202" s="78"/>
      <c r="L202" s="179">
        <f t="shared" si="7"/>
        <v>0</v>
      </c>
      <c r="M202" s="127"/>
    </row>
    <row r="203" spans="1:13" x14ac:dyDescent="0.2">
      <c r="A203" s="269">
        <v>195</v>
      </c>
      <c r="B203" s="261"/>
      <c r="C203" s="261"/>
      <c r="D203" s="261"/>
      <c r="E203" s="7"/>
      <c r="F203" s="138"/>
      <c r="G203" s="60"/>
      <c r="H203" s="66"/>
      <c r="I203" s="54"/>
      <c r="J203" s="98">
        <f t="shared" si="6"/>
        <v>0</v>
      </c>
      <c r="K203" s="79"/>
      <c r="L203" s="179">
        <f t="shared" si="7"/>
        <v>0</v>
      </c>
      <c r="M203" s="127"/>
    </row>
    <row r="204" spans="1:13" x14ac:dyDescent="0.2">
      <c r="A204" s="269">
        <v>196</v>
      </c>
      <c r="B204" s="261"/>
      <c r="C204" s="261"/>
      <c r="D204" s="261"/>
      <c r="E204" s="7"/>
      <c r="F204" s="138"/>
      <c r="G204" s="60"/>
      <c r="H204" s="66"/>
      <c r="I204" s="54"/>
      <c r="J204" s="98">
        <f t="shared" si="6"/>
        <v>0</v>
      </c>
      <c r="K204" s="78"/>
      <c r="L204" s="179">
        <f t="shared" si="7"/>
        <v>0</v>
      </c>
      <c r="M204" s="127"/>
    </row>
    <row r="205" spans="1:13" x14ac:dyDescent="0.2">
      <c r="A205" s="269">
        <v>197</v>
      </c>
      <c r="B205" s="261"/>
      <c r="C205" s="261"/>
      <c r="D205" s="261"/>
      <c r="E205" s="7"/>
      <c r="F205" s="138"/>
      <c r="G205" s="60"/>
      <c r="H205" s="66"/>
      <c r="I205" s="54"/>
      <c r="J205" s="98">
        <f t="shared" si="6"/>
        <v>0</v>
      </c>
      <c r="K205" s="78"/>
      <c r="L205" s="179">
        <f t="shared" si="7"/>
        <v>0</v>
      </c>
      <c r="M205" s="127"/>
    </row>
    <row r="206" spans="1:13" x14ac:dyDescent="0.2">
      <c r="A206" s="269">
        <v>198</v>
      </c>
      <c r="B206" s="261"/>
      <c r="C206" s="261"/>
      <c r="D206" s="261"/>
      <c r="E206" s="7"/>
      <c r="F206" s="138"/>
      <c r="G206" s="60"/>
      <c r="H206" s="66"/>
      <c r="I206" s="54"/>
      <c r="J206" s="98">
        <f t="shared" si="6"/>
        <v>0</v>
      </c>
      <c r="K206" s="78"/>
      <c r="L206" s="179">
        <f t="shared" si="7"/>
        <v>0</v>
      </c>
      <c r="M206" s="127"/>
    </row>
    <row r="207" spans="1:13" x14ac:dyDescent="0.2">
      <c r="A207" s="269">
        <v>199</v>
      </c>
      <c r="B207" s="261"/>
      <c r="C207" s="261"/>
      <c r="D207" s="261"/>
      <c r="E207" s="7"/>
      <c r="F207" s="138"/>
      <c r="G207" s="60"/>
      <c r="H207" s="66"/>
      <c r="I207" s="54"/>
      <c r="J207" s="98">
        <f t="shared" si="6"/>
        <v>0</v>
      </c>
      <c r="K207" s="78"/>
      <c r="L207" s="179">
        <f t="shared" si="7"/>
        <v>0</v>
      </c>
      <c r="M207" s="127"/>
    </row>
    <row r="208" spans="1:13" x14ac:dyDescent="0.2">
      <c r="A208" s="269">
        <v>200</v>
      </c>
      <c r="B208" s="261"/>
      <c r="C208" s="261"/>
      <c r="D208" s="261"/>
      <c r="E208" s="7"/>
      <c r="F208" s="138"/>
      <c r="G208" s="60"/>
      <c r="H208" s="66"/>
      <c r="I208" s="54"/>
      <c r="J208" s="98">
        <f t="shared" si="6"/>
        <v>0</v>
      </c>
      <c r="K208" s="79"/>
      <c r="L208" s="179">
        <f t="shared" si="7"/>
        <v>0</v>
      </c>
      <c r="M208" s="127"/>
    </row>
    <row r="209" spans="1:13" x14ac:dyDescent="0.2">
      <c r="A209" s="269">
        <v>201</v>
      </c>
      <c r="B209" s="261"/>
      <c r="C209" s="261"/>
      <c r="D209" s="261"/>
      <c r="E209" s="7"/>
      <c r="F209" s="138"/>
      <c r="G209" s="60"/>
      <c r="H209" s="66"/>
      <c r="I209" s="54"/>
      <c r="J209" s="98">
        <f t="shared" ref="J209:J272" si="8">G209*I209</f>
        <v>0</v>
      </c>
      <c r="K209" s="78"/>
      <c r="L209" s="179">
        <f t="shared" ref="L209:L272" si="9">J209</f>
        <v>0</v>
      </c>
      <c r="M209" s="127"/>
    </row>
    <row r="210" spans="1:13" x14ac:dyDescent="0.2">
      <c r="A210" s="269">
        <v>202</v>
      </c>
      <c r="B210" s="261"/>
      <c r="C210" s="261"/>
      <c r="D210" s="261"/>
      <c r="E210" s="7"/>
      <c r="F210" s="138"/>
      <c r="G210" s="60"/>
      <c r="H210" s="66"/>
      <c r="I210" s="54"/>
      <c r="J210" s="98">
        <f t="shared" si="8"/>
        <v>0</v>
      </c>
      <c r="K210" s="78"/>
      <c r="L210" s="179">
        <f t="shared" si="9"/>
        <v>0</v>
      </c>
      <c r="M210" s="127"/>
    </row>
    <row r="211" spans="1:13" x14ac:dyDescent="0.2">
      <c r="A211" s="269">
        <v>203</v>
      </c>
      <c r="B211" s="261"/>
      <c r="C211" s="261"/>
      <c r="D211" s="261"/>
      <c r="E211" s="7"/>
      <c r="F211" s="138"/>
      <c r="G211" s="60"/>
      <c r="H211" s="66"/>
      <c r="I211" s="54"/>
      <c r="J211" s="98">
        <f t="shared" si="8"/>
        <v>0</v>
      </c>
      <c r="K211" s="78"/>
      <c r="L211" s="179">
        <f t="shared" si="9"/>
        <v>0</v>
      </c>
      <c r="M211" s="127"/>
    </row>
    <row r="212" spans="1:13" x14ac:dyDescent="0.2">
      <c r="A212" s="269">
        <v>204</v>
      </c>
      <c r="B212" s="261"/>
      <c r="C212" s="261"/>
      <c r="D212" s="261"/>
      <c r="E212" s="7"/>
      <c r="F212" s="138"/>
      <c r="G212" s="60"/>
      <c r="H212" s="66"/>
      <c r="I212" s="54"/>
      <c r="J212" s="98">
        <f t="shared" si="8"/>
        <v>0</v>
      </c>
      <c r="K212" s="78"/>
      <c r="L212" s="179">
        <f t="shared" si="9"/>
        <v>0</v>
      </c>
      <c r="M212" s="127"/>
    </row>
    <row r="213" spans="1:13" x14ac:dyDescent="0.2">
      <c r="A213" s="269">
        <v>205</v>
      </c>
      <c r="B213" s="261"/>
      <c r="C213" s="261"/>
      <c r="D213" s="261"/>
      <c r="E213" s="7"/>
      <c r="F213" s="138"/>
      <c r="G213" s="60"/>
      <c r="H213" s="66"/>
      <c r="I213" s="54"/>
      <c r="J213" s="98">
        <f t="shared" si="8"/>
        <v>0</v>
      </c>
      <c r="K213" s="79"/>
      <c r="L213" s="179">
        <f t="shared" si="9"/>
        <v>0</v>
      </c>
      <c r="M213" s="127"/>
    </row>
    <row r="214" spans="1:13" x14ac:dyDescent="0.2">
      <c r="A214" s="269">
        <v>206</v>
      </c>
      <c r="B214" s="261"/>
      <c r="C214" s="261"/>
      <c r="D214" s="261"/>
      <c r="E214" s="7"/>
      <c r="F214" s="138"/>
      <c r="G214" s="60"/>
      <c r="H214" s="66"/>
      <c r="I214" s="54"/>
      <c r="J214" s="98">
        <f t="shared" si="8"/>
        <v>0</v>
      </c>
      <c r="K214" s="78"/>
      <c r="L214" s="179">
        <f t="shared" si="9"/>
        <v>0</v>
      </c>
      <c r="M214" s="127"/>
    </row>
    <row r="215" spans="1:13" x14ac:dyDescent="0.2">
      <c r="A215" s="269">
        <v>207</v>
      </c>
      <c r="B215" s="261"/>
      <c r="C215" s="261"/>
      <c r="D215" s="261"/>
      <c r="E215" s="7"/>
      <c r="F215" s="138"/>
      <c r="G215" s="60"/>
      <c r="H215" s="66"/>
      <c r="I215" s="54"/>
      <c r="J215" s="98">
        <f t="shared" si="8"/>
        <v>0</v>
      </c>
      <c r="K215" s="78"/>
      <c r="L215" s="179">
        <f t="shared" si="9"/>
        <v>0</v>
      </c>
      <c r="M215" s="127"/>
    </row>
    <row r="216" spans="1:13" x14ac:dyDescent="0.2">
      <c r="A216" s="269">
        <v>208</v>
      </c>
      <c r="B216" s="261"/>
      <c r="C216" s="261"/>
      <c r="D216" s="261"/>
      <c r="E216" s="7"/>
      <c r="F216" s="138"/>
      <c r="G216" s="60"/>
      <c r="H216" s="66"/>
      <c r="I216" s="54"/>
      <c r="J216" s="98">
        <f t="shared" si="8"/>
        <v>0</v>
      </c>
      <c r="K216" s="78"/>
      <c r="L216" s="179">
        <f t="shared" si="9"/>
        <v>0</v>
      </c>
      <c r="M216" s="127"/>
    </row>
    <row r="217" spans="1:13" x14ac:dyDescent="0.2">
      <c r="A217" s="269">
        <v>209</v>
      </c>
      <c r="B217" s="261"/>
      <c r="C217" s="261"/>
      <c r="D217" s="261"/>
      <c r="E217" s="7"/>
      <c r="F217" s="138"/>
      <c r="G217" s="60"/>
      <c r="H217" s="66"/>
      <c r="I217" s="54"/>
      <c r="J217" s="98">
        <f t="shared" si="8"/>
        <v>0</v>
      </c>
      <c r="K217" s="78"/>
      <c r="L217" s="179">
        <f t="shared" si="9"/>
        <v>0</v>
      </c>
      <c r="M217" s="127"/>
    </row>
    <row r="218" spans="1:13" x14ac:dyDescent="0.2">
      <c r="A218" s="269">
        <v>210</v>
      </c>
      <c r="B218" s="261"/>
      <c r="C218" s="261"/>
      <c r="D218" s="261"/>
      <c r="E218" s="7"/>
      <c r="F218" s="138"/>
      <c r="G218" s="60"/>
      <c r="H218" s="66"/>
      <c r="I218" s="54"/>
      <c r="J218" s="98">
        <f t="shared" si="8"/>
        <v>0</v>
      </c>
      <c r="K218" s="79"/>
      <c r="L218" s="179">
        <f t="shared" si="9"/>
        <v>0</v>
      </c>
      <c r="M218" s="127"/>
    </row>
    <row r="219" spans="1:13" x14ac:dyDescent="0.2">
      <c r="A219" s="269">
        <v>211</v>
      </c>
      <c r="B219" s="261"/>
      <c r="C219" s="261"/>
      <c r="D219" s="261"/>
      <c r="E219" s="7"/>
      <c r="F219" s="138"/>
      <c r="G219" s="60"/>
      <c r="H219" s="66"/>
      <c r="I219" s="54"/>
      <c r="J219" s="98">
        <f t="shared" si="8"/>
        <v>0</v>
      </c>
      <c r="K219" s="78"/>
      <c r="L219" s="179">
        <f t="shared" si="9"/>
        <v>0</v>
      </c>
      <c r="M219" s="127"/>
    </row>
    <row r="220" spans="1:13" x14ac:dyDescent="0.2">
      <c r="A220" s="269">
        <v>212</v>
      </c>
      <c r="B220" s="261"/>
      <c r="C220" s="261"/>
      <c r="D220" s="261"/>
      <c r="E220" s="7"/>
      <c r="F220" s="138"/>
      <c r="G220" s="60"/>
      <c r="H220" s="66"/>
      <c r="I220" s="54"/>
      <c r="J220" s="98">
        <f t="shared" si="8"/>
        <v>0</v>
      </c>
      <c r="K220" s="78"/>
      <c r="L220" s="179">
        <f t="shared" si="9"/>
        <v>0</v>
      </c>
      <c r="M220" s="127"/>
    </row>
    <row r="221" spans="1:13" x14ac:dyDescent="0.2">
      <c r="A221" s="269">
        <v>213</v>
      </c>
      <c r="B221" s="261"/>
      <c r="C221" s="261"/>
      <c r="D221" s="261"/>
      <c r="E221" s="7"/>
      <c r="F221" s="138"/>
      <c r="G221" s="60"/>
      <c r="H221" s="66"/>
      <c r="I221" s="54"/>
      <c r="J221" s="98">
        <f t="shared" si="8"/>
        <v>0</v>
      </c>
      <c r="K221" s="78"/>
      <c r="L221" s="179">
        <f t="shared" si="9"/>
        <v>0</v>
      </c>
      <c r="M221" s="127"/>
    </row>
    <row r="222" spans="1:13" x14ac:dyDescent="0.2">
      <c r="A222" s="269">
        <v>214</v>
      </c>
      <c r="B222" s="261"/>
      <c r="C222" s="261"/>
      <c r="D222" s="261"/>
      <c r="E222" s="7"/>
      <c r="F222" s="138"/>
      <c r="G222" s="60"/>
      <c r="H222" s="66"/>
      <c r="I222" s="54"/>
      <c r="J222" s="98">
        <f t="shared" si="8"/>
        <v>0</v>
      </c>
      <c r="K222" s="78"/>
      <c r="L222" s="179">
        <f t="shared" si="9"/>
        <v>0</v>
      </c>
      <c r="M222" s="127"/>
    </row>
    <row r="223" spans="1:13" x14ac:dyDescent="0.2">
      <c r="A223" s="269">
        <v>215</v>
      </c>
      <c r="B223" s="261"/>
      <c r="C223" s="261"/>
      <c r="D223" s="261"/>
      <c r="E223" s="7"/>
      <c r="F223" s="138"/>
      <c r="G223" s="60"/>
      <c r="H223" s="66"/>
      <c r="I223" s="54"/>
      <c r="J223" s="98">
        <f t="shared" si="8"/>
        <v>0</v>
      </c>
      <c r="K223" s="79"/>
      <c r="L223" s="179">
        <f t="shared" si="9"/>
        <v>0</v>
      </c>
      <c r="M223" s="127"/>
    </row>
    <row r="224" spans="1:13" x14ac:dyDescent="0.2">
      <c r="A224" s="269">
        <v>216</v>
      </c>
      <c r="B224" s="261"/>
      <c r="C224" s="261"/>
      <c r="D224" s="261"/>
      <c r="E224" s="7"/>
      <c r="F224" s="138"/>
      <c r="G224" s="60"/>
      <c r="H224" s="66"/>
      <c r="I224" s="54"/>
      <c r="J224" s="98">
        <f t="shared" si="8"/>
        <v>0</v>
      </c>
      <c r="K224" s="78"/>
      <c r="L224" s="179">
        <f t="shared" si="9"/>
        <v>0</v>
      </c>
      <c r="M224" s="127"/>
    </row>
    <row r="225" spans="1:13" x14ac:dyDescent="0.2">
      <c r="A225" s="269">
        <v>217</v>
      </c>
      <c r="B225" s="261"/>
      <c r="C225" s="261"/>
      <c r="D225" s="261"/>
      <c r="E225" s="7"/>
      <c r="F225" s="138"/>
      <c r="G225" s="60"/>
      <c r="H225" s="66"/>
      <c r="I225" s="54"/>
      <c r="J225" s="98">
        <f t="shared" si="8"/>
        <v>0</v>
      </c>
      <c r="K225" s="78"/>
      <c r="L225" s="179">
        <f t="shared" si="9"/>
        <v>0</v>
      </c>
      <c r="M225" s="127"/>
    </row>
    <row r="226" spans="1:13" x14ac:dyDescent="0.2">
      <c r="A226" s="269">
        <v>218</v>
      </c>
      <c r="B226" s="261"/>
      <c r="C226" s="261"/>
      <c r="D226" s="261"/>
      <c r="E226" s="7"/>
      <c r="F226" s="138"/>
      <c r="G226" s="60"/>
      <c r="H226" s="66"/>
      <c r="I226" s="54"/>
      <c r="J226" s="98">
        <f t="shared" si="8"/>
        <v>0</v>
      </c>
      <c r="K226" s="78"/>
      <c r="L226" s="179">
        <f t="shared" si="9"/>
        <v>0</v>
      </c>
      <c r="M226" s="127"/>
    </row>
    <row r="227" spans="1:13" x14ac:dyDescent="0.2">
      <c r="A227" s="269">
        <v>219</v>
      </c>
      <c r="B227" s="261"/>
      <c r="C227" s="261"/>
      <c r="D227" s="261"/>
      <c r="E227" s="7"/>
      <c r="F227" s="138"/>
      <c r="G227" s="60"/>
      <c r="H227" s="66"/>
      <c r="I227" s="54"/>
      <c r="J227" s="98">
        <f t="shared" si="8"/>
        <v>0</v>
      </c>
      <c r="K227" s="78"/>
      <c r="L227" s="179">
        <f t="shared" si="9"/>
        <v>0</v>
      </c>
      <c r="M227" s="127"/>
    </row>
    <row r="228" spans="1:13" x14ac:dyDescent="0.2">
      <c r="A228" s="269">
        <v>220</v>
      </c>
      <c r="B228" s="261"/>
      <c r="C228" s="261"/>
      <c r="D228" s="261"/>
      <c r="E228" s="7"/>
      <c r="F228" s="138"/>
      <c r="G228" s="60"/>
      <c r="H228" s="66"/>
      <c r="I228" s="54"/>
      <c r="J228" s="98">
        <f t="shared" si="8"/>
        <v>0</v>
      </c>
      <c r="K228" s="79"/>
      <c r="L228" s="179">
        <f t="shared" si="9"/>
        <v>0</v>
      </c>
      <c r="M228" s="127"/>
    </row>
    <row r="229" spans="1:13" x14ac:dyDescent="0.2">
      <c r="A229" s="269">
        <v>221</v>
      </c>
      <c r="B229" s="261"/>
      <c r="C229" s="261"/>
      <c r="D229" s="261"/>
      <c r="E229" s="7"/>
      <c r="F229" s="138"/>
      <c r="G229" s="60"/>
      <c r="H229" s="66"/>
      <c r="I229" s="54"/>
      <c r="J229" s="98">
        <f t="shared" si="8"/>
        <v>0</v>
      </c>
      <c r="K229" s="78"/>
      <c r="L229" s="179">
        <f t="shared" si="9"/>
        <v>0</v>
      </c>
      <c r="M229" s="127"/>
    </row>
    <row r="230" spans="1:13" x14ac:dyDescent="0.2">
      <c r="A230" s="269">
        <v>222</v>
      </c>
      <c r="B230" s="261"/>
      <c r="C230" s="261"/>
      <c r="D230" s="261"/>
      <c r="E230" s="7"/>
      <c r="F230" s="138"/>
      <c r="G230" s="60"/>
      <c r="H230" s="66"/>
      <c r="I230" s="54"/>
      <c r="J230" s="98">
        <f t="shared" si="8"/>
        <v>0</v>
      </c>
      <c r="K230" s="78"/>
      <c r="L230" s="179">
        <f t="shared" si="9"/>
        <v>0</v>
      </c>
      <c r="M230" s="127"/>
    </row>
    <row r="231" spans="1:13" x14ac:dyDescent="0.2">
      <c r="A231" s="269">
        <v>223</v>
      </c>
      <c r="B231" s="261"/>
      <c r="C231" s="261"/>
      <c r="D231" s="261"/>
      <c r="E231" s="7"/>
      <c r="F231" s="138"/>
      <c r="G231" s="60"/>
      <c r="H231" s="66"/>
      <c r="I231" s="54"/>
      <c r="J231" s="98">
        <f t="shared" si="8"/>
        <v>0</v>
      </c>
      <c r="K231" s="78"/>
      <c r="L231" s="179">
        <f t="shared" si="9"/>
        <v>0</v>
      </c>
      <c r="M231" s="127"/>
    </row>
    <row r="232" spans="1:13" x14ac:dyDescent="0.2">
      <c r="A232" s="269">
        <v>224</v>
      </c>
      <c r="B232" s="261"/>
      <c r="C232" s="261"/>
      <c r="D232" s="261"/>
      <c r="E232" s="7"/>
      <c r="F232" s="138"/>
      <c r="G232" s="60"/>
      <c r="H232" s="66"/>
      <c r="I232" s="54"/>
      <c r="J232" s="98">
        <f t="shared" si="8"/>
        <v>0</v>
      </c>
      <c r="K232" s="78"/>
      <c r="L232" s="179">
        <f t="shared" si="9"/>
        <v>0</v>
      </c>
      <c r="M232" s="127"/>
    </row>
    <row r="233" spans="1:13" x14ac:dyDescent="0.2">
      <c r="A233" s="269">
        <v>225</v>
      </c>
      <c r="B233" s="261"/>
      <c r="C233" s="261"/>
      <c r="D233" s="261"/>
      <c r="E233" s="7"/>
      <c r="F233" s="138"/>
      <c r="G233" s="60"/>
      <c r="H233" s="66"/>
      <c r="I233" s="54"/>
      <c r="J233" s="98">
        <f t="shared" si="8"/>
        <v>0</v>
      </c>
      <c r="K233" s="79"/>
      <c r="L233" s="179">
        <f t="shared" si="9"/>
        <v>0</v>
      </c>
      <c r="M233" s="127"/>
    </row>
    <row r="234" spans="1:13" x14ac:dyDescent="0.2">
      <c r="A234" s="269">
        <v>226</v>
      </c>
      <c r="B234" s="261"/>
      <c r="C234" s="261"/>
      <c r="D234" s="261"/>
      <c r="E234" s="7"/>
      <c r="F234" s="138"/>
      <c r="G234" s="60"/>
      <c r="H234" s="66"/>
      <c r="I234" s="54"/>
      <c r="J234" s="98">
        <f t="shared" si="8"/>
        <v>0</v>
      </c>
      <c r="K234" s="78"/>
      <c r="L234" s="179">
        <f t="shared" si="9"/>
        <v>0</v>
      </c>
      <c r="M234" s="127"/>
    </row>
    <row r="235" spans="1:13" x14ac:dyDescent="0.2">
      <c r="A235" s="269">
        <v>227</v>
      </c>
      <c r="B235" s="261"/>
      <c r="C235" s="261"/>
      <c r="D235" s="261"/>
      <c r="E235" s="7"/>
      <c r="F235" s="138"/>
      <c r="G235" s="60"/>
      <c r="H235" s="66"/>
      <c r="I235" s="54"/>
      <c r="J235" s="98">
        <f t="shared" si="8"/>
        <v>0</v>
      </c>
      <c r="K235" s="78"/>
      <c r="L235" s="179">
        <f t="shared" si="9"/>
        <v>0</v>
      </c>
      <c r="M235" s="127"/>
    </row>
    <row r="236" spans="1:13" x14ac:dyDescent="0.2">
      <c r="A236" s="269">
        <v>228</v>
      </c>
      <c r="B236" s="261"/>
      <c r="C236" s="261"/>
      <c r="D236" s="261"/>
      <c r="E236" s="7"/>
      <c r="F236" s="138"/>
      <c r="G236" s="60"/>
      <c r="H236" s="66"/>
      <c r="I236" s="54"/>
      <c r="J236" s="98">
        <f t="shared" si="8"/>
        <v>0</v>
      </c>
      <c r="K236" s="78"/>
      <c r="L236" s="179">
        <f t="shared" si="9"/>
        <v>0</v>
      </c>
      <c r="M236" s="127"/>
    </row>
    <row r="237" spans="1:13" x14ac:dyDescent="0.2">
      <c r="A237" s="269">
        <v>229</v>
      </c>
      <c r="B237" s="261"/>
      <c r="C237" s="261"/>
      <c r="D237" s="261"/>
      <c r="E237" s="7"/>
      <c r="F237" s="138"/>
      <c r="G237" s="60"/>
      <c r="H237" s="66"/>
      <c r="I237" s="54"/>
      <c r="J237" s="98">
        <f t="shared" si="8"/>
        <v>0</v>
      </c>
      <c r="K237" s="78"/>
      <c r="L237" s="179">
        <f t="shared" si="9"/>
        <v>0</v>
      </c>
      <c r="M237" s="127"/>
    </row>
    <row r="238" spans="1:13" x14ac:dyDescent="0.2">
      <c r="A238" s="269">
        <v>230</v>
      </c>
      <c r="B238" s="261"/>
      <c r="C238" s="261"/>
      <c r="D238" s="261"/>
      <c r="E238" s="7"/>
      <c r="F238" s="138"/>
      <c r="G238" s="60"/>
      <c r="H238" s="66"/>
      <c r="I238" s="54"/>
      <c r="J238" s="98">
        <f t="shared" si="8"/>
        <v>0</v>
      </c>
      <c r="K238" s="79"/>
      <c r="L238" s="179">
        <f t="shared" si="9"/>
        <v>0</v>
      </c>
      <c r="M238" s="127"/>
    </row>
    <row r="239" spans="1:13" x14ac:dyDescent="0.2">
      <c r="A239" s="269">
        <v>231</v>
      </c>
      <c r="B239" s="261"/>
      <c r="C239" s="261"/>
      <c r="D239" s="261"/>
      <c r="E239" s="7"/>
      <c r="F239" s="138"/>
      <c r="G239" s="60"/>
      <c r="H239" s="66"/>
      <c r="I239" s="54"/>
      <c r="J239" s="98">
        <f t="shared" si="8"/>
        <v>0</v>
      </c>
      <c r="K239" s="78"/>
      <c r="L239" s="179">
        <f t="shared" si="9"/>
        <v>0</v>
      </c>
      <c r="M239" s="127"/>
    </row>
    <row r="240" spans="1:13" x14ac:dyDescent="0.2">
      <c r="A240" s="269">
        <v>232</v>
      </c>
      <c r="B240" s="261"/>
      <c r="C240" s="261"/>
      <c r="D240" s="261"/>
      <c r="E240" s="7"/>
      <c r="F240" s="138"/>
      <c r="G240" s="60"/>
      <c r="H240" s="66"/>
      <c r="I240" s="54"/>
      <c r="J240" s="98">
        <f t="shared" si="8"/>
        <v>0</v>
      </c>
      <c r="K240" s="78"/>
      <c r="L240" s="179">
        <f t="shared" si="9"/>
        <v>0</v>
      </c>
      <c r="M240" s="127"/>
    </row>
    <row r="241" spans="1:13" x14ac:dyDescent="0.2">
      <c r="A241" s="269">
        <v>233</v>
      </c>
      <c r="B241" s="261"/>
      <c r="C241" s="261"/>
      <c r="D241" s="261"/>
      <c r="E241" s="7"/>
      <c r="F241" s="138"/>
      <c r="G241" s="60"/>
      <c r="H241" s="66"/>
      <c r="I241" s="54"/>
      <c r="J241" s="98">
        <f t="shared" si="8"/>
        <v>0</v>
      </c>
      <c r="K241" s="78"/>
      <c r="L241" s="179">
        <f t="shared" si="9"/>
        <v>0</v>
      </c>
      <c r="M241" s="127"/>
    </row>
    <row r="242" spans="1:13" x14ac:dyDescent="0.2">
      <c r="A242" s="269">
        <v>234</v>
      </c>
      <c r="B242" s="261"/>
      <c r="C242" s="261"/>
      <c r="D242" s="261"/>
      <c r="E242" s="7"/>
      <c r="F242" s="138"/>
      <c r="G242" s="60"/>
      <c r="H242" s="66"/>
      <c r="I242" s="54"/>
      <c r="J242" s="98">
        <f t="shared" si="8"/>
        <v>0</v>
      </c>
      <c r="K242" s="78"/>
      <c r="L242" s="179">
        <f t="shared" si="9"/>
        <v>0</v>
      </c>
      <c r="M242" s="127"/>
    </row>
    <row r="243" spans="1:13" x14ac:dyDescent="0.2">
      <c r="A243" s="269">
        <v>235</v>
      </c>
      <c r="B243" s="261"/>
      <c r="C243" s="261"/>
      <c r="D243" s="261"/>
      <c r="E243" s="7"/>
      <c r="F243" s="138"/>
      <c r="G243" s="60"/>
      <c r="H243" s="66"/>
      <c r="I243" s="54"/>
      <c r="J243" s="98">
        <f t="shared" si="8"/>
        <v>0</v>
      </c>
      <c r="K243" s="79"/>
      <c r="L243" s="179">
        <f t="shared" si="9"/>
        <v>0</v>
      </c>
      <c r="M243" s="127"/>
    </row>
    <row r="244" spans="1:13" x14ac:dyDescent="0.2">
      <c r="A244" s="269">
        <v>236</v>
      </c>
      <c r="B244" s="261"/>
      <c r="C244" s="261"/>
      <c r="D244" s="261"/>
      <c r="E244" s="7"/>
      <c r="F244" s="138"/>
      <c r="G244" s="60"/>
      <c r="H244" s="66"/>
      <c r="I244" s="54"/>
      <c r="J244" s="98">
        <f t="shared" si="8"/>
        <v>0</v>
      </c>
      <c r="K244" s="78"/>
      <c r="L244" s="179">
        <f t="shared" si="9"/>
        <v>0</v>
      </c>
      <c r="M244" s="127"/>
    </row>
    <row r="245" spans="1:13" x14ac:dyDescent="0.2">
      <c r="A245" s="269">
        <v>237</v>
      </c>
      <c r="B245" s="261"/>
      <c r="C245" s="261"/>
      <c r="D245" s="261"/>
      <c r="E245" s="7"/>
      <c r="F245" s="138"/>
      <c r="G245" s="60"/>
      <c r="H245" s="66"/>
      <c r="I245" s="54"/>
      <c r="J245" s="98">
        <f t="shared" si="8"/>
        <v>0</v>
      </c>
      <c r="K245" s="78"/>
      <c r="L245" s="179">
        <f t="shared" si="9"/>
        <v>0</v>
      </c>
      <c r="M245" s="127"/>
    </row>
    <row r="246" spans="1:13" x14ac:dyDescent="0.2">
      <c r="A246" s="269">
        <v>238</v>
      </c>
      <c r="B246" s="261"/>
      <c r="C246" s="261"/>
      <c r="D246" s="261"/>
      <c r="E246" s="7"/>
      <c r="F246" s="138"/>
      <c r="G246" s="60"/>
      <c r="H246" s="66"/>
      <c r="I246" s="54"/>
      <c r="J246" s="98">
        <f t="shared" si="8"/>
        <v>0</v>
      </c>
      <c r="K246" s="78"/>
      <c r="L246" s="179">
        <f t="shared" si="9"/>
        <v>0</v>
      </c>
      <c r="M246" s="127"/>
    </row>
    <row r="247" spans="1:13" x14ac:dyDescent="0.2">
      <c r="A247" s="269">
        <v>239</v>
      </c>
      <c r="B247" s="261"/>
      <c r="C247" s="261"/>
      <c r="D247" s="261"/>
      <c r="E247" s="7"/>
      <c r="F247" s="138"/>
      <c r="G247" s="60"/>
      <c r="H247" s="66"/>
      <c r="I247" s="54"/>
      <c r="J247" s="98">
        <f t="shared" si="8"/>
        <v>0</v>
      </c>
      <c r="K247" s="78"/>
      <c r="L247" s="179">
        <f t="shared" si="9"/>
        <v>0</v>
      </c>
      <c r="M247" s="127"/>
    </row>
    <row r="248" spans="1:13" x14ac:dyDescent="0.2">
      <c r="A248" s="269">
        <v>240</v>
      </c>
      <c r="B248" s="261"/>
      <c r="C248" s="261"/>
      <c r="D248" s="261"/>
      <c r="E248" s="7"/>
      <c r="F248" s="138"/>
      <c r="G248" s="60"/>
      <c r="H248" s="66"/>
      <c r="I248" s="54"/>
      <c r="J248" s="98">
        <f t="shared" si="8"/>
        <v>0</v>
      </c>
      <c r="K248" s="79"/>
      <c r="L248" s="179">
        <f t="shared" si="9"/>
        <v>0</v>
      </c>
      <c r="M248" s="127"/>
    </row>
    <row r="249" spans="1:13" x14ac:dyDescent="0.2">
      <c r="A249" s="269">
        <v>241</v>
      </c>
      <c r="B249" s="261"/>
      <c r="C249" s="261"/>
      <c r="D249" s="261"/>
      <c r="E249" s="7"/>
      <c r="F249" s="138"/>
      <c r="G249" s="60"/>
      <c r="H249" s="66"/>
      <c r="I249" s="54"/>
      <c r="J249" s="98">
        <f t="shared" si="8"/>
        <v>0</v>
      </c>
      <c r="K249" s="78"/>
      <c r="L249" s="179">
        <f t="shared" si="9"/>
        <v>0</v>
      </c>
      <c r="M249" s="127"/>
    </row>
    <row r="250" spans="1:13" x14ac:dyDescent="0.2">
      <c r="A250" s="269">
        <v>242</v>
      </c>
      <c r="B250" s="261"/>
      <c r="C250" s="261"/>
      <c r="D250" s="261"/>
      <c r="E250" s="7"/>
      <c r="F250" s="138"/>
      <c r="G250" s="60"/>
      <c r="H250" s="66"/>
      <c r="I250" s="54"/>
      <c r="J250" s="98">
        <f t="shared" si="8"/>
        <v>0</v>
      </c>
      <c r="K250" s="78"/>
      <c r="L250" s="179">
        <f t="shared" si="9"/>
        <v>0</v>
      </c>
      <c r="M250" s="127"/>
    </row>
    <row r="251" spans="1:13" x14ac:dyDescent="0.2">
      <c r="A251" s="269">
        <v>243</v>
      </c>
      <c r="B251" s="261"/>
      <c r="C251" s="261"/>
      <c r="D251" s="261"/>
      <c r="E251" s="7"/>
      <c r="F251" s="138"/>
      <c r="G251" s="60"/>
      <c r="H251" s="66"/>
      <c r="I251" s="54"/>
      <c r="J251" s="98">
        <f t="shared" si="8"/>
        <v>0</v>
      </c>
      <c r="K251" s="78"/>
      <c r="L251" s="179">
        <f t="shared" si="9"/>
        <v>0</v>
      </c>
      <c r="M251" s="127"/>
    </row>
    <row r="252" spans="1:13" x14ac:dyDescent="0.2">
      <c r="A252" s="269">
        <v>244</v>
      </c>
      <c r="B252" s="261"/>
      <c r="C252" s="261"/>
      <c r="D252" s="261"/>
      <c r="E252" s="7"/>
      <c r="F252" s="138"/>
      <c r="G252" s="60"/>
      <c r="H252" s="66"/>
      <c r="I252" s="54"/>
      <c r="J252" s="98">
        <f t="shared" si="8"/>
        <v>0</v>
      </c>
      <c r="K252" s="78"/>
      <c r="L252" s="179">
        <f t="shared" si="9"/>
        <v>0</v>
      </c>
      <c r="M252" s="127"/>
    </row>
    <row r="253" spans="1:13" x14ac:dyDescent="0.2">
      <c r="A253" s="269">
        <v>245</v>
      </c>
      <c r="B253" s="261"/>
      <c r="C253" s="261"/>
      <c r="D253" s="261"/>
      <c r="E253" s="7"/>
      <c r="F253" s="138"/>
      <c r="G253" s="60"/>
      <c r="H253" s="66"/>
      <c r="I253" s="54"/>
      <c r="J253" s="98">
        <f t="shared" si="8"/>
        <v>0</v>
      </c>
      <c r="K253" s="79"/>
      <c r="L253" s="179">
        <f t="shared" si="9"/>
        <v>0</v>
      </c>
      <c r="M253" s="127"/>
    </row>
    <row r="254" spans="1:13" x14ac:dyDescent="0.2">
      <c r="A254" s="269">
        <v>246</v>
      </c>
      <c r="B254" s="261"/>
      <c r="C254" s="261"/>
      <c r="D254" s="261"/>
      <c r="E254" s="7"/>
      <c r="F254" s="138"/>
      <c r="G254" s="60"/>
      <c r="H254" s="66"/>
      <c r="I254" s="54"/>
      <c r="J254" s="98">
        <f t="shared" si="8"/>
        <v>0</v>
      </c>
      <c r="K254" s="78"/>
      <c r="L254" s="179">
        <f t="shared" si="9"/>
        <v>0</v>
      </c>
      <c r="M254" s="127"/>
    </row>
    <row r="255" spans="1:13" x14ac:dyDescent="0.2">
      <c r="A255" s="269">
        <v>247</v>
      </c>
      <c r="B255" s="261"/>
      <c r="C255" s="261"/>
      <c r="D255" s="261"/>
      <c r="E255" s="7"/>
      <c r="F255" s="138"/>
      <c r="G255" s="60"/>
      <c r="H255" s="66"/>
      <c r="I255" s="54"/>
      <c r="J255" s="98">
        <f t="shared" si="8"/>
        <v>0</v>
      </c>
      <c r="K255" s="78"/>
      <c r="L255" s="179">
        <f t="shared" si="9"/>
        <v>0</v>
      </c>
      <c r="M255" s="127"/>
    </row>
    <row r="256" spans="1:13" x14ac:dyDescent="0.2">
      <c r="A256" s="269">
        <v>248</v>
      </c>
      <c r="B256" s="261"/>
      <c r="C256" s="261"/>
      <c r="D256" s="261"/>
      <c r="E256" s="7"/>
      <c r="F256" s="138"/>
      <c r="G256" s="60"/>
      <c r="H256" s="66"/>
      <c r="I256" s="54"/>
      <c r="J256" s="98">
        <f t="shared" si="8"/>
        <v>0</v>
      </c>
      <c r="K256" s="78"/>
      <c r="L256" s="179">
        <f t="shared" si="9"/>
        <v>0</v>
      </c>
      <c r="M256" s="127"/>
    </row>
    <row r="257" spans="1:13" x14ac:dyDescent="0.2">
      <c r="A257" s="269">
        <v>249</v>
      </c>
      <c r="B257" s="261"/>
      <c r="C257" s="261"/>
      <c r="D257" s="261"/>
      <c r="E257" s="7"/>
      <c r="F257" s="138"/>
      <c r="G257" s="60"/>
      <c r="H257" s="66"/>
      <c r="I257" s="54"/>
      <c r="J257" s="98">
        <f t="shared" si="8"/>
        <v>0</v>
      </c>
      <c r="K257" s="78"/>
      <c r="L257" s="179">
        <f t="shared" si="9"/>
        <v>0</v>
      </c>
      <c r="M257" s="127"/>
    </row>
    <row r="258" spans="1:13" x14ac:dyDescent="0.2">
      <c r="A258" s="269">
        <v>250</v>
      </c>
      <c r="B258" s="261"/>
      <c r="C258" s="261"/>
      <c r="D258" s="261"/>
      <c r="E258" s="7"/>
      <c r="F258" s="138"/>
      <c r="G258" s="60"/>
      <c r="H258" s="66"/>
      <c r="I258" s="54"/>
      <c r="J258" s="98">
        <f t="shared" si="8"/>
        <v>0</v>
      </c>
      <c r="K258" s="79"/>
      <c r="L258" s="179">
        <f t="shared" si="9"/>
        <v>0</v>
      </c>
      <c r="M258" s="127"/>
    </row>
    <row r="259" spans="1:13" x14ac:dyDescent="0.2">
      <c r="A259" s="269">
        <v>251</v>
      </c>
      <c r="B259" s="261"/>
      <c r="C259" s="261"/>
      <c r="D259" s="261"/>
      <c r="E259" s="7"/>
      <c r="F259" s="138"/>
      <c r="G259" s="60"/>
      <c r="H259" s="66"/>
      <c r="I259" s="54"/>
      <c r="J259" s="98">
        <f t="shared" si="8"/>
        <v>0</v>
      </c>
      <c r="K259" s="78"/>
      <c r="L259" s="179">
        <f t="shared" si="9"/>
        <v>0</v>
      </c>
      <c r="M259" s="127"/>
    </row>
    <row r="260" spans="1:13" x14ac:dyDescent="0.2">
      <c r="A260" s="269">
        <v>252</v>
      </c>
      <c r="B260" s="261"/>
      <c r="C260" s="261"/>
      <c r="D260" s="261"/>
      <c r="E260" s="7"/>
      <c r="F260" s="138"/>
      <c r="G260" s="60"/>
      <c r="H260" s="66"/>
      <c r="I260" s="54"/>
      <c r="J260" s="98">
        <f t="shared" si="8"/>
        <v>0</v>
      </c>
      <c r="K260" s="78"/>
      <c r="L260" s="179">
        <f t="shared" si="9"/>
        <v>0</v>
      </c>
      <c r="M260" s="127"/>
    </row>
    <row r="261" spans="1:13" x14ac:dyDescent="0.2">
      <c r="A261" s="269">
        <v>253</v>
      </c>
      <c r="B261" s="261"/>
      <c r="C261" s="261"/>
      <c r="D261" s="261"/>
      <c r="E261" s="7"/>
      <c r="F261" s="138"/>
      <c r="G261" s="60"/>
      <c r="H261" s="66"/>
      <c r="I261" s="54"/>
      <c r="J261" s="98">
        <f t="shared" si="8"/>
        <v>0</v>
      </c>
      <c r="K261" s="78"/>
      <c r="L261" s="179">
        <f t="shared" si="9"/>
        <v>0</v>
      </c>
      <c r="M261" s="127"/>
    </row>
    <row r="262" spans="1:13" x14ac:dyDescent="0.2">
      <c r="A262" s="269">
        <v>254</v>
      </c>
      <c r="B262" s="261"/>
      <c r="C262" s="261"/>
      <c r="D262" s="261"/>
      <c r="E262" s="7"/>
      <c r="F262" s="138"/>
      <c r="G262" s="60"/>
      <c r="H262" s="66"/>
      <c r="I262" s="54"/>
      <c r="J262" s="98">
        <f t="shared" si="8"/>
        <v>0</v>
      </c>
      <c r="K262" s="78"/>
      <c r="L262" s="179">
        <f t="shared" si="9"/>
        <v>0</v>
      </c>
      <c r="M262" s="127"/>
    </row>
    <row r="263" spans="1:13" x14ac:dyDescent="0.2">
      <c r="A263" s="269">
        <v>255</v>
      </c>
      <c r="B263" s="261"/>
      <c r="C263" s="261"/>
      <c r="D263" s="261"/>
      <c r="E263" s="7"/>
      <c r="F263" s="138"/>
      <c r="G263" s="60"/>
      <c r="H263" s="66"/>
      <c r="I263" s="54"/>
      <c r="J263" s="98">
        <f t="shared" si="8"/>
        <v>0</v>
      </c>
      <c r="K263" s="79"/>
      <c r="L263" s="179">
        <f t="shared" si="9"/>
        <v>0</v>
      </c>
      <c r="M263" s="127"/>
    </row>
    <row r="264" spans="1:13" x14ac:dyDescent="0.2">
      <c r="A264" s="269">
        <v>256</v>
      </c>
      <c r="B264" s="261"/>
      <c r="C264" s="261"/>
      <c r="D264" s="261"/>
      <c r="E264" s="7"/>
      <c r="F264" s="138"/>
      <c r="G264" s="60"/>
      <c r="H264" s="66"/>
      <c r="I264" s="54"/>
      <c r="J264" s="98">
        <f t="shared" si="8"/>
        <v>0</v>
      </c>
      <c r="K264" s="78"/>
      <c r="L264" s="179">
        <f t="shared" si="9"/>
        <v>0</v>
      </c>
      <c r="M264" s="127"/>
    </row>
    <row r="265" spans="1:13" x14ac:dyDescent="0.2">
      <c r="A265" s="269">
        <v>257</v>
      </c>
      <c r="B265" s="261"/>
      <c r="C265" s="261"/>
      <c r="D265" s="261"/>
      <c r="E265" s="7"/>
      <c r="F265" s="138"/>
      <c r="G265" s="60"/>
      <c r="H265" s="66"/>
      <c r="I265" s="54"/>
      <c r="J265" s="98">
        <f t="shared" si="8"/>
        <v>0</v>
      </c>
      <c r="K265" s="78"/>
      <c r="L265" s="179">
        <f t="shared" si="9"/>
        <v>0</v>
      </c>
      <c r="M265" s="127"/>
    </row>
    <row r="266" spans="1:13" x14ac:dyDescent="0.2">
      <c r="A266" s="269">
        <v>258</v>
      </c>
      <c r="B266" s="261"/>
      <c r="C266" s="261"/>
      <c r="D266" s="261"/>
      <c r="E266" s="7"/>
      <c r="F266" s="138"/>
      <c r="G266" s="60"/>
      <c r="H266" s="66"/>
      <c r="I266" s="54"/>
      <c r="J266" s="98">
        <f t="shared" si="8"/>
        <v>0</v>
      </c>
      <c r="K266" s="78"/>
      <c r="L266" s="179">
        <f t="shared" si="9"/>
        <v>0</v>
      </c>
      <c r="M266" s="127"/>
    </row>
    <row r="267" spans="1:13" x14ac:dyDescent="0.2">
      <c r="A267" s="269">
        <v>259</v>
      </c>
      <c r="B267" s="261"/>
      <c r="C267" s="261"/>
      <c r="D267" s="261"/>
      <c r="E267" s="7"/>
      <c r="F267" s="138"/>
      <c r="G267" s="60"/>
      <c r="H267" s="66"/>
      <c r="I267" s="54"/>
      <c r="J267" s="98">
        <f t="shared" si="8"/>
        <v>0</v>
      </c>
      <c r="K267" s="78"/>
      <c r="L267" s="179">
        <f t="shared" si="9"/>
        <v>0</v>
      </c>
      <c r="M267" s="127"/>
    </row>
    <row r="268" spans="1:13" x14ac:dyDescent="0.2">
      <c r="A268" s="269">
        <v>260</v>
      </c>
      <c r="B268" s="261"/>
      <c r="C268" s="261"/>
      <c r="D268" s="261"/>
      <c r="E268" s="7"/>
      <c r="F268" s="138"/>
      <c r="G268" s="60"/>
      <c r="H268" s="66"/>
      <c r="I268" s="54"/>
      <c r="J268" s="98">
        <f t="shared" si="8"/>
        <v>0</v>
      </c>
      <c r="K268" s="79"/>
      <c r="L268" s="179">
        <f t="shared" si="9"/>
        <v>0</v>
      </c>
      <c r="M268" s="127"/>
    </row>
    <row r="269" spans="1:13" x14ac:dyDescent="0.2">
      <c r="A269" s="269">
        <v>261</v>
      </c>
      <c r="B269" s="261"/>
      <c r="C269" s="261"/>
      <c r="D269" s="261"/>
      <c r="E269" s="7"/>
      <c r="F269" s="138"/>
      <c r="G269" s="60"/>
      <c r="H269" s="66"/>
      <c r="I269" s="54"/>
      <c r="J269" s="98">
        <f t="shared" si="8"/>
        <v>0</v>
      </c>
      <c r="K269" s="78"/>
      <c r="L269" s="179">
        <f t="shared" si="9"/>
        <v>0</v>
      </c>
      <c r="M269" s="127"/>
    </row>
    <row r="270" spans="1:13" x14ac:dyDescent="0.2">
      <c r="A270" s="269">
        <v>262</v>
      </c>
      <c r="B270" s="261"/>
      <c r="C270" s="261"/>
      <c r="D270" s="261"/>
      <c r="E270" s="7"/>
      <c r="F270" s="138"/>
      <c r="G270" s="60"/>
      <c r="H270" s="66"/>
      <c r="I270" s="54"/>
      <c r="J270" s="98">
        <f t="shared" si="8"/>
        <v>0</v>
      </c>
      <c r="K270" s="78"/>
      <c r="L270" s="179">
        <f t="shared" si="9"/>
        <v>0</v>
      </c>
      <c r="M270" s="127"/>
    </row>
    <row r="271" spans="1:13" x14ac:dyDescent="0.2">
      <c r="A271" s="269">
        <v>263</v>
      </c>
      <c r="B271" s="261"/>
      <c r="C271" s="261"/>
      <c r="D271" s="261"/>
      <c r="E271" s="7"/>
      <c r="F271" s="138"/>
      <c r="G271" s="60"/>
      <c r="H271" s="66"/>
      <c r="I271" s="54"/>
      <c r="J271" s="98">
        <f t="shared" si="8"/>
        <v>0</v>
      </c>
      <c r="K271" s="78"/>
      <c r="L271" s="179">
        <f t="shared" si="9"/>
        <v>0</v>
      </c>
      <c r="M271" s="127"/>
    </row>
    <row r="272" spans="1:13" x14ac:dyDescent="0.2">
      <c r="A272" s="269">
        <v>264</v>
      </c>
      <c r="B272" s="261"/>
      <c r="C272" s="261"/>
      <c r="D272" s="261"/>
      <c r="E272" s="7"/>
      <c r="F272" s="138"/>
      <c r="G272" s="60"/>
      <c r="H272" s="66"/>
      <c r="I272" s="54"/>
      <c r="J272" s="98">
        <f t="shared" si="8"/>
        <v>0</v>
      </c>
      <c r="K272" s="78"/>
      <c r="L272" s="179">
        <f t="shared" si="9"/>
        <v>0</v>
      </c>
      <c r="M272" s="127"/>
    </row>
    <row r="273" spans="1:13" x14ac:dyDescent="0.2">
      <c r="A273" s="269">
        <v>265</v>
      </c>
      <c r="B273" s="261"/>
      <c r="C273" s="261"/>
      <c r="D273" s="261"/>
      <c r="E273" s="7"/>
      <c r="F273" s="138"/>
      <c r="G273" s="60"/>
      <c r="H273" s="66"/>
      <c r="I273" s="54"/>
      <c r="J273" s="98">
        <f t="shared" ref="J273:J336" si="10">G273*I273</f>
        <v>0</v>
      </c>
      <c r="K273" s="79"/>
      <c r="L273" s="179">
        <f t="shared" ref="L273:L336" si="11">J273</f>
        <v>0</v>
      </c>
      <c r="M273" s="127"/>
    </row>
    <row r="274" spans="1:13" x14ac:dyDescent="0.2">
      <c r="A274" s="269">
        <v>266</v>
      </c>
      <c r="B274" s="261"/>
      <c r="C274" s="261"/>
      <c r="D274" s="261"/>
      <c r="E274" s="7"/>
      <c r="F274" s="138"/>
      <c r="G274" s="60"/>
      <c r="H274" s="66"/>
      <c r="I274" s="54"/>
      <c r="J274" s="98">
        <f t="shared" si="10"/>
        <v>0</v>
      </c>
      <c r="K274" s="78"/>
      <c r="L274" s="179">
        <f t="shared" si="11"/>
        <v>0</v>
      </c>
      <c r="M274" s="127"/>
    </row>
    <row r="275" spans="1:13" x14ac:dyDescent="0.2">
      <c r="A275" s="269">
        <v>267</v>
      </c>
      <c r="B275" s="261"/>
      <c r="C275" s="261"/>
      <c r="D275" s="261"/>
      <c r="E275" s="7"/>
      <c r="F275" s="138"/>
      <c r="G275" s="60"/>
      <c r="H275" s="66"/>
      <c r="I275" s="54"/>
      <c r="J275" s="98">
        <f t="shared" si="10"/>
        <v>0</v>
      </c>
      <c r="K275" s="78"/>
      <c r="L275" s="179">
        <f t="shared" si="11"/>
        <v>0</v>
      </c>
      <c r="M275" s="127"/>
    </row>
    <row r="276" spans="1:13" x14ac:dyDescent="0.2">
      <c r="A276" s="269">
        <v>268</v>
      </c>
      <c r="B276" s="261"/>
      <c r="C276" s="261"/>
      <c r="D276" s="261"/>
      <c r="E276" s="7"/>
      <c r="F276" s="138"/>
      <c r="G276" s="60"/>
      <c r="H276" s="66"/>
      <c r="I276" s="54"/>
      <c r="J276" s="98">
        <f t="shared" si="10"/>
        <v>0</v>
      </c>
      <c r="K276" s="78"/>
      <c r="L276" s="179">
        <f t="shared" si="11"/>
        <v>0</v>
      </c>
      <c r="M276" s="127"/>
    </row>
    <row r="277" spans="1:13" x14ac:dyDescent="0.2">
      <c r="A277" s="269">
        <v>269</v>
      </c>
      <c r="B277" s="261"/>
      <c r="C277" s="261"/>
      <c r="D277" s="261"/>
      <c r="E277" s="7"/>
      <c r="F277" s="138"/>
      <c r="G277" s="60"/>
      <c r="H277" s="66"/>
      <c r="I277" s="54"/>
      <c r="J277" s="98">
        <f t="shared" si="10"/>
        <v>0</v>
      </c>
      <c r="K277" s="78"/>
      <c r="L277" s="179">
        <f t="shared" si="11"/>
        <v>0</v>
      </c>
      <c r="M277" s="127"/>
    </row>
    <row r="278" spans="1:13" x14ac:dyDescent="0.2">
      <c r="A278" s="269">
        <v>270</v>
      </c>
      <c r="B278" s="261"/>
      <c r="C278" s="261"/>
      <c r="D278" s="261"/>
      <c r="E278" s="7"/>
      <c r="F278" s="138"/>
      <c r="G278" s="60"/>
      <c r="H278" s="66"/>
      <c r="I278" s="54"/>
      <c r="J278" s="98">
        <f t="shared" si="10"/>
        <v>0</v>
      </c>
      <c r="K278" s="79"/>
      <c r="L278" s="179">
        <f t="shared" si="11"/>
        <v>0</v>
      </c>
      <c r="M278" s="127"/>
    </row>
    <row r="279" spans="1:13" x14ac:dyDescent="0.2">
      <c r="A279" s="269">
        <v>271</v>
      </c>
      <c r="B279" s="261"/>
      <c r="C279" s="261"/>
      <c r="D279" s="261"/>
      <c r="E279" s="7"/>
      <c r="F279" s="138"/>
      <c r="G279" s="60"/>
      <c r="H279" s="66"/>
      <c r="I279" s="54"/>
      <c r="J279" s="98">
        <f t="shared" si="10"/>
        <v>0</v>
      </c>
      <c r="K279" s="78"/>
      <c r="L279" s="179">
        <f t="shared" si="11"/>
        <v>0</v>
      </c>
      <c r="M279" s="127"/>
    </row>
    <row r="280" spans="1:13" x14ac:dyDescent="0.2">
      <c r="A280" s="269">
        <v>272</v>
      </c>
      <c r="B280" s="261"/>
      <c r="C280" s="261"/>
      <c r="D280" s="261"/>
      <c r="E280" s="7"/>
      <c r="F280" s="138"/>
      <c r="G280" s="60"/>
      <c r="H280" s="66"/>
      <c r="I280" s="54"/>
      <c r="J280" s="98">
        <f t="shared" si="10"/>
        <v>0</v>
      </c>
      <c r="K280" s="78"/>
      <c r="L280" s="179">
        <f t="shared" si="11"/>
        <v>0</v>
      </c>
      <c r="M280" s="127"/>
    </row>
    <row r="281" spans="1:13" x14ac:dyDescent="0.2">
      <c r="A281" s="269">
        <v>273</v>
      </c>
      <c r="B281" s="261"/>
      <c r="C281" s="261"/>
      <c r="D281" s="261"/>
      <c r="E281" s="7"/>
      <c r="F281" s="138"/>
      <c r="G281" s="60"/>
      <c r="H281" s="66"/>
      <c r="I281" s="54"/>
      <c r="J281" s="98">
        <f t="shared" si="10"/>
        <v>0</v>
      </c>
      <c r="K281" s="78"/>
      <c r="L281" s="179">
        <f t="shared" si="11"/>
        <v>0</v>
      </c>
      <c r="M281" s="127"/>
    </row>
    <row r="282" spans="1:13" x14ac:dyDescent="0.2">
      <c r="A282" s="269">
        <v>274</v>
      </c>
      <c r="B282" s="261"/>
      <c r="C282" s="261"/>
      <c r="D282" s="261"/>
      <c r="E282" s="7"/>
      <c r="F282" s="138"/>
      <c r="G282" s="60"/>
      <c r="H282" s="66"/>
      <c r="I282" s="54"/>
      <c r="J282" s="98">
        <f t="shared" si="10"/>
        <v>0</v>
      </c>
      <c r="K282" s="78"/>
      <c r="L282" s="179">
        <f t="shared" si="11"/>
        <v>0</v>
      </c>
      <c r="M282" s="127"/>
    </row>
    <row r="283" spans="1:13" x14ac:dyDescent="0.2">
      <c r="A283" s="269">
        <v>275</v>
      </c>
      <c r="B283" s="261"/>
      <c r="C283" s="261"/>
      <c r="D283" s="261"/>
      <c r="E283" s="7"/>
      <c r="F283" s="138"/>
      <c r="G283" s="60"/>
      <c r="H283" s="66"/>
      <c r="I283" s="54"/>
      <c r="J283" s="98">
        <f t="shared" si="10"/>
        <v>0</v>
      </c>
      <c r="K283" s="79"/>
      <c r="L283" s="179">
        <f t="shared" si="11"/>
        <v>0</v>
      </c>
      <c r="M283" s="127"/>
    </row>
    <row r="284" spans="1:13" x14ac:dyDescent="0.2">
      <c r="A284" s="269">
        <v>276</v>
      </c>
      <c r="B284" s="261"/>
      <c r="C284" s="261"/>
      <c r="D284" s="261"/>
      <c r="E284" s="7"/>
      <c r="F284" s="138"/>
      <c r="G284" s="60"/>
      <c r="H284" s="66"/>
      <c r="I284" s="54"/>
      <c r="J284" s="98">
        <f t="shared" si="10"/>
        <v>0</v>
      </c>
      <c r="K284" s="78"/>
      <c r="L284" s="179">
        <f t="shared" si="11"/>
        <v>0</v>
      </c>
      <c r="M284" s="127"/>
    </row>
    <row r="285" spans="1:13" x14ac:dyDescent="0.2">
      <c r="A285" s="269">
        <v>277</v>
      </c>
      <c r="B285" s="261"/>
      <c r="C285" s="261"/>
      <c r="D285" s="261"/>
      <c r="E285" s="7"/>
      <c r="F285" s="138"/>
      <c r="G285" s="60"/>
      <c r="H285" s="66"/>
      <c r="I285" s="54"/>
      <c r="J285" s="98">
        <f t="shared" si="10"/>
        <v>0</v>
      </c>
      <c r="K285" s="78"/>
      <c r="L285" s="179">
        <f t="shared" si="11"/>
        <v>0</v>
      </c>
      <c r="M285" s="127"/>
    </row>
    <row r="286" spans="1:13" x14ac:dyDescent="0.2">
      <c r="A286" s="269">
        <v>278</v>
      </c>
      <c r="B286" s="261"/>
      <c r="C286" s="261"/>
      <c r="D286" s="261"/>
      <c r="E286" s="7"/>
      <c r="F286" s="138"/>
      <c r="G286" s="60"/>
      <c r="H286" s="66"/>
      <c r="I286" s="54"/>
      <c r="J286" s="98">
        <f t="shared" si="10"/>
        <v>0</v>
      </c>
      <c r="K286" s="78"/>
      <c r="L286" s="179">
        <f t="shared" si="11"/>
        <v>0</v>
      </c>
      <c r="M286" s="127"/>
    </row>
    <row r="287" spans="1:13" x14ac:dyDescent="0.2">
      <c r="A287" s="269">
        <v>279</v>
      </c>
      <c r="B287" s="261"/>
      <c r="C287" s="261"/>
      <c r="D287" s="261"/>
      <c r="E287" s="7"/>
      <c r="F287" s="138"/>
      <c r="G287" s="60"/>
      <c r="H287" s="66"/>
      <c r="I287" s="54"/>
      <c r="J287" s="98">
        <f t="shared" si="10"/>
        <v>0</v>
      </c>
      <c r="K287" s="78"/>
      <c r="L287" s="179">
        <f t="shared" si="11"/>
        <v>0</v>
      </c>
      <c r="M287" s="127"/>
    </row>
    <row r="288" spans="1:13" x14ac:dyDescent="0.2">
      <c r="A288" s="269">
        <v>280</v>
      </c>
      <c r="B288" s="261"/>
      <c r="C288" s="261"/>
      <c r="D288" s="261"/>
      <c r="E288" s="7"/>
      <c r="F288" s="138"/>
      <c r="G288" s="60"/>
      <c r="H288" s="66"/>
      <c r="I288" s="54"/>
      <c r="J288" s="98">
        <f t="shared" si="10"/>
        <v>0</v>
      </c>
      <c r="K288" s="79"/>
      <c r="L288" s="179">
        <f t="shared" si="11"/>
        <v>0</v>
      </c>
      <c r="M288" s="127"/>
    </row>
    <row r="289" spans="1:13" x14ac:dyDescent="0.2">
      <c r="A289" s="269">
        <v>281</v>
      </c>
      <c r="B289" s="261"/>
      <c r="C289" s="261"/>
      <c r="D289" s="261"/>
      <c r="E289" s="7"/>
      <c r="F289" s="138"/>
      <c r="G289" s="60"/>
      <c r="H289" s="66"/>
      <c r="I289" s="54"/>
      <c r="J289" s="98">
        <f t="shared" si="10"/>
        <v>0</v>
      </c>
      <c r="K289" s="78"/>
      <c r="L289" s="179">
        <f t="shared" si="11"/>
        <v>0</v>
      </c>
      <c r="M289" s="127"/>
    </row>
    <row r="290" spans="1:13" x14ac:dyDescent="0.2">
      <c r="A290" s="269">
        <v>282</v>
      </c>
      <c r="B290" s="261"/>
      <c r="C290" s="261"/>
      <c r="D290" s="261"/>
      <c r="E290" s="7"/>
      <c r="F290" s="138"/>
      <c r="G290" s="60"/>
      <c r="H290" s="66"/>
      <c r="I290" s="54"/>
      <c r="J290" s="98">
        <f t="shared" si="10"/>
        <v>0</v>
      </c>
      <c r="K290" s="78"/>
      <c r="L290" s="179">
        <f t="shared" si="11"/>
        <v>0</v>
      </c>
      <c r="M290" s="127"/>
    </row>
    <row r="291" spans="1:13" x14ac:dyDescent="0.2">
      <c r="A291" s="269">
        <v>283</v>
      </c>
      <c r="B291" s="261"/>
      <c r="C291" s="261"/>
      <c r="D291" s="261"/>
      <c r="E291" s="7"/>
      <c r="F291" s="138"/>
      <c r="G291" s="60"/>
      <c r="H291" s="66"/>
      <c r="I291" s="54"/>
      <c r="J291" s="98">
        <f t="shared" si="10"/>
        <v>0</v>
      </c>
      <c r="K291" s="78"/>
      <c r="L291" s="179">
        <f t="shared" si="11"/>
        <v>0</v>
      </c>
      <c r="M291" s="127"/>
    </row>
    <row r="292" spans="1:13" x14ac:dyDescent="0.2">
      <c r="A292" s="269">
        <v>284</v>
      </c>
      <c r="B292" s="261"/>
      <c r="C292" s="261"/>
      <c r="D292" s="261"/>
      <c r="E292" s="7"/>
      <c r="F292" s="138"/>
      <c r="G292" s="60"/>
      <c r="H292" s="66"/>
      <c r="I292" s="54"/>
      <c r="J292" s="98">
        <f t="shared" si="10"/>
        <v>0</v>
      </c>
      <c r="K292" s="78"/>
      <c r="L292" s="179">
        <f t="shared" si="11"/>
        <v>0</v>
      </c>
      <c r="M292" s="127"/>
    </row>
    <row r="293" spans="1:13" x14ac:dyDescent="0.2">
      <c r="A293" s="269">
        <v>285</v>
      </c>
      <c r="B293" s="261"/>
      <c r="C293" s="261"/>
      <c r="D293" s="261"/>
      <c r="E293" s="7"/>
      <c r="F293" s="138"/>
      <c r="G293" s="60"/>
      <c r="H293" s="66"/>
      <c r="I293" s="54"/>
      <c r="J293" s="98">
        <f t="shared" si="10"/>
        <v>0</v>
      </c>
      <c r="K293" s="79"/>
      <c r="L293" s="179">
        <f t="shared" si="11"/>
        <v>0</v>
      </c>
      <c r="M293" s="127"/>
    </row>
    <row r="294" spans="1:13" x14ac:dyDescent="0.2">
      <c r="A294" s="269">
        <v>286</v>
      </c>
      <c r="B294" s="261"/>
      <c r="C294" s="261"/>
      <c r="D294" s="261"/>
      <c r="E294" s="7"/>
      <c r="F294" s="138"/>
      <c r="G294" s="60"/>
      <c r="H294" s="66"/>
      <c r="I294" s="54"/>
      <c r="J294" s="98">
        <f t="shared" si="10"/>
        <v>0</v>
      </c>
      <c r="K294" s="78"/>
      <c r="L294" s="179">
        <f t="shared" si="11"/>
        <v>0</v>
      </c>
      <c r="M294" s="127"/>
    </row>
    <row r="295" spans="1:13" x14ac:dyDescent="0.2">
      <c r="A295" s="269">
        <v>287</v>
      </c>
      <c r="B295" s="261"/>
      <c r="C295" s="261"/>
      <c r="D295" s="261"/>
      <c r="E295" s="7"/>
      <c r="F295" s="138"/>
      <c r="G295" s="60"/>
      <c r="H295" s="66"/>
      <c r="I295" s="54"/>
      <c r="J295" s="98">
        <f t="shared" si="10"/>
        <v>0</v>
      </c>
      <c r="K295" s="78"/>
      <c r="L295" s="179">
        <f t="shared" si="11"/>
        <v>0</v>
      </c>
      <c r="M295" s="127"/>
    </row>
    <row r="296" spans="1:13" x14ac:dyDescent="0.2">
      <c r="A296" s="269">
        <v>288</v>
      </c>
      <c r="B296" s="261"/>
      <c r="C296" s="261"/>
      <c r="D296" s="261"/>
      <c r="E296" s="7"/>
      <c r="F296" s="138"/>
      <c r="G296" s="60"/>
      <c r="H296" s="66"/>
      <c r="I296" s="54"/>
      <c r="J296" s="98">
        <f t="shared" si="10"/>
        <v>0</v>
      </c>
      <c r="K296" s="78"/>
      <c r="L296" s="179">
        <f t="shared" si="11"/>
        <v>0</v>
      </c>
      <c r="M296" s="127"/>
    </row>
    <row r="297" spans="1:13" x14ac:dyDescent="0.2">
      <c r="A297" s="269">
        <v>289</v>
      </c>
      <c r="B297" s="261"/>
      <c r="C297" s="261"/>
      <c r="D297" s="261"/>
      <c r="E297" s="7"/>
      <c r="F297" s="138"/>
      <c r="G297" s="60"/>
      <c r="H297" s="66"/>
      <c r="I297" s="54"/>
      <c r="J297" s="98">
        <f t="shared" si="10"/>
        <v>0</v>
      </c>
      <c r="K297" s="78"/>
      <c r="L297" s="179">
        <f t="shared" si="11"/>
        <v>0</v>
      </c>
      <c r="M297" s="127"/>
    </row>
    <row r="298" spans="1:13" x14ac:dyDescent="0.2">
      <c r="A298" s="269">
        <v>290</v>
      </c>
      <c r="B298" s="261"/>
      <c r="C298" s="261"/>
      <c r="D298" s="261"/>
      <c r="E298" s="7"/>
      <c r="F298" s="138"/>
      <c r="G298" s="60"/>
      <c r="H298" s="66"/>
      <c r="I298" s="54"/>
      <c r="J298" s="98">
        <f t="shared" si="10"/>
        <v>0</v>
      </c>
      <c r="K298" s="79"/>
      <c r="L298" s="179">
        <f t="shared" si="11"/>
        <v>0</v>
      </c>
      <c r="M298" s="127"/>
    </row>
    <row r="299" spans="1:13" x14ac:dyDescent="0.2">
      <c r="A299" s="269">
        <v>291</v>
      </c>
      <c r="B299" s="261"/>
      <c r="C299" s="261"/>
      <c r="D299" s="261"/>
      <c r="E299" s="7"/>
      <c r="F299" s="138"/>
      <c r="G299" s="60"/>
      <c r="H299" s="66"/>
      <c r="I299" s="54"/>
      <c r="J299" s="98">
        <f t="shared" si="10"/>
        <v>0</v>
      </c>
      <c r="K299" s="78"/>
      <c r="L299" s="179">
        <f t="shared" si="11"/>
        <v>0</v>
      </c>
      <c r="M299" s="127"/>
    </row>
    <row r="300" spans="1:13" x14ac:dyDescent="0.2">
      <c r="A300" s="269">
        <v>292</v>
      </c>
      <c r="B300" s="261"/>
      <c r="C300" s="261"/>
      <c r="D300" s="261"/>
      <c r="E300" s="7"/>
      <c r="F300" s="138"/>
      <c r="G300" s="60"/>
      <c r="H300" s="66"/>
      <c r="I300" s="54"/>
      <c r="J300" s="98">
        <f t="shared" si="10"/>
        <v>0</v>
      </c>
      <c r="K300" s="78"/>
      <c r="L300" s="179">
        <f t="shared" si="11"/>
        <v>0</v>
      </c>
      <c r="M300" s="127"/>
    </row>
    <row r="301" spans="1:13" x14ac:dyDescent="0.2">
      <c r="A301" s="269">
        <v>293</v>
      </c>
      <c r="B301" s="261"/>
      <c r="C301" s="261"/>
      <c r="D301" s="261"/>
      <c r="E301" s="7"/>
      <c r="F301" s="138"/>
      <c r="G301" s="60"/>
      <c r="H301" s="66"/>
      <c r="I301" s="54"/>
      <c r="J301" s="98">
        <f t="shared" si="10"/>
        <v>0</v>
      </c>
      <c r="K301" s="78"/>
      <c r="L301" s="179">
        <f t="shared" si="11"/>
        <v>0</v>
      </c>
      <c r="M301" s="127"/>
    </row>
    <row r="302" spans="1:13" x14ac:dyDescent="0.2">
      <c r="A302" s="269">
        <v>294</v>
      </c>
      <c r="B302" s="261"/>
      <c r="C302" s="261"/>
      <c r="D302" s="261"/>
      <c r="E302" s="7"/>
      <c r="F302" s="138"/>
      <c r="G302" s="60"/>
      <c r="H302" s="66"/>
      <c r="I302" s="54"/>
      <c r="J302" s="98">
        <f t="shared" si="10"/>
        <v>0</v>
      </c>
      <c r="K302" s="78"/>
      <c r="L302" s="179">
        <f t="shared" si="11"/>
        <v>0</v>
      </c>
      <c r="M302" s="127"/>
    </row>
    <row r="303" spans="1:13" x14ac:dyDescent="0.2">
      <c r="A303" s="269">
        <v>295</v>
      </c>
      <c r="B303" s="261"/>
      <c r="C303" s="261"/>
      <c r="D303" s="261"/>
      <c r="E303" s="7"/>
      <c r="F303" s="138"/>
      <c r="G303" s="60"/>
      <c r="H303" s="66"/>
      <c r="I303" s="54"/>
      <c r="J303" s="98">
        <f t="shared" si="10"/>
        <v>0</v>
      </c>
      <c r="K303" s="79"/>
      <c r="L303" s="179">
        <f t="shared" si="11"/>
        <v>0</v>
      </c>
      <c r="M303" s="127"/>
    </row>
    <row r="304" spans="1:13" x14ac:dyDescent="0.2">
      <c r="A304" s="269">
        <v>296</v>
      </c>
      <c r="B304" s="261"/>
      <c r="C304" s="261"/>
      <c r="D304" s="261"/>
      <c r="E304" s="7"/>
      <c r="F304" s="138"/>
      <c r="G304" s="60"/>
      <c r="H304" s="66"/>
      <c r="I304" s="54"/>
      <c r="J304" s="98">
        <f t="shared" si="10"/>
        <v>0</v>
      </c>
      <c r="K304" s="78"/>
      <c r="L304" s="179">
        <f t="shared" si="11"/>
        <v>0</v>
      </c>
      <c r="M304" s="127"/>
    </row>
    <row r="305" spans="1:13" x14ac:dyDescent="0.2">
      <c r="A305" s="269">
        <v>297</v>
      </c>
      <c r="B305" s="261"/>
      <c r="C305" s="261"/>
      <c r="D305" s="261"/>
      <c r="E305" s="7"/>
      <c r="F305" s="138"/>
      <c r="G305" s="60"/>
      <c r="H305" s="66"/>
      <c r="I305" s="54"/>
      <c r="J305" s="98">
        <f t="shared" si="10"/>
        <v>0</v>
      </c>
      <c r="K305" s="78"/>
      <c r="L305" s="179">
        <f t="shared" si="11"/>
        <v>0</v>
      </c>
      <c r="M305" s="127"/>
    </row>
    <row r="306" spans="1:13" x14ac:dyDescent="0.2">
      <c r="A306" s="269">
        <v>298</v>
      </c>
      <c r="B306" s="261"/>
      <c r="C306" s="261"/>
      <c r="D306" s="261"/>
      <c r="E306" s="7"/>
      <c r="F306" s="138"/>
      <c r="G306" s="60"/>
      <c r="H306" s="66"/>
      <c r="I306" s="54"/>
      <c r="J306" s="98">
        <f t="shared" si="10"/>
        <v>0</v>
      </c>
      <c r="K306" s="78"/>
      <c r="L306" s="179">
        <f t="shared" si="11"/>
        <v>0</v>
      </c>
      <c r="M306" s="127"/>
    </row>
    <row r="307" spans="1:13" x14ac:dyDescent="0.2">
      <c r="A307" s="269">
        <v>299</v>
      </c>
      <c r="B307" s="261"/>
      <c r="C307" s="261"/>
      <c r="D307" s="261"/>
      <c r="E307" s="7"/>
      <c r="F307" s="138"/>
      <c r="G307" s="60"/>
      <c r="H307" s="66"/>
      <c r="I307" s="54"/>
      <c r="J307" s="98">
        <f t="shared" si="10"/>
        <v>0</v>
      </c>
      <c r="K307" s="78"/>
      <c r="L307" s="179">
        <f t="shared" si="11"/>
        <v>0</v>
      </c>
      <c r="M307" s="127"/>
    </row>
    <row r="308" spans="1:13" x14ac:dyDescent="0.2">
      <c r="A308" s="269">
        <v>300</v>
      </c>
      <c r="B308" s="261"/>
      <c r="C308" s="261"/>
      <c r="D308" s="261"/>
      <c r="E308" s="7"/>
      <c r="F308" s="138"/>
      <c r="G308" s="60"/>
      <c r="H308" s="66"/>
      <c r="I308" s="54"/>
      <c r="J308" s="98">
        <f t="shared" si="10"/>
        <v>0</v>
      </c>
      <c r="K308" s="79"/>
      <c r="L308" s="179">
        <f t="shared" si="11"/>
        <v>0</v>
      </c>
      <c r="M308" s="127"/>
    </row>
    <row r="309" spans="1:13" x14ac:dyDescent="0.2">
      <c r="A309" s="269">
        <v>301</v>
      </c>
      <c r="B309" s="261"/>
      <c r="C309" s="261"/>
      <c r="D309" s="261"/>
      <c r="E309" s="7"/>
      <c r="F309" s="138"/>
      <c r="G309" s="60"/>
      <c r="H309" s="66"/>
      <c r="I309" s="54"/>
      <c r="J309" s="98">
        <f t="shared" si="10"/>
        <v>0</v>
      </c>
      <c r="K309" s="78"/>
      <c r="L309" s="179">
        <f t="shared" si="11"/>
        <v>0</v>
      </c>
      <c r="M309" s="127"/>
    </row>
    <row r="310" spans="1:13" x14ac:dyDescent="0.2">
      <c r="A310" s="269">
        <v>302</v>
      </c>
      <c r="B310" s="261"/>
      <c r="C310" s="261"/>
      <c r="D310" s="261"/>
      <c r="E310" s="7"/>
      <c r="F310" s="138"/>
      <c r="G310" s="60"/>
      <c r="H310" s="66"/>
      <c r="I310" s="54"/>
      <c r="J310" s="98">
        <f t="shared" si="10"/>
        <v>0</v>
      </c>
      <c r="K310" s="78"/>
      <c r="L310" s="179">
        <f t="shared" si="11"/>
        <v>0</v>
      </c>
      <c r="M310" s="127"/>
    </row>
    <row r="311" spans="1:13" x14ac:dyDescent="0.2">
      <c r="A311" s="269">
        <v>303</v>
      </c>
      <c r="B311" s="261"/>
      <c r="C311" s="261"/>
      <c r="D311" s="261"/>
      <c r="E311" s="7"/>
      <c r="F311" s="138"/>
      <c r="G311" s="60"/>
      <c r="H311" s="66"/>
      <c r="I311" s="54"/>
      <c r="J311" s="98">
        <f t="shared" si="10"/>
        <v>0</v>
      </c>
      <c r="K311" s="78"/>
      <c r="L311" s="179">
        <f t="shared" si="11"/>
        <v>0</v>
      </c>
      <c r="M311" s="127"/>
    </row>
    <row r="312" spans="1:13" x14ac:dyDescent="0.2">
      <c r="A312" s="269">
        <v>304</v>
      </c>
      <c r="B312" s="261"/>
      <c r="C312" s="261"/>
      <c r="D312" s="261"/>
      <c r="E312" s="7"/>
      <c r="F312" s="138"/>
      <c r="G312" s="60"/>
      <c r="H312" s="66"/>
      <c r="I312" s="54"/>
      <c r="J312" s="98">
        <f t="shared" si="10"/>
        <v>0</v>
      </c>
      <c r="K312" s="78"/>
      <c r="L312" s="179">
        <f t="shared" si="11"/>
        <v>0</v>
      </c>
      <c r="M312" s="127"/>
    </row>
    <row r="313" spans="1:13" x14ac:dyDescent="0.2">
      <c r="A313" s="269">
        <v>305</v>
      </c>
      <c r="B313" s="261"/>
      <c r="C313" s="261"/>
      <c r="D313" s="261"/>
      <c r="E313" s="7"/>
      <c r="F313" s="138"/>
      <c r="G313" s="60"/>
      <c r="H313" s="66"/>
      <c r="I313" s="54"/>
      <c r="J313" s="98">
        <f t="shared" si="10"/>
        <v>0</v>
      </c>
      <c r="K313" s="79"/>
      <c r="L313" s="179">
        <f t="shared" si="11"/>
        <v>0</v>
      </c>
      <c r="M313" s="127"/>
    </row>
    <row r="314" spans="1:13" x14ac:dyDescent="0.2">
      <c r="A314" s="269">
        <v>306</v>
      </c>
      <c r="B314" s="261"/>
      <c r="C314" s="261"/>
      <c r="D314" s="261"/>
      <c r="E314" s="7"/>
      <c r="F314" s="138"/>
      <c r="G314" s="60"/>
      <c r="H314" s="66"/>
      <c r="I314" s="54"/>
      <c r="J314" s="98">
        <f t="shared" si="10"/>
        <v>0</v>
      </c>
      <c r="K314" s="78"/>
      <c r="L314" s="179">
        <f t="shared" si="11"/>
        <v>0</v>
      </c>
      <c r="M314" s="127"/>
    </row>
    <row r="315" spans="1:13" x14ac:dyDescent="0.2">
      <c r="A315" s="269">
        <v>307</v>
      </c>
      <c r="B315" s="261"/>
      <c r="C315" s="261"/>
      <c r="D315" s="261"/>
      <c r="E315" s="7"/>
      <c r="F315" s="138"/>
      <c r="G315" s="60"/>
      <c r="H315" s="66"/>
      <c r="I315" s="54"/>
      <c r="J315" s="98">
        <f t="shared" si="10"/>
        <v>0</v>
      </c>
      <c r="K315" s="78"/>
      <c r="L315" s="179">
        <f t="shared" si="11"/>
        <v>0</v>
      </c>
      <c r="M315" s="127"/>
    </row>
    <row r="316" spans="1:13" x14ac:dyDescent="0.2">
      <c r="A316" s="269">
        <v>308</v>
      </c>
      <c r="B316" s="261"/>
      <c r="C316" s="261"/>
      <c r="D316" s="261"/>
      <c r="E316" s="7"/>
      <c r="F316" s="138"/>
      <c r="G316" s="60"/>
      <c r="H316" s="66"/>
      <c r="I316" s="54"/>
      <c r="J316" s="98">
        <f t="shared" si="10"/>
        <v>0</v>
      </c>
      <c r="K316" s="78"/>
      <c r="L316" s="179">
        <f t="shared" si="11"/>
        <v>0</v>
      </c>
      <c r="M316" s="127"/>
    </row>
    <row r="317" spans="1:13" x14ac:dyDescent="0.2">
      <c r="A317" s="269">
        <v>309</v>
      </c>
      <c r="B317" s="261"/>
      <c r="C317" s="261"/>
      <c r="D317" s="261"/>
      <c r="E317" s="7"/>
      <c r="F317" s="138"/>
      <c r="G317" s="60"/>
      <c r="H317" s="66"/>
      <c r="I317" s="54"/>
      <c r="J317" s="98">
        <f t="shared" si="10"/>
        <v>0</v>
      </c>
      <c r="K317" s="78"/>
      <c r="L317" s="179">
        <f t="shared" si="11"/>
        <v>0</v>
      </c>
      <c r="M317" s="127"/>
    </row>
    <row r="318" spans="1:13" x14ac:dyDescent="0.2">
      <c r="A318" s="269">
        <v>310</v>
      </c>
      <c r="B318" s="261"/>
      <c r="C318" s="261"/>
      <c r="D318" s="261"/>
      <c r="E318" s="7"/>
      <c r="F318" s="138"/>
      <c r="G318" s="60"/>
      <c r="H318" s="66"/>
      <c r="I318" s="54"/>
      <c r="J318" s="98">
        <f t="shared" si="10"/>
        <v>0</v>
      </c>
      <c r="K318" s="79"/>
      <c r="L318" s="179">
        <f t="shared" si="11"/>
        <v>0</v>
      </c>
      <c r="M318" s="127"/>
    </row>
    <row r="319" spans="1:13" x14ac:dyDescent="0.2">
      <c r="A319" s="269">
        <v>311</v>
      </c>
      <c r="B319" s="261"/>
      <c r="C319" s="261"/>
      <c r="D319" s="261"/>
      <c r="E319" s="7"/>
      <c r="F319" s="138"/>
      <c r="G319" s="60"/>
      <c r="H319" s="66"/>
      <c r="I319" s="54"/>
      <c r="J319" s="98">
        <f t="shared" si="10"/>
        <v>0</v>
      </c>
      <c r="K319" s="78"/>
      <c r="L319" s="179">
        <f t="shared" si="11"/>
        <v>0</v>
      </c>
      <c r="M319" s="127"/>
    </row>
    <row r="320" spans="1:13" x14ac:dyDescent="0.2">
      <c r="A320" s="269">
        <v>312</v>
      </c>
      <c r="B320" s="261"/>
      <c r="C320" s="261"/>
      <c r="D320" s="261"/>
      <c r="E320" s="7"/>
      <c r="F320" s="138"/>
      <c r="G320" s="60"/>
      <c r="H320" s="66"/>
      <c r="I320" s="54"/>
      <c r="J320" s="98">
        <f t="shared" si="10"/>
        <v>0</v>
      </c>
      <c r="K320" s="78"/>
      <c r="L320" s="179">
        <f t="shared" si="11"/>
        <v>0</v>
      </c>
      <c r="M320" s="127"/>
    </row>
    <row r="321" spans="1:13" x14ac:dyDescent="0.2">
      <c r="A321" s="269">
        <v>313</v>
      </c>
      <c r="B321" s="261"/>
      <c r="C321" s="261"/>
      <c r="D321" s="261"/>
      <c r="E321" s="7"/>
      <c r="F321" s="138"/>
      <c r="G321" s="60"/>
      <c r="H321" s="66"/>
      <c r="I321" s="54"/>
      <c r="J321" s="98">
        <f t="shared" si="10"/>
        <v>0</v>
      </c>
      <c r="K321" s="78"/>
      <c r="L321" s="179">
        <f t="shared" si="11"/>
        <v>0</v>
      </c>
      <c r="M321" s="127"/>
    </row>
    <row r="322" spans="1:13" x14ac:dyDescent="0.2">
      <c r="A322" s="269">
        <v>314</v>
      </c>
      <c r="B322" s="261"/>
      <c r="C322" s="261"/>
      <c r="D322" s="261"/>
      <c r="E322" s="7"/>
      <c r="F322" s="138"/>
      <c r="G322" s="60"/>
      <c r="H322" s="66"/>
      <c r="I322" s="54"/>
      <c r="J322" s="98">
        <f t="shared" si="10"/>
        <v>0</v>
      </c>
      <c r="K322" s="78"/>
      <c r="L322" s="179">
        <f t="shared" si="11"/>
        <v>0</v>
      </c>
      <c r="M322" s="127"/>
    </row>
    <row r="323" spans="1:13" x14ac:dyDescent="0.2">
      <c r="A323" s="269">
        <v>315</v>
      </c>
      <c r="B323" s="261"/>
      <c r="C323" s="261"/>
      <c r="D323" s="261"/>
      <c r="E323" s="7"/>
      <c r="F323" s="138"/>
      <c r="G323" s="60"/>
      <c r="H323" s="66"/>
      <c r="I323" s="54"/>
      <c r="J323" s="98">
        <f t="shared" si="10"/>
        <v>0</v>
      </c>
      <c r="K323" s="79"/>
      <c r="L323" s="179">
        <f t="shared" si="11"/>
        <v>0</v>
      </c>
      <c r="M323" s="127"/>
    </row>
    <row r="324" spans="1:13" x14ac:dyDescent="0.2">
      <c r="A324" s="269">
        <v>316</v>
      </c>
      <c r="B324" s="261"/>
      <c r="C324" s="261"/>
      <c r="D324" s="261"/>
      <c r="E324" s="7"/>
      <c r="F324" s="138"/>
      <c r="G324" s="60"/>
      <c r="H324" s="66"/>
      <c r="I324" s="54"/>
      <c r="J324" s="98">
        <f t="shared" si="10"/>
        <v>0</v>
      </c>
      <c r="K324" s="78"/>
      <c r="L324" s="179">
        <f t="shared" si="11"/>
        <v>0</v>
      </c>
      <c r="M324" s="127"/>
    </row>
    <row r="325" spans="1:13" x14ac:dyDescent="0.2">
      <c r="A325" s="269">
        <v>317</v>
      </c>
      <c r="B325" s="261"/>
      <c r="C325" s="261"/>
      <c r="D325" s="261"/>
      <c r="E325" s="7"/>
      <c r="F325" s="138"/>
      <c r="G325" s="60"/>
      <c r="H325" s="66"/>
      <c r="I325" s="54"/>
      <c r="J325" s="98">
        <f t="shared" si="10"/>
        <v>0</v>
      </c>
      <c r="K325" s="78"/>
      <c r="L325" s="179">
        <f t="shared" si="11"/>
        <v>0</v>
      </c>
      <c r="M325" s="127"/>
    </row>
    <row r="326" spans="1:13" x14ac:dyDescent="0.2">
      <c r="A326" s="269">
        <v>318</v>
      </c>
      <c r="B326" s="261"/>
      <c r="C326" s="261"/>
      <c r="D326" s="261"/>
      <c r="E326" s="7"/>
      <c r="F326" s="138"/>
      <c r="G326" s="60"/>
      <c r="H326" s="66"/>
      <c r="I326" s="54"/>
      <c r="J326" s="98">
        <f t="shared" si="10"/>
        <v>0</v>
      </c>
      <c r="K326" s="78"/>
      <c r="L326" s="179">
        <f t="shared" si="11"/>
        <v>0</v>
      </c>
      <c r="M326" s="127"/>
    </row>
    <row r="327" spans="1:13" x14ac:dyDescent="0.2">
      <c r="A327" s="269">
        <v>319</v>
      </c>
      <c r="B327" s="261"/>
      <c r="C327" s="261"/>
      <c r="D327" s="261"/>
      <c r="E327" s="7"/>
      <c r="F327" s="138"/>
      <c r="G327" s="60"/>
      <c r="H327" s="66"/>
      <c r="I327" s="54"/>
      <c r="J327" s="98">
        <f t="shared" si="10"/>
        <v>0</v>
      </c>
      <c r="K327" s="78"/>
      <c r="L327" s="179">
        <f t="shared" si="11"/>
        <v>0</v>
      </c>
      <c r="M327" s="127"/>
    </row>
    <row r="328" spans="1:13" x14ac:dyDescent="0.2">
      <c r="A328" s="269">
        <v>320</v>
      </c>
      <c r="B328" s="261"/>
      <c r="C328" s="261"/>
      <c r="D328" s="261"/>
      <c r="E328" s="7"/>
      <c r="F328" s="138"/>
      <c r="G328" s="60"/>
      <c r="H328" s="66"/>
      <c r="I328" s="54"/>
      <c r="J328" s="98">
        <f t="shared" si="10"/>
        <v>0</v>
      </c>
      <c r="K328" s="79"/>
      <c r="L328" s="179">
        <f t="shared" si="11"/>
        <v>0</v>
      </c>
      <c r="M328" s="127"/>
    </row>
    <row r="329" spans="1:13" x14ac:dyDescent="0.2">
      <c r="A329" s="269">
        <v>321</v>
      </c>
      <c r="B329" s="261"/>
      <c r="C329" s="261"/>
      <c r="D329" s="261"/>
      <c r="E329" s="7"/>
      <c r="F329" s="138"/>
      <c r="G329" s="60"/>
      <c r="H329" s="66"/>
      <c r="I329" s="54"/>
      <c r="J329" s="98">
        <f t="shared" si="10"/>
        <v>0</v>
      </c>
      <c r="K329" s="78"/>
      <c r="L329" s="179">
        <f t="shared" si="11"/>
        <v>0</v>
      </c>
      <c r="M329" s="127"/>
    </row>
    <row r="330" spans="1:13" x14ac:dyDescent="0.2">
      <c r="A330" s="269">
        <v>322</v>
      </c>
      <c r="B330" s="261"/>
      <c r="C330" s="261"/>
      <c r="D330" s="261"/>
      <c r="E330" s="7"/>
      <c r="F330" s="138"/>
      <c r="G330" s="60"/>
      <c r="H330" s="66"/>
      <c r="I330" s="54"/>
      <c r="J330" s="98">
        <f t="shared" si="10"/>
        <v>0</v>
      </c>
      <c r="K330" s="78"/>
      <c r="L330" s="179">
        <f t="shared" si="11"/>
        <v>0</v>
      </c>
      <c r="M330" s="127"/>
    </row>
    <row r="331" spans="1:13" x14ac:dyDescent="0.2">
      <c r="A331" s="269">
        <v>323</v>
      </c>
      <c r="B331" s="261"/>
      <c r="C331" s="261"/>
      <c r="D331" s="261"/>
      <c r="E331" s="7"/>
      <c r="F331" s="138"/>
      <c r="G331" s="60"/>
      <c r="H331" s="66"/>
      <c r="I331" s="54"/>
      <c r="J331" s="98">
        <f t="shared" si="10"/>
        <v>0</v>
      </c>
      <c r="K331" s="78"/>
      <c r="L331" s="179">
        <f t="shared" si="11"/>
        <v>0</v>
      </c>
      <c r="M331" s="127"/>
    </row>
    <row r="332" spans="1:13" x14ac:dyDescent="0.2">
      <c r="A332" s="269">
        <v>324</v>
      </c>
      <c r="B332" s="261"/>
      <c r="C332" s="261"/>
      <c r="D332" s="261"/>
      <c r="E332" s="7"/>
      <c r="F332" s="138"/>
      <c r="G332" s="60"/>
      <c r="H332" s="66"/>
      <c r="I332" s="54"/>
      <c r="J332" s="98">
        <f t="shared" si="10"/>
        <v>0</v>
      </c>
      <c r="K332" s="78"/>
      <c r="L332" s="179">
        <f t="shared" si="11"/>
        <v>0</v>
      </c>
      <c r="M332" s="127"/>
    </row>
    <row r="333" spans="1:13" x14ac:dyDescent="0.2">
      <c r="A333" s="269">
        <v>325</v>
      </c>
      <c r="B333" s="261"/>
      <c r="C333" s="261"/>
      <c r="D333" s="261"/>
      <c r="E333" s="7"/>
      <c r="F333" s="138"/>
      <c r="G333" s="60"/>
      <c r="H333" s="66"/>
      <c r="I333" s="54"/>
      <c r="J333" s="98">
        <f t="shared" si="10"/>
        <v>0</v>
      </c>
      <c r="K333" s="79"/>
      <c r="L333" s="179">
        <f t="shared" si="11"/>
        <v>0</v>
      </c>
      <c r="M333" s="127"/>
    </row>
    <row r="334" spans="1:13" x14ac:dyDescent="0.2">
      <c r="A334" s="269">
        <v>326</v>
      </c>
      <c r="B334" s="261"/>
      <c r="C334" s="261"/>
      <c r="D334" s="261"/>
      <c r="E334" s="7"/>
      <c r="F334" s="138"/>
      <c r="G334" s="60"/>
      <c r="H334" s="66"/>
      <c r="I334" s="54"/>
      <c r="J334" s="98">
        <f t="shared" si="10"/>
        <v>0</v>
      </c>
      <c r="K334" s="78"/>
      <c r="L334" s="179">
        <f t="shared" si="11"/>
        <v>0</v>
      </c>
      <c r="M334" s="127"/>
    </row>
    <row r="335" spans="1:13" x14ac:dyDescent="0.2">
      <c r="A335" s="269">
        <v>327</v>
      </c>
      <c r="B335" s="261"/>
      <c r="C335" s="261"/>
      <c r="D335" s="261"/>
      <c r="E335" s="7"/>
      <c r="F335" s="138"/>
      <c r="G335" s="60"/>
      <c r="H335" s="66"/>
      <c r="I335" s="54"/>
      <c r="J335" s="98">
        <f t="shared" si="10"/>
        <v>0</v>
      </c>
      <c r="K335" s="78"/>
      <c r="L335" s="179">
        <f t="shared" si="11"/>
        <v>0</v>
      </c>
      <c r="M335" s="127"/>
    </row>
    <row r="336" spans="1:13" x14ac:dyDescent="0.2">
      <c r="A336" s="269">
        <v>328</v>
      </c>
      <c r="B336" s="261"/>
      <c r="C336" s="261"/>
      <c r="D336" s="261"/>
      <c r="E336" s="7"/>
      <c r="F336" s="138"/>
      <c r="G336" s="60"/>
      <c r="H336" s="66"/>
      <c r="I336" s="54"/>
      <c r="J336" s="98">
        <f t="shared" si="10"/>
        <v>0</v>
      </c>
      <c r="K336" s="78"/>
      <c r="L336" s="179">
        <f t="shared" si="11"/>
        <v>0</v>
      </c>
      <c r="M336" s="127"/>
    </row>
    <row r="337" spans="1:13" x14ac:dyDescent="0.2">
      <c r="A337" s="269">
        <v>329</v>
      </c>
      <c r="B337" s="261"/>
      <c r="C337" s="261"/>
      <c r="D337" s="261"/>
      <c r="E337" s="7"/>
      <c r="F337" s="138"/>
      <c r="G337" s="60"/>
      <c r="H337" s="66"/>
      <c r="I337" s="54"/>
      <c r="J337" s="98">
        <f t="shared" ref="J337:J400" si="12">G337*I337</f>
        <v>0</v>
      </c>
      <c r="K337" s="78"/>
      <c r="L337" s="179">
        <f t="shared" ref="L337:L400" si="13">J337</f>
        <v>0</v>
      </c>
      <c r="M337" s="127"/>
    </row>
    <row r="338" spans="1:13" x14ac:dyDescent="0.2">
      <c r="A338" s="269">
        <v>330</v>
      </c>
      <c r="B338" s="261"/>
      <c r="C338" s="261"/>
      <c r="D338" s="261"/>
      <c r="E338" s="7"/>
      <c r="F338" s="138"/>
      <c r="G338" s="60"/>
      <c r="H338" s="66"/>
      <c r="I338" s="54"/>
      <c r="J338" s="98">
        <f t="shared" si="12"/>
        <v>0</v>
      </c>
      <c r="K338" s="79"/>
      <c r="L338" s="179">
        <f t="shared" si="13"/>
        <v>0</v>
      </c>
      <c r="M338" s="127"/>
    </row>
    <row r="339" spans="1:13" x14ac:dyDescent="0.2">
      <c r="A339" s="269">
        <v>331</v>
      </c>
      <c r="B339" s="261"/>
      <c r="C339" s="261"/>
      <c r="D339" s="261"/>
      <c r="E339" s="7"/>
      <c r="F339" s="138"/>
      <c r="G339" s="60"/>
      <c r="H339" s="66"/>
      <c r="I339" s="54"/>
      <c r="J339" s="98">
        <f t="shared" si="12"/>
        <v>0</v>
      </c>
      <c r="K339" s="78"/>
      <c r="L339" s="179">
        <f t="shared" si="13"/>
        <v>0</v>
      </c>
      <c r="M339" s="127"/>
    </row>
    <row r="340" spans="1:13" x14ac:dyDescent="0.2">
      <c r="A340" s="269">
        <v>332</v>
      </c>
      <c r="B340" s="261"/>
      <c r="C340" s="261"/>
      <c r="D340" s="261"/>
      <c r="E340" s="7"/>
      <c r="F340" s="138"/>
      <c r="G340" s="60"/>
      <c r="H340" s="66"/>
      <c r="I340" s="54"/>
      <c r="J340" s="98">
        <f t="shared" si="12"/>
        <v>0</v>
      </c>
      <c r="K340" s="78"/>
      <c r="L340" s="179">
        <f t="shared" si="13"/>
        <v>0</v>
      </c>
      <c r="M340" s="127"/>
    </row>
    <row r="341" spans="1:13" x14ac:dyDescent="0.2">
      <c r="A341" s="269">
        <v>333</v>
      </c>
      <c r="B341" s="261"/>
      <c r="C341" s="261"/>
      <c r="D341" s="261"/>
      <c r="E341" s="7"/>
      <c r="F341" s="138"/>
      <c r="G341" s="60"/>
      <c r="H341" s="66"/>
      <c r="I341" s="54"/>
      <c r="J341" s="98">
        <f t="shared" si="12"/>
        <v>0</v>
      </c>
      <c r="K341" s="78"/>
      <c r="L341" s="179">
        <f t="shared" si="13"/>
        <v>0</v>
      </c>
      <c r="M341" s="127"/>
    </row>
    <row r="342" spans="1:13" x14ac:dyDescent="0.2">
      <c r="A342" s="269">
        <v>334</v>
      </c>
      <c r="B342" s="261"/>
      <c r="C342" s="261"/>
      <c r="D342" s="261"/>
      <c r="E342" s="7"/>
      <c r="F342" s="138"/>
      <c r="G342" s="60"/>
      <c r="H342" s="66"/>
      <c r="I342" s="54"/>
      <c r="J342" s="98">
        <f t="shared" si="12"/>
        <v>0</v>
      </c>
      <c r="K342" s="78"/>
      <c r="L342" s="179">
        <f t="shared" si="13"/>
        <v>0</v>
      </c>
      <c r="M342" s="127"/>
    </row>
    <row r="343" spans="1:13" x14ac:dyDescent="0.2">
      <c r="A343" s="269">
        <v>335</v>
      </c>
      <c r="B343" s="261"/>
      <c r="C343" s="261"/>
      <c r="D343" s="261"/>
      <c r="E343" s="7"/>
      <c r="F343" s="138"/>
      <c r="G343" s="60"/>
      <c r="H343" s="66"/>
      <c r="I343" s="54"/>
      <c r="J343" s="98">
        <f t="shared" si="12"/>
        <v>0</v>
      </c>
      <c r="K343" s="79"/>
      <c r="L343" s="179">
        <f t="shared" si="13"/>
        <v>0</v>
      </c>
      <c r="M343" s="127"/>
    </row>
    <row r="344" spans="1:13" x14ac:dyDescent="0.2">
      <c r="A344" s="269">
        <v>336</v>
      </c>
      <c r="B344" s="261"/>
      <c r="C344" s="261"/>
      <c r="D344" s="261"/>
      <c r="E344" s="7"/>
      <c r="F344" s="138"/>
      <c r="G344" s="60"/>
      <c r="H344" s="66"/>
      <c r="I344" s="54"/>
      <c r="J344" s="98">
        <f t="shared" si="12"/>
        <v>0</v>
      </c>
      <c r="K344" s="78"/>
      <c r="L344" s="179">
        <f t="shared" si="13"/>
        <v>0</v>
      </c>
      <c r="M344" s="127"/>
    </row>
    <row r="345" spans="1:13" x14ac:dyDescent="0.2">
      <c r="A345" s="269">
        <v>337</v>
      </c>
      <c r="B345" s="261"/>
      <c r="C345" s="261"/>
      <c r="D345" s="261"/>
      <c r="E345" s="7"/>
      <c r="F345" s="138"/>
      <c r="G345" s="60"/>
      <c r="H345" s="66"/>
      <c r="I345" s="54"/>
      <c r="J345" s="98">
        <f t="shared" si="12"/>
        <v>0</v>
      </c>
      <c r="K345" s="78"/>
      <c r="L345" s="179">
        <f t="shared" si="13"/>
        <v>0</v>
      </c>
      <c r="M345" s="127"/>
    </row>
    <row r="346" spans="1:13" x14ac:dyDescent="0.2">
      <c r="A346" s="269">
        <v>338</v>
      </c>
      <c r="B346" s="261"/>
      <c r="C346" s="261"/>
      <c r="D346" s="261"/>
      <c r="E346" s="7"/>
      <c r="F346" s="138"/>
      <c r="G346" s="60"/>
      <c r="H346" s="66"/>
      <c r="I346" s="54"/>
      <c r="J346" s="98">
        <f t="shared" si="12"/>
        <v>0</v>
      </c>
      <c r="K346" s="78"/>
      <c r="L346" s="179">
        <f t="shared" si="13"/>
        <v>0</v>
      </c>
      <c r="M346" s="127"/>
    </row>
    <row r="347" spans="1:13" x14ac:dyDescent="0.2">
      <c r="A347" s="269">
        <v>339</v>
      </c>
      <c r="B347" s="261"/>
      <c r="C347" s="261"/>
      <c r="D347" s="261"/>
      <c r="E347" s="7"/>
      <c r="F347" s="138"/>
      <c r="G347" s="60"/>
      <c r="H347" s="66"/>
      <c r="I347" s="54"/>
      <c r="J347" s="98">
        <f t="shared" si="12"/>
        <v>0</v>
      </c>
      <c r="K347" s="78"/>
      <c r="L347" s="179">
        <f t="shared" si="13"/>
        <v>0</v>
      </c>
      <c r="M347" s="127"/>
    </row>
    <row r="348" spans="1:13" x14ac:dyDescent="0.2">
      <c r="A348" s="269">
        <v>340</v>
      </c>
      <c r="B348" s="261"/>
      <c r="C348" s="261"/>
      <c r="D348" s="261"/>
      <c r="E348" s="7"/>
      <c r="F348" s="138"/>
      <c r="G348" s="60"/>
      <c r="H348" s="66"/>
      <c r="I348" s="54"/>
      <c r="J348" s="98">
        <f t="shared" si="12"/>
        <v>0</v>
      </c>
      <c r="K348" s="79"/>
      <c r="L348" s="179">
        <f t="shared" si="13"/>
        <v>0</v>
      </c>
      <c r="M348" s="127"/>
    </row>
    <row r="349" spans="1:13" x14ac:dyDescent="0.2">
      <c r="A349" s="269">
        <v>341</v>
      </c>
      <c r="B349" s="261"/>
      <c r="C349" s="261"/>
      <c r="D349" s="261"/>
      <c r="E349" s="7"/>
      <c r="F349" s="138"/>
      <c r="G349" s="60"/>
      <c r="H349" s="66"/>
      <c r="I349" s="54"/>
      <c r="J349" s="98">
        <f t="shared" si="12"/>
        <v>0</v>
      </c>
      <c r="K349" s="78"/>
      <c r="L349" s="179">
        <f t="shared" si="13"/>
        <v>0</v>
      </c>
      <c r="M349" s="127"/>
    </row>
    <row r="350" spans="1:13" x14ac:dyDescent="0.2">
      <c r="A350" s="269">
        <v>342</v>
      </c>
      <c r="B350" s="261"/>
      <c r="C350" s="261"/>
      <c r="D350" s="261"/>
      <c r="E350" s="7"/>
      <c r="F350" s="138"/>
      <c r="G350" s="60"/>
      <c r="H350" s="66"/>
      <c r="I350" s="54"/>
      <c r="J350" s="98">
        <f t="shared" si="12"/>
        <v>0</v>
      </c>
      <c r="K350" s="78"/>
      <c r="L350" s="179">
        <f t="shared" si="13"/>
        <v>0</v>
      </c>
      <c r="M350" s="127"/>
    </row>
    <row r="351" spans="1:13" x14ac:dyDescent="0.2">
      <c r="A351" s="269">
        <v>343</v>
      </c>
      <c r="B351" s="261"/>
      <c r="C351" s="261"/>
      <c r="D351" s="261"/>
      <c r="E351" s="7"/>
      <c r="F351" s="138"/>
      <c r="G351" s="60"/>
      <c r="H351" s="66"/>
      <c r="I351" s="54"/>
      <c r="J351" s="98">
        <f t="shared" si="12"/>
        <v>0</v>
      </c>
      <c r="K351" s="78"/>
      <c r="L351" s="179">
        <f t="shared" si="13"/>
        <v>0</v>
      </c>
      <c r="M351" s="127"/>
    </row>
    <row r="352" spans="1:13" x14ac:dyDescent="0.2">
      <c r="A352" s="269">
        <v>344</v>
      </c>
      <c r="B352" s="261"/>
      <c r="C352" s="261"/>
      <c r="D352" s="261"/>
      <c r="E352" s="7"/>
      <c r="F352" s="138"/>
      <c r="G352" s="60"/>
      <c r="H352" s="66"/>
      <c r="I352" s="54"/>
      <c r="J352" s="98">
        <f t="shared" si="12"/>
        <v>0</v>
      </c>
      <c r="K352" s="78"/>
      <c r="L352" s="179">
        <f t="shared" si="13"/>
        <v>0</v>
      </c>
      <c r="M352" s="127"/>
    </row>
    <row r="353" spans="1:13" x14ac:dyDescent="0.2">
      <c r="A353" s="269">
        <v>345</v>
      </c>
      <c r="B353" s="261"/>
      <c r="C353" s="261"/>
      <c r="D353" s="261"/>
      <c r="E353" s="7"/>
      <c r="F353" s="138"/>
      <c r="G353" s="60"/>
      <c r="H353" s="66"/>
      <c r="I353" s="54"/>
      <c r="J353" s="98">
        <f t="shared" si="12"/>
        <v>0</v>
      </c>
      <c r="K353" s="79"/>
      <c r="L353" s="179">
        <f t="shared" si="13"/>
        <v>0</v>
      </c>
      <c r="M353" s="127"/>
    </row>
    <row r="354" spans="1:13" x14ac:dyDescent="0.2">
      <c r="A354" s="269">
        <v>346</v>
      </c>
      <c r="B354" s="261"/>
      <c r="C354" s="261"/>
      <c r="D354" s="261"/>
      <c r="E354" s="7"/>
      <c r="F354" s="138"/>
      <c r="G354" s="60"/>
      <c r="H354" s="66"/>
      <c r="I354" s="54"/>
      <c r="J354" s="98">
        <f t="shared" si="12"/>
        <v>0</v>
      </c>
      <c r="K354" s="78"/>
      <c r="L354" s="179">
        <f t="shared" si="13"/>
        <v>0</v>
      </c>
      <c r="M354" s="127"/>
    </row>
    <row r="355" spans="1:13" x14ac:dyDescent="0.2">
      <c r="A355" s="269">
        <v>347</v>
      </c>
      <c r="B355" s="261"/>
      <c r="C355" s="261"/>
      <c r="D355" s="261"/>
      <c r="E355" s="7"/>
      <c r="F355" s="138"/>
      <c r="G355" s="60"/>
      <c r="H355" s="66"/>
      <c r="I355" s="54"/>
      <c r="J355" s="98">
        <f t="shared" si="12"/>
        <v>0</v>
      </c>
      <c r="K355" s="78"/>
      <c r="L355" s="179">
        <f t="shared" si="13"/>
        <v>0</v>
      </c>
      <c r="M355" s="127"/>
    </row>
    <row r="356" spans="1:13" x14ac:dyDescent="0.2">
      <c r="A356" s="269">
        <v>348</v>
      </c>
      <c r="B356" s="261"/>
      <c r="C356" s="261"/>
      <c r="D356" s="261"/>
      <c r="E356" s="7"/>
      <c r="F356" s="138"/>
      <c r="G356" s="60"/>
      <c r="H356" s="66"/>
      <c r="I356" s="54"/>
      <c r="J356" s="98">
        <f t="shared" si="12"/>
        <v>0</v>
      </c>
      <c r="K356" s="78"/>
      <c r="L356" s="179">
        <f t="shared" si="13"/>
        <v>0</v>
      </c>
      <c r="M356" s="127"/>
    </row>
    <row r="357" spans="1:13" x14ac:dyDescent="0.2">
      <c r="A357" s="269">
        <v>349</v>
      </c>
      <c r="B357" s="261"/>
      <c r="C357" s="261"/>
      <c r="D357" s="261"/>
      <c r="E357" s="7"/>
      <c r="F357" s="138"/>
      <c r="G357" s="60"/>
      <c r="H357" s="66"/>
      <c r="I357" s="54"/>
      <c r="J357" s="98">
        <f t="shared" si="12"/>
        <v>0</v>
      </c>
      <c r="K357" s="78"/>
      <c r="L357" s="179">
        <f t="shared" si="13"/>
        <v>0</v>
      </c>
      <c r="M357" s="127"/>
    </row>
    <row r="358" spans="1:13" x14ac:dyDescent="0.2">
      <c r="A358" s="269">
        <v>350</v>
      </c>
      <c r="B358" s="261"/>
      <c r="C358" s="261"/>
      <c r="D358" s="261"/>
      <c r="E358" s="7"/>
      <c r="F358" s="138"/>
      <c r="G358" s="60"/>
      <c r="H358" s="66"/>
      <c r="I358" s="54"/>
      <c r="J358" s="98">
        <f t="shared" si="12"/>
        <v>0</v>
      </c>
      <c r="K358" s="79"/>
      <c r="L358" s="179">
        <f t="shared" si="13"/>
        <v>0</v>
      </c>
      <c r="M358" s="127"/>
    </row>
    <row r="359" spans="1:13" x14ac:dyDescent="0.2">
      <c r="A359" s="269">
        <v>351</v>
      </c>
      <c r="B359" s="261"/>
      <c r="C359" s="261"/>
      <c r="D359" s="261"/>
      <c r="E359" s="7"/>
      <c r="F359" s="138"/>
      <c r="G359" s="60"/>
      <c r="H359" s="66"/>
      <c r="I359" s="54"/>
      <c r="J359" s="98">
        <f t="shared" si="12"/>
        <v>0</v>
      </c>
      <c r="K359" s="78"/>
      <c r="L359" s="179">
        <f t="shared" si="13"/>
        <v>0</v>
      </c>
      <c r="M359" s="127"/>
    </row>
    <row r="360" spans="1:13" x14ac:dyDescent="0.2">
      <c r="A360" s="269">
        <v>352</v>
      </c>
      <c r="B360" s="261"/>
      <c r="C360" s="261"/>
      <c r="D360" s="261"/>
      <c r="E360" s="7"/>
      <c r="F360" s="138"/>
      <c r="G360" s="60"/>
      <c r="H360" s="66"/>
      <c r="I360" s="54"/>
      <c r="J360" s="98">
        <f t="shared" si="12"/>
        <v>0</v>
      </c>
      <c r="K360" s="78"/>
      <c r="L360" s="179">
        <f t="shared" si="13"/>
        <v>0</v>
      </c>
      <c r="M360" s="127"/>
    </row>
    <row r="361" spans="1:13" x14ac:dyDescent="0.2">
      <c r="A361" s="269">
        <v>353</v>
      </c>
      <c r="B361" s="261"/>
      <c r="C361" s="261"/>
      <c r="D361" s="261"/>
      <c r="E361" s="7"/>
      <c r="F361" s="138"/>
      <c r="G361" s="60"/>
      <c r="H361" s="66"/>
      <c r="I361" s="54"/>
      <c r="J361" s="98">
        <f t="shared" si="12"/>
        <v>0</v>
      </c>
      <c r="K361" s="78"/>
      <c r="L361" s="179">
        <f t="shared" si="13"/>
        <v>0</v>
      </c>
      <c r="M361" s="127"/>
    </row>
    <row r="362" spans="1:13" x14ac:dyDescent="0.2">
      <c r="A362" s="269">
        <v>354</v>
      </c>
      <c r="B362" s="261"/>
      <c r="C362" s="261"/>
      <c r="D362" s="261"/>
      <c r="E362" s="7"/>
      <c r="F362" s="138"/>
      <c r="G362" s="60"/>
      <c r="H362" s="66"/>
      <c r="I362" s="54"/>
      <c r="J362" s="98">
        <f t="shared" si="12"/>
        <v>0</v>
      </c>
      <c r="K362" s="78"/>
      <c r="L362" s="179">
        <f t="shared" si="13"/>
        <v>0</v>
      </c>
      <c r="M362" s="127"/>
    </row>
    <row r="363" spans="1:13" x14ac:dyDescent="0.2">
      <c r="A363" s="269">
        <v>355</v>
      </c>
      <c r="B363" s="261"/>
      <c r="C363" s="261"/>
      <c r="D363" s="261"/>
      <c r="E363" s="7"/>
      <c r="F363" s="138"/>
      <c r="G363" s="60"/>
      <c r="H363" s="66"/>
      <c r="I363" s="54"/>
      <c r="J363" s="98">
        <f t="shared" si="12"/>
        <v>0</v>
      </c>
      <c r="K363" s="79"/>
      <c r="L363" s="179">
        <f t="shared" si="13"/>
        <v>0</v>
      </c>
      <c r="M363" s="127"/>
    </row>
    <row r="364" spans="1:13" x14ac:dyDescent="0.2">
      <c r="A364" s="269">
        <v>356</v>
      </c>
      <c r="B364" s="261"/>
      <c r="C364" s="261"/>
      <c r="D364" s="261"/>
      <c r="E364" s="7"/>
      <c r="F364" s="138"/>
      <c r="G364" s="60"/>
      <c r="H364" s="66"/>
      <c r="I364" s="54"/>
      <c r="J364" s="98">
        <f t="shared" si="12"/>
        <v>0</v>
      </c>
      <c r="K364" s="78"/>
      <c r="L364" s="179">
        <f t="shared" si="13"/>
        <v>0</v>
      </c>
      <c r="M364" s="127"/>
    </row>
    <row r="365" spans="1:13" x14ac:dyDescent="0.2">
      <c r="A365" s="269">
        <v>357</v>
      </c>
      <c r="B365" s="261"/>
      <c r="C365" s="261"/>
      <c r="D365" s="261"/>
      <c r="E365" s="7"/>
      <c r="F365" s="138"/>
      <c r="G365" s="60"/>
      <c r="H365" s="66"/>
      <c r="I365" s="54"/>
      <c r="J365" s="98">
        <f t="shared" si="12"/>
        <v>0</v>
      </c>
      <c r="K365" s="78"/>
      <c r="L365" s="179">
        <f t="shared" si="13"/>
        <v>0</v>
      </c>
      <c r="M365" s="127"/>
    </row>
    <row r="366" spans="1:13" x14ac:dyDescent="0.2">
      <c r="A366" s="269">
        <v>358</v>
      </c>
      <c r="B366" s="261"/>
      <c r="C366" s="261"/>
      <c r="D366" s="261"/>
      <c r="E366" s="7"/>
      <c r="F366" s="138"/>
      <c r="G366" s="60"/>
      <c r="H366" s="66"/>
      <c r="I366" s="54"/>
      <c r="J366" s="98">
        <f t="shared" si="12"/>
        <v>0</v>
      </c>
      <c r="K366" s="78"/>
      <c r="L366" s="179">
        <f t="shared" si="13"/>
        <v>0</v>
      </c>
      <c r="M366" s="127"/>
    </row>
    <row r="367" spans="1:13" x14ac:dyDescent="0.2">
      <c r="A367" s="269">
        <v>359</v>
      </c>
      <c r="B367" s="261"/>
      <c r="C367" s="261"/>
      <c r="D367" s="261"/>
      <c r="E367" s="7"/>
      <c r="F367" s="138"/>
      <c r="G367" s="60"/>
      <c r="H367" s="66"/>
      <c r="I367" s="54"/>
      <c r="J367" s="98">
        <f t="shared" si="12"/>
        <v>0</v>
      </c>
      <c r="K367" s="78"/>
      <c r="L367" s="179">
        <f t="shared" si="13"/>
        <v>0</v>
      </c>
      <c r="M367" s="127"/>
    </row>
    <row r="368" spans="1:13" x14ac:dyDescent="0.2">
      <c r="A368" s="269">
        <v>360</v>
      </c>
      <c r="B368" s="261"/>
      <c r="C368" s="261"/>
      <c r="D368" s="261"/>
      <c r="E368" s="7"/>
      <c r="F368" s="138"/>
      <c r="G368" s="60"/>
      <c r="H368" s="66"/>
      <c r="I368" s="54"/>
      <c r="J368" s="98">
        <f t="shared" si="12"/>
        <v>0</v>
      </c>
      <c r="K368" s="79"/>
      <c r="L368" s="179">
        <f t="shared" si="13"/>
        <v>0</v>
      </c>
      <c r="M368" s="127"/>
    </row>
    <row r="369" spans="1:13" x14ac:dyDescent="0.2">
      <c r="A369" s="269">
        <v>361</v>
      </c>
      <c r="B369" s="261"/>
      <c r="C369" s="261"/>
      <c r="D369" s="261"/>
      <c r="E369" s="7"/>
      <c r="F369" s="138"/>
      <c r="G369" s="60"/>
      <c r="H369" s="66"/>
      <c r="I369" s="54"/>
      <c r="J369" s="98">
        <f t="shared" si="12"/>
        <v>0</v>
      </c>
      <c r="K369" s="78"/>
      <c r="L369" s="179">
        <f t="shared" si="13"/>
        <v>0</v>
      </c>
      <c r="M369" s="127"/>
    </row>
    <row r="370" spans="1:13" x14ac:dyDescent="0.2">
      <c r="A370" s="269">
        <v>362</v>
      </c>
      <c r="B370" s="261"/>
      <c r="C370" s="261"/>
      <c r="D370" s="261"/>
      <c r="E370" s="7"/>
      <c r="F370" s="138"/>
      <c r="G370" s="60"/>
      <c r="H370" s="66"/>
      <c r="I370" s="54"/>
      <c r="J370" s="98">
        <f t="shared" si="12"/>
        <v>0</v>
      </c>
      <c r="K370" s="78"/>
      <c r="L370" s="179">
        <f t="shared" si="13"/>
        <v>0</v>
      </c>
      <c r="M370" s="127"/>
    </row>
    <row r="371" spans="1:13" x14ac:dyDescent="0.2">
      <c r="A371" s="269">
        <v>363</v>
      </c>
      <c r="B371" s="261"/>
      <c r="C371" s="261"/>
      <c r="D371" s="261"/>
      <c r="E371" s="7"/>
      <c r="F371" s="138"/>
      <c r="G371" s="60"/>
      <c r="H371" s="66"/>
      <c r="I371" s="54"/>
      <c r="J371" s="98">
        <f t="shared" si="12"/>
        <v>0</v>
      </c>
      <c r="K371" s="78"/>
      <c r="L371" s="179">
        <f t="shared" si="13"/>
        <v>0</v>
      </c>
      <c r="M371" s="127"/>
    </row>
    <row r="372" spans="1:13" x14ac:dyDescent="0.2">
      <c r="A372" s="269">
        <v>364</v>
      </c>
      <c r="B372" s="261"/>
      <c r="C372" s="261"/>
      <c r="D372" s="261"/>
      <c r="E372" s="7"/>
      <c r="F372" s="138"/>
      <c r="G372" s="60"/>
      <c r="H372" s="66"/>
      <c r="I372" s="54"/>
      <c r="J372" s="98">
        <f t="shared" si="12"/>
        <v>0</v>
      </c>
      <c r="K372" s="78"/>
      <c r="L372" s="179">
        <f t="shared" si="13"/>
        <v>0</v>
      </c>
      <c r="M372" s="127"/>
    </row>
    <row r="373" spans="1:13" x14ac:dyDescent="0.2">
      <c r="A373" s="269">
        <v>365</v>
      </c>
      <c r="B373" s="261"/>
      <c r="C373" s="261"/>
      <c r="D373" s="261"/>
      <c r="E373" s="7"/>
      <c r="F373" s="138"/>
      <c r="G373" s="60"/>
      <c r="H373" s="66"/>
      <c r="I373" s="54"/>
      <c r="J373" s="98">
        <f t="shared" si="12"/>
        <v>0</v>
      </c>
      <c r="K373" s="79"/>
      <c r="L373" s="179">
        <f t="shared" si="13"/>
        <v>0</v>
      </c>
      <c r="M373" s="127"/>
    </row>
    <row r="374" spans="1:13" x14ac:dyDescent="0.2">
      <c r="A374" s="269">
        <v>366</v>
      </c>
      <c r="B374" s="261"/>
      <c r="C374" s="261"/>
      <c r="D374" s="261"/>
      <c r="E374" s="7"/>
      <c r="F374" s="138"/>
      <c r="G374" s="60"/>
      <c r="H374" s="66"/>
      <c r="I374" s="54"/>
      <c r="J374" s="98">
        <f t="shared" si="12"/>
        <v>0</v>
      </c>
      <c r="K374" s="78"/>
      <c r="L374" s="179">
        <f t="shared" si="13"/>
        <v>0</v>
      </c>
      <c r="M374" s="127"/>
    </row>
    <row r="375" spans="1:13" x14ac:dyDescent="0.2">
      <c r="A375" s="269">
        <v>367</v>
      </c>
      <c r="B375" s="261"/>
      <c r="C375" s="261"/>
      <c r="D375" s="261"/>
      <c r="E375" s="7"/>
      <c r="F375" s="138"/>
      <c r="G375" s="60"/>
      <c r="H375" s="66"/>
      <c r="I375" s="54"/>
      <c r="J375" s="98">
        <f t="shared" si="12"/>
        <v>0</v>
      </c>
      <c r="K375" s="78"/>
      <c r="L375" s="179">
        <f t="shared" si="13"/>
        <v>0</v>
      </c>
      <c r="M375" s="127"/>
    </row>
    <row r="376" spans="1:13" x14ac:dyDescent="0.2">
      <c r="A376" s="269">
        <v>368</v>
      </c>
      <c r="B376" s="261"/>
      <c r="C376" s="261"/>
      <c r="D376" s="261"/>
      <c r="E376" s="7"/>
      <c r="F376" s="138"/>
      <c r="G376" s="60"/>
      <c r="H376" s="66"/>
      <c r="I376" s="54"/>
      <c r="J376" s="98">
        <f t="shared" si="12"/>
        <v>0</v>
      </c>
      <c r="K376" s="78"/>
      <c r="L376" s="179">
        <f t="shared" si="13"/>
        <v>0</v>
      </c>
      <c r="M376" s="127"/>
    </row>
    <row r="377" spans="1:13" x14ac:dyDescent="0.2">
      <c r="A377" s="269">
        <v>369</v>
      </c>
      <c r="B377" s="261"/>
      <c r="C377" s="261"/>
      <c r="D377" s="261"/>
      <c r="E377" s="7"/>
      <c r="F377" s="138"/>
      <c r="G377" s="60"/>
      <c r="H377" s="66"/>
      <c r="I377" s="54"/>
      <c r="J377" s="98">
        <f t="shared" si="12"/>
        <v>0</v>
      </c>
      <c r="K377" s="78"/>
      <c r="L377" s="179">
        <f t="shared" si="13"/>
        <v>0</v>
      </c>
      <c r="M377" s="127"/>
    </row>
    <row r="378" spans="1:13" x14ac:dyDescent="0.2">
      <c r="A378" s="269">
        <v>370</v>
      </c>
      <c r="B378" s="261"/>
      <c r="C378" s="261"/>
      <c r="D378" s="261"/>
      <c r="E378" s="7"/>
      <c r="F378" s="138"/>
      <c r="G378" s="60"/>
      <c r="H378" s="66"/>
      <c r="I378" s="54"/>
      <c r="J378" s="98">
        <f t="shared" si="12"/>
        <v>0</v>
      </c>
      <c r="K378" s="79"/>
      <c r="L378" s="179">
        <f t="shared" si="13"/>
        <v>0</v>
      </c>
      <c r="M378" s="127"/>
    </row>
    <row r="379" spans="1:13" x14ac:dyDescent="0.2">
      <c r="A379" s="269">
        <v>371</v>
      </c>
      <c r="B379" s="261"/>
      <c r="C379" s="261"/>
      <c r="D379" s="261"/>
      <c r="E379" s="7"/>
      <c r="F379" s="138"/>
      <c r="G379" s="60"/>
      <c r="H379" s="66"/>
      <c r="I379" s="54"/>
      <c r="J379" s="98">
        <f t="shared" si="12"/>
        <v>0</v>
      </c>
      <c r="K379" s="78"/>
      <c r="L379" s="179">
        <f t="shared" si="13"/>
        <v>0</v>
      </c>
      <c r="M379" s="127"/>
    </row>
    <row r="380" spans="1:13" x14ac:dyDescent="0.2">
      <c r="A380" s="269">
        <v>372</v>
      </c>
      <c r="B380" s="261"/>
      <c r="C380" s="261"/>
      <c r="D380" s="261"/>
      <c r="E380" s="7"/>
      <c r="F380" s="138"/>
      <c r="G380" s="60"/>
      <c r="H380" s="66"/>
      <c r="I380" s="54"/>
      <c r="J380" s="98">
        <f t="shared" si="12"/>
        <v>0</v>
      </c>
      <c r="K380" s="78"/>
      <c r="L380" s="179">
        <f t="shared" si="13"/>
        <v>0</v>
      </c>
      <c r="M380" s="127"/>
    </row>
    <row r="381" spans="1:13" x14ac:dyDescent="0.2">
      <c r="A381" s="269">
        <v>373</v>
      </c>
      <c r="B381" s="261"/>
      <c r="C381" s="261"/>
      <c r="D381" s="261"/>
      <c r="E381" s="7"/>
      <c r="F381" s="138"/>
      <c r="G381" s="60"/>
      <c r="H381" s="66"/>
      <c r="I381" s="54"/>
      <c r="J381" s="98">
        <f t="shared" si="12"/>
        <v>0</v>
      </c>
      <c r="K381" s="78"/>
      <c r="L381" s="179">
        <f t="shared" si="13"/>
        <v>0</v>
      </c>
      <c r="M381" s="127"/>
    </row>
    <row r="382" spans="1:13" x14ac:dyDescent="0.2">
      <c r="A382" s="269">
        <v>374</v>
      </c>
      <c r="B382" s="261"/>
      <c r="C382" s="261"/>
      <c r="D382" s="261"/>
      <c r="E382" s="7"/>
      <c r="F382" s="138"/>
      <c r="G382" s="60"/>
      <c r="H382" s="66"/>
      <c r="I382" s="54"/>
      <c r="J382" s="98">
        <f t="shared" si="12"/>
        <v>0</v>
      </c>
      <c r="K382" s="78"/>
      <c r="L382" s="179">
        <f t="shared" si="13"/>
        <v>0</v>
      </c>
      <c r="M382" s="127"/>
    </row>
    <row r="383" spans="1:13" x14ac:dyDescent="0.2">
      <c r="A383" s="269">
        <v>375</v>
      </c>
      <c r="B383" s="261"/>
      <c r="C383" s="261"/>
      <c r="D383" s="261"/>
      <c r="E383" s="7"/>
      <c r="F383" s="138"/>
      <c r="G383" s="60"/>
      <c r="H383" s="66"/>
      <c r="I383" s="54"/>
      <c r="J383" s="98">
        <f t="shared" si="12"/>
        <v>0</v>
      </c>
      <c r="K383" s="79"/>
      <c r="L383" s="179">
        <f t="shared" si="13"/>
        <v>0</v>
      </c>
      <c r="M383" s="127"/>
    </row>
    <row r="384" spans="1:13" x14ac:dyDescent="0.2">
      <c r="A384" s="269">
        <v>376</v>
      </c>
      <c r="B384" s="261"/>
      <c r="C384" s="261"/>
      <c r="D384" s="261"/>
      <c r="E384" s="7"/>
      <c r="F384" s="138"/>
      <c r="G384" s="60"/>
      <c r="H384" s="66"/>
      <c r="I384" s="54"/>
      <c r="J384" s="98">
        <f t="shared" si="12"/>
        <v>0</v>
      </c>
      <c r="K384" s="78"/>
      <c r="L384" s="179">
        <f t="shared" si="13"/>
        <v>0</v>
      </c>
      <c r="M384" s="127"/>
    </row>
    <row r="385" spans="1:13" x14ac:dyDescent="0.2">
      <c r="A385" s="269">
        <v>377</v>
      </c>
      <c r="B385" s="261"/>
      <c r="C385" s="261"/>
      <c r="D385" s="261"/>
      <c r="E385" s="7"/>
      <c r="F385" s="138"/>
      <c r="G385" s="60"/>
      <c r="H385" s="66"/>
      <c r="I385" s="54"/>
      <c r="J385" s="98">
        <f t="shared" si="12"/>
        <v>0</v>
      </c>
      <c r="K385" s="78"/>
      <c r="L385" s="179">
        <f t="shared" si="13"/>
        <v>0</v>
      </c>
      <c r="M385" s="127"/>
    </row>
    <row r="386" spans="1:13" x14ac:dyDescent="0.2">
      <c r="A386" s="269">
        <v>378</v>
      </c>
      <c r="B386" s="261"/>
      <c r="C386" s="261"/>
      <c r="D386" s="261"/>
      <c r="E386" s="7"/>
      <c r="F386" s="138"/>
      <c r="G386" s="60"/>
      <c r="H386" s="66"/>
      <c r="I386" s="54"/>
      <c r="J386" s="98">
        <f t="shared" si="12"/>
        <v>0</v>
      </c>
      <c r="K386" s="78"/>
      <c r="L386" s="179">
        <f t="shared" si="13"/>
        <v>0</v>
      </c>
      <c r="M386" s="127"/>
    </row>
    <row r="387" spans="1:13" x14ac:dyDescent="0.2">
      <c r="A387" s="269">
        <v>379</v>
      </c>
      <c r="B387" s="261"/>
      <c r="C387" s="261"/>
      <c r="D387" s="261"/>
      <c r="E387" s="7"/>
      <c r="F387" s="138"/>
      <c r="G387" s="60"/>
      <c r="H387" s="66"/>
      <c r="I387" s="54"/>
      <c r="J387" s="98">
        <f t="shared" si="12"/>
        <v>0</v>
      </c>
      <c r="K387" s="78"/>
      <c r="L387" s="179">
        <f t="shared" si="13"/>
        <v>0</v>
      </c>
      <c r="M387" s="127"/>
    </row>
    <row r="388" spans="1:13" x14ac:dyDescent="0.2">
      <c r="A388" s="269">
        <v>380</v>
      </c>
      <c r="B388" s="261"/>
      <c r="C388" s="261"/>
      <c r="D388" s="261"/>
      <c r="E388" s="7"/>
      <c r="F388" s="138"/>
      <c r="G388" s="60"/>
      <c r="H388" s="66"/>
      <c r="I388" s="54"/>
      <c r="J388" s="98">
        <f t="shared" si="12"/>
        <v>0</v>
      </c>
      <c r="K388" s="79"/>
      <c r="L388" s="179">
        <f t="shared" si="13"/>
        <v>0</v>
      </c>
      <c r="M388" s="127"/>
    </row>
    <row r="389" spans="1:13" x14ac:dyDescent="0.2">
      <c r="A389" s="269">
        <v>381</v>
      </c>
      <c r="B389" s="261"/>
      <c r="C389" s="261"/>
      <c r="D389" s="261"/>
      <c r="E389" s="7"/>
      <c r="F389" s="138"/>
      <c r="G389" s="60"/>
      <c r="H389" s="66"/>
      <c r="I389" s="54"/>
      <c r="J389" s="98">
        <f t="shared" si="12"/>
        <v>0</v>
      </c>
      <c r="K389" s="78"/>
      <c r="L389" s="179">
        <f t="shared" si="13"/>
        <v>0</v>
      </c>
      <c r="M389" s="127"/>
    </row>
    <row r="390" spans="1:13" x14ac:dyDescent="0.2">
      <c r="A390" s="269">
        <v>382</v>
      </c>
      <c r="B390" s="261"/>
      <c r="C390" s="261"/>
      <c r="D390" s="261"/>
      <c r="E390" s="7"/>
      <c r="F390" s="138"/>
      <c r="G390" s="60"/>
      <c r="H390" s="66"/>
      <c r="I390" s="54"/>
      <c r="J390" s="98">
        <f t="shared" si="12"/>
        <v>0</v>
      </c>
      <c r="K390" s="78"/>
      <c r="L390" s="179">
        <f t="shared" si="13"/>
        <v>0</v>
      </c>
      <c r="M390" s="127"/>
    </row>
    <row r="391" spans="1:13" x14ac:dyDescent="0.2">
      <c r="A391" s="269">
        <v>383</v>
      </c>
      <c r="B391" s="261"/>
      <c r="C391" s="261"/>
      <c r="D391" s="261"/>
      <c r="E391" s="7"/>
      <c r="F391" s="138"/>
      <c r="G391" s="60"/>
      <c r="H391" s="66"/>
      <c r="I391" s="54"/>
      <c r="J391" s="98">
        <f t="shared" si="12"/>
        <v>0</v>
      </c>
      <c r="K391" s="78"/>
      <c r="L391" s="179">
        <f t="shared" si="13"/>
        <v>0</v>
      </c>
      <c r="M391" s="127"/>
    </row>
    <row r="392" spans="1:13" x14ac:dyDescent="0.2">
      <c r="A392" s="269">
        <v>384</v>
      </c>
      <c r="B392" s="261"/>
      <c r="C392" s="261"/>
      <c r="D392" s="261"/>
      <c r="E392" s="7"/>
      <c r="F392" s="138"/>
      <c r="G392" s="60"/>
      <c r="H392" s="66"/>
      <c r="I392" s="54"/>
      <c r="J392" s="98">
        <f t="shared" si="12"/>
        <v>0</v>
      </c>
      <c r="K392" s="78"/>
      <c r="L392" s="179">
        <f t="shared" si="13"/>
        <v>0</v>
      </c>
      <c r="M392" s="127"/>
    </row>
    <row r="393" spans="1:13" x14ac:dyDescent="0.2">
      <c r="A393" s="269">
        <v>385</v>
      </c>
      <c r="B393" s="261"/>
      <c r="C393" s="261"/>
      <c r="D393" s="261"/>
      <c r="E393" s="7"/>
      <c r="F393" s="138"/>
      <c r="G393" s="60"/>
      <c r="H393" s="66"/>
      <c r="I393" s="54"/>
      <c r="J393" s="98">
        <f t="shared" si="12"/>
        <v>0</v>
      </c>
      <c r="K393" s="79"/>
      <c r="L393" s="179">
        <f t="shared" si="13"/>
        <v>0</v>
      </c>
      <c r="M393" s="127"/>
    </row>
    <row r="394" spans="1:13" x14ac:dyDescent="0.2">
      <c r="A394" s="269">
        <v>386</v>
      </c>
      <c r="B394" s="261"/>
      <c r="C394" s="261"/>
      <c r="D394" s="261"/>
      <c r="E394" s="7"/>
      <c r="F394" s="138"/>
      <c r="G394" s="60"/>
      <c r="H394" s="66"/>
      <c r="I394" s="54"/>
      <c r="J394" s="98">
        <f t="shared" si="12"/>
        <v>0</v>
      </c>
      <c r="K394" s="78"/>
      <c r="L394" s="179">
        <f t="shared" si="13"/>
        <v>0</v>
      </c>
      <c r="M394" s="127"/>
    </row>
    <row r="395" spans="1:13" x14ac:dyDescent="0.2">
      <c r="A395" s="269">
        <v>387</v>
      </c>
      <c r="B395" s="261"/>
      <c r="C395" s="261"/>
      <c r="D395" s="261"/>
      <c r="E395" s="7"/>
      <c r="F395" s="138"/>
      <c r="G395" s="60"/>
      <c r="H395" s="66"/>
      <c r="I395" s="54"/>
      <c r="J395" s="98">
        <f t="shared" si="12"/>
        <v>0</v>
      </c>
      <c r="K395" s="78"/>
      <c r="L395" s="179">
        <f t="shared" si="13"/>
        <v>0</v>
      </c>
      <c r="M395" s="127"/>
    </row>
    <row r="396" spans="1:13" x14ac:dyDescent="0.2">
      <c r="A396" s="269">
        <v>388</v>
      </c>
      <c r="B396" s="261"/>
      <c r="C396" s="261"/>
      <c r="D396" s="261"/>
      <c r="E396" s="7"/>
      <c r="F396" s="138"/>
      <c r="G396" s="60"/>
      <c r="H396" s="66"/>
      <c r="I396" s="54"/>
      <c r="J396" s="98">
        <f t="shared" si="12"/>
        <v>0</v>
      </c>
      <c r="K396" s="78"/>
      <c r="L396" s="179">
        <f t="shared" si="13"/>
        <v>0</v>
      </c>
      <c r="M396" s="127"/>
    </row>
    <row r="397" spans="1:13" x14ac:dyDescent="0.2">
      <c r="A397" s="269">
        <v>389</v>
      </c>
      <c r="B397" s="261"/>
      <c r="C397" s="261"/>
      <c r="D397" s="261"/>
      <c r="E397" s="7"/>
      <c r="F397" s="138"/>
      <c r="G397" s="60"/>
      <c r="H397" s="66"/>
      <c r="I397" s="54"/>
      <c r="J397" s="98">
        <f t="shared" si="12"/>
        <v>0</v>
      </c>
      <c r="K397" s="78"/>
      <c r="L397" s="179">
        <f t="shared" si="13"/>
        <v>0</v>
      </c>
      <c r="M397" s="127"/>
    </row>
    <row r="398" spans="1:13" x14ac:dyDescent="0.2">
      <c r="A398" s="269">
        <v>390</v>
      </c>
      <c r="B398" s="261"/>
      <c r="C398" s="261"/>
      <c r="D398" s="261"/>
      <c r="E398" s="7"/>
      <c r="F398" s="138"/>
      <c r="G398" s="60"/>
      <c r="H398" s="66"/>
      <c r="I398" s="54"/>
      <c r="J398" s="98">
        <f t="shared" si="12"/>
        <v>0</v>
      </c>
      <c r="K398" s="79"/>
      <c r="L398" s="179">
        <f t="shared" si="13"/>
        <v>0</v>
      </c>
      <c r="M398" s="127"/>
    </row>
    <row r="399" spans="1:13" x14ac:dyDescent="0.2">
      <c r="A399" s="269">
        <v>391</v>
      </c>
      <c r="B399" s="261"/>
      <c r="C399" s="261"/>
      <c r="D399" s="261"/>
      <c r="E399" s="7"/>
      <c r="F399" s="138"/>
      <c r="G399" s="60"/>
      <c r="H399" s="66"/>
      <c r="I399" s="54"/>
      <c r="J399" s="98">
        <f t="shared" si="12"/>
        <v>0</v>
      </c>
      <c r="K399" s="78"/>
      <c r="L399" s="179">
        <f t="shared" si="13"/>
        <v>0</v>
      </c>
      <c r="M399" s="127"/>
    </row>
    <row r="400" spans="1:13" x14ac:dyDescent="0.2">
      <c r="A400" s="269">
        <v>392</v>
      </c>
      <c r="B400" s="261"/>
      <c r="C400" s="261"/>
      <c r="D400" s="261"/>
      <c r="E400" s="7"/>
      <c r="F400" s="138"/>
      <c r="G400" s="60"/>
      <c r="H400" s="66"/>
      <c r="I400" s="54"/>
      <c r="J400" s="98">
        <f t="shared" si="12"/>
        <v>0</v>
      </c>
      <c r="K400" s="78"/>
      <c r="L400" s="179">
        <f t="shared" si="13"/>
        <v>0</v>
      </c>
      <c r="M400" s="127"/>
    </row>
    <row r="401" spans="1:13" x14ac:dyDescent="0.2">
      <c r="A401" s="269">
        <v>393</v>
      </c>
      <c r="B401" s="261"/>
      <c r="C401" s="261"/>
      <c r="D401" s="261"/>
      <c r="E401" s="7"/>
      <c r="F401" s="138"/>
      <c r="G401" s="60"/>
      <c r="H401" s="66"/>
      <c r="I401" s="54"/>
      <c r="J401" s="98">
        <f t="shared" ref="J401:J464" si="14">G401*I401</f>
        <v>0</v>
      </c>
      <c r="K401" s="78"/>
      <c r="L401" s="179">
        <f t="shared" ref="L401:L464" si="15">J401</f>
        <v>0</v>
      </c>
      <c r="M401" s="127"/>
    </row>
    <row r="402" spans="1:13" x14ac:dyDescent="0.2">
      <c r="A402" s="269">
        <v>394</v>
      </c>
      <c r="B402" s="261"/>
      <c r="C402" s="261"/>
      <c r="D402" s="261"/>
      <c r="E402" s="7"/>
      <c r="F402" s="138"/>
      <c r="G402" s="60"/>
      <c r="H402" s="66"/>
      <c r="I402" s="54"/>
      <c r="J402" s="98">
        <f t="shared" si="14"/>
        <v>0</v>
      </c>
      <c r="K402" s="78"/>
      <c r="L402" s="179">
        <f t="shared" si="15"/>
        <v>0</v>
      </c>
      <c r="M402" s="127"/>
    </row>
    <row r="403" spans="1:13" x14ac:dyDescent="0.2">
      <c r="A403" s="269">
        <v>395</v>
      </c>
      <c r="B403" s="261"/>
      <c r="C403" s="261"/>
      <c r="D403" s="261"/>
      <c r="E403" s="7"/>
      <c r="F403" s="138"/>
      <c r="G403" s="60"/>
      <c r="H403" s="66"/>
      <c r="I403" s="54"/>
      <c r="J403" s="98">
        <f t="shared" si="14"/>
        <v>0</v>
      </c>
      <c r="K403" s="79"/>
      <c r="L403" s="179">
        <f t="shared" si="15"/>
        <v>0</v>
      </c>
      <c r="M403" s="127"/>
    </row>
    <row r="404" spans="1:13" x14ac:dyDescent="0.2">
      <c r="A404" s="269">
        <v>396</v>
      </c>
      <c r="B404" s="261"/>
      <c r="C404" s="261"/>
      <c r="D404" s="261"/>
      <c r="E404" s="7"/>
      <c r="F404" s="138"/>
      <c r="G404" s="60"/>
      <c r="H404" s="66"/>
      <c r="I404" s="54"/>
      <c r="J404" s="98">
        <f t="shared" si="14"/>
        <v>0</v>
      </c>
      <c r="K404" s="78"/>
      <c r="L404" s="179">
        <f t="shared" si="15"/>
        <v>0</v>
      </c>
      <c r="M404" s="127"/>
    </row>
    <row r="405" spans="1:13" x14ac:dyDescent="0.2">
      <c r="A405" s="269">
        <v>397</v>
      </c>
      <c r="B405" s="261"/>
      <c r="C405" s="261"/>
      <c r="D405" s="261"/>
      <c r="E405" s="7"/>
      <c r="F405" s="138"/>
      <c r="G405" s="60"/>
      <c r="H405" s="66"/>
      <c r="I405" s="54"/>
      <c r="J405" s="98">
        <f t="shared" si="14"/>
        <v>0</v>
      </c>
      <c r="K405" s="78"/>
      <c r="L405" s="179">
        <f t="shared" si="15"/>
        <v>0</v>
      </c>
      <c r="M405" s="127"/>
    </row>
    <row r="406" spans="1:13" x14ac:dyDescent="0.2">
      <c r="A406" s="269">
        <v>398</v>
      </c>
      <c r="B406" s="261"/>
      <c r="C406" s="261"/>
      <c r="D406" s="261"/>
      <c r="E406" s="7"/>
      <c r="F406" s="138"/>
      <c r="G406" s="60"/>
      <c r="H406" s="66"/>
      <c r="I406" s="54"/>
      <c r="J406" s="98">
        <f t="shared" si="14"/>
        <v>0</v>
      </c>
      <c r="K406" s="78"/>
      <c r="L406" s="179">
        <f t="shared" si="15"/>
        <v>0</v>
      </c>
      <c r="M406" s="127"/>
    </row>
    <row r="407" spans="1:13" x14ac:dyDescent="0.2">
      <c r="A407" s="269">
        <v>399</v>
      </c>
      <c r="B407" s="261"/>
      <c r="C407" s="261"/>
      <c r="D407" s="261"/>
      <c r="E407" s="7"/>
      <c r="F407" s="138"/>
      <c r="G407" s="60"/>
      <c r="H407" s="66"/>
      <c r="I407" s="54"/>
      <c r="J407" s="98">
        <f t="shared" si="14"/>
        <v>0</v>
      </c>
      <c r="K407" s="78"/>
      <c r="L407" s="179">
        <f t="shared" si="15"/>
        <v>0</v>
      </c>
      <c r="M407" s="127"/>
    </row>
    <row r="408" spans="1:13" x14ac:dyDescent="0.2">
      <c r="A408" s="269">
        <v>400</v>
      </c>
      <c r="B408" s="261"/>
      <c r="C408" s="261"/>
      <c r="D408" s="261"/>
      <c r="E408" s="7"/>
      <c r="F408" s="138"/>
      <c r="G408" s="60"/>
      <c r="H408" s="66"/>
      <c r="I408" s="54"/>
      <c r="J408" s="98">
        <f t="shared" si="14"/>
        <v>0</v>
      </c>
      <c r="K408" s="79"/>
      <c r="L408" s="179">
        <f t="shared" si="15"/>
        <v>0</v>
      </c>
      <c r="M408" s="127"/>
    </row>
    <row r="409" spans="1:13" x14ac:dyDescent="0.2">
      <c r="A409" s="269">
        <v>401</v>
      </c>
      <c r="B409" s="261"/>
      <c r="C409" s="261"/>
      <c r="D409" s="261"/>
      <c r="E409" s="7"/>
      <c r="F409" s="138"/>
      <c r="G409" s="60"/>
      <c r="H409" s="66"/>
      <c r="I409" s="54"/>
      <c r="J409" s="98">
        <f t="shared" si="14"/>
        <v>0</v>
      </c>
      <c r="K409" s="78"/>
      <c r="L409" s="179">
        <f t="shared" si="15"/>
        <v>0</v>
      </c>
      <c r="M409" s="127"/>
    </row>
    <row r="410" spans="1:13" x14ac:dyDescent="0.2">
      <c r="A410" s="269">
        <v>402</v>
      </c>
      <c r="B410" s="261"/>
      <c r="C410" s="261"/>
      <c r="D410" s="261"/>
      <c r="E410" s="7"/>
      <c r="F410" s="138"/>
      <c r="G410" s="60"/>
      <c r="H410" s="66"/>
      <c r="I410" s="54"/>
      <c r="J410" s="98">
        <f t="shared" si="14"/>
        <v>0</v>
      </c>
      <c r="K410" s="78"/>
      <c r="L410" s="179">
        <f t="shared" si="15"/>
        <v>0</v>
      </c>
      <c r="M410" s="127"/>
    </row>
    <row r="411" spans="1:13" x14ac:dyDescent="0.2">
      <c r="A411" s="269">
        <v>403</v>
      </c>
      <c r="B411" s="261"/>
      <c r="C411" s="261"/>
      <c r="D411" s="261"/>
      <c r="E411" s="7"/>
      <c r="F411" s="138"/>
      <c r="G411" s="60"/>
      <c r="H411" s="66"/>
      <c r="I411" s="54"/>
      <c r="J411" s="98">
        <f t="shared" si="14"/>
        <v>0</v>
      </c>
      <c r="K411" s="78"/>
      <c r="L411" s="179">
        <f t="shared" si="15"/>
        <v>0</v>
      </c>
      <c r="M411" s="127"/>
    </row>
    <row r="412" spans="1:13" x14ac:dyDescent="0.2">
      <c r="A412" s="269">
        <v>404</v>
      </c>
      <c r="B412" s="261"/>
      <c r="C412" s="261"/>
      <c r="D412" s="261"/>
      <c r="E412" s="7"/>
      <c r="F412" s="138"/>
      <c r="G412" s="60"/>
      <c r="H412" s="66"/>
      <c r="I412" s="54"/>
      <c r="J412" s="98">
        <f t="shared" si="14"/>
        <v>0</v>
      </c>
      <c r="K412" s="78"/>
      <c r="L412" s="179">
        <f t="shared" si="15"/>
        <v>0</v>
      </c>
      <c r="M412" s="127"/>
    </row>
    <row r="413" spans="1:13" x14ac:dyDescent="0.2">
      <c r="A413" s="269">
        <v>405</v>
      </c>
      <c r="B413" s="261"/>
      <c r="C413" s="261"/>
      <c r="D413" s="261"/>
      <c r="E413" s="7"/>
      <c r="F413" s="138"/>
      <c r="G413" s="60"/>
      <c r="H413" s="66"/>
      <c r="I413" s="54"/>
      <c r="J413" s="98">
        <f t="shared" si="14"/>
        <v>0</v>
      </c>
      <c r="K413" s="79"/>
      <c r="L413" s="179">
        <f t="shared" si="15"/>
        <v>0</v>
      </c>
      <c r="M413" s="127"/>
    </row>
    <row r="414" spans="1:13" x14ac:dyDescent="0.2">
      <c r="A414" s="269">
        <v>406</v>
      </c>
      <c r="B414" s="261"/>
      <c r="C414" s="261"/>
      <c r="D414" s="261"/>
      <c r="E414" s="7"/>
      <c r="F414" s="138"/>
      <c r="G414" s="60"/>
      <c r="H414" s="66"/>
      <c r="I414" s="54"/>
      <c r="J414" s="98">
        <f t="shared" si="14"/>
        <v>0</v>
      </c>
      <c r="K414" s="78"/>
      <c r="L414" s="179">
        <f t="shared" si="15"/>
        <v>0</v>
      </c>
      <c r="M414" s="127"/>
    </row>
    <row r="415" spans="1:13" x14ac:dyDescent="0.2">
      <c r="A415" s="269">
        <v>407</v>
      </c>
      <c r="B415" s="261"/>
      <c r="C415" s="261"/>
      <c r="D415" s="261"/>
      <c r="E415" s="7"/>
      <c r="F415" s="138"/>
      <c r="G415" s="60"/>
      <c r="H415" s="66"/>
      <c r="I415" s="54"/>
      <c r="J415" s="98">
        <f t="shared" si="14"/>
        <v>0</v>
      </c>
      <c r="K415" s="78"/>
      <c r="L415" s="179">
        <f t="shared" si="15"/>
        <v>0</v>
      </c>
      <c r="M415" s="127"/>
    </row>
    <row r="416" spans="1:13" x14ac:dyDescent="0.2">
      <c r="A416" s="269">
        <v>408</v>
      </c>
      <c r="B416" s="261"/>
      <c r="C416" s="261"/>
      <c r="D416" s="261"/>
      <c r="E416" s="7"/>
      <c r="F416" s="138"/>
      <c r="G416" s="60"/>
      <c r="H416" s="66"/>
      <c r="I416" s="54"/>
      <c r="J416" s="98">
        <f t="shared" si="14"/>
        <v>0</v>
      </c>
      <c r="K416" s="78"/>
      <c r="L416" s="179">
        <f t="shared" si="15"/>
        <v>0</v>
      </c>
      <c r="M416" s="127"/>
    </row>
    <row r="417" spans="1:13" x14ac:dyDescent="0.2">
      <c r="A417" s="269">
        <v>409</v>
      </c>
      <c r="B417" s="261"/>
      <c r="C417" s="261"/>
      <c r="D417" s="261"/>
      <c r="E417" s="7"/>
      <c r="F417" s="138"/>
      <c r="G417" s="60"/>
      <c r="H417" s="66"/>
      <c r="I417" s="54"/>
      <c r="J417" s="98">
        <f t="shared" si="14"/>
        <v>0</v>
      </c>
      <c r="K417" s="78"/>
      <c r="L417" s="179">
        <f t="shared" si="15"/>
        <v>0</v>
      </c>
      <c r="M417" s="127"/>
    </row>
    <row r="418" spans="1:13" x14ac:dyDescent="0.2">
      <c r="A418" s="269">
        <v>410</v>
      </c>
      <c r="B418" s="261"/>
      <c r="C418" s="261"/>
      <c r="D418" s="261"/>
      <c r="E418" s="7"/>
      <c r="F418" s="138"/>
      <c r="G418" s="60"/>
      <c r="H418" s="66"/>
      <c r="I418" s="54"/>
      <c r="J418" s="98">
        <f t="shared" si="14"/>
        <v>0</v>
      </c>
      <c r="K418" s="79"/>
      <c r="L418" s="179">
        <f t="shared" si="15"/>
        <v>0</v>
      </c>
      <c r="M418" s="127"/>
    </row>
    <row r="419" spans="1:13" x14ac:dyDescent="0.2">
      <c r="A419" s="269">
        <v>411</v>
      </c>
      <c r="B419" s="261"/>
      <c r="C419" s="261"/>
      <c r="D419" s="261"/>
      <c r="E419" s="7"/>
      <c r="F419" s="138"/>
      <c r="G419" s="60"/>
      <c r="H419" s="66"/>
      <c r="I419" s="54"/>
      <c r="J419" s="98">
        <f t="shared" si="14"/>
        <v>0</v>
      </c>
      <c r="K419" s="78"/>
      <c r="L419" s="179">
        <f t="shared" si="15"/>
        <v>0</v>
      </c>
      <c r="M419" s="127"/>
    </row>
    <row r="420" spans="1:13" x14ac:dyDescent="0.2">
      <c r="A420" s="269">
        <v>412</v>
      </c>
      <c r="B420" s="261"/>
      <c r="C420" s="261"/>
      <c r="D420" s="261"/>
      <c r="E420" s="7"/>
      <c r="F420" s="138"/>
      <c r="G420" s="60"/>
      <c r="H420" s="66"/>
      <c r="I420" s="54"/>
      <c r="J420" s="98">
        <f t="shared" si="14"/>
        <v>0</v>
      </c>
      <c r="K420" s="78"/>
      <c r="L420" s="179">
        <f t="shared" si="15"/>
        <v>0</v>
      </c>
      <c r="M420" s="127"/>
    </row>
    <row r="421" spans="1:13" x14ac:dyDescent="0.2">
      <c r="A421" s="269">
        <v>413</v>
      </c>
      <c r="B421" s="261"/>
      <c r="C421" s="261"/>
      <c r="D421" s="261"/>
      <c r="E421" s="7"/>
      <c r="F421" s="138"/>
      <c r="G421" s="60"/>
      <c r="H421" s="66"/>
      <c r="I421" s="54"/>
      <c r="J421" s="98">
        <f t="shared" si="14"/>
        <v>0</v>
      </c>
      <c r="K421" s="78"/>
      <c r="L421" s="179">
        <f t="shared" si="15"/>
        <v>0</v>
      </c>
      <c r="M421" s="127"/>
    </row>
    <row r="422" spans="1:13" x14ac:dyDescent="0.2">
      <c r="A422" s="269">
        <v>414</v>
      </c>
      <c r="B422" s="261"/>
      <c r="C422" s="261"/>
      <c r="D422" s="261"/>
      <c r="E422" s="7"/>
      <c r="F422" s="138"/>
      <c r="G422" s="60"/>
      <c r="H422" s="66"/>
      <c r="I422" s="54"/>
      <c r="J422" s="98">
        <f t="shared" si="14"/>
        <v>0</v>
      </c>
      <c r="K422" s="78"/>
      <c r="L422" s="179">
        <f t="shared" si="15"/>
        <v>0</v>
      </c>
      <c r="M422" s="127"/>
    </row>
    <row r="423" spans="1:13" x14ac:dyDescent="0.2">
      <c r="A423" s="269">
        <v>415</v>
      </c>
      <c r="B423" s="261"/>
      <c r="C423" s="261"/>
      <c r="D423" s="261"/>
      <c r="E423" s="7"/>
      <c r="F423" s="138"/>
      <c r="G423" s="60"/>
      <c r="H423" s="66"/>
      <c r="I423" s="54"/>
      <c r="J423" s="98">
        <f t="shared" si="14"/>
        <v>0</v>
      </c>
      <c r="K423" s="79"/>
      <c r="L423" s="179">
        <f t="shared" si="15"/>
        <v>0</v>
      </c>
      <c r="M423" s="127"/>
    </row>
    <row r="424" spans="1:13" x14ac:dyDescent="0.2">
      <c r="A424" s="269">
        <v>416</v>
      </c>
      <c r="B424" s="261"/>
      <c r="C424" s="261"/>
      <c r="D424" s="261"/>
      <c r="E424" s="7"/>
      <c r="F424" s="138"/>
      <c r="G424" s="60"/>
      <c r="H424" s="66"/>
      <c r="I424" s="54"/>
      <c r="J424" s="98">
        <f t="shared" si="14"/>
        <v>0</v>
      </c>
      <c r="K424" s="78"/>
      <c r="L424" s="179">
        <f t="shared" si="15"/>
        <v>0</v>
      </c>
      <c r="M424" s="127"/>
    </row>
    <row r="425" spans="1:13" x14ac:dyDescent="0.2">
      <c r="A425" s="269">
        <v>417</v>
      </c>
      <c r="B425" s="261"/>
      <c r="C425" s="261"/>
      <c r="D425" s="261"/>
      <c r="E425" s="7"/>
      <c r="F425" s="138"/>
      <c r="G425" s="60"/>
      <c r="H425" s="66"/>
      <c r="I425" s="54"/>
      <c r="J425" s="98">
        <f t="shared" si="14"/>
        <v>0</v>
      </c>
      <c r="K425" s="78"/>
      <c r="L425" s="179">
        <f t="shared" si="15"/>
        <v>0</v>
      </c>
      <c r="M425" s="127"/>
    </row>
    <row r="426" spans="1:13" x14ac:dyDescent="0.2">
      <c r="A426" s="269">
        <v>418</v>
      </c>
      <c r="B426" s="261"/>
      <c r="C426" s="261"/>
      <c r="D426" s="261"/>
      <c r="E426" s="7"/>
      <c r="F426" s="138"/>
      <c r="G426" s="60"/>
      <c r="H426" s="66"/>
      <c r="I426" s="54"/>
      <c r="J426" s="98">
        <f t="shared" si="14"/>
        <v>0</v>
      </c>
      <c r="K426" s="78"/>
      <c r="L426" s="179">
        <f t="shared" si="15"/>
        <v>0</v>
      </c>
      <c r="M426" s="127"/>
    </row>
    <row r="427" spans="1:13" x14ac:dyDescent="0.2">
      <c r="A427" s="269">
        <v>419</v>
      </c>
      <c r="B427" s="261"/>
      <c r="C427" s="261"/>
      <c r="D427" s="261"/>
      <c r="E427" s="7"/>
      <c r="F427" s="138"/>
      <c r="G427" s="60"/>
      <c r="H427" s="66"/>
      <c r="I427" s="54"/>
      <c r="J427" s="98">
        <f t="shared" si="14"/>
        <v>0</v>
      </c>
      <c r="K427" s="78"/>
      <c r="L427" s="179">
        <f t="shared" si="15"/>
        <v>0</v>
      </c>
      <c r="M427" s="127"/>
    </row>
    <row r="428" spans="1:13" x14ac:dyDescent="0.2">
      <c r="A428" s="269">
        <v>420</v>
      </c>
      <c r="B428" s="261"/>
      <c r="C428" s="261"/>
      <c r="D428" s="261"/>
      <c r="E428" s="7"/>
      <c r="F428" s="138"/>
      <c r="G428" s="60"/>
      <c r="H428" s="66"/>
      <c r="I428" s="54"/>
      <c r="J428" s="98">
        <f t="shared" si="14"/>
        <v>0</v>
      </c>
      <c r="K428" s="79"/>
      <c r="L428" s="179">
        <f t="shared" si="15"/>
        <v>0</v>
      </c>
      <c r="M428" s="127"/>
    </row>
    <row r="429" spans="1:13" x14ac:dyDescent="0.2">
      <c r="A429" s="269">
        <v>421</v>
      </c>
      <c r="B429" s="261"/>
      <c r="C429" s="261"/>
      <c r="D429" s="261"/>
      <c r="E429" s="7"/>
      <c r="F429" s="138"/>
      <c r="G429" s="60"/>
      <c r="H429" s="66"/>
      <c r="I429" s="54"/>
      <c r="J429" s="98">
        <f t="shared" si="14"/>
        <v>0</v>
      </c>
      <c r="K429" s="78"/>
      <c r="L429" s="179">
        <f t="shared" si="15"/>
        <v>0</v>
      </c>
      <c r="M429" s="127"/>
    </row>
    <row r="430" spans="1:13" x14ac:dyDescent="0.2">
      <c r="A430" s="269">
        <v>422</v>
      </c>
      <c r="B430" s="261"/>
      <c r="C430" s="261"/>
      <c r="D430" s="261"/>
      <c r="E430" s="7"/>
      <c r="F430" s="138"/>
      <c r="G430" s="60"/>
      <c r="H430" s="66"/>
      <c r="I430" s="54"/>
      <c r="J430" s="98">
        <f t="shared" si="14"/>
        <v>0</v>
      </c>
      <c r="K430" s="78"/>
      <c r="L430" s="179">
        <f t="shared" si="15"/>
        <v>0</v>
      </c>
      <c r="M430" s="127"/>
    </row>
    <row r="431" spans="1:13" x14ac:dyDescent="0.2">
      <c r="A431" s="269">
        <v>423</v>
      </c>
      <c r="B431" s="261"/>
      <c r="C431" s="261"/>
      <c r="D431" s="261"/>
      <c r="E431" s="7"/>
      <c r="F431" s="138"/>
      <c r="G431" s="60"/>
      <c r="H431" s="66"/>
      <c r="I431" s="54"/>
      <c r="J431" s="98">
        <f t="shared" si="14"/>
        <v>0</v>
      </c>
      <c r="K431" s="78"/>
      <c r="L431" s="179">
        <f t="shared" si="15"/>
        <v>0</v>
      </c>
      <c r="M431" s="127"/>
    </row>
    <row r="432" spans="1:13" x14ac:dyDescent="0.2">
      <c r="A432" s="269">
        <v>424</v>
      </c>
      <c r="B432" s="261"/>
      <c r="C432" s="261"/>
      <c r="D432" s="261"/>
      <c r="E432" s="7"/>
      <c r="F432" s="138"/>
      <c r="G432" s="60"/>
      <c r="H432" s="66"/>
      <c r="I432" s="54"/>
      <c r="J432" s="98">
        <f t="shared" si="14"/>
        <v>0</v>
      </c>
      <c r="K432" s="78"/>
      <c r="L432" s="179">
        <f t="shared" si="15"/>
        <v>0</v>
      </c>
      <c r="M432" s="127"/>
    </row>
    <row r="433" spans="1:13" x14ac:dyDescent="0.2">
      <c r="A433" s="269">
        <v>425</v>
      </c>
      <c r="B433" s="261"/>
      <c r="C433" s="261"/>
      <c r="D433" s="261"/>
      <c r="E433" s="7"/>
      <c r="F433" s="138"/>
      <c r="G433" s="60"/>
      <c r="H433" s="66"/>
      <c r="I433" s="54"/>
      <c r="J433" s="98">
        <f t="shared" si="14"/>
        <v>0</v>
      </c>
      <c r="K433" s="79"/>
      <c r="L433" s="179">
        <f t="shared" si="15"/>
        <v>0</v>
      </c>
      <c r="M433" s="127"/>
    </row>
    <row r="434" spans="1:13" x14ac:dyDescent="0.2">
      <c r="A434" s="269">
        <v>426</v>
      </c>
      <c r="B434" s="261"/>
      <c r="C434" s="261"/>
      <c r="D434" s="261"/>
      <c r="E434" s="7"/>
      <c r="F434" s="138"/>
      <c r="G434" s="60"/>
      <c r="H434" s="66"/>
      <c r="I434" s="54"/>
      <c r="J434" s="98">
        <f t="shared" si="14"/>
        <v>0</v>
      </c>
      <c r="K434" s="78"/>
      <c r="L434" s="179">
        <f t="shared" si="15"/>
        <v>0</v>
      </c>
      <c r="M434" s="127"/>
    </row>
    <row r="435" spans="1:13" x14ac:dyDescent="0.2">
      <c r="A435" s="269">
        <v>427</v>
      </c>
      <c r="B435" s="261"/>
      <c r="C435" s="261"/>
      <c r="D435" s="261"/>
      <c r="E435" s="7"/>
      <c r="F435" s="138"/>
      <c r="G435" s="60"/>
      <c r="H435" s="66"/>
      <c r="I435" s="54"/>
      <c r="J435" s="98">
        <f t="shared" si="14"/>
        <v>0</v>
      </c>
      <c r="K435" s="78"/>
      <c r="L435" s="179">
        <f t="shared" si="15"/>
        <v>0</v>
      </c>
      <c r="M435" s="127"/>
    </row>
    <row r="436" spans="1:13" x14ac:dyDescent="0.2">
      <c r="A436" s="269">
        <v>428</v>
      </c>
      <c r="B436" s="261"/>
      <c r="C436" s="261"/>
      <c r="D436" s="261"/>
      <c r="E436" s="7"/>
      <c r="F436" s="138"/>
      <c r="G436" s="60"/>
      <c r="H436" s="66"/>
      <c r="I436" s="54"/>
      <c r="J436" s="98">
        <f t="shared" si="14"/>
        <v>0</v>
      </c>
      <c r="K436" s="78"/>
      <c r="L436" s="179">
        <f t="shared" si="15"/>
        <v>0</v>
      </c>
      <c r="M436" s="127"/>
    </row>
    <row r="437" spans="1:13" x14ac:dyDescent="0.2">
      <c r="A437" s="269">
        <v>429</v>
      </c>
      <c r="B437" s="261"/>
      <c r="C437" s="261"/>
      <c r="D437" s="261"/>
      <c r="E437" s="7"/>
      <c r="F437" s="138"/>
      <c r="G437" s="60"/>
      <c r="H437" s="66"/>
      <c r="I437" s="54"/>
      <c r="J437" s="98">
        <f t="shared" si="14"/>
        <v>0</v>
      </c>
      <c r="K437" s="78"/>
      <c r="L437" s="179">
        <f t="shared" si="15"/>
        <v>0</v>
      </c>
      <c r="M437" s="127"/>
    </row>
    <row r="438" spans="1:13" x14ac:dyDescent="0.2">
      <c r="A438" s="269">
        <v>430</v>
      </c>
      <c r="B438" s="261"/>
      <c r="C438" s="261"/>
      <c r="D438" s="261"/>
      <c r="E438" s="7"/>
      <c r="F438" s="138"/>
      <c r="G438" s="60"/>
      <c r="H438" s="66"/>
      <c r="I438" s="54"/>
      <c r="J438" s="98">
        <f t="shared" si="14"/>
        <v>0</v>
      </c>
      <c r="K438" s="79"/>
      <c r="L438" s="179">
        <f t="shared" si="15"/>
        <v>0</v>
      </c>
      <c r="M438" s="127"/>
    </row>
    <row r="439" spans="1:13" x14ac:dyDescent="0.2">
      <c r="A439" s="269">
        <v>431</v>
      </c>
      <c r="B439" s="261"/>
      <c r="C439" s="261"/>
      <c r="D439" s="261"/>
      <c r="E439" s="7"/>
      <c r="F439" s="138"/>
      <c r="G439" s="60"/>
      <c r="H439" s="66"/>
      <c r="I439" s="54"/>
      <c r="J439" s="98">
        <f t="shared" si="14"/>
        <v>0</v>
      </c>
      <c r="K439" s="78"/>
      <c r="L439" s="179">
        <f t="shared" si="15"/>
        <v>0</v>
      </c>
      <c r="M439" s="127"/>
    </row>
    <row r="440" spans="1:13" x14ac:dyDescent="0.2">
      <c r="A440" s="269">
        <v>432</v>
      </c>
      <c r="B440" s="261"/>
      <c r="C440" s="261"/>
      <c r="D440" s="261"/>
      <c r="E440" s="7"/>
      <c r="F440" s="138"/>
      <c r="G440" s="60"/>
      <c r="H440" s="66"/>
      <c r="I440" s="54"/>
      <c r="J440" s="98">
        <f t="shared" si="14"/>
        <v>0</v>
      </c>
      <c r="K440" s="78"/>
      <c r="L440" s="179">
        <f t="shared" si="15"/>
        <v>0</v>
      </c>
      <c r="M440" s="127"/>
    </row>
    <row r="441" spans="1:13" x14ac:dyDescent="0.2">
      <c r="A441" s="269">
        <v>433</v>
      </c>
      <c r="B441" s="261"/>
      <c r="C441" s="261"/>
      <c r="D441" s="261"/>
      <c r="E441" s="7"/>
      <c r="F441" s="138"/>
      <c r="G441" s="60"/>
      <c r="H441" s="66"/>
      <c r="I441" s="54"/>
      <c r="J441" s="98">
        <f t="shared" si="14"/>
        <v>0</v>
      </c>
      <c r="K441" s="78"/>
      <c r="L441" s="179">
        <f t="shared" si="15"/>
        <v>0</v>
      </c>
      <c r="M441" s="127"/>
    </row>
    <row r="442" spans="1:13" x14ac:dyDescent="0.2">
      <c r="A442" s="269">
        <v>434</v>
      </c>
      <c r="B442" s="261"/>
      <c r="C442" s="261"/>
      <c r="D442" s="261"/>
      <c r="E442" s="7"/>
      <c r="F442" s="138"/>
      <c r="G442" s="60"/>
      <c r="H442" s="66"/>
      <c r="I442" s="54"/>
      <c r="J442" s="98">
        <f t="shared" si="14"/>
        <v>0</v>
      </c>
      <c r="K442" s="78"/>
      <c r="L442" s="179">
        <f t="shared" si="15"/>
        <v>0</v>
      </c>
      <c r="M442" s="127"/>
    </row>
    <row r="443" spans="1:13" x14ac:dyDescent="0.2">
      <c r="A443" s="269">
        <v>435</v>
      </c>
      <c r="B443" s="261"/>
      <c r="C443" s="261"/>
      <c r="D443" s="261"/>
      <c r="E443" s="7"/>
      <c r="F443" s="138"/>
      <c r="G443" s="60"/>
      <c r="H443" s="66"/>
      <c r="I443" s="54"/>
      <c r="J443" s="98">
        <f t="shared" si="14"/>
        <v>0</v>
      </c>
      <c r="K443" s="79"/>
      <c r="L443" s="179">
        <f t="shared" si="15"/>
        <v>0</v>
      </c>
      <c r="M443" s="127"/>
    </row>
    <row r="444" spans="1:13" x14ac:dyDescent="0.2">
      <c r="A444" s="269">
        <v>436</v>
      </c>
      <c r="B444" s="261"/>
      <c r="C444" s="261"/>
      <c r="D444" s="261"/>
      <c r="E444" s="7"/>
      <c r="F444" s="138"/>
      <c r="G444" s="60"/>
      <c r="H444" s="66"/>
      <c r="I444" s="54"/>
      <c r="J444" s="98">
        <f t="shared" si="14"/>
        <v>0</v>
      </c>
      <c r="K444" s="78"/>
      <c r="L444" s="179">
        <f t="shared" si="15"/>
        <v>0</v>
      </c>
      <c r="M444" s="127"/>
    </row>
    <row r="445" spans="1:13" x14ac:dyDescent="0.2">
      <c r="A445" s="269">
        <v>437</v>
      </c>
      <c r="B445" s="261"/>
      <c r="C445" s="261"/>
      <c r="D445" s="261"/>
      <c r="E445" s="7"/>
      <c r="F445" s="138"/>
      <c r="G445" s="60"/>
      <c r="H445" s="66"/>
      <c r="I445" s="54"/>
      <c r="J445" s="98">
        <f t="shared" si="14"/>
        <v>0</v>
      </c>
      <c r="K445" s="78"/>
      <c r="L445" s="179">
        <f t="shared" si="15"/>
        <v>0</v>
      </c>
      <c r="M445" s="127"/>
    </row>
    <row r="446" spans="1:13" x14ac:dyDescent="0.2">
      <c r="A446" s="269">
        <v>438</v>
      </c>
      <c r="B446" s="261"/>
      <c r="C446" s="261"/>
      <c r="D446" s="261"/>
      <c r="E446" s="7"/>
      <c r="F446" s="138"/>
      <c r="G446" s="60"/>
      <c r="H446" s="66"/>
      <c r="I446" s="54"/>
      <c r="J446" s="98">
        <f t="shared" si="14"/>
        <v>0</v>
      </c>
      <c r="K446" s="78"/>
      <c r="L446" s="179">
        <f t="shared" si="15"/>
        <v>0</v>
      </c>
      <c r="M446" s="127"/>
    </row>
    <row r="447" spans="1:13" x14ac:dyDescent="0.2">
      <c r="A447" s="269">
        <v>439</v>
      </c>
      <c r="B447" s="261"/>
      <c r="C447" s="261"/>
      <c r="D447" s="261"/>
      <c r="E447" s="7"/>
      <c r="F447" s="138"/>
      <c r="G447" s="60"/>
      <c r="H447" s="66"/>
      <c r="I447" s="54"/>
      <c r="J447" s="98">
        <f t="shared" si="14"/>
        <v>0</v>
      </c>
      <c r="K447" s="78"/>
      <c r="L447" s="179">
        <f t="shared" si="15"/>
        <v>0</v>
      </c>
      <c r="M447" s="127"/>
    </row>
    <row r="448" spans="1:13" x14ac:dyDescent="0.2">
      <c r="A448" s="269">
        <v>440</v>
      </c>
      <c r="B448" s="261"/>
      <c r="C448" s="261"/>
      <c r="D448" s="261"/>
      <c r="E448" s="7"/>
      <c r="F448" s="138"/>
      <c r="G448" s="60"/>
      <c r="H448" s="66"/>
      <c r="I448" s="54"/>
      <c r="J448" s="98">
        <f t="shared" si="14"/>
        <v>0</v>
      </c>
      <c r="K448" s="79"/>
      <c r="L448" s="179">
        <f t="shared" si="15"/>
        <v>0</v>
      </c>
      <c r="M448" s="127"/>
    </row>
    <row r="449" spans="1:13" x14ac:dyDescent="0.2">
      <c r="A449" s="269">
        <v>441</v>
      </c>
      <c r="B449" s="261"/>
      <c r="C449" s="261"/>
      <c r="D449" s="261"/>
      <c r="E449" s="7"/>
      <c r="F449" s="138"/>
      <c r="G449" s="60"/>
      <c r="H449" s="66"/>
      <c r="I449" s="54"/>
      <c r="J449" s="98">
        <f t="shared" si="14"/>
        <v>0</v>
      </c>
      <c r="K449" s="78"/>
      <c r="L449" s="179">
        <f t="shared" si="15"/>
        <v>0</v>
      </c>
      <c r="M449" s="127"/>
    </row>
    <row r="450" spans="1:13" x14ac:dyDescent="0.2">
      <c r="A450" s="269">
        <v>442</v>
      </c>
      <c r="B450" s="261"/>
      <c r="C450" s="261"/>
      <c r="D450" s="261"/>
      <c r="E450" s="7"/>
      <c r="F450" s="138"/>
      <c r="G450" s="60"/>
      <c r="H450" s="66"/>
      <c r="I450" s="54"/>
      <c r="J450" s="98">
        <f t="shared" si="14"/>
        <v>0</v>
      </c>
      <c r="K450" s="78"/>
      <c r="L450" s="179">
        <f t="shared" si="15"/>
        <v>0</v>
      </c>
      <c r="M450" s="127"/>
    </row>
    <row r="451" spans="1:13" x14ac:dyDescent="0.2">
      <c r="A451" s="269">
        <v>443</v>
      </c>
      <c r="B451" s="261"/>
      <c r="C451" s="261"/>
      <c r="D451" s="261"/>
      <c r="E451" s="7"/>
      <c r="F451" s="138"/>
      <c r="G451" s="60"/>
      <c r="H451" s="66"/>
      <c r="I451" s="54"/>
      <c r="J451" s="98">
        <f t="shared" si="14"/>
        <v>0</v>
      </c>
      <c r="K451" s="78"/>
      <c r="L451" s="179">
        <f t="shared" si="15"/>
        <v>0</v>
      </c>
      <c r="M451" s="127"/>
    </row>
    <row r="452" spans="1:13" x14ac:dyDescent="0.2">
      <c r="A452" s="269">
        <v>444</v>
      </c>
      <c r="B452" s="261"/>
      <c r="C452" s="261"/>
      <c r="D452" s="261"/>
      <c r="E452" s="7"/>
      <c r="F452" s="138"/>
      <c r="G452" s="60"/>
      <c r="H452" s="66"/>
      <c r="I452" s="54"/>
      <c r="J452" s="98">
        <f t="shared" si="14"/>
        <v>0</v>
      </c>
      <c r="K452" s="78"/>
      <c r="L452" s="179">
        <f t="shared" si="15"/>
        <v>0</v>
      </c>
      <c r="M452" s="127"/>
    </row>
    <row r="453" spans="1:13" x14ac:dyDescent="0.2">
      <c r="A453" s="269">
        <v>445</v>
      </c>
      <c r="B453" s="261"/>
      <c r="C453" s="261"/>
      <c r="D453" s="261"/>
      <c r="E453" s="7"/>
      <c r="F453" s="138"/>
      <c r="G453" s="60"/>
      <c r="H453" s="66"/>
      <c r="I453" s="54"/>
      <c r="J453" s="98">
        <f t="shared" si="14"/>
        <v>0</v>
      </c>
      <c r="K453" s="79"/>
      <c r="L453" s="179">
        <f t="shared" si="15"/>
        <v>0</v>
      </c>
      <c r="M453" s="127"/>
    </row>
    <row r="454" spans="1:13" x14ac:dyDescent="0.2">
      <c r="A454" s="269">
        <v>446</v>
      </c>
      <c r="B454" s="261"/>
      <c r="C454" s="261"/>
      <c r="D454" s="261"/>
      <c r="E454" s="7"/>
      <c r="F454" s="138"/>
      <c r="G454" s="60"/>
      <c r="H454" s="66"/>
      <c r="I454" s="54"/>
      <c r="J454" s="98">
        <f t="shared" si="14"/>
        <v>0</v>
      </c>
      <c r="K454" s="78"/>
      <c r="L454" s="179">
        <f t="shared" si="15"/>
        <v>0</v>
      </c>
      <c r="M454" s="127"/>
    </row>
    <row r="455" spans="1:13" x14ac:dyDescent="0.2">
      <c r="A455" s="269">
        <v>447</v>
      </c>
      <c r="B455" s="261"/>
      <c r="C455" s="261"/>
      <c r="D455" s="261"/>
      <c r="E455" s="7"/>
      <c r="F455" s="138"/>
      <c r="G455" s="60"/>
      <c r="H455" s="66"/>
      <c r="I455" s="54"/>
      <c r="J455" s="98">
        <f t="shared" si="14"/>
        <v>0</v>
      </c>
      <c r="K455" s="78"/>
      <c r="L455" s="179">
        <f t="shared" si="15"/>
        <v>0</v>
      </c>
      <c r="M455" s="127"/>
    </row>
    <row r="456" spans="1:13" x14ac:dyDescent="0.2">
      <c r="A456" s="269">
        <v>448</v>
      </c>
      <c r="B456" s="261"/>
      <c r="C456" s="261"/>
      <c r="D456" s="261"/>
      <c r="E456" s="7"/>
      <c r="F456" s="138"/>
      <c r="G456" s="60"/>
      <c r="H456" s="66"/>
      <c r="I456" s="54"/>
      <c r="J456" s="98">
        <f t="shared" si="14"/>
        <v>0</v>
      </c>
      <c r="K456" s="78"/>
      <c r="L456" s="179">
        <f t="shared" si="15"/>
        <v>0</v>
      </c>
      <c r="M456" s="127"/>
    </row>
    <row r="457" spans="1:13" x14ac:dyDescent="0.2">
      <c r="A457" s="269">
        <v>449</v>
      </c>
      <c r="B457" s="261"/>
      <c r="C457" s="261"/>
      <c r="D457" s="261"/>
      <c r="E457" s="7"/>
      <c r="F457" s="138"/>
      <c r="G457" s="60"/>
      <c r="H457" s="66"/>
      <c r="I457" s="54"/>
      <c r="J457" s="98">
        <f t="shared" si="14"/>
        <v>0</v>
      </c>
      <c r="K457" s="78"/>
      <c r="L457" s="179">
        <f t="shared" si="15"/>
        <v>0</v>
      </c>
      <c r="M457" s="127"/>
    </row>
    <row r="458" spans="1:13" x14ac:dyDescent="0.2">
      <c r="A458" s="269">
        <v>450</v>
      </c>
      <c r="B458" s="261"/>
      <c r="C458" s="261"/>
      <c r="D458" s="261"/>
      <c r="E458" s="7"/>
      <c r="F458" s="138"/>
      <c r="G458" s="60"/>
      <c r="H458" s="66"/>
      <c r="I458" s="54"/>
      <c r="J458" s="98">
        <f t="shared" si="14"/>
        <v>0</v>
      </c>
      <c r="K458" s="79"/>
      <c r="L458" s="179">
        <f t="shared" si="15"/>
        <v>0</v>
      </c>
      <c r="M458" s="127"/>
    </row>
    <row r="459" spans="1:13" x14ac:dyDescent="0.2">
      <c r="A459" s="269">
        <v>451</v>
      </c>
      <c r="B459" s="261"/>
      <c r="C459" s="261"/>
      <c r="D459" s="261"/>
      <c r="E459" s="7"/>
      <c r="F459" s="138"/>
      <c r="G459" s="60"/>
      <c r="H459" s="66"/>
      <c r="I459" s="54"/>
      <c r="J459" s="98">
        <f t="shared" si="14"/>
        <v>0</v>
      </c>
      <c r="K459" s="78"/>
      <c r="L459" s="179">
        <f t="shared" si="15"/>
        <v>0</v>
      </c>
      <c r="M459" s="127"/>
    </row>
    <row r="460" spans="1:13" x14ac:dyDescent="0.2">
      <c r="A460" s="269">
        <v>452</v>
      </c>
      <c r="B460" s="261"/>
      <c r="C460" s="261"/>
      <c r="D460" s="261"/>
      <c r="E460" s="7"/>
      <c r="F460" s="138"/>
      <c r="G460" s="60"/>
      <c r="H460" s="66"/>
      <c r="I460" s="54"/>
      <c r="J460" s="98">
        <f t="shared" si="14"/>
        <v>0</v>
      </c>
      <c r="K460" s="78"/>
      <c r="L460" s="179">
        <f t="shared" si="15"/>
        <v>0</v>
      </c>
      <c r="M460" s="127"/>
    </row>
    <row r="461" spans="1:13" x14ac:dyDescent="0.2">
      <c r="A461" s="269">
        <v>453</v>
      </c>
      <c r="B461" s="261"/>
      <c r="C461" s="261"/>
      <c r="D461" s="261"/>
      <c r="E461" s="7"/>
      <c r="F461" s="138"/>
      <c r="G461" s="60"/>
      <c r="H461" s="66"/>
      <c r="I461" s="54"/>
      <c r="J461" s="98">
        <f t="shared" si="14"/>
        <v>0</v>
      </c>
      <c r="K461" s="78"/>
      <c r="L461" s="179">
        <f t="shared" si="15"/>
        <v>0</v>
      </c>
      <c r="M461" s="127"/>
    </row>
    <row r="462" spans="1:13" x14ac:dyDescent="0.2">
      <c r="A462" s="269">
        <v>454</v>
      </c>
      <c r="B462" s="261"/>
      <c r="C462" s="261"/>
      <c r="D462" s="261"/>
      <c r="E462" s="7"/>
      <c r="F462" s="138"/>
      <c r="G462" s="60"/>
      <c r="H462" s="66"/>
      <c r="I462" s="54"/>
      <c r="J462" s="98">
        <f t="shared" si="14"/>
        <v>0</v>
      </c>
      <c r="K462" s="78"/>
      <c r="L462" s="179">
        <f t="shared" si="15"/>
        <v>0</v>
      </c>
      <c r="M462" s="127"/>
    </row>
    <row r="463" spans="1:13" x14ac:dyDescent="0.2">
      <c r="A463" s="269">
        <v>455</v>
      </c>
      <c r="B463" s="261"/>
      <c r="C463" s="261"/>
      <c r="D463" s="261"/>
      <c r="E463" s="7"/>
      <c r="F463" s="138"/>
      <c r="G463" s="60"/>
      <c r="H463" s="66"/>
      <c r="I463" s="54"/>
      <c r="J463" s="98">
        <f t="shared" si="14"/>
        <v>0</v>
      </c>
      <c r="K463" s="79"/>
      <c r="L463" s="179">
        <f t="shared" si="15"/>
        <v>0</v>
      </c>
      <c r="M463" s="127"/>
    </row>
    <row r="464" spans="1:13" x14ac:dyDescent="0.2">
      <c r="A464" s="269">
        <v>456</v>
      </c>
      <c r="B464" s="261"/>
      <c r="C464" s="261"/>
      <c r="D464" s="261"/>
      <c r="E464" s="7"/>
      <c r="F464" s="138"/>
      <c r="G464" s="60"/>
      <c r="H464" s="66"/>
      <c r="I464" s="54"/>
      <c r="J464" s="98">
        <f t="shared" si="14"/>
        <v>0</v>
      </c>
      <c r="K464" s="78"/>
      <c r="L464" s="179">
        <f t="shared" si="15"/>
        <v>0</v>
      </c>
      <c r="M464" s="127"/>
    </row>
    <row r="465" spans="1:13" x14ac:dyDescent="0.2">
      <c r="A465" s="269">
        <v>457</v>
      </c>
      <c r="B465" s="261"/>
      <c r="C465" s="261"/>
      <c r="D465" s="261"/>
      <c r="E465" s="7"/>
      <c r="F465" s="138"/>
      <c r="G465" s="60"/>
      <c r="H465" s="66"/>
      <c r="I465" s="54"/>
      <c r="J465" s="98">
        <f t="shared" ref="J465:J528" si="16">G465*I465</f>
        <v>0</v>
      </c>
      <c r="K465" s="78"/>
      <c r="L465" s="179">
        <f t="shared" ref="L465:L528" si="17">J465</f>
        <v>0</v>
      </c>
      <c r="M465" s="127"/>
    </row>
    <row r="466" spans="1:13" x14ac:dyDescent="0.2">
      <c r="A466" s="269">
        <v>458</v>
      </c>
      <c r="B466" s="261"/>
      <c r="C466" s="261"/>
      <c r="D466" s="261"/>
      <c r="E466" s="7"/>
      <c r="F466" s="138"/>
      <c r="G466" s="60"/>
      <c r="H466" s="66"/>
      <c r="I466" s="54"/>
      <c r="J466" s="98">
        <f t="shared" si="16"/>
        <v>0</v>
      </c>
      <c r="K466" s="78"/>
      <c r="L466" s="179">
        <f t="shared" si="17"/>
        <v>0</v>
      </c>
      <c r="M466" s="127"/>
    </row>
    <row r="467" spans="1:13" x14ac:dyDescent="0.2">
      <c r="A467" s="269">
        <v>459</v>
      </c>
      <c r="B467" s="261"/>
      <c r="C467" s="261"/>
      <c r="D467" s="261"/>
      <c r="E467" s="7"/>
      <c r="F467" s="138"/>
      <c r="G467" s="60"/>
      <c r="H467" s="66"/>
      <c r="I467" s="54"/>
      <c r="J467" s="98">
        <f t="shared" si="16"/>
        <v>0</v>
      </c>
      <c r="K467" s="78"/>
      <c r="L467" s="179">
        <f t="shared" si="17"/>
        <v>0</v>
      </c>
      <c r="M467" s="127"/>
    </row>
    <row r="468" spans="1:13" x14ac:dyDescent="0.2">
      <c r="A468" s="269">
        <v>460</v>
      </c>
      <c r="B468" s="261"/>
      <c r="C468" s="261"/>
      <c r="D468" s="261"/>
      <c r="E468" s="7"/>
      <c r="F468" s="138"/>
      <c r="G468" s="60"/>
      <c r="H468" s="66"/>
      <c r="I468" s="54"/>
      <c r="J468" s="98">
        <f t="shared" si="16"/>
        <v>0</v>
      </c>
      <c r="K468" s="79"/>
      <c r="L468" s="179">
        <f t="shared" si="17"/>
        <v>0</v>
      </c>
      <c r="M468" s="127"/>
    </row>
    <row r="469" spans="1:13" x14ac:dyDescent="0.2">
      <c r="A469" s="269">
        <v>461</v>
      </c>
      <c r="B469" s="261"/>
      <c r="C469" s="261"/>
      <c r="D469" s="261"/>
      <c r="E469" s="7"/>
      <c r="F469" s="138"/>
      <c r="G469" s="60"/>
      <c r="H469" s="66"/>
      <c r="I469" s="54"/>
      <c r="J469" s="98">
        <f t="shared" si="16"/>
        <v>0</v>
      </c>
      <c r="K469" s="78"/>
      <c r="L469" s="179">
        <f t="shared" si="17"/>
        <v>0</v>
      </c>
      <c r="M469" s="127"/>
    </row>
    <row r="470" spans="1:13" x14ac:dyDescent="0.2">
      <c r="A470" s="269">
        <v>462</v>
      </c>
      <c r="B470" s="261"/>
      <c r="C470" s="261"/>
      <c r="D470" s="261"/>
      <c r="E470" s="7"/>
      <c r="F470" s="138"/>
      <c r="G470" s="60"/>
      <c r="H470" s="66"/>
      <c r="I470" s="54"/>
      <c r="J470" s="98">
        <f t="shared" si="16"/>
        <v>0</v>
      </c>
      <c r="K470" s="78"/>
      <c r="L470" s="179">
        <f t="shared" si="17"/>
        <v>0</v>
      </c>
      <c r="M470" s="127"/>
    </row>
    <row r="471" spans="1:13" x14ac:dyDescent="0.2">
      <c r="A471" s="269">
        <v>463</v>
      </c>
      <c r="B471" s="261"/>
      <c r="C471" s="261"/>
      <c r="D471" s="261"/>
      <c r="E471" s="7"/>
      <c r="F471" s="138"/>
      <c r="G471" s="60"/>
      <c r="H471" s="66"/>
      <c r="I471" s="54"/>
      <c r="J471" s="98">
        <f t="shared" si="16"/>
        <v>0</v>
      </c>
      <c r="K471" s="78"/>
      <c r="L471" s="179">
        <f t="shared" si="17"/>
        <v>0</v>
      </c>
      <c r="M471" s="127"/>
    </row>
    <row r="472" spans="1:13" x14ac:dyDescent="0.2">
      <c r="A472" s="269">
        <v>464</v>
      </c>
      <c r="B472" s="261"/>
      <c r="C472" s="261"/>
      <c r="D472" s="261"/>
      <c r="E472" s="7"/>
      <c r="F472" s="138"/>
      <c r="G472" s="60"/>
      <c r="H472" s="66"/>
      <c r="I472" s="54"/>
      <c r="J472" s="98">
        <f t="shared" si="16"/>
        <v>0</v>
      </c>
      <c r="K472" s="78"/>
      <c r="L472" s="179">
        <f t="shared" si="17"/>
        <v>0</v>
      </c>
      <c r="M472" s="127"/>
    </row>
    <row r="473" spans="1:13" x14ac:dyDescent="0.2">
      <c r="A473" s="269">
        <v>465</v>
      </c>
      <c r="B473" s="261"/>
      <c r="C473" s="261"/>
      <c r="D473" s="261"/>
      <c r="E473" s="7"/>
      <c r="F473" s="138"/>
      <c r="G473" s="60"/>
      <c r="H473" s="66"/>
      <c r="I473" s="54"/>
      <c r="J473" s="98">
        <f t="shared" si="16"/>
        <v>0</v>
      </c>
      <c r="K473" s="79"/>
      <c r="L473" s="179">
        <f t="shared" si="17"/>
        <v>0</v>
      </c>
      <c r="M473" s="127"/>
    </row>
    <row r="474" spans="1:13" x14ac:dyDescent="0.2">
      <c r="A474" s="269">
        <v>466</v>
      </c>
      <c r="B474" s="261"/>
      <c r="C474" s="261"/>
      <c r="D474" s="261"/>
      <c r="E474" s="7"/>
      <c r="F474" s="138"/>
      <c r="G474" s="60"/>
      <c r="H474" s="66"/>
      <c r="I474" s="54"/>
      <c r="J474" s="98">
        <f t="shared" si="16"/>
        <v>0</v>
      </c>
      <c r="K474" s="78"/>
      <c r="L474" s="179">
        <f t="shared" si="17"/>
        <v>0</v>
      </c>
      <c r="M474" s="127"/>
    </row>
    <row r="475" spans="1:13" x14ac:dyDescent="0.2">
      <c r="A475" s="269">
        <v>467</v>
      </c>
      <c r="B475" s="261"/>
      <c r="C475" s="261"/>
      <c r="D475" s="261"/>
      <c r="E475" s="7"/>
      <c r="F475" s="138"/>
      <c r="G475" s="60"/>
      <c r="H475" s="66"/>
      <c r="I475" s="54"/>
      <c r="J475" s="98">
        <f t="shared" si="16"/>
        <v>0</v>
      </c>
      <c r="K475" s="78"/>
      <c r="L475" s="179">
        <f t="shared" si="17"/>
        <v>0</v>
      </c>
      <c r="M475" s="127"/>
    </row>
    <row r="476" spans="1:13" x14ac:dyDescent="0.2">
      <c r="A476" s="269">
        <v>468</v>
      </c>
      <c r="B476" s="261"/>
      <c r="C476" s="261"/>
      <c r="D476" s="261"/>
      <c r="E476" s="7"/>
      <c r="F476" s="138"/>
      <c r="G476" s="60"/>
      <c r="H476" s="66"/>
      <c r="I476" s="54"/>
      <c r="J476" s="98">
        <f t="shared" si="16"/>
        <v>0</v>
      </c>
      <c r="K476" s="78"/>
      <c r="L476" s="179">
        <f t="shared" si="17"/>
        <v>0</v>
      </c>
      <c r="M476" s="127"/>
    </row>
    <row r="477" spans="1:13" x14ac:dyDescent="0.2">
      <c r="A477" s="269">
        <v>469</v>
      </c>
      <c r="B477" s="261"/>
      <c r="C477" s="261"/>
      <c r="D477" s="261"/>
      <c r="E477" s="7"/>
      <c r="F477" s="138"/>
      <c r="G477" s="60"/>
      <c r="H477" s="66"/>
      <c r="I477" s="54"/>
      <c r="J477" s="98">
        <f t="shared" si="16"/>
        <v>0</v>
      </c>
      <c r="K477" s="78"/>
      <c r="L477" s="179">
        <f t="shared" si="17"/>
        <v>0</v>
      </c>
      <c r="M477" s="127"/>
    </row>
    <row r="478" spans="1:13" x14ac:dyDescent="0.2">
      <c r="A478" s="269">
        <v>470</v>
      </c>
      <c r="B478" s="261"/>
      <c r="C478" s="261"/>
      <c r="D478" s="261"/>
      <c r="E478" s="7"/>
      <c r="F478" s="138"/>
      <c r="G478" s="60"/>
      <c r="H478" s="66"/>
      <c r="I478" s="54"/>
      <c r="J478" s="98">
        <f t="shared" si="16"/>
        <v>0</v>
      </c>
      <c r="K478" s="79"/>
      <c r="L478" s="179">
        <f t="shared" si="17"/>
        <v>0</v>
      </c>
      <c r="M478" s="127"/>
    </row>
    <row r="479" spans="1:13" x14ac:dyDescent="0.2">
      <c r="A479" s="269">
        <v>471</v>
      </c>
      <c r="B479" s="261"/>
      <c r="C479" s="261"/>
      <c r="D479" s="261"/>
      <c r="E479" s="7"/>
      <c r="F479" s="138"/>
      <c r="G479" s="60"/>
      <c r="H479" s="66"/>
      <c r="I479" s="54"/>
      <c r="J479" s="98">
        <f t="shared" si="16"/>
        <v>0</v>
      </c>
      <c r="K479" s="78"/>
      <c r="L479" s="179">
        <f t="shared" si="17"/>
        <v>0</v>
      </c>
      <c r="M479" s="127"/>
    </row>
    <row r="480" spans="1:13" x14ac:dyDescent="0.2">
      <c r="A480" s="269">
        <v>472</v>
      </c>
      <c r="B480" s="261"/>
      <c r="C480" s="261"/>
      <c r="D480" s="261"/>
      <c r="E480" s="7"/>
      <c r="F480" s="138"/>
      <c r="G480" s="60"/>
      <c r="H480" s="66"/>
      <c r="I480" s="54"/>
      <c r="J480" s="98">
        <f t="shared" si="16"/>
        <v>0</v>
      </c>
      <c r="K480" s="78"/>
      <c r="L480" s="179">
        <f t="shared" si="17"/>
        <v>0</v>
      </c>
      <c r="M480" s="127"/>
    </row>
    <row r="481" spans="1:13" x14ac:dyDescent="0.2">
      <c r="A481" s="269">
        <v>473</v>
      </c>
      <c r="B481" s="261"/>
      <c r="C481" s="261"/>
      <c r="D481" s="261"/>
      <c r="E481" s="7"/>
      <c r="F481" s="138"/>
      <c r="G481" s="60"/>
      <c r="H481" s="66"/>
      <c r="I481" s="54"/>
      <c r="J481" s="98">
        <f t="shared" si="16"/>
        <v>0</v>
      </c>
      <c r="K481" s="78"/>
      <c r="L481" s="179">
        <f t="shared" si="17"/>
        <v>0</v>
      </c>
      <c r="M481" s="127"/>
    </row>
    <row r="482" spans="1:13" x14ac:dyDescent="0.2">
      <c r="A482" s="269">
        <v>474</v>
      </c>
      <c r="B482" s="261"/>
      <c r="C482" s="261"/>
      <c r="D482" s="261"/>
      <c r="E482" s="7"/>
      <c r="F482" s="138"/>
      <c r="G482" s="60"/>
      <c r="H482" s="66"/>
      <c r="I482" s="54"/>
      <c r="J482" s="98">
        <f t="shared" si="16"/>
        <v>0</v>
      </c>
      <c r="K482" s="78"/>
      <c r="L482" s="179">
        <f t="shared" si="17"/>
        <v>0</v>
      </c>
      <c r="M482" s="127"/>
    </row>
    <row r="483" spans="1:13" x14ac:dyDescent="0.2">
      <c r="A483" s="269">
        <v>475</v>
      </c>
      <c r="B483" s="261"/>
      <c r="C483" s="261"/>
      <c r="D483" s="261"/>
      <c r="E483" s="7"/>
      <c r="F483" s="138"/>
      <c r="G483" s="60"/>
      <c r="H483" s="66"/>
      <c r="I483" s="54"/>
      <c r="J483" s="98">
        <f t="shared" si="16"/>
        <v>0</v>
      </c>
      <c r="K483" s="79"/>
      <c r="L483" s="179">
        <f t="shared" si="17"/>
        <v>0</v>
      </c>
      <c r="M483" s="127"/>
    </row>
    <row r="484" spans="1:13" x14ac:dyDescent="0.2">
      <c r="A484" s="269">
        <v>476</v>
      </c>
      <c r="B484" s="261"/>
      <c r="C484" s="261"/>
      <c r="D484" s="261"/>
      <c r="E484" s="7"/>
      <c r="F484" s="138"/>
      <c r="G484" s="60"/>
      <c r="H484" s="66"/>
      <c r="I484" s="54"/>
      <c r="J484" s="98">
        <f t="shared" si="16"/>
        <v>0</v>
      </c>
      <c r="K484" s="78"/>
      <c r="L484" s="179">
        <f t="shared" si="17"/>
        <v>0</v>
      </c>
      <c r="M484" s="127"/>
    </row>
    <row r="485" spans="1:13" x14ac:dyDescent="0.2">
      <c r="A485" s="269">
        <v>477</v>
      </c>
      <c r="B485" s="261"/>
      <c r="C485" s="261"/>
      <c r="D485" s="261"/>
      <c r="E485" s="7"/>
      <c r="F485" s="138"/>
      <c r="G485" s="60"/>
      <c r="H485" s="66"/>
      <c r="I485" s="54"/>
      <c r="J485" s="98">
        <f t="shared" si="16"/>
        <v>0</v>
      </c>
      <c r="K485" s="78"/>
      <c r="L485" s="179">
        <f t="shared" si="17"/>
        <v>0</v>
      </c>
      <c r="M485" s="127"/>
    </row>
    <row r="486" spans="1:13" x14ac:dyDescent="0.2">
      <c r="A486" s="269">
        <v>478</v>
      </c>
      <c r="B486" s="261"/>
      <c r="C486" s="261"/>
      <c r="D486" s="261"/>
      <c r="E486" s="7"/>
      <c r="F486" s="138"/>
      <c r="G486" s="60"/>
      <c r="H486" s="66"/>
      <c r="I486" s="54"/>
      <c r="J486" s="98">
        <f t="shared" si="16"/>
        <v>0</v>
      </c>
      <c r="K486" s="78"/>
      <c r="L486" s="179">
        <f t="shared" si="17"/>
        <v>0</v>
      </c>
      <c r="M486" s="127"/>
    </row>
    <row r="487" spans="1:13" x14ac:dyDescent="0.2">
      <c r="A487" s="269">
        <v>479</v>
      </c>
      <c r="B487" s="261"/>
      <c r="C487" s="261"/>
      <c r="D487" s="261"/>
      <c r="E487" s="7"/>
      <c r="F487" s="138"/>
      <c r="G487" s="60"/>
      <c r="H487" s="66"/>
      <c r="I487" s="54"/>
      <c r="J487" s="98">
        <f t="shared" si="16"/>
        <v>0</v>
      </c>
      <c r="K487" s="78"/>
      <c r="L487" s="179">
        <f t="shared" si="17"/>
        <v>0</v>
      </c>
      <c r="M487" s="127"/>
    </row>
    <row r="488" spans="1:13" x14ac:dyDescent="0.2">
      <c r="A488" s="269">
        <v>480</v>
      </c>
      <c r="B488" s="261"/>
      <c r="C488" s="261"/>
      <c r="D488" s="261"/>
      <c r="E488" s="7"/>
      <c r="F488" s="138"/>
      <c r="G488" s="60"/>
      <c r="H488" s="66"/>
      <c r="I488" s="54"/>
      <c r="J488" s="98">
        <f t="shared" si="16"/>
        <v>0</v>
      </c>
      <c r="K488" s="79"/>
      <c r="L488" s="179">
        <f t="shared" si="17"/>
        <v>0</v>
      </c>
      <c r="M488" s="127"/>
    </row>
    <row r="489" spans="1:13" x14ac:dyDescent="0.2">
      <c r="A489" s="269">
        <v>481</v>
      </c>
      <c r="B489" s="261"/>
      <c r="C489" s="261"/>
      <c r="D489" s="261"/>
      <c r="E489" s="7"/>
      <c r="F489" s="138"/>
      <c r="G489" s="60"/>
      <c r="H489" s="66"/>
      <c r="I489" s="54"/>
      <c r="J489" s="98">
        <f t="shared" si="16"/>
        <v>0</v>
      </c>
      <c r="K489" s="78"/>
      <c r="L489" s="179">
        <f t="shared" si="17"/>
        <v>0</v>
      </c>
      <c r="M489" s="127"/>
    </row>
    <row r="490" spans="1:13" x14ac:dyDescent="0.2">
      <c r="A490" s="269">
        <v>482</v>
      </c>
      <c r="B490" s="261"/>
      <c r="C490" s="261"/>
      <c r="D490" s="261"/>
      <c r="E490" s="7"/>
      <c r="F490" s="138"/>
      <c r="G490" s="60"/>
      <c r="H490" s="66"/>
      <c r="I490" s="54"/>
      <c r="J490" s="98">
        <f t="shared" si="16"/>
        <v>0</v>
      </c>
      <c r="K490" s="78"/>
      <c r="L490" s="179">
        <f t="shared" si="17"/>
        <v>0</v>
      </c>
      <c r="M490" s="127"/>
    </row>
    <row r="491" spans="1:13" x14ac:dyDescent="0.2">
      <c r="A491" s="269">
        <v>483</v>
      </c>
      <c r="B491" s="261"/>
      <c r="C491" s="261"/>
      <c r="D491" s="261"/>
      <c r="E491" s="7"/>
      <c r="F491" s="138"/>
      <c r="G491" s="60"/>
      <c r="H491" s="66"/>
      <c r="I491" s="54"/>
      <c r="J491" s="98">
        <f t="shared" si="16"/>
        <v>0</v>
      </c>
      <c r="K491" s="78"/>
      <c r="L491" s="179">
        <f t="shared" si="17"/>
        <v>0</v>
      </c>
      <c r="M491" s="127"/>
    </row>
    <row r="492" spans="1:13" x14ac:dyDescent="0.2">
      <c r="A492" s="269">
        <v>484</v>
      </c>
      <c r="B492" s="261"/>
      <c r="C492" s="261"/>
      <c r="D492" s="261"/>
      <c r="E492" s="7"/>
      <c r="F492" s="138"/>
      <c r="G492" s="60"/>
      <c r="H492" s="66"/>
      <c r="I492" s="54"/>
      <c r="J492" s="98">
        <f t="shared" si="16"/>
        <v>0</v>
      </c>
      <c r="K492" s="78"/>
      <c r="L492" s="179">
        <f t="shared" si="17"/>
        <v>0</v>
      </c>
      <c r="M492" s="127"/>
    </row>
    <row r="493" spans="1:13" x14ac:dyDescent="0.2">
      <c r="A493" s="269">
        <v>485</v>
      </c>
      <c r="B493" s="261"/>
      <c r="C493" s="261"/>
      <c r="D493" s="261"/>
      <c r="E493" s="7"/>
      <c r="F493" s="138"/>
      <c r="G493" s="60"/>
      <c r="H493" s="66"/>
      <c r="I493" s="54"/>
      <c r="J493" s="98">
        <f t="shared" si="16"/>
        <v>0</v>
      </c>
      <c r="K493" s="79"/>
      <c r="L493" s="179">
        <f t="shared" si="17"/>
        <v>0</v>
      </c>
      <c r="M493" s="127"/>
    </row>
    <row r="494" spans="1:13" x14ac:dyDescent="0.2">
      <c r="A494" s="269">
        <v>486</v>
      </c>
      <c r="B494" s="261"/>
      <c r="C494" s="261"/>
      <c r="D494" s="261"/>
      <c r="E494" s="7"/>
      <c r="F494" s="138"/>
      <c r="G494" s="60"/>
      <c r="H494" s="66"/>
      <c r="I494" s="54"/>
      <c r="J494" s="98">
        <f t="shared" si="16"/>
        <v>0</v>
      </c>
      <c r="K494" s="78"/>
      <c r="L494" s="179">
        <f t="shared" si="17"/>
        <v>0</v>
      </c>
      <c r="M494" s="127"/>
    </row>
    <row r="495" spans="1:13" x14ac:dyDescent="0.2">
      <c r="A495" s="269">
        <v>487</v>
      </c>
      <c r="B495" s="261"/>
      <c r="C495" s="261"/>
      <c r="D495" s="261"/>
      <c r="E495" s="7"/>
      <c r="F495" s="138"/>
      <c r="G495" s="60"/>
      <c r="H495" s="66"/>
      <c r="I495" s="54"/>
      <c r="J495" s="98">
        <f t="shared" si="16"/>
        <v>0</v>
      </c>
      <c r="K495" s="78"/>
      <c r="L495" s="179">
        <f t="shared" si="17"/>
        <v>0</v>
      </c>
      <c r="M495" s="127"/>
    </row>
    <row r="496" spans="1:13" x14ac:dyDescent="0.2">
      <c r="A496" s="269">
        <v>488</v>
      </c>
      <c r="B496" s="261"/>
      <c r="C496" s="261"/>
      <c r="D496" s="261"/>
      <c r="E496" s="7"/>
      <c r="F496" s="138"/>
      <c r="G496" s="60"/>
      <c r="H496" s="66"/>
      <c r="I496" s="54"/>
      <c r="J496" s="98">
        <f t="shared" si="16"/>
        <v>0</v>
      </c>
      <c r="K496" s="78"/>
      <c r="L496" s="179">
        <f t="shared" si="17"/>
        <v>0</v>
      </c>
      <c r="M496" s="127"/>
    </row>
    <row r="497" spans="1:13" x14ac:dyDescent="0.2">
      <c r="A497" s="269">
        <v>489</v>
      </c>
      <c r="B497" s="261"/>
      <c r="C497" s="261"/>
      <c r="D497" s="261"/>
      <c r="E497" s="7"/>
      <c r="F497" s="138"/>
      <c r="G497" s="60"/>
      <c r="H497" s="66"/>
      <c r="I497" s="54"/>
      <c r="J497" s="98">
        <f t="shared" si="16"/>
        <v>0</v>
      </c>
      <c r="K497" s="78"/>
      <c r="L497" s="179">
        <f t="shared" si="17"/>
        <v>0</v>
      </c>
      <c r="M497" s="127"/>
    </row>
    <row r="498" spans="1:13" x14ac:dyDescent="0.2">
      <c r="A498" s="269">
        <v>490</v>
      </c>
      <c r="B498" s="261"/>
      <c r="C498" s="261"/>
      <c r="D498" s="261"/>
      <c r="E498" s="7"/>
      <c r="F498" s="138"/>
      <c r="G498" s="60"/>
      <c r="H498" s="66"/>
      <c r="I498" s="54"/>
      <c r="J498" s="98">
        <f t="shared" si="16"/>
        <v>0</v>
      </c>
      <c r="K498" s="79"/>
      <c r="L498" s="179">
        <f t="shared" si="17"/>
        <v>0</v>
      </c>
      <c r="M498" s="127"/>
    </row>
    <row r="499" spans="1:13" x14ac:dyDescent="0.2">
      <c r="A499" s="269">
        <v>491</v>
      </c>
      <c r="B499" s="261"/>
      <c r="C499" s="261"/>
      <c r="D499" s="261"/>
      <c r="E499" s="7"/>
      <c r="F499" s="138"/>
      <c r="G499" s="60"/>
      <c r="H499" s="66"/>
      <c r="I499" s="54"/>
      <c r="J499" s="98">
        <f t="shared" si="16"/>
        <v>0</v>
      </c>
      <c r="K499" s="78"/>
      <c r="L499" s="179">
        <f t="shared" si="17"/>
        <v>0</v>
      </c>
      <c r="M499" s="127"/>
    </row>
    <row r="500" spans="1:13" x14ac:dyDescent="0.2">
      <c r="A500" s="269">
        <v>492</v>
      </c>
      <c r="B500" s="261"/>
      <c r="C500" s="261"/>
      <c r="D500" s="261"/>
      <c r="E500" s="7"/>
      <c r="F500" s="138"/>
      <c r="G500" s="60"/>
      <c r="H500" s="66"/>
      <c r="I500" s="54"/>
      <c r="J500" s="98">
        <f t="shared" si="16"/>
        <v>0</v>
      </c>
      <c r="K500" s="78"/>
      <c r="L500" s="179">
        <f t="shared" si="17"/>
        <v>0</v>
      </c>
      <c r="M500" s="127"/>
    </row>
    <row r="501" spans="1:13" x14ac:dyDescent="0.2">
      <c r="A501" s="269">
        <v>493</v>
      </c>
      <c r="B501" s="261"/>
      <c r="C501" s="261"/>
      <c r="D501" s="261"/>
      <c r="E501" s="7"/>
      <c r="F501" s="138"/>
      <c r="G501" s="60"/>
      <c r="H501" s="66"/>
      <c r="I501" s="54"/>
      <c r="J501" s="98">
        <f t="shared" si="16"/>
        <v>0</v>
      </c>
      <c r="K501" s="78"/>
      <c r="L501" s="179">
        <f t="shared" si="17"/>
        <v>0</v>
      </c>
      <c r="M501" s="127"/>
    </row>
    <row r="502" spans="1:13" x14ac:dyDescent="0.2">
      <c r="A502" s="269">
        <v>494</v>
      </c>
      <c r="B502" s="261"/>
      <c r="C502" s="261"/>
      <c r="D502" s="261"/>
      <c r="E502" s="7"/>
      <c r="F502" s="138"/>
      <c r="G502" s="60"/>
      <c r="H502" s="66"/>
      <c r="I502" s="54"/>
      <c r="J502" s="98">
        <f t="shared" si="16"/>
        <v>0</v>
      </c>
      <c r="K502" s="78"/>
      <c r="L502" s="179">
        <f t="shared" si="17"/>
        <v>0</v>
      </c>
      <c r="M502" s="127"/>
    </row>
    <row r="503" spans="1:13" x14ac:dyDescent="0.2">
      <c r="A503" s="269">
        <v>495</v>
      </c>
      <c r="B503" s="261"/>
      <c r="C503" s="261"/>
      <c r="D503" s="261"/>
      <c r="E503" s="7"/>
      <c r="F503" s="138"/>
      <c r="G503" s="60"/>
      <c r="H503" s="66"/>
      <c r="I503" s="54"/>
      <c r="J503" s="98">
        <f t="shared" si="16"/>
        <v>0</v>
      </c>
      <c r="K503" s="79"/>
      <c r="L503" s="179">
        <f t="shared" si="17"/>
        <v>0</v>
      </c>
      <c r="M503" s="127"/>
    </row>
    <row r="504" spans="1:13" x14ac:dyDescent="0.2">
      <c r="A504" s="269">
        <v>496</v>
      </c>
      <c r="B504" s="261"/>
      <c r="C504" s="261"/>
      <c r="D504" s="261"/>
      <c r="E504" s="7"/>
      <c r="F504" s="138"/>
      <c r="G504" s="60"/>
      <c r="H504" s="66"/>
      <c r="I504" s="54"/>
      <c r="J504" s="98">
        <f t="shared" si="16"/>
        <v>0</v>
      </c>
      <c r="K504" s="78"/>
      <c r="L504" s="179">
        <f t="shared" si="17"/>
        <v>0</v>
      </c>
      <c r="M504" s="127"/>
    </row>
    <row r="505" spans="1:13" x14ac:dyDescent="0.2">
      <c r="A505" s="269">
        <v>497</v>
      </c>
      <c r="B505" s="261"/>
      <c r="C505" s="261"/>
      <c r="D505" s="261"/>
      <c r="E505" s="7"/>
      <c r="F505" s="138"/>
      <c r="G505" s="60"/>
      <c r="H505" s="66"/>
      <c r="I505" s="54"/>
      <c r="J505" s="98">
        <f t="shared" si="16"/>
        <v>0</v>
      </c>
      <c r="K505" s="78"/>
      <c r="L505" s="179">
        <f t="shared" si="17"/>
        <v>0</v>
      </c>
      <c r="M505" s="127"/>
    </row>
    <row r="506" spans="1:13" x14ac:dyDescent="0.2">
      <c r="A506" s="269">
        <v>498</v>
      </c>
      <c r="B506" s="261"/>
      <c r="C506" s="261"/>
      <c r="D506" s="261"/>
      <c r="E506" s="7"/>
      <c r="F506" s="138"/>
      <c r="G506" s="60"/>
      <c r="H506" s="66"/>
      <c r="I506" s="54"/>
      <c r="J506" s="98">
        <f t="shared" si="16"/>
        <v>0</v>
      </c>
      <c r="K506" s="78"/>
      <c r="L506" s="179">
        <f t="shared" si="17"/>
        <v>0</v>
      </c>
      <c r="M506" s="127"/>
    </row>
    <row r="507" spans="1:13" x14ac:dyDescent="0.2">
      <c r="A507" s="269">
        <v>499</v>
      </c>
      <c r="B507" s="261"/>
      <c r="C507" s="261"/>
      <c r="D507" s="261"/>
      <c r="E507" s="7"/>
      <c r="F507" s="138"/>
      <c r="G507" s="60"/>
      <c r="H507" s="66"/>
      <c r="I507" s="54"/>
      <c r="J507" s="98">
        <f t="shared" si="16"/>
        <v>0</v>
      </c>
      <c r="K507" s="78"/>
      <c r="L507" s="179">
        <f t="shared" si="17"/>
        <v>0</v>
      </c>
      <c r="M507" s="127"/>
    </row>
    <row r="508" spans="1:13" x14ac:dyDescent="0.2">
      <c r="A508" s="269">
        <v>500</v>
      </c>
      <c r="B508" s="261"/>
      <c r="C508" s="261"/>
      <c r="D508" s="261"/>
      <c r="E508" s="7"/>
      <c r="F508" s="138"/>
      <c r="G508" s="60"/>
      <c r="H508" s="66"/>
      <c r="I508" s="54"/>
      <c r="J508" s="98">
        <f t="shared" si="16"/>
        <v>0</v>
      </c>
      <c r="K508" s="79"/>
      <c r="L508" s="179">
        <f t="shared" si="17"/>
        <v>0</v>
      </c>
      <c r="M508" s="127"/>
    </row>
    <row r="509" spans="1:13" x14ac:dyDescent="0.2">
      <c r="A509" s="269">
        <v>501</v>
      </c>
      <c r="B509" s="261"/>
      <c r="C509" s="261"/>
      <c r="D509" s="261"/>
      <c r="E509" s="7"/>
      <c r="F509" s="138"/>
      <c r="G509" s="60"/>
      <c r="H509" s="66"/>
      <c r="I509" s="54"/>
      <c r="J509" s="98">
        <f t="shared" si="16"/>
        <v>0</v>
      </c>
      <c r="K509" s="78"/>
      <c r="L509" s="179">
        <f t="shared" si="17"/>
        <v>0</v>
      </c>
      <c r="M509" s="127"/>
    </row>
    <row r="510" spans="1:13" x14ac:dyDescent="0.2">
      <c r="A510" s="269">
        <v>502</v>
      </c>
      <c r="B510" s="261"/>
      <c r="C510" s="261"/>
      <c r="D510" s="261"/>
      <c r="E510" s="7"/>
      <c r="F510" s="138"/>
      <c r="G510" s="60"/>
      <c r="H510" s="66"/>
      <c r="I510" s="54"/>
      <c r="J510" s="98">
        <f t="shared" si="16"/>
        <v>0</v>
      </c>
      <c r="K510" s="78"/>
      <c r="L510" s="179">
        <f t="shared" si="17"/>
        <v>0</v>
      </c>
      <c r="M510" s="127"/>
    </row>
    <row r="511" spans="1:13" x14ac:dyDescent="0.2">
      <c r="A511" s="269">
        <v>503</v>
      </c>
      <c r="B511" s="261"/>
      <c r="C511" s="261"/>
      <c r="D511" s="261"/>
      <c r="E511" s="7"/>
      <c r="F511" s="138"/>
      <c r="G511" s="60"/>
      <c r="H511" s="66"/>
      <c r="I511" s="54"/>
      <c r="J511" s="98">
        <f t="shared" si="16"/>
        <v>0</v>
      </c>
      <c r="K511" s="78"/>
      <c r="L511" s="179">
        <f t="shared" si="17"/>
        <v>0</v>
      </c>
      <c r="M511" s="127"/>
    </row>
    <row r="512" spans="1:13" x14ac:dyDescent="0.2">
      <c r="A512" s="269">
        <v>504</v>
      </c>
      <c r="B512" s="261"/>
      <c r="C512" s="261"/>
      <c r="D512" s="261"/>
      <c r="E512" s="7"/>
      <c r="F512" s="138"/>
      <c r="G512" s="60"/>
      <c r="H512" s="66"/>
      <c r="I512" s="54"/>
      <c r="J512" s="98">
        <f t="shared" si="16"/>
        <v>0</v>
      </c>
      <c r="K512" s="78"/>
      <c r="L512" s="179">
        <f t="shared" si="17"/>
        <v>0</v>
      </c>
      <c r="M512" s="127"/>
    </row>
    <row r="513" spans="1:13" x14ac:dyDescent="0.2">
      <c r="A513" s="269">
        <v>505</v>
      </c>
      <c r="B513" s="261"/>
      <c r="C513" s="261"/>
      <c r="D513" s="261"/>
      <c r="E513" s="7"/>
      <c r="F513" s="138"/>
      <c r="G513" s="60"/>
      <c r="H513" s="66"/>
      <c r="I513" s="54"/>
      <c r="J513" s="98">
        <f t="shared" si="16"/>
        <v>0</v>
      </c>
      <c r="K513" s="79"/>
      <c r="L513" s="179">
        <f t="shared" si="17"/>
        <v>0</v>
      </c>
      <c r="M513" s="127"/>
    </row>
    <row r="514" spans="1:13" x14ac:dyDescent="0.2">
      <c r="A514" s="269">
        <v>506</v>
      </c>
      <c r="B514" s="261"/>
      <c r="C514" s="261"/>
      <c r="D514" s="261"/>
      <c r="E514" s="7"/>
      <c r="F514" s="138"/>
      <c r="G514" s="60"/>
      <c r="H514" s="66"/>
      <c r="I514" s="54"/>
      <c r="J514" s="98">
        <f t="shared" si="16"/>
        <v>0</v>
      </c>
      <c r="K514" s="78"/>
      <c r="L514" s="179">
        <f t="shared" si="17"/>
        <v>0</v>
      </c>
      <c r="M514" s="127"/>
    </row>
    <row r="515" spans="1:13" x14ac:dyDescent="0.2">
      <c r="A515" s="269">
        <v>507</v>
      </c>
      <c r="B515" s="261"/>
      <c r="C515" s="261"/>
      <c r="D515" s="261"/>
      <c r="E515" s="7"/>
      <c r="F515" s="138"/>
      <c r="G515" s="60"/>
      <c r="H515" s="66"/>
      <c r="I515" s="54"/>
      <c r="J515" s="98">
        <f t="shared" si="16"/>
        <v>0</v>
      </c>
      <c r="K515" s="78"/>
      <c r="L515" s="179">
        <f t="shared" si="17"/>
        <v>0</v>
      </c>
      <c r="M515" s="127"/>
    </row>
    <row r="516" spans="1:13" x14ac:dyDescent="0.2">
      <c r="A516" s="269">
        <v>508</v>
      </c>
      <c r="B516" s="261"/>
      <c r="C516" s="261"/>
      <c r="D516" s="261"/>
      <c r="E516" s="7"/>
      <c r="F516" s="138"/>
      <c r="G516" s="60"/>
      <c r="H516" s="66"/>
      <c r="I516" s="54"/>
      <c r="J516" s="98">
        <f t="shared" si="16"/>
        <v>0</v>
      </c>
      <c r="K516" s="78"/>
      <c r="L516" s="179">
        <f t="shared" si="17"/>
        <v>0</v>
      </c>
      <c r="M516" s="127"/>
    </row>
    <row r="517" spans="1:13" x14ac:dyDescent="0.2">
      <c r="A517" s="269">
        <v>509</v>
      </c>
      <c r="B517" s="261"/>
      <c r="C517" s="261"/>
      <c r="D517" s="261"/>
      <c r="E517" s="7"/>
      <c r="F517" s="138"/>
      <c r="G517" s="60"/>
      <c r="H517" s="66"/>
      <c r="I517" s="54"/>
      <c r="J517" s="98">
        <f t="shared" si="16"/>
        <v>0</v>
      </c>
      <c r="K517" s="78"/>
      <c r="L517" s="179">
        <f t="shared" si="17"/>
        <v>0</v>
      </c>
      <c r="M517" s="127"/>
    </row>
    <row r="518" spans="1:13" x14ac:dyDescent="0.2">
      <c r="A518" s="269">
        <v>510</v>
      </c>
      <c r="B518" s="261"/>
      <c r="C518" s="261"/>
      <c r="D518" s="261"/>
      <c r="E518" s="7"/>
      <c r="F518" s="138"/>
      <c r="G518" s="60"/>
      <c r="H518" s="66"/>
      <c r="I518" s="54"/>
      <c r="J518" s="98">
        <f t="shared" si="16"/>
        <v>0</v>
      </c>
      <c r="K518" s="79"/>
      <c r="L518" s="179">
        <f t="shared" si="17"/>
        <v>0</v>
      </c>
      <c r="M518" s="127"/>
    </row>
    <row r="519" spans="1:13" x14ac:dyDescent="0.2">
      <c r="A519" s="269">
        <v>511</v>
      </c>
      <c r="B519" s="261"/>
      <c r="C519" s="261"/>
      <c r="D519" s="261"/>
      <c r="E519" s="7"/>
      <c r="F519" s="138"/>
      <c r="G519" s="60"/>
      <c r="H519" s="66"/>
      <c r="I519" s="54"/>
      <c r="J519" s="98">
        <f t="shared" si="16"/>
        <v>0</v>
      </c>
      <c r="K519" s="78"/>
      <c r="L519" s="179">
        <f t="shared" si="17"/>
        <v>0</v>
      </c>
      <c r="M519" s="127"/>
    </row>
    <row r="520" spans="1:13" x14ac:dyDescent="0.2">
      <c r="A520" s="269">
        <v>512</v>
      </c>
      <c r="B520" s="261"/>
      <c r="C520" s="261"/>
      <c r="D520" s="261"/>
      <c r="E520" s="7"/>
      <c r="F520" s="138"/>
      <c r="G520" s="60"/>
      <c r="H520" s="66"/>
      <c r="I520" s="54"/>
      <c r="J520" s="98">
        <f t="shared" si="16"/>
        <v>0</v>
      </c>
      <c r="K520" s="78"/>
      <c r="L520" s="179">
        <f t="shared" si="17"/>
        <v>0</v>
      </c>
      <c r="M520" s="127"/>
    </row>
    <row r="521" spans="1:13" x14ac:dyDescent="0.2">
      <c r="A521" s="269">
        <v>513</v>
      </c>
      <c r="B521" s="261"/>
      <c r="C521" s="261"/>
      <c r="D521" s="261"/>
      <c r="E521" s="7"/>
      <c r="F521" s="138"/>
      <c r="G521" s="60"/>
      <c r="H521" s="66"/>
      <c r="I521" s="54"/>
      <c r="J521" s="98">
        <f t="shared" si="16"/>
        <v>0</v>
      </c>
      <c r="K521" s="78"/>
      <c r="L521" s="179">
        <f t="shared" si="17"/>
        <v>0</v>
      </c>
      <c r="M521" s="127"/>
    </row>
    <row r="522" spans="1:13" x14ac:dyDescent="0.2">
      <c r="A522" s="269">
        <v>514</v>
      </c>
      <c r="B522" s="261"/>
      <c r="C522" s="261"/>
      <c r="D522" s="261"/>
      <c r="E522" s="7"/>
      <c r="F522" s="138"/>
      <c r="G522" s="60"/>
      <c r="H522" s="66"/>
      <c r="I522" s="54"/>
      <c r="J522" s="98">
        <f t="shared" si="16"/>
        <v>0</v>
      </c>
      <c r="K522" s="78"/>
      <c r="L522" s="179">
        <f t="shared" si="17"/>
        <v>0</v>
      </c>
      <c r="M522" s="127"/>
    </row>
    <row r="523" spans="1:13" x14ac:dyDescent="0.2">
      <c r="A523" s="269">
        <v>515</v>
      </c>
      <c r="B523" s="261"/>
      <c r="C523" s="261"/>
      <c r="D523" s="261"/>
      <c r="E523" s="7"/>
      <c r="F523" s="138"/>
      <c r="G523" s="60"/>
      <c r="H523" s="66"/>
      <c r="I523" s="54"/>
      <c r="J523" s="98">
        <f t="shared" si="16"/>
        <v>0</v>
      </c>
      <c r="K523" s="79"/>
      <c r="L523" s="179">
        <f t="shared" si="17"/>
        <v>0</v>
      </c>
      <c r="M523" s="127"/>
    </row>
    <row r="524" spans="1:13" x14ac:dyDescent="0.2">
      <c r="A524" s="269">
        <v>516</v>
      </c>
      <c r="B524" s="261"/>
      <c r="C524" s="261"/>
      <c r="D524" s="261"/>
      <c r="E524" s="7"/>
      <c r="F524" s="138"/>
      <c r="G524" s="60"/>
      <c r="H524" s="66"/>
      <c r="I524" s="54"/>
      <c r="J524" s="98">
        <f t="shared" si="16"/>
        <v>0</v>
      </c>
      <c r="K524" s="78"/>
      <c r="L524" s="179">
        <f t="shared" si="17"/>
        <v>0</v>
      </c>
      <c r="M524" s="127"/>
    </row>
    <row r="525" spans="1:13" x14ac:dyDescent="0.2">
      <c r="A525" s="269">
        <v>517</v>
      </c>
      <c r="B525" s="261"/>
      <c r="C525" s="261"/>
      <c r="D525" s="261"/>
      <c r="E525" s="7"/>
      <c r="F525" s="138"/>
      <c r="G525" s="60"/>
      <c r="H525" s="66"/>
      <c r="I525" s="54"/>
      <c r="J525" s="98">
        <f t="shared" si="16"/>
        <v>0</v>
      </c>
      <c r="K525" s="78"/>
      <c r="L525" s="179">
        <f t="shared" si="17"/>
        <v>0</v>
      </c>
      <c r="M525" s="127"/>
    </row>
    <row r="526" spans="1:13" x14ac:dyDescent="0.2">
      <c r="A526" s="269">
        <v>518</v>
      </c>
      <c r="B526" s="261"/>
      <c r="C526" s="261"/>
      <c r="D526" s="261"/>
      <c r="E526" s="7"/>
      <c r="F526" s="138"/>
      <c r="G526" s="60"/>
      <c r="H526" s="66"/>
      <c r="I526" s="54"/>
      <c r="J526" s="98">
        <f t="shared" si="16"/>
        <v>0</v>
      </c>
      <c r="K526" s="78"/>
      <c r="L526" s="179">
        <f t="shared" si="17"/>
        <v>0</v>
      </c>
      <c r="M526" s="127"/>
    </row>
    <row r="527" spans="1:13" x14ac:dyDescent="0.2">
      <c r="A527" s="269">
        <v>519</v>
      </c>
      <c r="B527" s="261"/>
      <c r="C527" s="261"/>
      <c r="D527" s="261"/>
      <c r="E527" s="7"/>
      <c r="F527" s="138"/>
      <c r="G527" s="60"/>
      <c r="H527" s="66"/>
      <c r="I527" s="54"/>
      <c r="J527" s="98">
        <f t="shared" si="16"/>
        <v>0</v>
      </c>
      <c r="K527" s="78"/>
      <c r="L527" s="179">
        <f t="shared" si="17"/>
        <v>0</v>
      </c>
      <c r="M527" s="127"/>
    </row>
    <row r="528" spans="1:13" x14ac:dyDescent="0.2">
      <c r="A528" s="269">
        <v>520</v>
      </c>
      <c r="B528" s="261"/>
      <c r="C528" s="261"/>
      <c r="D528" s="261"/>
      <c r="E528" s="7"/>
      <c r="F528" s="138"/>
      <c r="G528" s="60"/>
      <c r="H528" s="66"/>
      <c r="I528" s="54"/>
      <c r="J528" s="98">
        <f t="shared" si="16"/>
        <v>0</v>
      </c>
      <c r="K528" s="79"/>
      <c r="L528" s="179">
        <f t="shared" si="17"/>
        <v>0</v>
      </c>
      <c r="M528" s="127"/>
    </row>
    <row r="529" spans="1:13" x14ac:dyDescent="0.2">
      <c r="A529" s="269">
        <v>521</v>
      </c>
      <c r="B529" s="261"/>
      <c r="C529" s="261"/>
      <c r="D529" s="261"/>
      <c r="E529" s="7"/>
      <c r="F529" s="138"/>
      <c r="G529" s="60"/>
      <c r="H529" s="66"/>
      <c r="I529" s="54"/>
      <c r="J529" s="98">
        <f t="shared" ref="J529:J592" si="18">G529*I529</f>
        <v>0</v>
      </c>
      <c r="K529" s="78"/>
      <c r="L529" s="179">
        <f t="shared" ref="L529:L592" si="19">J529</f>
        <v>0</v>
      </c>
      <c r="M529" s="127"/>
    </row>
    <row r="530" spans="1:13" x14ac:dyDescent="0.2">
      <c r="A530" s="269">
        <v>522</v>
      </c>
      <c r="B530" s="261"/>
      <c r="C530" s="261"/>
      <c r="D530" s="261"/>
      <c r="E530" s="7"/>
      <c r="F530" s="138"/>
      <c r="G530" s="60"/>
      <c r="H530" s="66"/>
      <c r="I530" s="54"/>
      <c r="J530" s="98">
        <f t="shared" si="18"/>
        <v>0</v>
      </c>
      <c r="K530" s="78"/>
      <c r="L530" s="179">
        <f t="shared" si="19"/>
        <v>0</v>
      </c>
      <c r="M530" s="127"/>
    </row>
    <row r="531" spans="1:13" x14ac:dyDescent="0.2">
      <c r="A531" s="269">
        <v>523</v>
      </c>
      <c r="B531" s="261"/>
      <c r="C531" s="261"/>
      <c r="D531" s="261"/>
      <c r="E531" s="7"/>
      <c r="F531" s="138"/>
      <c r="G531" s="60"/>
      <c r="H531" s="66"/>
      <c r="I531" s="54"/>
      <c r="J531" s="98">
        <f t="shared" si="18"/>
        <v>0</v>
      </c>
      <c r="K531" s="78"/>
      <c r="L531" s="179">
        <f t="shared" si="19"/>
        <v>0</v>
      </c>
      <c r="M531" s="127"/>
    </row>
    <row r="532" spans="1:13" x14ac:dyDescent="0.2">
      <c r="A532" s="269">
        <v>524</v>
      </c>
      <c r="B532" s="261"/>
      <c r="C532" s="261"/>
      <c r="D532" s="261"/>
      <c r="E532" s="7"/>
      <c r="F532" s="138"/>
      <c r="G532" s="60"/>
      <c r="H532" s="66"/>
      <c r="I532" s="54"/>
      <c r="J532" s="98">
        <f t="shared" si="18"/>
        <v>0</v>
      </c>
      <c r="K532" s="78"/>
      <c r="L532" s="179">
        <f t="shared" si="19"/>
        <v>0</v>
      </c>
      <c r="M532" s="127"/>
    </row>
    <row r="533" spans="1:13" x14ac:dyDescent="0.2">
      <c r="A533" s="269">
        <v>525</v>
      </c>
      <c r="B533" s="261"/>
      <c r="C533" s="261"/>
      <c r="D533" s="261"/>
      <c r="E533" s="7"/>
      <c r="F533" s="138"/>
      <c r="G533" s="60"/>
      <c r="H533" s="66"/>
      <c r="I533" s="54"/>
      <c r="J533" s="98">
        <f t="shared" si="18"/>
        <v>0</v>
      </c>
      <c r="K533" s="79"/>
      <c r="L533" s="179">
        <f t="shared" si="19"/>
        <v>0</v>
      </c>
      <c r="M533" s="127"/>
    </row>
    <row r="534" spans="1:13" x14ac:dyDescent="0.2">
      <c r="A534" s="269">
        <v>526</v>
      </c>
      <c r="B534" s="261"/>
      <c r="C534" s="261"/>
      <c r="D534" s="261"/>
      <c r="E534" s="7"/>
      <c r="F534" s="138"/>
      <c r="G534" s="60"/>
      <c r="H534" s="66"/>
      <c r="I534" s="54"/>
      <c r="J534" s="98">
        <f t="shared" si="18"/>
        <v>0</v>
      </c>
      <c r="K534" s="78"/>
      <c r="L534" s="179">
        <f t="shared" si="19"/>
        <v>0</v>
      </c>
      <c r="M534" s="127"/>
    </row>
    <row r="535" spans="1:13" x14ac:dyDescent="0.2">
      <c r="A535" s="269">
        <v>527</v>
      </c>
      <c r="B535" s="261"/>
      <c r="C535" s="261"/>
      <c r="D535" s="261"/>
      <c r="E535" s="7"/>
      <c r="F535" s="138"/>
      <c r="G535" s="60"/>
      <c r="H535" s="66"/>
      <c r="I535" s="54"/>
      <c r="J535" s="98">
        <f t="shared" si="18"/>
        <v>0</v>
      </c>
      <c r="K535" s="78"/>
      <c r="L535" s="179">
        <f t="shared" si="19"/>
        <v>0</v>
      </c>
      <c r="M535" s="127"/>
    </row>
    <row r="536" spans="1:13" x14ac:dyDescent="0.2">
      <c r="A536" s="269">
        <v>528</v>
      </c>
      <c r="B536" s="261"/>
      <c r="C536" s="261"/>
      <c r="D536" s="261"/>
      <c r="E536" s="7"/>
      <c r="F536" s="138"/>
      <c r="G536" s="60"/>
      <c r="H536" s="66"/>
      <c r="I536" s="54"/>
      <c r="J536" s="98">
        <f t="shared" si="18"/>
        <v>0</v>
      </c>
      <c r="K536" s="78"/>
      <c r="L536" s="179">
        <f t="shared" si="19"/>
        <v>0</v>
      </c>
      <c r="M536" s="127"/>
    </row>
    <row r="537" spans="1:13" x14ac:dyDescent="0.2">
      <c r="A537" s="269">
        <v>529</v>
      </c>
      <c r="B537" s="261"/>
      <c r="C537" s="261"/>
      <c r="D537" s="261"/>
      <c r="E537" s="7"/>
      <c r="F537" s="138"/>
      <c r="G537" s="60"/>
      <c r="H537" s="66"/>
      <c r="I537" s="54"/>
      <c r="J537" s="98">
        <f t="shared" si="18"/>
        <v>0</v>
      </c>
      <c r="K537" s="78"/>
      <c r="L537" s="179">
        <f t="shared" si="19"/>
        <v>0</v>
      </c>
      <c r="M537" s="127"/>
    </row>
    <row r="538" spans="1:13" x14ac:dyDescent="0.2">
      <c r="A538" s="269">
        <v>530</v>
      </c>
      <c r="B538" s="261"/>
      <c r="C538" s="261"/>
      <c r="D538" s="261"/>
      <c r="E538" s="7"/>
      <c r="F538" s="138"/>
      <c r="G538" s="60"/>
      <c r="H538" s="66"/>
      <c r="I538" s="54"/>
      <c r="J538" s="98">
        <f t="shared" si="18"/>
        <v>0</v>
      </c>
      <c r="K538" s="79"/>
      <c r="L538" s="179">
        <f t="shared" si="19"/>
        <v>0</v>
      </c>
      <c r="M538" s="127"/>
    </row>
    <row r="539" spans="1:13" x14ac:dyDescent="0.2">
      <c r="A539" s="269">
        <v>531</v>
      </c>
      <c r="B539" s="261"/>
      <c r="C539" s="261"/>
      <c r="D539" s="261"/>
      <c r="E539" s="7"/>
      <c r="F539" s="138"/>
      <c r="G539" s="60"/>
      <c r="H539" s="66"/>
      <c r="I539" s="54"/>
      <c r="J539" s="98">
        <f t="shared" si="18"/>
        <v>0</v>
      </c>
      <c r="K539" s="78"/>
      <c r="L539" s="179">
        <f t="shared" si="19"/>
        <v>0</v>
      </c>
      <c r="M539" s="127"/>
    </row>
    <row r="540" spans="1:13" x14ac:dyDescent="0.2">
      <c r="A540" s="269">
        <v>532</v>
      </c>
      <c r="B540" s="261"/>
      <c r="C540" s="261"/>
      <c r="D540" s="261"/>
      <c r="E540" s="7"/>
      <c r="F540" s="138"/>
      <c r="G540" s="60"/>
      <c r="H540" s="66"/>
      <c r="I540" s="54"/>
      <c r="J540" s="98">
        <f t="shared" si="18"/>
        <v>0</v>
      </c>
      <c r="K540" s="78"/>
      <c r="L540" s="179">
        <f t="shared" si="19"/>
        <v>0</v>
      </c>
      <c r="M540" s="127"/>
    </row>
    <row r="541" spans="1:13" x14ac:dyDescent="0.2">
      <c r="A541" s="269">
        <v>533</v>
      </c>
      <c r="B541" s="261"/>
      <c r="C541" s="261"/>
      <c r="D541" s="261"/>
      <c r="E541" s="7"/>
      <c r="F541" s="138"/>
      <c r="G541" s="60"/>
      <c r="H541" s="66"/>
      <c r="I541" s="54"/>
      <c r="J541" s="98">
        <f t="shared" si="18"/>
        <v>0</v>
      </c>
      <c r="K541" s="78"/>
      <c r="L541" s="179">
        <f t="shared" si="19"/>
        <v>0</v>
      </c>
      <c r="M541" s="127"/>
    </row>
    <row r="542" spans="1:13" x14ac:dyDescent="0.2">
      <c r="A542" s="269">
        <v>534</v>
      </c>
      <c r="B542" s="261"/>
      <c r="C542" s="261"/>
      <c r="D542" s="261"/>
      <c r="E542" s="7"/>
      <c r="F542" s="138"/>
      <c r="G542" s="60"/>
      <c r="H542" s="66"/>
      <c r="I542" s="54"/>
      <c r="J542" s="98">
        <f t="shared" si="18"/>
        <v>0</v>
      </c>
      <c r="K542" s="78"/>
      <c r="L542" s="179">
        <f t="shared" si="19"/>
        <v>0</v>
      </c>
      <c r="M542" s="127"/>
    </row>
    <row r="543" spans="1:13" x14ac:dyDescent="0.2">
      <c r="A543" s="269">
        <v>535</v>
      </c>
      <c r="B543" s="261"/>
      <c r="C543" s="261"/>
      <c r="D543" s="261"/>
      <c r="E543" s="7"/>
      <c r="F543" s="138"/>
      <c r="G543" s="60"/>
      <c r="H543" s="66"/>
      <c r="I543" s="54"/>
      <c r="J543" s="98">
        <f t="shared" si="18"/>
        <v>0</v>
      </c>
      <c r="K543" s="79"/>
      <c r="L543" s="179">
        <f t="shared" si="19"/>
        <v>0</v>
      </c>
      <c r="M543" s="127"/>
    </row>
    <row r="544" spans="1:13" x14ac:dyDescent="0.2">
      <c r="A544" s="269">
        <v>536</v>
      </c>
      <c r="B544" s="261"/>
      <c r="C544" s="261"/>
      <c r="D544" s="261"/>
      <c r="E544" s="7"/>
      <c r="F544" s="138"/>
      <c r="G544" s="60"/>
      <c r="H544" s="66"/>
      <c r="I544" s="54"/>
      <c r="J544" s="98">
        <f t="shared" si="18"/>
        <v>0</v>
      </c>
      <c r="K544" s="78"/>
      <c r="L544" s="179">
        <f t="shared" si="19"/>
        <v>0</v>
      </c>
      <c r="M544" s="127"/>
    </row>
    <row r="545" spans="1:13" x14ac:dyDescent="0.2">
      <c r="A545" s="269">
        <v>537</v>
      </c>
      <c r="B545" s="261"/>
      <c r="C545" s="261"/>
      <c r="D545" s="261"/>
      <c r="E545" s="7"/>
      <c r="F545" s="138"/>
      <c r="G545" s="60"/>
      <c r="H545" s="66"/>
      <c r="I545" s="54"/>
      <c r="J545" s="98">
        <f t="shared" si="18"/>
        <v>0</v>
      </c>
      <c r="K545" s="78"/>
      <c r="L545" s="179">
        <f t="shared" si="19"/>
        <v>0</v>
      </c>
      <c r="M545" s="127"/>
    </row>
    <row r="546" spans="1:13" x14ac:dyDescent="0.2">
      <c r="A546" s="269">
        <v>538</v>
      </c>
      <c r="B546" s="261"/>
      <c r="C546" s="261"/>
      <c r="D546" s="261"/>
      <c r="E546" s="7"/>
      <c r="F546" s="138"/>
      <c r="G546" s="60"/>
      <c r="H546" s="66"/>
      <c r="I546" s="54"/>
      <c r="J546" s="98">
        <f t="shared" si="18"/>
        <v>0</v>
      </c>
      <c r="K546" s="78"/>
      <c r="L546" s="179">
        <f t="shared" si="19"/>
        <v>0</v>
      </c>
      <c r="M546" s="127"/>
    </row>
    <row r="547" spans="1:13" x14ac:dyDescent="0.2">
      <c r="A547" s="269">
        <v>539</v>
      </c>
      <c r="B547" s="261"/>
      <c r="C547" s="261"/>
      <c r="D547" s="261"/>
      <c r="E547" s="7"/>
      <c r="F547" s="138"/>
      <c r="G547" s="60"/>
      <c r="H547" s="66"/>
      <c r="I547" s="54"/>
      <c r="J547" s="98">
        <f t="shared" si="18"/>
        <v>0</v>
      </c>
      <c r="K547" s="78"/>
      <c r="L547" s="179">
        <f t="shared" si="19"/>
        <v>0</v>
      </c>
      <c r="M547" s="127"/>
    </row>
    <row r="548" spans="1:13" x14ac:dyDescent="0.2">
      <c r="A548" s="269">
        <v>540</v>
      </c>
      <c r="B548" s="261"/>
      <c r="C548" s="261"/>
      <c r="D548" s="261"/>
      <c r="E548" s="7"/>
      <c r="F548" s="138"/>
      <c r="G548" s="60"/>
      <c r="H548" s="66"/>
      <c r="I548" s="54"/>
      <c r="J548" s="98">
        <f t="shared" si="18"/>
        <v>0</v>
      </c>
      <c r="K548" s="79"/>
      <c r="L548" s="179">
        <f t="shared" si="19"/>
        <v>0</v>
      </c>
      <c r="M548" s="127"/>
    </row>
    <row r="549" spans="1:13" x14ac:dyDescent="0.2">
      <c r="A549" s="269">
        <v>541</v>
      </c>
      <c r="B549" s="261"/>
      <c r="C549" s="261"/>
      <c r="D549" s="261"/>
      <c r="E549" s="7"/>
      <c r="F549" s="138"/>
      <c r="G549" s="60"/>
      <c r="H549" s="66"/>
      <c r="I549" s="54"/>
      <c r="J549" s="98">
        <f t="shared" si="18"/>
        <v>0</v>
      </c>
      <c r="K549" s="78"/>
      <c r="L549" s="179">
        <f t="shared" si="19"/>
        <v>0</v>
      </c>
      <c r="M549" s="127"/>
    </row>
    <row r="550" spans="1:13" x14ac:dyDescent="0.2">
      <c r="A550" s="269">
        <v>542</v>
      </c>
      <c r="B550" s="261"/>
      <c r="C550" s="261"/>
      <c r="D550" s="261"/>
      <c r="E550" s="7"/>
      <c r="F550" s="138"/>
      <c r="G550" s="60"/>
      <c r="H550" s="66"/>
      <c r="I550" s="54"/>
      <c r="J550" s="98">
        <f t="shared" si="18"/>
        <v>0</v>
      </c>
      <c r="K550" s="78"/>
      <c r="L550" s="179">
        <f t="shared" si="19"/>
        <v>0</v>
      </c>
      <c r="M550" s="127"/>
    </row>
    <row r="551" spans="1:13" x14ac:dyDescent="0.2">
      <c r="A551" s="269">
        <v>543</v>
      </c>
      <c r="B551" s="261"/>
      <c r="C551" s="261"/>
      <c r="D551" s="261"/>
      <c r="E551" s="7"/>
      <c r="F551" s="138"/>
      <c r="G551" s="60"/>
      <c r="H551" s="66"/>
      <c r="I551" s="54"/>
      <c r="J551" s="98">
        <f t="shared" si="18"/>
        <v>0</v>
      </c>
      <c r="K551" s="78"/>
      <c r="L551" s="179">
        <f t="shared" si="19"/>
        <v>0</v>
      </c>
      <c r="M551" s="127"/>
    </row>
    <row r="552" spans="1:13" x14ac:dyDescent="0.2">
      <c r="A552" s="269">
        <v>544</v>
      </c>
      <c r="B552" s="261"/>
      <c r="C552" s="261"/>
      <c r="D552" s="261"/>
      <c r="E552" s="7"/>
      <c r="F552" s="138"/>
      <c r="G552" s="60"/>
      <c r="H552" s="66"/>
      <c r="I552" s="54"/>
      <c r="J552" s="98">
        <f t="shared" si="18"/>
        <v>0</v>
      </c>
      <c r="K552" s="78"/>
      <c r="L552" s="179">
        <f t="shared" si="19"/>
        <v>0</v>
      </c>
      <c r="M552" s="127"/>
    </row>
    <row r="553" spans="1:13" x14ac:dyDescent="0.2">
      <c r="A553" s="269">
        <v>545</v>
      </c>
      <c r="B553" s="261"/>
      <c r="C553" s="261"/>
      <c r="D553" s="261"/>
      <c r="E553" s="7"/>
      <c r="F553" s="138"/>
      <c r="G553" s="60"/>
      <c r="H553" s="66"/>
      <c r="I553" s="54"/>
      <c r="J553" s="98">
        <f t="shared" si="18"/>
        <v>0</v>
      </c>
      <c r="K553" s="79"/>
      <c r="L553" s="179">
        <f t="shared" si="19"/>
        <v>0</v>
      </c>
      <c r="M553" s="127"/>
    </row>
    <row r="554" spans="1:13" x14ac:dyDescent="0.2">
      <c r="A554" s="269">
        <v>546</v>
      </c>
      <c r="B554" s="261"/>
      <c r="C554" s="261"/>
      <c r="D554" s="261"/>
      <c r="E554" s="7"/>
      <c r="F554" s="138"/>
      <c r="G554" s="60"/>
      <c r="H554" s="66"/>
      <c r="I554" s="54"/>
      <c r="J554" s="98">
        <f t="shared" si="18"/>
        <v>0</v>
      </c>
      <c r="K554" s="78"/>
      <c r="L554" s="179">
        <f t="shared" si="19"/>
        <v>0</v>
      </c>
      <c r="M554" s="127"/>
    </row>
    <row r="555" spans="1:13" x14ac:dyDescent="0.2">
      <c r="A555" s="269">
        <v>547</v>
      </c>
      <c r="B555" s="261"/>
      <c r="C555" s="261"/>
      <c r="D555" s="261"/>
      <c r="E555" s="7"/>
      <c r="F555" s="138"/>
      <c r="G555" s="60"/>
      <c r="H555" s="66"/>
      <c r="I555" s="54"/>
      <c r="J555" s="98">
        <f t="shared" si="18"/>
        <v>0</v>
      </c>
      <c r="K555" s="78"/>
      <c r="L555" s="179">
        <f t="shared" si="19"/>
        <v>0</v>
      </c>
      <c r="M555" s="127"/>
    </row>
    <row r="556" spans="1:13" x14ac:dyDescent="0.2">
      <c r="A556" s="269">
        <v>548</v>
      </c>
      <c r="B556" s="261"/>
      <c r="C556" s="261"/>
      <c r="D556" s="261"/>
      <c r="E556" s="7"/>
      <c r="F556" s="138"/>
      <c r="G556" s="60"/>
      <c r="H556" s="66"/>
      <c r="I556" s="54"/>
      <c r="J556" s="98">
        <f t="shared" si="18"/>
        <v>0</v>
      </c>
      <c r="K556" s="78"/>
      <c r="L556" s="179">
        <f t="shared" si="19"/>
        <v>0</v>
      </c>
      <c r="M556" s="127"/>
    </row>
    <row r="557" spans="1:13" x14ac:dyDescent="0.2">
      <c r="A557" s="269">
        <v>549</v>
      </c>
      <c r="B557" s="261"/>
      <c r="C557" s="261"/>
      <c r="D557" s="261"/>
      <c r="E557" s="7"/>
      <c r="F557" s="138"/>
      <c r="G557" s="60"/>
      <c r="H557" s="66"/>
      <c r="I557" s="54"/>
      <c r="J557" s="98">
        <f t="shared" si="18"/>
        <v>0</v>
      </c>
      <c r="K557" s="78"/>
      <c r="L557" s="179">
        <f t="shared" si="19"/>
        <v>0</v>
      </c>
      <c r="M557" s="127"/>
    </row>
    <row r="558" spans="1:13" x14ac:dyDescent="0.2">
      <c r="A558" s="269">
        <v>550</v>
      </c>
      <c r="B558" s="261"/>
      <c r="C558" s="261"/>
      <c r="D558" s="261"/>
      <c r="E558" s="7"/>
      <c r="F558" s="138"/>
      <c r="G558" s="60"/>
      <c r="H558" s="66"/>
      <c r="I558" s="54"/>
      <c r="J558" s="98">
        <f t="shared" si="18"/>
        <v>0</v>
      </c>
      <c r="K558" s="79"/>
      <c r="L558" s="179">
        <f t="shared" si="19"/>
        <v>0</v>
      </c>
      <c r="M558" s="127"/>
    </row>
    <row r="559" spans="1:13" x14ac:dyDescent="0.2">
      <c r="A559" s="269">
        <v>551</v>
      </c>
      <c r="B559" s="261"/>
      <c r="C559" s="261"/>
      <c r="D559" s="261"/>
      <c r="E559" s="7"/>
      <c r="F559" s="138"/>
      <c r="G559" s="60"/>
      <c r="H559" s="66"/>
      <c r="I559" s="54"/>
      <c r="J559" s="98">
        <f t="shared" si="18"/>
        <v>0</v>
      </c>
      <c r="K559" s="78"/>
      <c r="L559" s="179">
        <f t="shared" si="19"/>
        <v>0</v>
      </c>
      <c r="M559" s="127"/>
    </row>
    <row r="560" spans="1:13" x14ac:dyDescent="0.2">
      <c r="A560" s="269">
        <v>552</v>
      </c>
      <c r="B560" s="261"/>
      <c r="C560" s="261"/>
      <c r="D560" s="261"/>
      <c r="E560" s="7"/>
      <c r="F560" s="138"/>
      <c r="G560" s="60"/>
      <c r="H560" s="66"/>
      <c r="I560" s="54"/>
      <c r="J560" s="98">
        <f t="shared" si="18"/>
        <v>0</v>
      </c>
      <c r="K560" s="78"/>
      <c r="L560" s="179">
        <f t="shared" si="19"/>
        <v>0</v>
      </c>
      <c r="M560" s="127"/>
    </row>
    <row r="561" spans="1:13" x14ac:dyDescent="0.2">
      <c r="A561" s="269">
        <v>553</v>
      </c>
      <c r="B561" s="261"/>
      <c r="C561" s="261"/>
      <c r="D561" s="261"/>
      <c r="E561" s="7"/>
      <c r="F561" s="138"/>
      <c r="G561" s="60"/>
      <c r="H561" s="66"/>
      <c r="I561" s="54"/>
      <c r="J561" s="98">
        <f t="shared" si="18"/>
        <v>0</v>
      </c>
      <c r="K561" s="78"/>
      <c r="L561" s="179">
        <f t="shared" si="19"/>
        <v>0</v>
      </c>
      <c r="M561" s="127"/>
    </row>
    <row r="562" spans="1:13" x14ac:dyDescent="0.2">
      <c r="A562" s="269">
        <v>554</v>
      </c>
      <c r="B562" s="261"/>
      <c r="C562" s="261"/>
      <c r="D562" s="261"/>
      <c r="E562" s="7"/>
      <c r="F562" s="138"/>
      <c r="G562" s="60"/>
      <c r="H562" s="66"/>
      <c r="I562" s="54"/>
      <c r="J562" s="98">
        <f t="shared" si="18"/>
        <v>0</v>
      </c>
      <c r="K562" s="78"/>
      <c r="L562" s="179">
        <f t="shared" si="19"/>
        <v>0</v>
      </c>
      <c r="M562" s="127"/>
    </row>
    <row r="563" spans="1:13" x14ac:dyDescent="0.2">
      <c r="A563" s="269">
        <v>555</v>
      </c>
      <c r="B563" s="261"/>
      <c r="C563" s="261"/>
      <c r="D563" s="261"/>
      <c r="E563" s="7"/>
      <c r="F563" s="138"/>
      <c r="G563" s="60"/>
      <c r="H563" s="66"/>
      <c r="I563" s="54"/>
      <c r="J563" s="98">
        <f t="shared" si="18"/>
        <v>0</v>
      </c>
      <c r="K563" s="79"/>
      <c r="L563" s="179">
        <f t="shared" si="19"/>
        <v>0</v>
      </c>
      <c r="M563" s="127"/>
    </row>
    <row r="564" spans="1:13" x14ac:dyDescent="0.2">
      <c r="A564" s="269">
        <v>556</v>
      </c>
      <c r="B564" s="261"/>
      <c r="C564" s="261"/>
      <c r="D564" s="261"/>
      <c r="E564" s="7"/>
      <c r="F564" s="138"/>
      <c r="G564" s="60"/>
      <c r="H564" s="66"/>
      <c r="I564" s="54"/>
      <c r="J564" s="98">
        <f t="shared" si="18"/>
        <v>0</v>
      </c>
      <c r="K564" s="78"/>
      <c r="L564" s="179">
        <f t="shared" si="19"/>
        <v>0</v>
      </c>
      <c r="M564" s="127"/>
    </row>
    <row r="565" spans="1:13" x14ac:dyDescent="0.2">
      <c r="A565" s="269">
        <v>557</v>
      </c>
      <c r="B565" s="261"/>
      <c r="C565" s="261"/>
      <c r="D565" s="261"/>
      <c r="E565" s="7"/>
      <c r="F565" s="138"/>
      <c r="G565" s="60"/>
      <c r="H565" s="66"/>
      <c r="I565" s="54"/>
      <c r="J565" s="98">
        <f t="shared" si="18"/>
        <v>0</v>
      </c>
      <c r="K565" s="78"/>
      <c r="L565" s="179">
        <f t="shared" si="19"/>
        <v>0</v>
      </c>
      <c r="M565" s="127"/>
    </row>
    <row r="566" spans="1:13" x14ac:dyDescent="0.2">
      <c r="A566" s="269">
        <v>558</v>
      </c>
      <c r="B566" s="261"/>
      <c r="C566" s="261"/>
      <c r="D566" s="261"/>
      <c r="E566" s="7"/>
      <c r="F566" s="138"/>
      <c r="G566" s="60"/>
      <c r="H566" s="66"/>
      <c r="I566" s="54"/>
      <c r="J566" s="98">
        <f t="shared" si="18"/>
        <v>0</v>
      </c>
      <c r="K566" s="78"/>
      <c r="L566" s="179">
        <f t="shared" si="19"/>
        <v>0</v>
      </c>
      <c r="M566" s="127"/>
    </row>
    <row r="567" spans="1:13" x14ac:dyDescent="0.2">
      <c r="A567" s="269">
        <v>559</v>
      </c>
      <c r="B567" s="261"/>
      <c r="C567" s="261"/>
      <c r="D567" s="261"/>
      <c r="E567" s="7"/>
      <c r="F567" s="138"/>
      <c r="G567" s="60"/>
      <c r="H567" s="66"/>
      <c r="I567" s="54"/>
      <c r="J567" s="98">
        <f t="shared" si="18"/>
        <v>0</v>
      </c>
      <c r="K567" s="78"/>
      <c r="L567" s="179">
        <f t="shared" si="19"/>
        <v>0</v>
      </c>
      <c r="M567" s="127"/>
    </row>
    <row r="568" spans="1:13" x14ac:dyDescent="0.2">
      <c r="A568" s="269">
        <v>560</v>
      </c>
      <c r="B568" s="261"/>
      <c r="C568" s="261"/>
      <c r="D568" s="261"/>
      <c r="E568" s="7"/>
      <c r="F568" s="138"/>
      <c r="G568" s="60"/>
      <c r="H568" s="66"/>
      <c r="I568" s="54"/>
      <c r="J568" s="98">
        <f t="shared" si="18"/>
        <v>0</v>
      </c>
      <c r="K568" s="79"/>
      <c r="L568" s="179">
        <f t="shared" si="19"/>
        <v>0</v>
      </c>
      <c r="M568" s="127"/>
    </row>
    <row r="569" spans="1:13" x14ac:dyDescent="0.2">
      <c r="A569" s="269">
        <v>561</v>
      </c>
      <c r="B569" s="261"/>
      <c r="C569" s="261"/>
      <c r="D569" s="261"/>
      <c r="E569" s="7"/>
      <c r="F569" s="138"/>
      <c r="G569" s="60"/>
      <c r="H569" s="66"/>
      <c r="I569" s="54"/>
      <c r="J569" s="98">
        <f t="shared" si="18"/>
        <v>0</v>
      </c>
      <c r="K569" s="78"/>
      <c r="L569" s="179">
        <f t="shared" si="19"/>
        <v>0</v>
      </c>
      <c r="M569" s="127"/>
    </row>
    <row r="570" spans="1:13" x14ac:dyDescent="0.2">
      <c r="A570" s="269">
        <v>562</v>
      </c>
      <c r="B570" s="261"/>
      <c r="C570" s="261"/>
      <c r="D570" s="261"/>
      <c r="E570" s="7"/>
      <c r="F570" s="138"/>
      <c r="G570" s="60"/>
      <c r="H570" s="66"/>
      <c r="I570" s="54"/>
      <c r="J570" s="98">
        <f t="shared" si="18"/>
        <v>0</v>
      </c>
      <c r="K570" s="78"/>
      <c r="L570" s="179">
        <f t="shared" si="19"/>
        <v>0</v>
      </c>
      <c r="M570" s="127"/>
    </row>
    <row r="571" spans="1:13" x14ac:dyDescent="0.2">
      <c r="A571" s="269">
        <v>563</v>
      </c>
      <c r="B571" s="261"/>
      <c r="C571" s="261"/>
      <c r="D571" s="261"/>
      <c r="E571" s="7"/>
      <c r="F571" s="138"/>
      <c r="G571" s="60"/>
      <c r="H571" s="66"/>
      <c r="I571" s="54"/>
      <c r="J571" s="98">
        <f t="shared" si="18"/>
        <v>0</v>
      </c>
      <c r="K571" s="78"/>
      <c r="L571" s="179">
        <f t="shared" si="19"/>
        <v>0</v>
      </c>
      <c r="M571" s="127"/>
    </row>
    <row r="572" spans="1:13" x14ac:dyDescent="0.2">
      <c r="A572" s="269">
        <v>564</v>
      </c>
      <c r="B572" s="261"/>
      <c r="C572" s="261"/>
      <c r="D572" s="261"/>
      <c r="E572" s="7"/>
      <c r="F572" s="138"/>
      <c r="G572" s="60"/>
      <c r="H572" s="66"/>
      <c r="I572" s="54"/>
      <c r="J572" s="98">
        <f t="shared" si="18"/>
        <v>0</v>
      </c>
      <c r="K572" s="78"/>
      <c r="L572" s="179">
        <f t="shared" si="19"/>
        <v>0</v>
      </c>
      <c r="M572" s="127"/>
    </row>
    <row r="573" spans="1:13" x14ac:dyDescent="0.2">
      <c r="A573" s="269">
        <v>565</v>
      </c>
      <c r="B573" s="261"/>
      <c r="C573" s="261"/>
      <c r="D573" s="261"/>
      <c r="E573" s="7"/>
      <c r="F573" s="138"/>
      <c r="G573" s="60"/>
      <c r="H573" s="66"/>
      <c r="I573" s="54"/>
      <c r="J573" s="98">
        <f t="shared" si="18"/>
        <v>0</v>
      </c>
      <c r="K573" s="79"/>
      <c r="L573" s="179">
        <f t="shared" si="19"/>
        <v>0</v>
      </c>
      <c r="M573" s="127"/>
    </row>
    <row r="574" spans="1:13" x14ac:dyDescent="0.2">
      <c r="A574" s="269">
        <v>566</v>
      </c>
      <c r="B574" s="261"/>
      <c r="C574" s="261"/>
      <c r="D574" s="261"/>
      <c r="E574" s="7"/>
      <c r="F574" s="138"/>
      <c r="G574" s="60"/>
      <c r="H574" s="66"/>
      <c r="I574" s="54"/>
      <c r="J574" s="98">
        <f t="shared" si="18"/>
        <v>0</v>
      </c>
      <c r="K574" s="78"/>
      <c r="L574" s="179">
        <f t="shared" si="19"/>
        <v>0</v>
      </c>
      <c r="M574" s="127"/>
    </row>
    <row r="575" spans="1:13" x14ac:dyDescent="0.2">
      <c r="A575" s="269">
        <v>567</v>
      </c>
      <c r="B575" s="261"/>
      <c r="C575" s="261"/>
      <c r="D575" s="261"/>
      <c r="E575" s="7"/>
      <c r="F575" s="138"/>
      <c r="G575" s="60"/>
      <c r="H575" s="66"/>
      <c r="I575" s="54"/>
      <c r="J575" s="98">
        <f t="shared" si="18"/>
        <v>0</v>
      </c>
      <c r="K575" s="78"/>
      <c r="L575" s="179">
        <f t="shared" si="19"/>
        <v>0</v>
      </c>
      <c r="M575" s="127"/>
    </row>
    <row r="576" spans="1:13" x14ac:dyDescent="0.2">
      <c r="A576" s="269">
        <v>568</v>
      </c>
      <c r="B576" s="261"/>
      <c r="C576" s="261"/>
      <c r="D576" s="261"/>
      <c r="E576" s="7"/>
      <c r="F576" s="138"/>
      <c r="G576" s="60"/>
      <c r="H576" s="66"/>
      <c r="I576" s="54"/>
      <c r="J576" s="98">
        <f t="shared" si="18"/>
        <v>0</v>
      </c>
      <c r="K576" s="78"/>
      <c r="L576" s="179">
        <f t="shared" si="19"/>
        <v>0</v>
      </c>
      <c r="M576" s="127"/>
    </row>
    <row r="577" spans="1:13" x14ac:dyDescent="0.2">
      <c r="A577" s="269">
        <v>569</v>
      </c>
      <c r="B577" s="261"/>
      <c r="C577" s="261"/>
      <c r="D577" s="261"/>
      <c r="E577" s="7"/>
      <c r="F577" s="138"/>
      <c r="G577" s="60"/>
      <c r="H577" s="66"/>
      <c r="I577" s="54"/>
      <c r="J577" s="98">
        <f t="shared" si="18"/>
        <v>0</v>
      </c>
      <c r="K577" s="78"/>
      <c r="L577" s="179">
        <f t="shared" si="19"/>
        <v>0</v>
      </c>
      <c r="M577" s="127"/>
    </row>
    <row r="578" spans="1:13" x14ac:dyDescent="0.2">
      <c r="A578" s="269">
        <v>570</v>
      </c>
      <c r="B578" s="261"/>
      <c r="C578" s="261"/>
      <c r="D578" s="261"/>
      <c r="E578" s="7"/>
      <c r="F578" s="138"/>
      <c r="G578" s="60"/>
      <c r="H578" s="66"/>
      <c r="I578" s="54"/>
      <c r="J578" s="98">
        <f t="shared" si="18"/>
        <v>0</v>
      </c>
      <c r="K578" s="79"/>
      <c r="L578" s="179">
        <f t="shared" si="19"/>
        <v>0</v>
      </c>
      <c r="M578" s="127"/>
    </row>
    <row r="579" spans="1:13" x14ac:dyDescent="0.2">
      <c r="A579" s="269">
        <v>571</v>
      </c>
      <c r="B579" s="261"/>
      <c r="C579" s="261"/>
      <c r="D579" s="261"/>
      <c r="E579" s="7"/>
      <c r="F579" s="138"/>
      <c r="G579" s="60"/>
      <c r="H579" s="66"/>
      <c r="I579" s="54"/>
      <c r="J579" s="98">
        <f t="shared" si="18"/>
        <v>0</v>
      </c>
      <c r="K579" s="78"/>
      <c r="L579" s="179">
        <f t="shared" si="19"/>
        <v>0</v>
      </c>
      <c r="M579" s="127"/>
    </row>
    <row r="580" spans="1:13" x14ac:dyDescent="0.2">
      <c r="A580" s="269">
        <v>572</v>
      </c>
      <c r="B580" s="261"/>
      <c r="C580" s="261"/>
      <c r="D580" s="261"/>
      <c r="E580" s="7"/>
      <c r="F580" s="138"/>
      <c r="G580" s="60"/>
      <c r="H580" s="66"/>
      <c r="I580" s="54"/>
      <c r="J580" s="98">
        <f t="shared" si="18"/>
        <v>0</v>
      </c>
      <c r="K580" s="78"/>
      <c r="L580" s="179">
        <f t="shared" si="19"/>
        <v>0</v>
      </c>
      <c r="M580" s="127"/>
    </row>
    <row r="581" spans="1:13" x14ac:dyDescent="0.2">
      <c r="A581" s="269">
        <v>573</v>
      </c>
      <c r="B581" s="261"/>
      <c r="C581" s="261"/>
      <c r="D581" s="261"/>
      <c r="E581" s="7"/>
      <c r="F581" s="138"/>
      <c r="G581" s="60"/>
      <c r="H581" s="66"/>
      <c r="I581" s="54"/>
      <c r="J581" s="98">
        <f t="shared" si="18"/>
        <v>0</v>
      </c>
      <c r="K581" s="78"/>
      <c r="L581" s="179">
        <f t="shared" si="19"/>
        <v>0</v>
      </c>
      <c r="M581" s="127"/>
    </row>
    <row r="582" spans="1:13" x14ac:dyDescent="0.2">
      <c r="A582" s="269">
        <v>574</v>
      </c>
      <c r="B582" s="261"/>
      <c r="C582" s="261"/>
      <c r="D582" s="261"/>
      <c r="E582" s="7"/>
      <c r="F582" s="138"/>
      <c r="G582" s="60"/>
      <c r="H582" s="66"/>
      <c r="I582" s="54"/>
      <c r="J582" s="98">
        <f t="shared" si="18"/>
        <v>0</v>
      </c>
      <c r="K582" s="78"/>
      <c r="L582" s="179">
        <f t="shared" si="19"/>
        <v>0</v>
      </c>
      <c r="M582" s="127"/>
    </row>
    <row r="583" spans="1:13" x14ac:dyDescent="0.2">
      <c r="A583" s="269">
        <v>575</v>
      </c>
      <c r="B583" s="261"/>
      <c r="C583" s="261"/>
      <c r="D583" s="261"/>
      <c r="E583" s="7"/>
      <c r="F583" s="138"/>
      <c r="G583" s="60"/>
      <c r="H583" s="66"/>
      <c r="I583" s="54"/>
      <c r="J583" s="98">
        <f t="shared" si="18"/>
        <v>0</v>
      </c>
      <c r="K583" s="79"/>
      <c r="L583" s="179">
        <f t="shared" si="19"/>
        <v>0</v>
      </c>
      <c r="M583" s="127"/>
    </row>
    <row r="584" spans="1:13" x14ac:dyDescent="0.2">
      <c r="A584" s="269">
        <v>576</v>
      </c>
      <c r="B584" s="261"/>
      <c r="C584" s="261"/>
      <c r="D584" s="261"/>
      <c r="E584" s="7"/>
      <c r="F584" s="138"/>
      <c r="G584" s="60"/>
      <c r="H584" s="66"/>
      <c r="I584" s="54"/>
      <c r="J584" s="98">
        <f t="shared" si="18"/>
        <v>0</v>
      </c>
      <c r="K584" s="78"/>
      <c r="L584" s="179">
        <f t="shared" si="19"/>
        <v>0</v>
      </c>
      <c r="M584" s="127"/>
    </row>
    <row r="585" spans="1:13" x14ac:dyDescent="0.2">
      <c r="A585" s="269">
        <v>577</v>
      </c>
      <c r="B585" s="261"/>
      <c r="C585" s="261"/>
      <c r="D585" s="261"/>
      <c r="E585" s="7"/>
      <c r="F585" s="138"/>
      <c r="G585" s="60"/>
      <c r="H585" s="66"/>
      <c r="I585" s="54"/>
      <c r="J585" s="98">
        <f t="shared" si="18"/>
        <v>0</v>
      </c>
      <c r="K585" s="78"/>
      <c r="L585" s="179">
        <f t="shared" si="19"/>
        <v>0</v>
      </c>
      <c r="M585" s="127"/>
    </row>
    <row r="586" spans="1:13" x14ac:dyDescent="0.2">
      <c r="A586" s="269">
        <v>578</v>
      </c>
      <c r="B586" s="261"/>
      <c r="C586" s="261"/>
      <c r="D586" s="261"/>
      <c r="E586" s="7"/>
      <c r="F586" s="138"/>
      <c r="G586" s="60"/>
      <c r="H586" s="66"/>
      <c r="I586" s="54"/>
      <c r="J586" s="98">
        <f t="shared" si="18"/>
        <v>0</v>
      </c>
      <c r="K586" s="78"/>
      <c r="L586" s="179">
        <f t="shared" si="19"/>
        <v>0</v>
      </c>
      <c r="M586" s="127"/>
    </row>
    <row r="587" spans="1:13" x14ac:dyDescent="0.2">
      <c r="A587" s="269">
        <v>579</v>
      </c>
      <c r="B587" s="261"/>
      <c r="C587" s="261"/>
      <c r="D587" s="261"/>
      <c r="E587" s="7"/>
      <c r="F587" s="138"/>
      <c r="G587" s="60"/>
      <c r="H587" s="66"/>
      <c r="I587" s="54"/>
      <c r="J587" s="98">
        <f t="shared" si="18"/>
        <v>0</v>
      </c>
      <c r="K587" s="78"/>
      <c r="L587" s="179">
        <f t="shared" si="19"/>
        <v>0</v>
      </c>
      <c r="M587" s="127"/>
    </row>
    <row r="588" spans="1:13" x14ac:dyDescent="0.2">
      <c r="A588" s="269">
        <v>580</v>
      </c>
      <c r="B588" s="261"/>
      <c r="C588" s="261"/>
      <c r="D588" s="261"/>
      <c r="E588" s="7"/>
      <c r="F588" s="138"/>
      <c r="G588" s="60"/>
      <c r="H588" s="66"/>
      <c r="I588" s="54"/>
      <c r="J588" s="98">
        <f t="shared" si="18"/>
        <v>0</v>
      </c>
      <c r="K588" s="79"/>
      <c r="L588" s="179">
        <f t="shared" si="19"/>
        <v>0</v>
      </c>
      <c r="M588" s="127"/>
    </row>
    <row r="589" spans="1:13" x14ac:dyDescent="0.2">
      <c r="A589" s="269">
        <v>581</v>
      </c>
      <c r="B589" s="261"/>
      <c r="C589" s="261"/>
      <c r="D589" s="261"/>
      <c r="E589" s="7"/>
      <c r="F589" s="138"/>
      <c r="G589" s="60"/>
      <c r="H589" s="66"/>
      <c r="I589" s="54"/>
      <c r="J589" s="98">
        <f t="shared" si="18"/>
        <v>0</v>
      </c>
      <c r="K589" s="78"/>
      <c r="L589" s="179">
        <f t="shared" si="19"/>
        <v>0</v>
      </c>
      <c r="M589" s="127"/>
    </row>
    <row r="590" spans="1:13" x14ac:dyDescent="0.2">
      <c r="A590" s="269">
        <v>582</v>
      </c>
      <c r="B590" s="261"/>
      <c r="C590" s="261"/>
      <c r="D590" s="261"/>
      <c r="E590" s="7"/>
      <c r="F590" s="138"/>
      <c r="G590" s="60"/>
      <c r="H590" s="66"/>
      <c r="I590" s="54"/>
      <c r="J590" s="98">
        <f t="shared" si="18"/>
        <v>0</v>
      </c>
      <c r="K590" s="78"/>
      <c r="L590" s="179">
        <f t="shared" si="19"/>
        <v>0</v>
      </c>
      <c r="M590" s="127"/>
    </row>
    <row r="591" spans="1:13" x14ac:dyDescent="0.2">
      <c r="A591" s="269">
        <v>583</v>
      </c>
      <c r="B591" s="261"/>
      <c r="C591" s="261"/>
      <c r="D591" s="261"/>
      <c r="E591" s="7"/>
      <c r="F591" s="138"/>
      <c r="G591" s="60"/>
      <c r="H591" s="66"/>
      <c r="I591" s="54"/>
      <c r="J591" s="98">
        <f t="shared" si="18"/>
        <v>0</v>
      </c>
      <c r="K591" s="78"/>
      <c r="L591" s="179">
        <f t="shared" si="19"/>
        <v>0</v>
      </c>
      <c r="M591" s="127"/>
    </row>
    <row r="592" spans="1:13" x14ac:dyDescent="0.2">
      <c r="A592" s="269">
        <v>584</v>
      </c>
      <c r="B592" s="261"/>
      <c r="C592" s="261"/>
      <c r="D592" s="261"/>
      <c r="E592" s="7"/>
      <c r="F592" s="138"/>
      <c r="G592" s="60"/>
      <c r="H592" s="66"/>
      <c r="I592" s="54"/>
      <c r="J592" s="98">
        <f t="shared" si="18"/>
        <v>0</v>
      </c>
      <c r="K592" s="78"/>
      <c r="L592" s="179">
        <f t="shared" si="19"/>
        <v>0</v>
      </c>
      <c r="M592" s="127"/>
    </row>
    <row r="593" spans="1:13" x14ac:dyDescent="0.2">
      <c r="A593" s="269">
        <v>585</v>
      </c>
      <c r="B593" s="261"/>
      <c r="C593" s="261"/>
      <c r="D593" s="261"/>
      <c r="E593" s="7"/>
      <c r="F593" s="138"/>
      <c r="G593" s="60"/>
      <c r="H593" s="66"/>
      <c r="I593" s="54"/>
      <c r="J593" s="98">
        <f t="shared" ref="J593:J656" si="20">G593*I593</f>
        <v>0</v>
      </c>
      <c r="K593" s="79"/>
      <c r="L593" s="179">
        <f t="shared" ref="L593:L656" si="21">J593</f>
        <v>0</v>
      </c>
      <c r="M593" s="127"/>
    </row>
    <row r="594" spans="1:13" x14ac:dyDescent="0.2">
      <c r="A594" s="269">
        <v>586</v>
      </c>
      <c r="B594" s="261"/>
      <c r="C594" s="261"/>
      <c r="D594" s="261"/>
      <c r="E594" s="7"/>
      <c r="F594" s="138"/>
      <c r="G594" s="60"/>
      <c r="H594" s="66"/>
      <c r="I594" s="54"/>
      <c r="J594" s="98">
        <f t="shared" si="20"/>
        <v>0</v>
      </c>
      <c r="K594" s="78"/>
      <c r="L594" s="179">
        <f t="shared" si="21"/>
        <v>0</v>
      </c>
      <c r="M594" s="127"/>
    </row>
    <row r="595" spans="1:13" x14ac:dyDescent="0.2">
      <c r="A595" s="269">
        <v>587</v>
      </c>
      <c r="B595" s="261"/>
      <c r="C595" s="261"/>
      <c r="D595" s="261"/>
      <c r="E595" s="7"/>
      <c r="F595" s="138"/>
      <c r="G595" s="60"/>
      <c r="H595" s="66"/>
      <c r="I595" s="54"/>
      <c r="J595" s="98">
        <f t="shared" si="20"/>
        <v>0</v>
      </c>
      <c r="K595" s="78"/>
      <c r="L595" s="179">
        <f t="shared" si="21"/>
        <v>0</v>
      </c>
      <c r="M595" s="127"/>
    </row>
    <row r="596" spans="1:13" x14ac:dyDescent="0.2">
      <c r="A596" s="269">
        <v>588</v>
      </c>
      <c r="B596" s="261"/>
      <c r="C596" s="261"/>
      <c r="D596" s="261"/>
      <c r="E596" s="7"/>
      <c r="F596" s="138"/>
      <c r="G596" s="60"/>
      <c r="H596" s="66"/>
      <c r="I596" s="54"/>
      <c r="J596" s="98">
        <f t="shared" si="20"/>
        <v>0</v>
      </c>
      <c r="K596" s="78"/>
      <c r="L596" s="179">
        <f t="shared" si="21"/>
        <v>0</v>
      </c>
      <c r="M596" s="127"/>
    </row>
    <row r="597" spans="1:13" x14ac:dyDescent="0.2">
      <c r="A597" s="269">
        <v>589</v>
      </c>
      <c r="B597" s="261"/>
      <c r="C597" s="261"/>
      <c r="D597" s="261"/>
      <c r="E597" s="7"/>
      <c r="F597" s="138"/>
      <c r="G597" s="60"/>
      <c r="H597" s="66"/>
      <c r="I597" s="54"/>
      <c r="J597" s="98">
        <f t="shared" si="20"/>
        <v>0</v>
      </c>
      <c r="K597" s="78"/>
      <c r="L597" s="179">
        <f t="shared" si="21"/>
        <v>0</v>
      </c>
      <c r="M597" s="127"/>
    </row>
    <row r="598" spans="1:13" x14ac:dyDescent="0.2">
      <c r="A598" s="269">
        <v>590</v>
      </c>
      <c r="B598" s="261"/>
      <c r="C598" s="261"/>
      <c r="D598" s="261"/>
      <c r="E598" s="7"/>
      <c r="F598" s="138"/>
      <c r="G598" s="60"/>
      <c r="H598" s="66"/>
      <c r="I598" s="54"/>
      <c r="J598" s="98">
        <f t="shared" si="20"/>
        <v>0</v>
      </c>
      <c r="K598" s="79"/>
      <c r="L598" s="179">
        <f t="shared" si="21"/>
        <v>0</v>
      </c>
      <c r="M598" s="127"/>
    </row>
    <row r="599" spans="1:13" x14ac:dyDescent="0.2">
      <c r="A599" s="269">
        <v>591</v>
      </c>
      <c r="B599" s="261"/>
      <c r="C599" s="261"/>
      <c r="D599" s="261"/>
      <c r="E599" s="7"/>
      <c r="F599" s="138"/>
      <c r="G599" s="60"/>
      <c r="H599" s="66"/>
      <c r="I599" s="54"/>
      <c r="J599" s="98">
        <f t="shared" si="20"/>
        <v>0</v>
      </c>
      <c r="K599" s="78"/>
      <c r="L599" s="179">
        <f t="shared" si="21"/>
        <v>0</v>
      </c>
      <c r="M599" s="127"/>
    </row>
    <row r="600" spans="1:13" x14ac:dyDescent="0.2">
      <c r="A600" s="269">
        <v>592</v>
      </c>
      <c r="B600" s="261"/>
      <c r="C600" s="261"/>
      <c r="D600" s="261"/>
      <c r="E600" s="7"/>
      <c r="F600" s="138"/>
      <c r="G600" s="60"/>
      <c r="H600" s="66"/>
      <c r="I600" s="54"/>
      <c r="J600" s="98">
        <f t="shared" si="20"/>
        <v>0</v>
      </c>
      <c r="K600" s="78"/>
      <c r="L600" s="179">
        <f t="shared" si="21"/>
        <v>0</v>
      </c>
      <c r="M600" s="127"/>
    </row>
    <row r="601" spans="1:13" x14ac:dyDescent="0.2">
      <c r="A601" s="269">
        <v>593</v>
      </c>
      <c r="B601" s="261"/>
      <c r="C601" s="261"/>
      <c r="D601" s="261"/>
      <c r="E601" s="7"/>
      <c r="F601" s="138"/>
      <c r="G601" s="60"/>
      <c r="H601" s="66"/>
      <c r="I601" s="54"/>
      <c r="J601" s="98">
        <f t="shared" si="20"/>
        <v>0</v>
      </c>
      <c r="K601" s="78"/>
      <c r="L601" s="179">
        <f t="shared" si="21"/>
        <v>0</v>
      </c>
      <c r="M601" s="127"/>
    </row>
    <row r="602" spans="1:13" x14ac:dyDescent="0.2">
      <c r="A602" s="269">
        <v>594</v>
      </c>
      <c r="B602" s="261"/>
      <c r="C602" s="261"/>
      <c r="D602" s="261"/>
      <c r="E602" s="7"/>
      <c r="F602" s="138"/>
      <c r="G602" s="60"/>
      <c r="H602" s="66"/>
      <c r="I602" s="54"/>
      <c r="J602" s="98">
        <f t="shared" si="20"/>
        <v>0</v>
      </c>
      <c r="K602" s="78"/>
      <c r="L602" s="179">
        <f t="shared" si="21"/>
        <v>0</v>
      </c>
      <c r="M602" s="127"/>
    </row>
    <row r="603" spans="1:13" x14ac:dyDescent="0.2">
      <c r="A603" s="269">
        <v>595</v>
      </c>
      <c r="B603" s="261"/>
      <c r="C603" s="261"/>
      <c r="D603" s="261"/>
      <c r="E603" s="7"/>
      <c r="F603" s="138"/>
      <c r="G603" s="60"/>
      <c r="H603" s="66"/>
      <c r="I603" s="54"/>
      <c r="J603" s="98">
        <f t="shared" si="20"/>
        <v>0</v>
      </c>
      <c r="K603" s="79"/>
      <c r="L603" s="179">
        <f t="shared" si="21"/>
        <v>0</v>
      </c>
      <c r="M603" s="127"/>
    </row>
    <row r="604" spans="1:13" x14ac:dyDescent="0.2">
      <c r="A604" s="269">
        <v>596</v>
      </c>
      <c r="B604" s="261"/>
      <c r="C604" s="261"/>
      <c r="D604" s="261"/>
      <c r="E604" s="7"/>
      <c r="F604" s="138"/>
      <c r="G604" s="60"/>
      <c r="H604" s="66"/>
      <c r="I604" s="54"/>
      <c r="J604" s="98">
        <f t="shared" si="20"/>
        <v>0</v>
      </c>
      <c r="K604" s="78"/>
      <c r="L604" s="179">
        <f t="shared" si="21"/>
        <v>0</v>
      </c>
      <c r="M604" s="127"/>
    </row>
    <row r="605" spans="1:13" x14ac:dyDescent="0.2">
      <c r="A605" s="269">
        <v>597</v>
      </c>
      <c r="B605" s="261"/>
      <c r="C605" s="261"/>
      <c r="D605" s="261"/>
      <c r="E605" s="7"/>
      <c r="F605" s="138"/>
      <c r="G605" s="60"/>
      <c r="H605" s="66"/>
      <c r="I605" s="54"/>
      <c r="J605" s="98">
        <f t="shared" si="20"/>
        <v>0</v>
      </c>
      <c r="K605" s="78"/>
      <c r="L605" s="179">
        <f t="shared" si="21"/>
        <v>0</v>
      </c>
      <c r="M605" s="127"/>
    </row>
    <row r="606" spans="1:13" x14ac:dyDescent="0.2">
      <c r="A606" s="269">
        <v>598</v>
      </c>
      <c r="B606" s="261"/>
      <c r="C606" s="261"/>
      <c r="D606" s="261"/>
      <c r="E606" s="7"/>
      <c r="F606" s="138"/>
      <c r="G606" s="60"/>
      <c r="H606" s="66"/>
      <c r="I606" s="54"/>
      <c r="J606" s="98">
        <f t="shared" si="20"/>
        <v>0</v>
      </c>
      <c r="K606" s="78"/>
      <c r="L606" s="179">
        <f t="shared" si="21"/>
        <v>0</v>
      </c>
      <c r="M606" s="127"/>
    </row>
    <row r="607" spans="1:13" x14ac:dyDescent="0.2">
      <c r="A607" s="269">
        <v>599</v>
      </c>
      <c r="B607" s="261"/>
      <c r="C607" s="261"/>
      <c r="D607" s="261"/>
      <c r="E607" s="7"/>
      <c r="F607" s="138"/>
      <c r="G607" s="60"/>
      <c r="H607" s="66"/>
      <c r="I607" s="54"/>
      <c r="J607" s="98">
        <f t="shared" si="20"/>
        <v>0</v>
      </c>
      <c r="K607" s="78"/>
      <c r="L607" s="179">
        <f t="shared" si="21"/>
        <v>0</v>
      </c>
      <c r="M607" s="127"/>
    </row>
    <row r="608" spans="1:13" x14ac:dyDescent="0.2">
      <c r="A608" s="269">
        <v>600</v>
      </c>
      <c r="B608" s="261"/>
      <c r="C608" s="261"/>
      <c r="D608" s="261"/>
      <c r="E608" s="7"/>
      <c r="F608" s="138"/>
      <c r="G608" s="60"/>
      <c r="H608" s="66"/>
      <c r="I608" s="54"/>
      <c r="J608" s="98">
        <f t="shared" si="20"/>
        <v>0</v>
      </c>
      <c r="K608" s="79"/>
      <c r="L608" s="179">
        <f t="shared" si="21"/>
        <v>0</v>
      </c>
      <c r="M608" s="127"/>
    </row>
    <row r="609" spans="1:13" x14ac:dyDescent="0.2">
      <c r="A609" s="269">
        <v>601</v>
      </c>
      <c r="B609" s="261"/>
      <c r="C609" s="261"/>
      <c r="D609" s="261"/>
      <c r="E609" s="7"/>
      <c r="F609" s="138"/>
      <c r="G609" s="60"/>
      <c r="H609" s="66"/>
      <c r="I609" s="54"/>
      <c r="J609" s="98">
        <f t="shared" si="20"/>
        <v>0</v>
      </c>
      <c r="K609" s="78"/>
      <c r="L609" s="179">
        <f t="shared" si="21"/>
        <v>0</v>
      </c>
      <c r="M609" s="127"/>
    </row>
    <row r="610" spans="1:13" x14ac:dyDescent="0.2">
      <c r="A610" s="269">
        <v>602</v>
      </c>
      <c r="B610" s="261"/>
      <c r="C610" s="261"/>
      <c r="D610" s="261"/>
      <c r="E610" s="7"/>
      <c r="F610" s="138"/>
      <c r="G610" s="60"/>
      <c r="H610" s="66"/>
      <c r="I610" s="54"/>
      <c r="J610" s="98">
        <f t="shared" si="20"/>
        <v>0</v>
      </c>
      <c r="K610" s="78"/>
      <c r="L610" s="179">
        <f t="shared" si="21"/>
        <v>0</v>
      </c>
      <c r="M610" s="127"/>
    </row>
    <row r="611" spans="1:13" x14ac:dyDescent="0.2">
      <c r="A611" s="269">
        <v>603</v>
      </c>
      <c r="B611" s="261"/>
      <c r="C611" s="261"/>
      <c r="D611" s="261"/>
      <c r="E611" s="7"/>
      <c r="F611" s="138"/>
      <c r="G611" s="60"/>
      <c r="H611" s="66"/>
      <c r="I611" s="54"/>
      <c r="J611" s="98">
        <f t="shared" si="20"/>
        <v>0</v>
      </c>
      <c r="K611" s="78"/>
      <c r="L611" s="179">
        <f t="shared" si="21"/>
        <v>0</v>
      </c>
      <c r="M611" s="127"/>
    </row>
    <row r="612" spans="1:13" x14ac:dyDescent="0.2">
      <c r="A612" s="269">
        <v>604</v>
      </c>
      <c r="B612" s="261"/>
      <c r="C612" s="261"/>
      <c r="D612" s="261"/>
      <c r="E612" s="7"/>
      <c r="F612" s="138"/>
      <c r="G612" s="60"/>
      <c r="H612" s="66"/>
      <c r="I612" s="54"/>
      <c r="J612" s="98">
        <f t="shared" si="20"/>
        <v>0</v>
      </c>
      <c r="K612" s="78"/>
      <c r="L612" s="179">
        <f t="shared" si="21"/>
        <v>0</v>
      </c>
      <c r="M612" s="127"/>
    </row>
    <row r="613" spans="1:13" x14ac:dyDescent="0.2">
      <c r="A613" s="269">
        <v>605</v>
      </c>
      <c r="B613" s="261"/>
      <c r="C613" s="261"/>
      <c r="D613" s="261"/>
      <c r="E613" s="7"/>
      <c r="F613" s="138"/>
      <c r="G613" s="60"/>
      <c r="H613" s="66"/>
      <c r="I613" s="54"/>
      <c r="J613" s="98">
        <f t="shared" si="20"/>
        <v>0</v>
      </c>
      <c r="K613" s="79"/>
      <c r="L613" s="179">
        <f t="shared" si="21"/>
        <v>0</v>
      </c>
      <c r="M613" s="127"/>
    </row>
    <row r="614" spans="1:13" x14ac:dyDescent="0.2">
      <c r="A614" s="269">
        <v>606</v>
      </c>
      <c r="B614" s="261"/>
      <c r="C614" s="261"/>
      <c r="D614" s="261"/>
      <c r="E614" s="7"/>
      <c r="F614" s="138"/>
      <c r="G614" s="60"/>
      <c r="H614" s="66"/>
      <c r="I614" s="54"/>
      <c r="J614" s="98">
        <f t="shared" si="20"/>
        <v>0</v>
      </c>
      <c r="K614" s="78"/>
      <c r="L614" s="179">
        <f t="shared" si="21"/>
        <v>0</v>
      </c>
      <c r="M614" s="127"/>
    </row>
    <row r="615" spans="1:13" x14ac:dyDescent="0.2">
      <c r="A615" s="269">
        <v>607</v>
      </c>
      <c r="B615" s="261"/>
      <c r="C615" s="261"/>
      <c r="D615" s="261"/>
      <c r="E615" s="7"/>
      <c r="F615" s="138"/>
      <c r="G615" s="60"/>
      <c r="H615" s="66"/>
      <c r="I615" s="54"/>
      <c r="J615" s="98">
        <f t="shared" si="20"/>
        <v>0</v>
      </c>
      <c r="K615" s="78"/>
      <c r="L615" s="179">
        <f t="shared" si="21"/>
        <v>0</v>
      </c>
      <c r="M615" s="127"/>
    </row>
    <row r="616" spans="1:13" x14ac:dyDescent="0.2">
      <c r="A616" s="269">
        <v>608</v>
      </c>
      <c r="B616" s="261"/>
      <c r="C616" s="261"/>
      <c r="D616" s="261"/>
      <c r="E616" s="7"/>
      <c r="F616" s="138"/>
      <c r="G616" s="60"/>
      <c r="H616" s="66"/>
      <c r="I616" s="54"/>
      <c r="J616" s="98">
        <f t="shared" si="20"/>
        <v>0</v>
      </c>
      <c r="K616" s="78"/>
      <c r="L616" s="179">
        <f t="shared" si="21"/>
        <v>0</v>
      </c>
      <c r="M616" s="127"/>
    </row>
    <row r="617" spans="1:13" x14ac:dyDescent="0.2">
      <c r="A617" s="269">
        <v>609</v>
      </c>
      <c r="B617" s="261"/>
      <c r="C617" s="261"/>
      <c r="D617" s="261"/>
      <c r="E617" s="7"/>
      <c r="F617" s="138"/>
      <c r="G617" s="60"/>
      <c r="H617" s="66"/>
      <c r="I617" s="54"/>
      <c r="J617" s="98">
        <f t="shared" si="20"/>
        <v>0</v>
      </c>
      <c r="K617" s="78"/>
      <c r="L617" s="179">
        <f t="shared" si="21"/>
        <v>0</v>
      </c>
      <c r="M617" s="127"/>
    </row>
    <row r="618" spans="1:13" x14ac:dyDescent="0.2">
      <c r="A618" s="269">
        <v>610</v>
      </c>
      <c r="B618" s="261"/>
      <c r="C618" s="261"/>
      <c r="D618" s="261"/>
      <c r="E618" s="7"/>
      <c r="F618" s="138"/>
      <c r="G618" s="60"/>
      <c r="H618" s="66"/>
      <c r="I618" s="54"/>
      <c r="J618" s="98">
        <f t="shared" si="20"/>
        <v>0</v>
      </c>
      <c r="K618" s="79"/>
      <c r="L618" s="179">
        <f t="shared" si="21"/>
        <v>0</v>
      </c>
      <c r="M618" s="127"/>
    </row>
    <row r="619" spans="1:13" x14ac:dyDescent="0.2">
      <c r="A619" s="269">
        <v>611</v>
      </c>
      <c r="B619" s="261"/>
      <c r="C619" s="261"/>
      <c r="D619" s="261"/>
      <c r="E619" s="7"/>
      <c r="F619" s="138"/>
      <c r="G619" s="60"/>
      <c r="H619" s="66"/>
      <c r="I619" s="54"/>
      <c r="J619" s="98">
        <f t="shared" si="20"/>
        <v>0</v>
      </c>
      <c r="K619" s="78"/>
      <c r="L619" s="179">
        <f t="shared" si="21"/>
        <v>0</v>
      </c>
      <c r="M619" s="127"/>
    </row>
    <row r="620" spans="1:13" x14ac:dyDescent="0.2">
      <c r="A620" s="269">
        <v>612</v>
      </c>
      <c r="B620" s="261"/>
      <c r="C620" s="261"/>
      <c r="D620" s="261"/>
      <c r="E620" s="7"/>
      <c r="F620" s="138"/>
      <c r="G620" s="60"/>
      <c r="H620" s="66"/>
      <c r="I620" s="54"/>
      <c r="J620" s="98">
        <f t="shared" si="20"/>
        <v>0</v>
      </c>
      <c r="K620" s="78"/>
      <c r="L620" s="179">
        <f t="shared" si="21"/>
        <v>0</v>
      </c>
      <c r="M620" s="127"/>
    </row>
    <row r="621" spans="1:13" x14ac:dyDescent="0.2">
      <c r="A621" s="269">
        <v>613</v>
      </c>
      <c r="B621" s="261"/>
      <c r="C621" s="261"/>
      <c r="D621" s="261"/>
      <c r="E621" s="7"/>
      <c r="F621" s="138"/>
      <c r="G621" s="60"/>
      <c r="H621" s="66"/>
      <c r="I621" s="54"/>
      <c r="J621" s="98">
        <f t="shared" si="20"/>
        <v>0</v>
      </c>
      <c r="K621" s="78"/>
      <c r="L621" s="179">
        <f t="shared" si="21"/>
        <v>0</v>
      </c>
      <c r="M621" s="127"/>
    </row>
    <row r="622" spans="1:13" x14ac:dyDescent="0.2">
      <c r="A622" s="269">
        <v>614</v>
      </c>
      <c r="B622" s="261"/>
      <c r="C622" s="261"/>
      <c r="D622" s="261"/>
      <c r="E622" s="7"/>
      <c r="F622" s="138"/>
      <c r="G622" s="60"/>
      <c r="H622" s="66"/>
      <c r="I622" s="54"/>
      <c r="J622" s="98">
        <f t="shared" si="20"/>
        <v>0</v>
      </c>
      <c r="K622" s="78"/>
      <c r="L622" s="179">
        <f t="shared" si="21"/>
        <v>0</v>
      </c>
      <c r="M622" s="127"/>
    </row>
    <row r="623" spans="1:13" x14ac:dyDescent="0.2">
      <c r="A623" s="269">
        <v>615</v>
      </c>
      <c r="B623" s="261"/>
      <c r="C623" s="261"/>
      <c r="D623" s="261"/>
      <c r="E623" s="7"/>
      <c r="F623" s="138"/>
      <c r="G623" s="60"/>
      <c r="H623" s="66"/>
      <c r="I623" s="54"/>
      <c r="J623" s="98">
        <f t="shared" si="20"/>
        <v>0</v>
      </c>
      <c r="K623" s="79"/>
      <c r="L623" s="179">
        <f t="shared" si="21"/>
        <v>0</v>
      </c>
      <c r="M623" s="127"/>
    </row>
    <row r="624" spans="1:13" x14ac:dyDescent="0.2">
      <c r="A624" s="269">
        <v>616</v>
      </c>
      <c r="B624" s="261"/>
      <c r="C624" s="261"/>
      <c r="D624" s="261"/>
      <c r="E624" s="7"/>
      <c r="F624" s="138"/>
      <c r="G624" s="60"/>
      <c r="H624" s="66"/>
      <c r="I624" s="54"/>
      <c r="J624" s="98">
        <f t="shared" si="20"/>
        <v>0</v>
      </c>
      <c r="K624" s="78"/>
      <c r="L624" s="179">
        <f t="shared" si="21"/>
        <v>0</v>
      </c>
      <c r="M624" s="127"/>
    </row>
    <row r="625" spans="1:13" x14ac:dyDescent="0.2">
      <c r="A625" s="269">
        <v>617</v>
      </c>
      <c r="B625" s="261"/>
      <c r="C625" s="261"/>
      <c r="D625" s="261"/>
      <c r="E625" s="7"/>
      <c r="F625" s="138"/>
      <c r="G625" s="60"/>
      <c r="H625" s="66"/>
      <c r="I625" s="54"/>
      <c r="J625" s="98">
        <f t="shared" si="20"/>
        <v>0</v>
      </c>
      <c r="K625" s="78"/>
      <c r="L625" s="179">
        <f t="shared" si="21"/>
        <v>0</v>
      </c>
      <c r="M625" s="127"/>
    </row>
    <row r="626" spans="1:13" x14ac:dyDescent="0.2">
      <c r="A626" s="269">
        <v>618</v>
      </c>
      <c r="B626" s="261"/>
      <c r="C626" s="261"/>
      <c r="D626" s="261"/>
      <c r="E626" s="7"/>
      <c r="F626" s="138"/>
      <c r="G626" s="60"/>
      <c r="H626" s="66"/>
      <c r="I626" s="54"/>
      <c r="J626" s="98">
        <f t="shared" si="20"/>
        <v>0</v>
      </c>
      <c r="K626" s="78"/>
      <c r="L626" s="179">
        <f t="shared" si="21"/>
        <v>0</v>
      </c>
      <c r="M626" s="127"/>
    </row>
    <row r="627" spans="1:13" x14ac:dyDescent="0.2">
      <c r="A627" s="269">
        <v>619</v>
      </c>
      <c r="B627" s="261"/>
      <c r="C627" s="261"/>
      <c r="D627" s="261"/>
      <c r="E627" s="7"/>
      <c r="F627" s="138"/>
      <c r="G627" s="60"/>
      <c r="H627" s="66"/>
      <c r="I627" s="54"/>
      <c r="J627" s="98">
        <f t="shared" si="20"/>
        <v>0</v>
      </c>
      <c r="K627" s="78"/>
      <c r="L627" s="179">
        <f t="shared" si="21"/>
        <v>0</v>
      </c>
      <c r="M627" s="127"/>
    </row>
    <row r="628" spans="1:13" x14ac:dyDescent="0.2">
      <c r="A628" s="269">
        <v>620</v>
      </c>
      <c r="B628" s="261"/>
      <c r="C628" s="261"/>
      <c r="D628" s="261"/>
      <c r="E628" s="7"/>
      <c r="F628" s="138"/>
      <c r="G628" s="60"/>
      <c r="H628" s="66"/>
      <c r="I628" s="54"/>
      <c r="J628" s="98">
        <f t="shared" si="20"/>
        <v>0</v>
      </c>
      <c r="K628" s="79"/>
      <c r="L628" s="179">
        <f t="shared" si="21"/>
        <v>0</v>
      </c>
      <c r="M628" s="127"/>
    </row>
    <row r="629" spans="1:13" x14ac:dyDescent="0.2">
      <c r="A629" s="269">
        <v>621</v>
      </c>
      <c r="B629" s="261"/>
      <c r="C629" s="261"/>
      <c r="D629" s="261"/>
      <c r="E629" s="7"/>
      <c r="F629" s="138"/>
      <c r="G629" s="60"/>
      <c r="H629" s="66"/>
      <c r="I629" s="54"/>
      <c r="J629" s="98">
        <f t="shared" si="20"/>
        <v>0</v>
      </c>
      <c r="K629" s="78"/>
      <c r="L629" s="179">
        <f t="shared" si="21"/>
        <v>0</v>
      </c>
      <c r="M629" s="127"/>
    </row>
    <row r="630" spans="1:13" x14ac:dyDescent="0.2">
      <c r="A630" s="269">
        <v>622</v>
      </c>
      <c r="B630" s="261"/>
      <c r="C630" s="261"/>
      <c r="D630" s="261"/>
      <c r="E630" s="7"/>
      <c r="F630" s="138"/>
      <c r="G630" s="60"/>
      <c r="H630" s="66"/>
      <c r="I630" s="54"/>
      <c r="J630" s="98">
        <f t="shared" si="20"/>
        <v>0</v>
      </c>
      <c r="K630" s="78"/>
      <c r="L630" s="179">
        <f t="shared" si="21"/>
        <v>0</v>
      </c>
      <c r="M630" s="127"/>
    </row>
    <row r="631" spans="1:13" x14ac:dyDescent="0.2">
      <c r="A631" s="269">
        <v>623</v>
      </c>
      <c r="B631" s="261"/>
      <c r="C631" s="261"/>
      <c r="D631" s="261"/>
      <c r="E631" s="7"/>
      <c r="F631" s="138"/>
      <c r="G631" s="60"/>
      <c r="H631" s="66"/>
      <c r="I631" s="54"/>
      <c r="J631" s="98">
        <f t="shared" si="20"/>
        <v>0</v>
      </c>
      <c r="K631" s="78"/>
      <c r="L631" s="179">
        <f t="shared" si="21"/>
        <v>0</v>
      </c>
      <c r="M631" s="127"/>
    </row>
    <row r="632" spans="1:13" x14ac:dyDescent="0.2">
      <c r="A632" s="269">
        <v>624</v>
      </c>
      <c r="B632" s="261"/>
      <c r="C632" s="261"/>
      <c r="D632" s="261"/>
      <c r="E632" s="7"/>
      <c r="F632" s="138"/>
      <c r="G632" s="60"/>
      <c r="H632" s="66"/>
      <c r="I632" s="54"/>
      <c r="J632" s="98">
        <f t="shared" si="20"/>
        <v>0</v>
      </c>
      <c r="K632" s="78"/>
      <c r="L632" s="179">
        <f t="shared" si="21"/>
        <v>0</v>
      </c>
      <c r="M632" s="127"/>
    </row>
    <row r="633" spans="1:13" x14ac:dyDescent="0.2">
      <c r="A633" s="269">
        <v>625</v>
      </c>
      <c r="B633" s="261"/>
      <c r="C633" s="261"/>
      <c r="D633" s="261"/>
      <c r="E633" s="7"/>
      <c r="F633" s="138"/>
      <c r="G633" s="60"/>
      <c r="H633" s="66"/>
      <c r="I633" s="54"/>
      <c r="J633" s="98">
        <f t="shared" si="20"/>
        <v>0</v>
      </c>
      <c r="K633" s="79"/>
      <c r="L633" s="179">
        <f t="shared" si="21"/>
        <v>0</v>
      </c>
      <c r="M633" s="127"/>
    </row>
    <row r="634" spans="1:13" x14ac:dyDescent="0.2">
      <c r="A634" s="269">
        <v>626</v>
      </c>
      <c r="B634" s="261"/>
      <c r="C634" s="261"/>
      <c r="D634" s="261"/>
      <c r="E634" s="7"/>
      <c r="F634" s="138"/>
      <c r="G634" s="60"/>
      <c r="H634" s="66"/>
      <c r="I634" s="54"/>
      <c r="J634" s="98">
        <f t="shared" si="20"/>
        <v>0</v>
      </c>
      <c r="K634" s="78"/>
      <c r="L634" s="179">
        <f t="shared" si="21"/>
        <v>0</v>
      </c>
      <c r="M634" s="127"/>
    </row>
    <row r="635" spans="1:13" x14ac:dyDescent="0.2">
      <c r="A635" s="269">
        <v>627</v>
      </c>
      <c r="B635" s="261"/>
      <c r="C635" s="261"/>
      <c r="D635" s="261"/>
      <c r="E635" s="7"/>
      <c r="F635" s="138"/>
      <c r="G635" s="60"/>
      <c r="H635" s="66"/>
      <c r="I635" s="54"/>
      <c r="J635" s="98">
        <f t="shared" si="20"/>
        <v>0</v>
      </c>
      <c r="K635" s="78"/>
      <c r="L635" s="179">
        <f t="shared" si="21"/>
        <v>0</v>
      </c>
      <c r="M635" s="127"/>
    </row>
    <row r="636" spans="1:13" x14ac:dyDescent="0.2">
      <c r="A636" s="269">
        <v>628</v>
      </c>
      <c r="B636" s="261"/>
      <c r="C636" s="261"/>
      <c r="D636" s="261"/>
      <c r="E636" s="7"/>
      <c r="F636" s="138"/>
      <c r="G636" s="60"/>
      <c r="H636" s="66"/>
      <c r="I636" s="54"/>
      <c r="J636" s="98">
        <f t="shared" si="20"/>
        <v>0</v>
      </c>
      <c r="K636" s="78"/>
      <c r="L636" s="179">
        <f t="shared" si="21"/>
        <v>0</v>
      </c>
      <c r="M636" s="127"/>
    </row>
    <row r="637" spans="1:13" x14ac:dyDescent="0.2">
      <c r="A637" s="269">
        <v>629</v>
      </c>
      <c r="B637" s="261"/>
      <c r="C637" s="261"/>
      <c r="D637" s="261"/>
      <c r="E637" s="7"/>
      <c r="F637" s="138"/>
      <c r="G637" s="60"/>
      <c r="H637" s="66"/>
      <c r="I637" s="54"/>
      <c r="J637" s="98">
        <f t="shared" si="20"/>
        <v>0</v>
      </c>
      <c r="K637" s="78"/>
      <c r="L637" s="179">
        <f t="shared" si="21"/>
        <v>0</v>
      </c>
      <c r="M637" s="127"/>
    </row>
    <row r="638" spans="1:13" x14ac:dyDescent="0.2">
      <c r="A638" s="269">
        <v>630</v>
      </c>
      <c r="B638" s="261"/>
      <c r="C638" s="261"/>
      <c r="D638" s="261"/>
      <c r="E638" s="7"/>
      <c r="F638" s="138"/>
      <c r="G638" s="60"/>
      <c r="H638" s="66"/>
      <c r="I638" s="54"/>
      <c r="J638" s="98">
        <f t="shared" si="20"/>
        <v>0</v>
      </c>
      <c r="K638" s="79"/>
      <c r="L638" s="179">
        <f t="shared" si="21"/>
        <v>0</v>
      </c>
      <c r="M638" s="127"/>
    </row>
    <row r="639" spans="1:13" x14ac:dyDescent="0.2">
      <c r="A639" s="269">
        <v>631</v>
      </c>
      <c r="B639" s="261"/>
      <c r="C639" s="261"/>
      <c r="D639" s="261"/>
      <c r="E639" s="7"/>
      <c r="F639" s="138"/>
      <c r="G639" s="60"/>
      <c r="H639" s="66"/>
      <c r="I639" s="54"/>
      <c r="J639" s="98">
        <f t="shared" si="20"/>
        <v>0</v>
      </c>
      <c r="K639" s="78"/>
      <c r="L639" s="179">
        <f t="shared" si="21"/>
        <v>0</v>
      </c>
      <c r="M639" s="127"/>
    </row>
    <row r="640" spans="1:13" x14ac:dyDescent="0.2">
      <c r="A640" s="269">
        <v>632</v>
      </c>
      <c r="B640" s="261"/>
      <c r="C640" s="261"/>
      <c r="D640" s="261"/>
      <c r="E640" s="7"/>
      <c r="F640" s="138"/>
      <c r="G640" s="60"/>
      <c r="H640" s="66"/>
      <c r="I640" s="54"/>
      <c r="J640" s="98">
        <f t="shared" si="20"/>
        <v>0</v>
      </c>
      <c r="K640" s="78"/>
      <c r="L640" s="179">
        <f t="shared" si="21"/>
        <v>0</v>
      </c>
      <c r="M640" s="127"/>
    </row>
    <row r="641" spans="1:13" x14ac:dyDescent="0.2">
      <c r="A641" s="269">
        <v>633</v>
      </c>
      <c r="B641" s="261"/>
      <c r="C641" s="261"/>
      <c r="D641" s="261"/>
      <c r="E641" s="7"/>
      <c r="F641" s="138"/>
      <c r="G641" s="60"/>
      <c r="H641" s="66"/>
      <c r="I641" s="54"/>
      <c r="J641" s="98">
        <f t="shared" si="20"/>
        <v>0</v>
      </c>
      <c r="K641" s="78"/>
      <c r="L641" s="179">
        <f t="shared" si="21"/>
        <v>0</v>
      </c>
      <c r="M641" s="127"/>
    </row>
    <row r="642" spans="1:13" x14ac:dyDescent="0.2">
      <c r="A642" s="269">
        <v>634</v>
      </c>
      <c r="B642" s="261"/>
      <c r="C642" s="261"/>
      <c r="D642" s="261"/>
      <c r="E642" s="7"/>
      <c r="F642" s="138"/>
      <c r="G642" s="60"/>
      <c r="H642" s="66"/>
      <c r="I642" s="54"/>
      <c r="J642" s="98">
        <f t="shared" si="20"/>
        <v>0</v>
      </c>
      <c r="K642" s="78"/>
      <c r="L642" s="179">
        <f t="shared" si="21"/>
        <v>0</v>
      </c>
      <c r="M642" s="127"/>
    </row>
    <row r="643" spans="1:13" x14ac:dyDescent="0.2">
      <c r="A643" s="269">
        <v>635</v>
      </c>
      <c r="B643" s="261"/>
      <c r="C643" s="261"/>
      <c r="D643" s="261"/>
      <c r="E643" s="7"/>
      <c r="F643" s="138"/>
      <c r="G643" s="60"/>
      <c r="H643" s="66"/>
      <c r="I643" s="54"/>
      <c r="J643" s="98">
        <f t="shared" si="20"/>
        <v>0</v>
      </c>
      <c r="K643" s="79"/>
      <c r="L643" s="179">
        <f t="shared" si="21"/>
        <v>0</v>
      </c>
      <c r="M643" s="127"/>
    </row>
    <row r="644" spans="1:13" x14ac:dyDescent="0.2">
      <c r="A644" s="269">
        <v>636</v>
      </c>
      <c r="B644" s="261"/>
      <c r="C644" s="261"/>
      <c r="D644" s="261"/>
      <c r="E644" s="7"/>
      <c r="F644" s="138"/>
      <c r="G644" s="60"/>
      <c r="H644" s="66"/>
      <c r="I644" s="54"/>
      <c r="J644" s="98">
        <f t="shared" si="20"/>
        <v>0</v>
      </c>
      <c r="K644" s="78"/>
      <c r="L644" s="179">
        <f t="shared" si="21"/>
        <v>0</v>
      </c>
      <c r="M644" s="127"/>
    </row>
    <row r="645" spans="1:13" x14ac:dyDescent="0.2">
      <c r="A645" s="269">
        <v>637</v>
      </c>
      <c r="B645" s="261"/>
      <c r="C645" s="261"/>
      <c r="D645" s="261"/>
      <c r="E645" s="7"/>
      <c r="F645" s="138"/>
      <c r="G645" s="60"/>
      <c r="H645" s="66"/>
      <c r="I645" s="54"/>
      <c r="J645" s="98">
        <f t="shared" si="20"/>
        <v>0</v>
      </c>
      <c r="K645" s="78"/>
      <c r="L645" s="179">
        <f t="shared" si="21"/>
        <v>0</v>
      </c>
      <c r="M645" s="127"/>
    </row>
    <row r="646" spans="1:13" x14ac:dyDescent="0.2">
      <c r="A646" s="269">
        <v>638</v>
      </c>
      <c r="B646" s="261"/>
      <c r="C646" s="261"/>
      <c r="D646" s="261"/>
      <c r="E646" s="7"/>
      <c r="F646" s="138"/>
      <c r="G646" s="60"/>
      <c r="H646" s="66"/>
      <c r="I646" s="54"/>
      <c r="J646" s="98">
        <f t="shared" si="20"/>
        <v>0</v>
      </c>
      <c r="K646" s="78"/>
      <c r="L646" s="179">
        <f t="shared" si="21"/>
        <v>0</v>
      </c>
      <c r="M646" s="127"/>
    </row>
    <row r="647" spans="1:13" x14ac:dyDescent="0.2">
      <c r="A647" s="269">
        <v>639</v>
      </c>
      <c r="B647" s="261"/>
      <c r="C647" s="261"/>
      <c r="D647" s="261"/>
      <c r="E647" s="7"/>
      <c r="F647" s="138"/>
      <c r="G647" s="60"/>
      <c r="H647" s="66"/>
      <c r="I647" s="54"/>
      <c r="J647" s="98">
        <f t="shared" si="20"/>
        <v>0</v>
      </c>
      <c r="K647" s="78"/>
      <c r="L647" s="179">
        <f t="shared" si="21"/>
        <v>0</v>
      </c>
      <c r="M647" s="127"/>
    </row>
    <row r="648" spans="1:13" x14ac:dyDescent="0.2">
      <c r="A648" s="269">
        <v>640</v>
      </c>
      <c r="B648" s="261"/>
      <c r="C648" s="261"/>
      <c r="D648" s="261"/>
      <c r="E648" s="7"/>
      <c r="F648" s="138"/>
      <c r="G648" s="60"/>
      <c r="H648" s="66"/>
      <c r="I648" s="54"/>
      <c r="J648" s="98">
        <f t="shared" si="20"/>
        <v>0</v>
      </c>
      <c r="K648" s="79"/>
      <c r="L648" s="179">
        <f t="shared" si="21"/>
        <v>0</v>
      </c>
      <c r="M648" s="127"/>
    </row>
    <row r="649" spans="1:13" x14ac:dyDescent="0.2">
      <c r="A649" s="269">
        <v>641</v>
      </c>
      <c r="B649" s="261"/>
      <c r="C649" s="261"/>
      <c r="D649" s="261"/>
      <c r="E649" s="7"/>
      <c r="F649" s="138"/>
      <c r="G649" s="60"/>
      <c r="H649" s="66"/>
      <c r="I649" s="54"/>
      <c r="J649" s="98">
        <f t="shared" si="20"/>
        <v>0</v>
      </c>
      <c r="K649" s="78"/>
      <c r="L649" s="179">
        <f t="shared" si="21"/>
        <v>0</v>
      </c>
      <c r="M649" s="127"/>
    </row>
    <row r="650" spans="1:13" x14ac:dyDescent="0.2">
      <c r="A650" s="269">
        <v>642</v>
      </c>
      <c r="B650" s="261"/>
      <c r="C650" s="261"/>
      <c r="D650" s="261"/>
      <c r="E650" s="7"/>
      <c r="F650" s="138"/>
      <c r="G650" s="60"/>
      <c r="H650" s="66"/>
      <c r="I650" s="54"/>
      <c r="J650" s="98">
        <f t="shared" si="20"/>
        <v>0</v>
      </c>
      <c r="K650" s="78"/>
      <c r="L650" s="179">
        <f t="shared" si="21"/>
        <v>0</v>
      </c>
      <c r="M650" s="127"/>
    </row>
    <row r="651" spans="1:13" x14ac:dyDescent="0.2">
      <c r="A651" s="269">
        <v>643</v>
      </c>
      <c r="B651" s="261"/>
      <c r="C651" s="261"/>
      <c r="D651" s="261"/>
      <c r="E651" s="7"/>
      <c r="F651" s="138"/>
      <c r="G651" s="60"/>
      <c r="H651" s="66"/>
      <c r="I651" s="54"/>
      <c r="J651" s="98">
        <f t="shared" si="20"/>
        <v>0</v>
      </c>
      <c r="K651" s="78"/>
      <c r="L651" s="179">
        <f t="shared" si="21"/>
        <v>0</v>
      </c>
      <c r="M651" s="127"/>
    </row>
    <row r="652" spans="1:13" x14ac:dyDescent="0.2">
      <c r="A652" s="269">
        <v>644</v>
      </c>
      <c r="B652" s="261"/>
      <c r="C652" s="261"/>
      <c r="D652" s="261"/>
      <c r="E652" s="7"/>
      <c r="F652" s="138"/>
      <c r="G652" s="60"/>
      <c r="H652" s="66"/>
      <c r="I652" s="54"/>
      <c r="J652" s="98">
        <f t="shared" si="20"/>
        <v>0</v>
      </c>
      <c r="K652" s="78"/>
      <c r="L652" s="179">
        <f t="shared" si="21"/>
        <v>0</v>
      </c>
      <c r="M652" s="127"/>
    </row>
    <row r="653" spans="1:13" x14ac:dyDescent="0.2">
      <c r="A653" s="269">
        <v>645</v>
      </c>
      <c r="B653" s="261"/>
      <c r="C653" s="261"/>
      <c r="D653" s="261"/>
      <c r="E653" s="7"/>
      <c r="F653" s="138"/>
      <c r="G653" s="60"/>
      <c r="H653" s="66"/>
      <c r="I653" s="54"/>
      <c r="J653" s="98">
        <f t="shared" si="20"/>
        <v>0</v>
      </c>
      <c r="K653" s="79"/>
      <c r="L653" s="179">
        <f t="shared" si="21"/>
        <v>0</v>
      </c>
      <c r="M653" s="127"/>
    </row>
    <row r="654" spans="1:13" x14ac:dyDescent="0.2">
      <c r="A654" s="269">
        <v>646</v>
      </c>
      <c r="B654" s="261"/>
      <c r="C654" s="261"/>
      <c r="D654" s="261"/>
      <c r="E654" s="7"/>
      <c r="F654" s="138"/>
      <c r="G654" s="60"/>
      <c r="H654" s="66"/>
      <c r="I654" s="54"/>
      <c r="J654" s="98">
        <f t="shared" si="20"/>
        <v>0</v>
      </c>
      <c r="K654" s="78"/>
      <c r="L654" s="179">
        <f t="shared" si="21"/>
        <v>0</v>
      </c>
      <c r="M654" s="127"/>
    </row>
    <row r="655" spans="1:13" x14ac:dyDescent="0.2">
      <c r="A655" s="269">
        <v>647</v>
      </c>
      <c r="B655" s="261"/>
      <c r="C655" s="261"/>
      <c r="D655" s="261"/>
      <c r="E655" s="7"/>
      <c r="F655" s="138"/>
      <c r="G655" s="60"/>
      <c r="H655" s="66"/>
      <c r="I655" s="54"/>
      <c r="J655" s="98">
        <f t="shared" si="20"/>
        <v>0</v>
      </c>
      <c r="K655" s="78"/>
      <c r="L655" s="179">
        <f t="shared" si="21"/>
        <v>0</v>
      </c>
      <c r="M655" s="127"/>
    </row>
    <row r="656" spans="1:13" x14ac:dyDescent="0.2">
      <c r="A656" s="269">
        <v>648</v>
      </c>
      <c r="B656" s="261"/>
      <c r="C656" s="261"/>
      <c r="D656" s="261"/>
      <c r="E656" s="7"/>
      <c r="F656" s="138"/>
      <c r="G656" s="60"/>
      <c r="H656" s="66"/>
      <c r="I656" s="54"/>
      <c r="J656" s="98">
        <f t="shared" si="20"/>
        <v>0</v>
      </c>
      <c r="K656" s="78"/>
      <c r="L656" s="179">
        <f t="shared" si="21"/>
        <v>0</v>
      </c>
      <c r="M656" s="127"/>
    </row>
    <row r="657" spans="1:13" x14ac:dyDescent="0.2">
      <c r="A657" s="269">
        <v>649</v>
      </c>
      <c r="B657" s="261"/>
      <c r="C657" s="261"/>
      <c r="D657" s="261"/>
      <c r="E657" s="7"/>
      <c r="F657" s="138"/>
      <c r="G657" s="60"/>
      <c r="H657" s="66"/>
      <c r="I657" s="54"/>
      <c r="J657" s="98">
        <f t="shared" ref="J657:J720" si="22">G657*I657</f>
        <v>0</v>
      </c>
      <c r="K657" s="78"/>
      <c r="L657" s="179">
        <f t="shared" ref="L657:L720" si="23">J657</f>
        <v>0</v>
      </c>
      <c r="M657" s="127"/>
    </row>
    <row r="658" spans="1:13" x14ac:dyDescent="0.2">
      <c r="A658" s="269">
        <v>650</v>
      </c>
      <c r="B658" s="261"/>
      <c r="C658" s="261"/>
      <c r="D658" s="261"/>
      <c r="E658" s="7"/>
      <c r="F658" s="138"/>
      <c r="G658" s="60"/>
      <c r="H658" s="66"/>
      <c r="I658" s="54"/>
      <c r="J658" s="98">
        <f t="shared" si="22"/>
        <v>0</v>
      </c>
      <c r="K658" s="79"/>
      <c r="L658" s="179">
        <f t="shared" si="23"/>
        <v>0</v>
      </c>
      <c r="M658" s="127"/>
    </row>
    <row r="659" spans="1:13" x14ac:dyDescent="0.2">
      <c r="A659" s="269">
        <v>651</v>
      </c>
      <c r="B659" s="261"/>
      <c r="C659" s="261"/>
      <c r="D659" s="261"/>
      <c r="E659" s="7"/>
      <c r="F659" s="138"/>
      <c r="G659" s="60"/>
      <c r="H659" s="66"/>
      <c r="I659" s="54"/>
      <c r="J659" s="98">
        <f t="shared" si="22"/>
        <v>0</v>
      </c>
      <c r="K659" s="78"/>
      <c r="L659" s="179">
        <f t="shared" si="23"/>
        <v>0</v>
      </c>
      <c r="M659" s="127"/>
    </row>
    <row r="660" spans="1:13" x14ac:dyDescent="0.2">
      <c r="A660" s="269">
        <v>652</v>
      </c>
      <c r="B660" s="261"/>
      <c r="C660" s="261"/>
      <c r="D660" s="261"/>
      <c r="E660" s="7"/>
      <c r="F660" s="138"/>
      <c r="G660" s="60"/>
      <c r="H660" s="66"/>
      <c r="I660" s="54"/>
      <c r="J660" s="98">
        <f t="shared" si="22"/>
        <v>0</v>
      </c>
      <c r="K660" s="78"/>
      <c r="L660" s="179">
        <f t="shared" si="23"/>
        <v>0</v>
      </c>
      <c r="M660" s="127"/>
    </row>
    <row r="661" spans="1:13" x14ac:dyDescent="0.2">
      <c r="A661" s="269">
        <v>653</v>
      </c>
      <c r="B661" s="261"/>
      <c r="C661" s="261"/>
      <c r="D661" s="261"/>
      <c r="E661" s="7"/>
      <c r="F661" s="138"/>
      <c r="G661" s="60"/>
      <c r="H661" s="66"/>
      <c r="I661" s="54"/>
      <c r="J661" s="98">
        <f t="shared" si="22"/>
        <v>0</v>
      </c>
      <c r="K661" s="78"/>
      <c r="L661" s="179">
        <f t="shared" si="23"/>
        <v>0</v>
      </c>
      <c r="M661" s="127"/>
    </row>
    <row r="662" spans="1:13" x14ac:dyDescent="0.2">
      <c r="A662" s="269">
        <v>654</v>
      </c>
      <c r="B662" s="261"/>
      <c r="C662" s="261"/>
      <c r="D662" s="261"/>
      <c r="E662" s="7"/>
      <c r="F662" s="138"/>
      <c r="G662" s="60"/>
      <c r="H662" s="66"/>
      <c r="I662" s="54"/>
      <c r="J662" s="98">
        <f t="shared" si="22"/>
        <v>0</v>
      </c>
      <c r="K662" s="78"/>
      <c r="L662" s="179">
        <f t="shared" si="23"/>
        <v>0</v>
      </c>
      <c r="M662" s="127"/>
    </row>
    <row r="663" spans="1:13" x14ac:dyDescent="0.2">
      <c r="A663" s="269">
        <v>655</v>
      </c>
      <c r="B663" s="261"/>
      <c r="C663" s="261"/>
      <c r="D663" s="261"/>
      <c r="E663" s="7"/>
      <c r="F663" s="138"/>
      <c r="G663" s="60"/>
      <c r="H663" s="66"/>
      <c r="I663" s="54"/>
      <c r="J663" s="98">
        <f t="shared" si="22"/>
        <v>0</v>
      </c>
      <c r="K663" s="79"/>
      <c r="L663" s="179">
        <f t="shared" si="23"/>
        <v>0</v>
      </c>
      <c r="M663" s="127"/>
    </row>
    <row r="664" spans="1:13" x14ac:dyDescent="0.2">
      <c r="A664" s="269">
        <v>656</v>
      </c>
      <c r="B664" s="261"/>
      <c r="C664" s="261"/>
      <c r="D664" s="261"/>
      <c r="E664" s="7"/>
      <c r="F664" s="138"/>
      <c r="G664" s="60"/>
      <c r="H664" s="66"/>
      <c r="I664" s="54"/>
      <c r="J664" s="98">
        <f t="shared" si="22"/>
        <v>0</v>
      </c>
      <c r="K664" s="78"/>
      <c r="L664" s="179">
        <f t="shared" si="23"/>
        <v>0</v>
      </c>
      <c r="M664" s="127"/>
    </row>
    <row r="665" spans="1:13" x14ac:dyDescent="0.2">
      <c r="A665" s="269">
        <v>657</v>
      </c>
      <c r="B665" s="261"/>
      <c r="C665" s="261"/>
      <c r="D665" s="261"/>
      <c r="E665" s="7"/>
      <c r="F665" s="138"/>
      <c r="G665" s="60"/>
      <c r="H665" s="66"/>
      <c r="I665" s="54"/>
      <c r="J665" s="98">
        <f t="shared" si="22"/>
        <v>0</v>
      </c>
      <c r="K665" s="78"/>
      <c r="L665" s="179">
        <f t="shared" si="23"/>
        <v>0</v>
      </c>
      <c r="M665" s="127"/>
    </row>
    <row r="666" spans="1:13" x14ac:dyDescent="0.2">
      <c r="A666" s="269">
        <v>658</v>
      </c>
      <c r="B666" s="261"/>
      <c r="C666" s="261"/>
      <c r="D666" s="261"/>
      <c r="E666" s="7"/>
      <c r="F666" s="138"/>
      <c r="G666" s="60"/>
      <c r="H666" s="66"/>
      <c r="I666" s="54"/>
      <c r="J666" s="98">
        <f t="shared" si="22"/>
        <v>0</v>
      </c>
      <c r="K666" s="78"/>
      <c r="L666" s="179">
        <f t="shared" si="23"/>
        <v>0</v>
      </c>
      <c r="M666" s="127"/>
    </row>
    <row r="667" spans="1:13" x14ac:dyDescent="0.2">
      <c r="A667" s="269">
        <v>659</v>
      </c>
      <c r="B667" s="261"/>
      <c r="C667" s="261"/>
      <c r="D667" s="261"/>
      <c r="E667" s="7"/>
      <c r="F667" s="138"/>
      <c r="G667" s="60"/>
      <c r="H667" s="66"/>
      <c r="I667" s="54"/>
      <c r="J667" s="98">
        <f t="shared" si="22"/>
        <v>0</v>
      </c>
      <c r="K667" s="78"/>
      <c r="L667" s="179">
        <f t="shared" si="23"/>
        <v>0</v>
      </c>
      <c r="M667" s="127"/>
    </row>
    <row r="668" spans="1:13" x14ac:dyDescent="0.2">
      <c r="A668" s="269">
        <v>660</v>
      </c>
      <c r="B668" s="261"/>
      <c r="C668" s="261"/>
      <c r="D668" s="261"/>
      <c r="E668" s="7"/>
      <c r="F668" s="138"/>
      <c r="G668" s="60"/>
      <c r="H668" s="66"/>
      <c r="I668" s="54"/>
      <c r="J668" s="98">
        <f t="shared" si="22"/>
        <v>0</v>
      </c>
      <c r="K668" s="79"/>
      <c r="L668" s="179">
        <f t="shared" si="23"/>
        <v>0</v>
      </c>
      <c r="M668" s="127"/>
    </row>
    <row r="669" spans="1:13" x14ac:dyDescent="0.2">
      <c r="A669" s="269">
        <v>661</v>
      </c>
      <c r="B669" s="261"/>
      <c r="C669" s="261"/>
      <c r="D669" s="261"/>
      <c r="E669" s="7"/>
      <c r="F669" s="138"/>
      <c r="G669" s="60"/>
      <c r="H669" s="66"/>
      <c r="I669" s="54"/>
      <c r="J669" s="98">
        <f t="shared" si="22"/>
        <v>0</v>
      </c>
      <c r="K669" s="78"/>
      <c r="L669" s="179">
        <f t="shared" si="23"/>
        <v>0</v>
      </c>
      <c r="M669" s="127"/>
    </row>
    <row r="670" spans="1:13" x14ac:dyDescent="0.2">
      <c r="A670" s="269">
        <v>662</v>
      </c>
      <c r="B670" s="261"/>
      <c r="C670" s="261"/>
      <c r="D670" s="261"/>
      <c r="E670" s="7"/>
      <c r="F670" s="138"/>
      <c r="G670" s="60"/>
      <c r="H670" s="66"/>
      <c r="I670" s="54"/>
      <c r="J670" s="98">
        <f t="shared" si="22"/>
        <v>0</v>
      </c>
      <c r="K670" s="78"/>
      <c r="L670" s="179">
        <f t="shared" si="23"/>
        <v>0</v>
      </c>
      <c r="M670" s="127"/>
    </row>
    <row r="671" spans="1:13" x14ac:dyDescent="0.2">
      <c r="A671" s="269">
        <v>663</v>
      </c>
      <c r="B671" s="261"/>
      <c r="C671" s="261"/>
      <c r="D671" s="261"/>
      <c r="E671" s="7"/>
      <c r="F671" s="138"/>
      <c r="G671" s="60"/>
      <c r="H671" s="66"/>
      <c r="I671" s="54"/>
      <c r="J671" s="98">
        <f t="shared" si="22"/>
        <v>0</v>
      </c>
      <c r="K671" s="78"/>
      <c r="L671" s="179">
        <f t="shared" si="23"/>
        <v>0</v>
      </c>
      <c r="M671" s="127"/>
    </row>
    <row r="672" spans="1:13" x14ac:dyDescent="0.2">
      <c r="A672" s="269">
        <v>664</v>
      </c>
      <c r="B672" s="261"/>
      <c r="C672" s="261"/>
      <c r="D672" s="261"/>
      <c r="E672" s="7"/>
      <c r="F672" s="138"/>
      <c r="G672" s="60"/>
      <c r="H672" s="66"/>
      <c r="I672" s="54"/>
      <c r="J672" s="98">
        <f t="shared" si="22"/>
        <v>0</v>
      </c>
      <c r="K672" s="78"/>
      <c r="L672" s="179">
        <f t="shared" si="23"/>
        <v>0</v>
      </c>
      <c r="M672" s="127"/>
    </row>
    <row r="673" spans="1:13" x14ac:dyDescent="0.2">
      <c r="A673" s="269">
        <v>665</v>
      </c>
      <c r="B673" s="261"/>
      <c r="C673" s="261"/>
      <c r="D673" s="261"/>
      <c r="E673" s="7"/>
      <c r="F673" s="138"/>
      <c r="G673" s="60"/>
      <c r="H673" s="66"/>
      <c r="I673" s="54"/>
      <c r="J673" s="98">
        <f t="shared" si="22"/>
        <v>0</v>
      </c>
      <c r="K673" s="79"/>
      <c r="L673" s="179">
        <f t="shared" si="23"/>
        <v>0</v>
      </c>
      <c r="M673" s="127"/>
    </row>
    <row r="674" spans="1:13" x14ac:dyDescent="0.2">
      <c r="A674" s="269">
        <v>666</v>
      </c>
      <c r="B674" s="261"/>
      <c r="C674" s="261"/>
      <c r="D674" s="261"/>
      <c r="E674" s="7"/>
      <c r="F674" s="138"/>
      <c r="G674" s="60"/>
      <c r="H674" s="66"/>
      <c r="I674" s="54"/>
      <c r="J674" s="98">
        <f t="shared" si="22"/>
        <v>0</v>
      </c>
      <c r="K674" s="78"/>
      <c r="L674" s="179">
        <f t="shared" si="23"/>
        <v>0</v>
      </c>
      <c r="M674" s="127"/>
    </row>
    <row r="675" spans="1:13" x14ac:dyDescent="0.2">
      <c r="A675" s="269">
        <v>667</v>
      </c>
      <c r="B675" s="261"/>
      <c r="C675" s="261"/>
      <c r="D675" s="261"/>
      <c r="E675" s="7"/>
      <c r="F675" s="138"/>
      <c r="G675" s="60"/>
      <c r="H675" s="66"/>
      <c r="I675" s="54"/>
      <c r="J675" s="98">
        <f t="shared" si="22"/>
        <v>0</v>
      </c>
      <c r="K675" s="78"/>
      <c r="L675" s="179">
        <f t="shared" si="23"/>
        <v>0</v>
      </c>
      <c r="M675" s="127"/>
    </row>
    <row r="676" spans="1:13" x14ac:dyDescent="0.2">
      <c r="A676" s="269">
        <v>668</v>
      </c>
      <c r="B676" s="261"/>
      <c r="C676" s="261"/>
      <c r="D676" s="261"/>
      <c r="E676" s="7"/>
      <c r="F676" s="138"/>
      <c r="G676" s="60"/>
      <c r="H676" s="66"/>
      <c r="I676" s="54"/>
      <c r="J676" s="98">
        <f t="shared" si="22"/>
        <v>0</v>
      </c>
      <c r="K676" s="78"/>
      <c r="L676" s="179">
        <f t="shared" si="23"/>
        <v>0</v>
      </c>
      <c r="M676" s="127"/>
    </row>
    <row r="677" spans="1:13" x14ac:dyDescent="0.2">
      <c r="A677" s="269">
        <v>669</v>
      </c>
      <c r="B677" s="261"/>
      <c r="C677" s="261"/>
      <c r="D677" s="261"/>
      <c r="E677" s="7"/>
      <c r="F677" s="138"/>
      <c r="G677" s="60"/>
      <c r="H677" s="66"/>
      <c r="I677" s="54"/>
      <c r="J677" s="98">
        <f t="shared" si="22"/>
        <v>0</v>
      </c>
      <c r="K677" s="78"/>
      <c r="L677" s="179">
        <f t="shared" si="23"/>
        <v>0</v>
      </c>
      <c r="M677" s="127"/>
    </row>
    <row r="678" spans="1:13" x14ac:dyDescent="0.2">
      <c r="A678" s="269">
        <v>670</v>
      </c>
      <c r="B678" s="261"/>
      <c r="C678" s="261"/>
      <c r="D678" s="261"/>
      <c r="E678" s="7"/>
      <c r="F678" s="138"/>
      <c r="G678" s="60"/>
      <c r="H678" s="66"/>
      <c r="I678" s="54"/>
      <c r="J678" s="98">
        <f t="shared" si="22"/>
        <v>0</v>
      </c>
      <c r="K678" s="79"/>
      <c r="L678" s="179">
        <f t="shared" si="23"/>
        <v>0</v>
      </c>
      <c r="M678" s="127"/>
    </row>
    <row r="679" spans="1:13" x14ac:dyDescent="0.2">
      <c r="A679" s="269">
        <v>671</v>
      </c>
      <c r="B679" s="261"/>
      <c r="C679" s="261"/>
      <c r="D679" s="261"/>
      <c r="E679" s="7"/>
      <c r="F679" s="138"/>
      <c r="G679" s="60"/>
      <c r="H679" s="66"/>
      <c r="I679" s="54"/>
      <c r="J679" s="98">
        <f t="shared" si="22"/>
        <v>0</v>
      </c>
      <c r="K679" s="78"/>
      <c r="L679" s="179">
        <f t="shared" si="23"/>
        <v>0</v>
      </c>
      <c r="M679" s="127"/>
    </row>
    <row r="680" spans="1:13" x14ac:dyDescent="0.2">
      <c r="A680" s="269">
        <v>672</v>
      </c>
      <c r="B680" s="261"/>
      <c r="C680" s="261"/>
      <c r="D680" s="261"/>
      <c r="E680" s="7"/>
      <c r="F680" s="138"/>
      <c r="G680" s="60"/>
      <c r="H680" s="66"/>
      <c r="I680" s="54"/>
      <c r="J680" s="98">
        <f t="shared" si="22"/>
        <v>0</v>
      </c>
      <c r="K680" s="78"/>
      <c r="L680" s="179">
        <f t="shared" si="23"/>
        <v>0</v>
      </c>
      <c r="M680" s="127"/>
    </row>
    <row r="681" spans="1:13" x14ac:dyDescent="0.2">
      <c r="A681" s="269">
        <v>673</v>
      </c>
      <c r="B681" s="261"/>
      <c r="C681" s="261"/>
      <c r="D681" s="261"/>
      <c r="E681" s="7"/>
      <c r="F681" s="138"/>
      <c r="G681" s="60"/>
      <c r="H681" s="66"/>
      <c r="I681" s="54"/>
      <c r="J681" s="98">
        <f t="shared" si="22"/>
        <v>0</v>
      </c>
      <c r="K681" s="78"/>
      <c r="L681" s="179">
        <f t="shared" si="23"/>
        <v>0</v>
      </c>
      <c r="M681" s="127"/>
    </row>
    <row r="682" spans="1:13" x14ac:dyDescent="0.2">
      <c r="A682" s="269">
        <v>674</v>
      </c>
      <c r="B682" s="261"/>
      <c r="C682" s="261"/>
      <c r="D682" s="261"/>
      <c r="E682" s="7"/>
      <c r="F682" s="138"/>
      <c r="G682" s="60"/>
      <c r="H682" s="66"/>
      <c r="I682" s="54"/>
      <c r="J682" s="98">
        <f t="shared" si="22"/>
        <v>0</v>
      </c>
      <c r="K682" s="78"/>
      <c r="L682" s="179">
        <f t="shared" si="23"/>
        <v>0</v>
      </c>
      <c r="M682" s="127"/>
    </row>
    <row r="683" spans="1:13" x14ac:dyDescent="0.2">
      <c r="A683" s="269">
        <v>675</v>
      </c>
      <c r="B683" s="261"/>
      <c r="C683" s="261"/>
      <c r="D683" s="261"/>
      <c r="E683" s="7"/>
      <c r="F683" s="138"/>
      <c r="G683" s="60"/>
      <c r="H683" s="66"/>
      <c r="I683" s="54"/>
      <c r="J683" s="98">
        <f t="shared" si="22"/>
        <v>0</v>
      </c>
      <c r="K683" s="79"/>
      <c r="L683" s="179">
        <f t="shared" si="23"/>
        <v>0</v>
      </c>
      <c r="M683" s="127"/>
    </row>
    <row r="684" spans="1:13" x14ac:dyDescent="0.2">
      <c r="A684" s="269">
        <v>676</v>
      </c>
      <c r="B684" s="261"/>
      <c r="C684" s="261"/>
      <c r="D684" s="261"/>
      <c r="E684" s="7"/>
      <c r="F684" s="138"/>
      <c r="G684" s="60"/>
      <c r="H684" s="66"/>
      <c r="I684" s="54"/>
      <c r="J684" s="98">
        <f t="shared" si="22"/>
        <v>0</v>
      </c>
      <c r="K684" s="78"/>
      <c r="L684" s="179">
        <f t="shared" si="23"/>
        <v>0</v>
      </c>
      <c r="M684" s="127"/>
    </row>
    <row r="685" spans="1:13" x14ac:dyDescent="0.2">
      <c r="A685" s="269">
        <v>677</v>
      </c>
      <c r="B685" s="261"/>
      <c r="C685" s="261"/>
      <c r="D685" s="261"/>
      <c r="E685" s="7"/>
      <c r="F685" s="138"/>
      <c r="G685" s="60"/>
      <c r="H685" s="66"/>
      <c r="I685" s="54"/>
      <c r="J685" s="98">
        <f t="shared" si="22"/>
        <v>0</v>
      </c>
      <c r="K685" s="78"/>
      <c r="L685" s="179">
        <f t="shared" si="23"/>
        <v>0</v>
      </c>
      <c r="M685" s="127"/>
    </row>
    <row r="686" spans="1:13" x14ac:dyDescent="0.2">
      <c r="A686" s="269">
        <v>678</v>
      </c>
      <c r="B686" s="261"/>
      <c r="C686" s="261"/>
      <c r="D686" s="261"/>
      <c r="E686" s="7"/>
      <c r="F686" s="138"/>
      <c r="G686" s="60"/>
      <c r="H686" s="66"/>
      <c r="I686" s="54"/>
      <c r="J686" s="98">
        <f t="shared" si="22"/>
        <v>0</v>
      </c>
      <c r="K686" s="78"/>
      <c r="L686" s="179">
        <f t="shared" si="23"/>
        <v>0</v>
      </c>
      <c r="M686" s="127"/>
    </row>
    <row r="687" spans="1:13" x14ac:dyDescent="0.2">
      <c r="A687" s="269">
        <v>679</v>
      </c>
      <c r="B687" s="261"/>
      <c r="C687" s="261"/>
      <c r="D687" s="261"/>
      <c r="E687" s="7"/>
      <c r="F687" s="138"/>
      <c r="G687" s="60"/>
      <c r="H687" s="66"/>
      <c r="I687" s="54"/>
      <c r="J687" s="98">
        <f t="shared" si="22"/>
        <v>0</v>
      </c>
      <c r="K687" s="78"/>
      <c r="L687" s="179">
        <f t="shared" si="23"/>
        <v>0</v>
      </c>
      <c r="M687" s="127"/>
    </row>
    <row r="688" spans="1:13" x14ac:dyDescent="0.2">
      <c r="A688" s="269">
        <v>680</v>
      </c>
      <c r="B688" s="261"/>
      <c r="C688" s="261"/>
      <c r="D688" s="261"/>
      <c r="E688" s="7"/>
      <c r="F688" s="138"/>
      <c r="G688" s="60"/>
      <c r="H688" s="66"/>
      <c r="I688" s="54"/>
      <c r="J688" s="98">
        <f t="shared" si="22"/>
        <v>0</v>
      </c>
      <c r="K688" s="79"/>
      <c r="L688" s="179">
        <f t="shared" si="23"/>
        <v>0</v>
      </c>
      <c r="M688" s="127"/>
    </row>
    <row r="689" spans="1:13" x14ac:dyDescent="0.2">
      <c r="A689" s="269">
        <v>681</v>
      </c>
      <c r="B689" s="261"/>
      <c r="C689" s="261"/>
      <c r="D689" s="261"/>
      <c r="E689" s="7"/>
      <c r="F689" s="138"/>
      <c r="G689" s="60"/>
      <c r="H689" s="66"/>
      <c r="I689" s="54"/>
      <c r="J689" s="98">
        <f t="shared" si="22"/>
        <v>0</v>
      </c>
      <c r="K689" s="78"/>
      <c r="L689" s="179">
        <f t="shared" si="23"/>
        <v>0</v>
      </c>
      <c r="M689" s="127"/>
    </row>
    <row r="690" spans="1:13" x14ac:dyDescent="0.2">
      <c r="A690" s="269">
        <v>682</v>
      </c>
      <c r="B690" s="261"/>
      <c r="C690" s="261"/>
      <c r="D690" s="261"/>
      <c r="E690" s="7"/>
      <c r="F690" s="138"/>
      <c r="G690" s="60"/>
      <c r="H690" s="66"/>
      <c r="I690" s="54"/>
      <c r="J690" s="98">
        <f t="shared" si="22"/>
        <v>0</v>
      </c>
      <c r="K690" s="78"/>
      <c r="L690" s="179">
        <f t="shared" si="23"/>
        <v>0</v>
      </c>
      <c r="M690" s="127"/>
    </row>
    <row r="691" spans="1:13" x14ac:dyDescent="0.2">
      <c r="A691" s="269">
        <v>683</v>
      </c>
      <c r="B691" s="261"/>
      <c r="C691" s="261"/>
      <c r="D691" s="261"/>
      <c r="E691" s="7"/>
      <c r="F691" s="138"/>
      <c r="G691" s="60"/>
      <c r="H691" s="66"/>
      <c r="I691" s="54"/>
      <c r="J691" s="98">
        <f t="shared" si="22"/>
        <v>0</v>
      </c>
      <c r="K691" s="78"/>
      <c r="L691" s="179">
        <f t="shared" si="23"/>
        <v>0</v>
      </c>
      <c r="M691" s="127"/>
    </row>
    <row r="692" spans="1:13" x14ac:dyDescent="0.2">
      <c r="A692" s="269">
        <v>684</v>
      </c>
      <c r="B692" s="261"/>
      <c r="C692" s="261"/>
      <c r="D692" s="261"/>
      <c r="E692" s="7"/>
      <c r="F692" s="138"/>
      <c r="G692" s="60"/>
      <c r="H692" s="66"/>
      <c r="I692" s="54"/>
      <c r="J692" s="98">
        <f t="shared" si="22"/>
        <v>0</v>
      </c>
      <c r="K692" s="78"/>
      <c r="L692" s="179">
        <f t="shared" si="23"/>
        <v>0</v>
      </c>
      <c r="M692" s="127"/>
    </row>
    <row r="693" spans="1:13" x14ac:dyDescent="0.2">
      <c r="A693" s="269">
        <v>685</v>
      </c>
      <c r="B693" s="261"/>
      <c r="C693" s="261"/>
      <c r="D693" s="261"/>
      <c r="E693" s="7"/>
      <c r="F693" s="138"/>
      <c r="G693" s="60"/>
      <c r="H693" s="66"/>
      <c r="I693" s="54"/>
      <c r="J693" s="98">
        <f t="shared" si="22"/>
        <v>0</v>
      </c>
      <c r="K693" s="79"/>
      <c r="L693" s="179">
        <f t="shared" si="23"/>
        <v>0</v>
      </c>
      <c r="M693" s="127"/>
    </row>
    <row r="694" spans="1:13" x14ac:dyDescent="0.2">
      <c r="A694" s="269">
        <v>686</v>
      </c>
      <c r="B694" s="261"/>
      <c r="C694" s="261"/>
      <c r="D694" s="261"/>
      <c r="E694" s="7"/>
      <c r="F694" s="138"/>
      <c r="G694" s="60"/>
      <c r="H694" s="66"/>
      <c r="I694" s="54"/>
      <c r="J694" s="98">
        <f t="shared" si="22"/>
        <v>0</v>
      </c>
      <c r="K694" s="78"/>
      <c r="L694" s="179">
        <f t="shared" si="23"/>
        <v>0</v>
      </c>
      <c r="M694" s="127"/>
    </row>
    <row r="695" spans="1:13" x14ac:dyDescent="0.2">
      <c r="A695" s="269">
        <v>687</v>
      </c>
      <c r="B695" s="261"/>
      <c r="C695" s="261"/>
      <c r="D695" s="261"/>
      <c r="E695" s="7"/>
      <c r="F695" s="138"/>
      <c r="G695" s="60"/>
      <c r="H695" s="66"/>
      <c r="I695" s="54"/>
      <c r="J695" s="98">
        <f t="shared" si="22"/>
        <v>0</v>
      </c>
      <c r="K695" s="78"/>
      <c r="L695" s="179">
        <f t="shared" si="23"/>
        <v>0</v>
      </c>
      <c r="M695" s="127"/>
    </row>
    <row r="696" spans="1:13" x14ac:dyDescent="0.2">
      <c r="A696" s="269">
        <v>688</v>
      </c>
      <c r="B696" s="261"/>
      <c r="C696" s="261"/>
      <c r="D696" s="261"/>
      <c r="E696" s="7"/>
      <c r="F696" s="138"/>
      <c r="G696" s="60"/>
      <c r="H696" s="66"/>
      <c r="I696" s="54"/>
      <c r="J696" s="98">
        <f t="shared" si="22"/>
        <v>0</v>
      </c>
      <c r="K696" s="78"/>
      <c r="L696" s="179">
        <f t="shared" si="23"/>
        <v>0</v>
      </c>
      <c r="M696" s="127"/>
    </row>
    <row r="697" spans="1:13" x14ac:dyDescent="0.2">
      <c r="A697" s="269">
        <v>689</v>
      </c>
      <c r="B697" s="261"/>
      <c r="C697" s="261"/>
      <c r="D697" s="261"/>
      <c r="E697" s="7"/>
      <c r="F697" s="138"/>
      <c r="G697" s="60"/>
      <c r="H697" s="66"/>
      <c r="I697" s="54"/>
      <c r="J697" s="98">
        <f t="shared" si="22"/>
        <v>0</v>
      </c>
      <c r="K697" s="78"/>
      <c r="L697" s="179">
        <f t="shared" si="23"/>
        <v>0</v>
      </c>
      <c r="M697" s="127"/>
    </row>
    <row r="698" spans="1:13" x14ac:dyDescent="0.2">
      <c r="A698" s="269">
        <v>690</v>
      </c>
      <c r="B698" s="261"/>
      <c r="C698" s="261"/>
      <c r="D698" s="261"/>
      <c r="E698" s="7"/>
      <c r="F698" s="138"/>
      <c r="G698" s="60"/>
      <c r="H698" s="66"/>
      <c r="I698" s="54"/>
      <c r="J698" s="98">
        <f t="shared" si="22"/>
        <v>0</v>
      </c>
      <c r="K698" s="79"/>
      <c r="L698" s="179">
        <f t="shared" si="23"/>
        <v>0</v>
      </c>
      <c r="M698" s="127"/>
    </row>
    <row r="699" spans="1:13" x14ac:dyDescent="0.2">
      <c r="A699" s="269">
        <v>691</v>
      </c>
      <c r="B699" s="261"/>
      <c r="C699" s="261"/>
      <c r="D699" s="261"/>
      <c r="E699" s="7"/>
      <c r="F699" s="138"/>
      <c r="G699" s="60"/>
      <c r="H699" s="66"/>
      <c r="I699" s="54"/>
      <c r="J699" s="98">
        <f t="shared" si="22"/>
        <v>0</v>
      </c>
      <c r="K699" s="78"/>
      <c r="L699" s="179">
        <f t="shared" si="23"/>
        <v>0</v>
      </c>
      <c r="M699" s="127"/>
    </row>
    <row r="700" spans="1:13" x14ac:dyDescent="0.2">
      <c r="A700" s="269">
        <v>692</v>
      </c>
      <c r="B700" s="261"/>
      <c r="C700" s="261"/>
      <c r="D700" s="261"/>
      <c r="E700" s="7"/>
      <c r="F700" s="138"/>
      <c r="G700" s="60"/>
      <c r="H700" s="66"/>
      <c r="I700" s="54"/>
      <c r="J700" s="98">
        <f t="shared" si="22"/>
        <v>0</v>
      </c>
      <c r="K700" s="78"/>
      <c r="L700" s="179">
        <f t="shared" si="23"/>
        <v>0</v>
      </c>
      <c r="M700" s="127"/>
    </row>
    <row r="701" spans="1:13" x14ac:dyDescent="0.2">
      <c r="A701" s="269">
        <v>693</v>
      </c>
      <c r="B701" s="261"/>
      <c r="C701" s="261"/>
      <c r="D701" s="261"/>
      <c r="E701" s="7"/>
      <c r="F701" s="138"/>
      <c r="G701" s="60"/>
      <c r="H701" s="66"/>
      <c r="I701" s="54"/>
      <c r="J701" s="98">
        <f t="shared" si="22"/>
        <v>0</v>
      </c>
      <c r="K701" s="78"/>
      <c r="L701" s="179">
        <f t="shared" si="23"/>
        <v>0</v>
      </c>
      <c r="M701" s="127"/>
    </row>
    <row r="702" spans="1:13" x14ac:dyDescent="0.2">
      <c r="A702" s="269">
        <v>694</v>
      </c>
      <c r="B702" s="261"/>
      <c r="C702" s="261"/>
      <c r="D702" s="261"/>
      <c r="E702" s="7"/>
      <c r="F702" s="138"/>
      <c r="G702" s="60"/>
      <c r="H702" s="66"/>
      <c r="I702" s="54"/>
      <c r="J702" s="98">
        <f t="shared" si="22"/>
        <v>0</v>
      </c>
      <c r="K702" s="78"/>
      <c r="L702" s="179">
        <f t="shared" si="23"/>
        <v>0</v>
      </c>
      <c r="M702" s="127"/>
    </row>
    <row r="703" spans="1:13" x14ac:dyDescent="0.2">
      <c r="A703" s="269">
        <v>695</v>
      </c>
      <c r="B703" s="261"/>
      <c r="C703" s="261"/>
      <c r="D703" s="261"/>
      <c r="E703" s="7"/>
      <c r="F703" s="138"/>
      <c r="G703" s="60"/>
      <c r="H703" s="66"/>
      <c r="I703" s="54"/>
      <c r="J703" s="98">
        <f t="shared" si="22"/>
        <v>0</v>
      </c>
      <c r="K703" s="79"/>
      <c r="L703" s="179">
        <f t="shared" si="23"/>
        <v>0</v>
      </c>
      <c r="M703" s="127"/>
    </row>
    <row r="704" spans="1:13" x14ac:dyDescent="0.2">
      <c r="A704" s="269">
        <v>696</v>
      </c>
      <c r="B704" s="261"/>
      <c r="C704" s="261"/>
      <c r="D704" s="261"/>
      <c r="E704" s="7"/>
      <c r="F704" s="138"/>
      <c r="G704" s="60"/>
      <c r="H704" s="66"/>
      <c r="I704" s="54"/>
      <c r="J704" s="98">
        <f t="shared" si="22"/>
        <v>0</v>
      </c>
      <c r="K704" s="78"/>
      <c r="L704" s="179">
        <f t="shared" si="23"/>
        <v>0</v>
      </c>
      <c r="M704" s="127"/>
    </row>
    <row r="705" spans="1:13" x14ac:dyDescent="0.2">
      <c r="A705" s="269">
        <v>697</v>
      </c>
      <c r="B705" s="261"/>
      <c r="C705" s="261"/>
      <c r="D705" s="261"/>
      <c r="E705" s="7"/>
      <c r="F705" s="138"/>
      <c r="G705" s="60"/>
      <c r="H705" s="66"/>
      <c r="I705" s="54"/>
      <c r="J705" s="98">
        <f t="shared" si="22"/>
        <v>0</v>
      </c>
      <c r="K705" s="78"/>
      <c r="L705" s="179">
        <f t="shared" si="23"/>
        <v>0</v>
      </c>
      <c r="M705" s="127"/>
    </row>
    <row r="706" spans="1:13" x14ac:dyDescent="0.2">
      <c r="A706" s="269">
        <v>698</v>
      </c>
      <c r="B706" s="261"/>
      <c r="C706" s="261"/>
      <c r="D706" s="261"/>
      <c r="E706" s="7"/>
      <c r="F706" s="138"/>
      <c r="G706" s="60"/>
      <c r="H706" s="66"/>
      <c r="I706" s="54"/>
      <c r="J706" s="98">
        <f t="shared" si="22"/>
        <v>0</v>
      </c>
      <c r="K706" s="78"/>
      <c r="L706" s="179">
        <f t="shared" si="23"/>
        <v>0</v>
      </c>
      <c r="M706" s="127"/>
    </row>
    <row r="707" spans="1:13" x14ac:dyDescent="0.2">
      <c r="A707" s="269">
        <v>699</v>
      </c>
      <c r="B707" s="261"/>
      <c r="C707" s="261"/>
      <c r="D707" s="261"/>
      <c r="E707" s="7"/>
      <c r="F707" s="138"/>
      <c r="G707" s="60"/>
      <c r="H707" s="66"/>
      <c r="I707" s="54"/>
      <c r="J707" s="98">
        <f t="shared" si="22"/>
        <v>0</v>
      </c>
      <c r="K707" s="78"/>
      <c r="L707" s="179">
        <f t="shared" si="23"/>
        <v>0</v>
      </c>
      <c r="M707" s="127"/>
    </row>
    <row r="708" spans="1:13" x14ac:dyDescent="0.2">
      <c r="A708" s="269">
        <v>700</v>
      </c>
      <c r="B708" s="261"/>
      <c r="C708" s="261"/>
      <c r="D708" s="261"/>
      <c r="E708" s="7"/>
      <c r="F708" s="138"/>
      <c r="G708" s="60"/>
      <c r="H708" s="66"/>
      <c r="I708" s="54"/>
      <c r="J708" s="98">
        <f t="shared" si="22"/>
        <v>0</v>
      </c>
      <c r="K708" s="79"/>
      <c r="L708" s="179">
        <f t="shared" si="23"/>
        <v>0</v>
      </c>
      <c r="M708" s="127"/>
    </row>
    <row r="709" spans="1:13" x14ac:dyDescent="0.2">
      <c r="A709" s="269">
        <v>701</v>
      </c>
      <c r="B709" s="261"/>
      <c r="C709" s="261"/>
      <c r="D709" s="261"/>
      <c r="E709" s="7"/>
      <c r="F709" s="138"/>
      <c r="G709" s="60"/>
      <c r="H709" s="66"/>
      <c r="I709" s="54"/>
      <c r="J709" s="98">
        <f t="shared" si="22"/>
        <v>0</v>
      </c>
      <c r="K709" s="78"/>
      <c r="L709" s="179">
        <f t="shared" si="23"/>
        <v>0</v>
      </c>
      <c r="M709" s="127"/>
    </row>
    <row r="710" spans="1:13" x14ac:dyDescent="0.2">
      <c r="A710" s="269">
        <v>702</v>
      </c>
      <c r="B710" s="261"/>
      <c r="C710" s="261"/>
      <c r="D710" s="261"/>
      <c r="E710" s="7"/>
      <c r="F710" s="138"/>
      <c r="G710" s="60"/>
      <c r="H710" s="66"/>
      <c r="I710" s="54"/>
      <c r="J710" s="98">
        <f t="shared" si="22"/>
        <v>0</v>
      </c>
      <c r="K710" s="78"/>
      <c r="L710" s="179">
        <f t="shared" si="23"/>
        <v>0</v>
      </c>
      <c r="M710" s="127"/>
    </row>
    <row r="711" spans="1:13" x14ac:dyDescent="0.2">
      <c r="A711" s="269">
        <v>703</v>
      </c>
      <c r="B711" s="261"/>
      <c r="C711" s="261"/>
      <c r="D711" s="261"/>
      <c r="E711" s="7"/>
      <c r="F711" s="138"/>
      <c r="G711" s="60"/>
      <c r="H711" s="66"/>
      <c r="I711" s="54"/>
      <c r="J711" s="98">
        <f t="shared" si="22"/>
        <v>0</v>
      </c>
      <c r="K711" s="78"/>
      <c r="L711" s="179">
        <f t="shared" si="23"/>
        <v>0</v>
      </c>
      <c r="M711" s="127"/>
    </row>
    <row r="712" spans="1:13" x14ac:dyDescent="0.2">
      <c r="A712" s="269">
        <v>704</v>
      </c>
      <c r="B712" s="261"/>
      <c r="C712" s="261"/>
      <c r="D712" s="261"/>
      <c r="E712" s="7"/>
      <c r="F712" s="138"/>
      <c r="G712" s="60"/>
      <c r="H712" s="66"/>
      <c r="I712" s="54"/>
      <c r="J712" s="98">
        <f t="shared" si="22"/>
        <v>0</v>
      </c>
      <c r="K712" s="78"/>
      <c r="L712" s="179">
        <f t="shared" si="23"/>
        <v>0</v>
      </c>
      <c r="M712" s="127"/>
    </row>
    <row r="713" spans="1:13" x14ac:dyDescent="0.2">
      <c r="A713" s="269">
        <v>705</v>
      </c>
      <c r="B713" s="261"/>
      <c r="C713" s="261"/>
      <c r="D713" s="261"/>
      <c r="E713" s="7"/>
      <c r="F713" s="138"/>
      <c r="G713" s="60"/>
      <c r="H713" s="66"/>
      <c r="I713" s="54"/>
      <c r="J713" s="98">
        <f t="shared" si="22"/>
        <v>0</v>
      </c>
      <c r="K713" s="79"/>
      <c r="L713" s="179">
        <f t="shared" si="23"/>
        <v>0</v>
      </c>
      <c r="M713" s="127"/>
    </row>
    <row r="714" spans="1:13" x14ac:dyDescent="0.2">
      <c r="A714" s="269">
        <v>706</v>
      </c>
      <c r="B714" s="261"/>
      <c r="C714" s="261"/>
      <c r="D714" s="261"/>
      <c r="E714" s="7"/>
      <c r="F714" s="138"/>
      <c r="G714" s="60"/>
      <c r="H714" s="66"/>
      <c r="I714" s="54"/>
      <c r="J714" s="98">
        <f t="shared" si="22"/>
        <v>0</v>
      </c>
      <c r="K714" s="78"/>
      <c r="L714" s="179">
        <f t="shared" si="23"/>
        <v>0</v>
      </c>
      <c r="M714" s="127"/>
    </row>
    <row r="715" spans="1:13" x14ac:dyDescent="0.2">
      <c r="A715" s="269">
        <v>707</v>
      </c>
      <c r="B715" s="261"/>
      <c r="C715" s="261"/>
      <c r="D715" s="261"/>
      <c r="E715" s="7"/>
      <c r="F715" s="138"/>
      <c r="G715" s="60"/>
      <c r="H715" s="66"/>
      <c r="I715" s="54"/>
      <c r="J715" s="98">
        <f t="shared" si="22"/>
        <v>0</v>
      </c>
      <c r="K715" s="78"/>
      <c r="L715" s="179">
        <f t="shared" si="23"/>
        <v>0</v>
      </c>
      <c r="M715" s="127"/>
    </row>
    <row r="716" spans="1:13" x14ac:dyDescent="0.2">
      <c r="A716" s="269">
        <v>708</v>
      </c>
      <c r="B716" s="261"/>
      <c r="C716" s="261"/>
      <c r="D716" s="261"/>
      <c r="E716" s="7"/>
      <c r="F716" s="138"/>
      <c r="G716" s="60"/>
      <c r="H716" s="66"/>
      <c r="I716" s="54"/>
      <c r="J716" s="98">
        <f t="shared" si="22"/>
        <v>0</v>
      </c>
      <c r="K716" s="78"/>
      <c r="L716" s="179">
        <f t="shared" si="23"/>
        <v>0</v>
      </c>
      <c r="M716" s="127"/>
    </row>
    <row r="717" spans="1:13" x14ac:dyDescent="0.2">
      <c r="A717" s="269">
        <v>709</v>
      </c>
      <c r="B717" s="261"/>
      <c r="C717" s="261"/>
      <c r="D717" s="261"/>
      <c r="E717" s="7"/>
      <c r="F717" s="138"/>
      <c r="G717" s="60"/>
      <c r="H717" s="66"/>
      <c r="I717" s="54"/>
      <c r="J717" s="98">
        <f t="shared" si="22"/>
        <v>0</v>
      </c>
      <c r="K717" s="78"/>
      <c r="L717" s="179">
        <f t="shared" si="23"/>
        <v>0</v>
      </c>
      <c r="M717" s="127"/>
    </row>
    <row r="718" spans="1:13" x14ac:dyDescent="0.2">
      <c r="A718" s="269">
        <v>710</v>
      </c>
      <c r="B718" s="261"/>
      <c r="C718" s="261"/>
      <c r="D718" s="261"/>
      <c r="E718" s="7"/>
      <c r="F718" s="138"/>
      <c r="G718" s="60"/>
      <c r="H718" s="66"/>
      <c r="I718" s="54"/>
      <c r="J718" s="98">
        <f t="shared" si="22"/>
        <v>0</v>
      </c>
      <c r="K718" s="79"/>
      <c r="L718" s="179">
        <f t="shared" si="23"/>
        <v>0</v>
      </c>
      <c r="M718" s="127"/>
    </row>
    <row r="719" spans="1:13" x14ac:dyDescent="0.2">
      <c r="A719" s="269">
        <v>711</v>
      </c>
      <c r="B719" s="261"/>
      <c r="C719" s="261"/>
      <c r="D719" s="261"/>
      <c r="E719" s="7"/>
      <c r="F719" s="138"/>
      <c r="G719" s="60"/>
      <c r="H719" s="66"/>
      <c r="I719" s="54"/>
      <c r="J719" s="98">
        <f t="shared" si="22"/>
        <v>0</v>
      </c>
      <c r="K719" s="78"/>
      <c r="L719" s="179">
        <f t="shared" si="23"/>
        <v>0</v>
      </c>
      <c r="M719" s="127"/>
    </row>
    <row r="720" spans="1:13" x14ac:dyDescent="0.2">
      <c r="A720" s="269">
        <v>712</v>
      </c>
      <c r="B720" s="261"/>
      <c r="C720" s="261"/>
      <c r="D720" s="261"/>
      <c r="E720" s="7"/>
      <c r="F720" s="138"/>
      <c r="G720" s="60"/>
      <c r="H720" s="66"/>
      <c r="I720" s="54"/>
      <c r="J720" s="98">
        <f t="shared" si="22"/>
        <v>0</v>
      </c>
      <c r="K720" s="78"/>
      <c r="L720" s="179">
        <f t="shared" si="23"/>
        <v>0</v>
      </c>
      <c r="M720" s="127"/>
    </row>
    <row r="721" spans="1:13" x14ac:dyDescent="0.2">
      <c r="A721" s="269">
        <v>713</v>
      </c>
      <c r="B721" s="261"/>
      <c r="C721" s="261"/>
      <c r="D721" s="261"/>
      <c r="E721" s="7"/>
      <c r="F721" s="138"/>
      <c r="G721" s="60"/>
      <c r="H721" s="66"/>
      <c r="I721" s="54"/>
      <c r="J721" s="98">
        <f t="shared" ref="J721:J784" si="24">G721*I721</f>
        <v>0</v>
      </c>
      <c r="K721" s="78"/>
      <c r="L721" s="179">
        <f t="shared" ref="L721:L784" si="25">J721</f>
        <v>0</v>
      </c>
      <c r="M721" s="127"/>
    </row>
    <row r="722" spans="1:13" x14ac:dyDescent="0.2">
      <c r="A722" s="269">
        <v>714</v>
      </c>
      <c r="B722" s="261"/>
      <c r="C722" s="261"/>
      <c r="D722" s="261"/>
      <c r="E722" s="7"/>
      <c r="F722" s="138"/>
      <c r="G722" s="60"/>
      <c r="H722" s="66"/>
      <c r="I722" s="54"/>
      <c r="J722" s="98">
        <f t="shared" si="24"/>
        <v>0</v>
      </c>
      <c r="K722" s="78"/>
      <c r="L722" s="179">
        <f t="shared" si="25"/>
        <v>0</v>
      </c>
      <c r="M722" s="127"/>
    </row>
    <row r="723" spans="1:13" x14ac:dyDescent="0.2">
      <c r="A723" s="269">
        <v>715</v>
      </c>
      <c r="B723" s="261"/>
      <c r="C723" s="261"/>
      <c r="D723" s="261"/>
      <c r="E723" s="7"/>
      <c r="F723" s="138"/>
      <c r="G723" s="60"/>
      <c r="H723" s="66"/>
      <c r="I723" s="54"/>
      <c r="J723" s="98">
        <f t="shared" si="24"/>
        <v>0</v>
      </c>
      <c r="K723" s="79"/>
      <c r="L723" s="179">
        <f t="shared" si="25"/>
        <v>0</v>
      </c>
      <c r="M723" s="127"/>
    </row>
    <row r="724" spans="1:13" x14ac:dyDescent="0.2">
      <c r="A724" s="269">
        <v>716</v>
      </c>
      <c r="B724" s="261"/>
      <c r="C724" s="261"/>
      <c r="D724" s="261"/>
      <c r="E724" s="7"/>
      <c r="F724" s="138"/>
      <c r="G724" s="60"/>
      <c r="H724" s="66"/>
      <c r="I724" s="54"/>
      <c r="J724" s="98">
        <f t="shared" si="24"/>
        <v>0</v>
      </c>
      <c r="K724" s="78"/>
      <c r="L724" s="179">
        <f t="shared" si="25"/>
        <v>0</v>
      </c>
      <c r="M724" s="127"/>
    </row>
    <row r="725" spans="1:13" x14ac:dyDescent="0.2">
      <c r="A725" s="269">
        <v>717</v>
      </c>
      <c r="B725" s="261"/>
      <c r="C725" s="261"/>
      <c r="D725" s="261"/>
      <c r="E725" s="7"/>
      <c r="F725" s="138"/>
      <c r="G725" s="60"/>
      <c r="H725" s="66"/>
      <c r="I725" s="54"/>
      <c r="J725" s="98">
        <f t="shared" si="24"/>
        <v>0</v>
      </c>
      <c r="K725" s="78"/>
      <c r="L725" s="179">
        <f t="shared" si="25"/>
        <v>0</v>
      </c>
      <c r="M725" s="127"/>
    </row>
    <row r="726" spans="1:13" x14ac:dyDescent="0.2">
      <c r="A726" s="269">
        <v>718</v>
      </c>
      <c r="B726" s="261"/>
      <c r="C726" s="261"/>
      <c r="D726" s="261"/>
      <c r="E726" s="7"/>
      <c r="F726" s="138"/>
      <c r="G726" s="60"/>
      <c r="H726" s="66"/>
      <c r="I726" s="54"/>
      <c r="J726" s="98">
        <f t="shared" si="24"/>
        <v>0</v>
      </c>
      <c r="K726" s="78"/>
      <c r="L726" s="179">
        <f t="shared" si="25"/>
        <v>0</v>
      </c>
      <c r="M726" s="127"/>
    </row>
    <row r="727" spans="1:13" x14ac:dyDescent="0.2">
      <c r="A727" s="269">
        <v>719</v>
      </c>
      <c r="B727" s="261"/>
      <c r="C727" s="261"/>
      <c r="D727" s="261"/>
      <c r="E727" s="7"/>
      <c r="F727" s="138"/>
      <c r="G727" s="60"/>
      <c r="H727" s="66"/>
      <c r="I727" s="54"/>
      <c r="J727" s="98">
        <f t="shared" si="24"/>
        <v>0</v>
      </c>
      <c r="K727" s="78"/>
      <c r="L727" s="179">
        <f t="shared" si="25"/>
        <v>0</v>
      </c>
      <c r="M727" s="127"/>
    </row>
    <row r="728" spans="1:13" x14ac:dyDescent="0.2">
      <c r="A728" s="269">
        <v>720</v>
      </c>
      <c r="B728" s="261"/>
      <c r="C728" s="261"/>
      <c r="D728" s="261"/>
      <c r="E728" s="7"/>
      <c r="F728" s="138"/>
      <c r="G728" s="60"/>
      <c r="H728" s="66"/>
      <c r="I728" s="54"/>
      <c r="J728" s="98">
        <f t="shared" si="24"/>
        <v>0</v>
      </c>
      <c r="K728" s="79"/>
      <c r="L728" s="179">
        <f t="shared" si="25"/>
        <v>0</v>
      </c>
      <c r="M728" s="127"/>
    </row>
    <row r="729" spans="1:13" x14ac:dyDescent="0.2">
      <c r="A729" s="269">
        <v>721</v>
      </c>
      <c r="B729" s="261"/>
      <c r="C729" s="261"/>
      <c r="D729" s="261"/>
      <c r="E729" s="7"/>
      <c r="F729" s="138"/>
      <c r="G729" s="60"/>
      <c r="H729" s="66"/>
      <c r="I729" s="54"/>
      <c r="J729" s="98">
        <f t="shared" si="24"/>
        <v>0</v>
      </c>
      <c r="K729" s="78"/>
      <c r="L729" s="179">
        <f t="shared" si="25"/>
        <v>0</v>
      </c>
      <c r="M729" s="127"/>
    </row>
    <row r="730" spans="1:13" x14ac:dyDescent="0.2">
      <c r="A730" s="269">
        <v>722</v>
      </c>
      <c r="B730" s="261"/>
      <c r="C730" s="261"/>
      <c r="D730" s="261"/>
      <c r="E730" s="7"/>
      <c r="F730" s="138"/>
      <c r="G730" s="60"/>
      <c r="H730" s="66"/>
      <c r="I730" s="54"/>
      <c r="J730" s="98">
        <f t="shared" si="24"/>
        <v>0</v>
      </c>
      <c r="K730" s="78"/>
      <c r="L730" s="179">
        <f t="shared" si="25"/>
        <v>0</v>
      </c>
      <c r="M730" s="127"/>
    </row>
    <row r="731" spans="1:13" x14ac:dyDescent="0.2">
      <c r="A731" s="269">
        <v>723</v>
      </c>
      <c r="B731" s="261"/>
      <c r="C731" s="261"/>
      <c r="D731" s="261"/>
      <c r="E731" s="7"/>
      <c r="F731" s="138"/>
      <c r="G731" s="60"/>
      <c r="H731" s="66"/>
      <c r="I731" s="54"/>
      <c r="J731" s="98">
        <f t="shared" si="24"/>
        <v>0</v>
      </c>
      <c r="K731" s="78"/>
      <c r="L731" s="179">
        <f t="shared" si="25"/>
        <v>0</v>
      </c>
      <c r="M731" s="127"/>
    </row>
    <row r="732" spans="1:13" x14ac:dyDescent="0.2">
      <c r="A732" s="269">
        <v>724</v>
      </c>
      <c r="B732" s="261"/>
      <c r="C732" s="261"/>
      <c r="D732" s="261"/>
      <c r="E732" s="7"/>
      <c r="F732" s="138"/>
      <c r="G732" s="60"/>
      <c r="H732" s="66"/>
      <c r="I732" s="54"/>
      <c r="J732" s="98">
        <f t="shared" si="24"/>
        <v>0</v>
      </c>
      <c r="K732" s="78"/>
      <c r="L732" s="179">
        <f t="shared" si="25"/>
        <v>0</v>
      </c>
      <c r="M732" s="127"/>
    </row>
    <row r="733" spans="1:13" x14ac:dyDescent="0.2">
      <c r="A733" s="269">
        <v>725</v>
      </c>
      <c r="B733" s="261"/>
      <c r="C733" s="261"/>
      <c r="D733" s="261"/>
      <c r="E733" s="7"/>
      <c r="F733" s="138"/>
      <c r="G733" s="60"/>
      <c r="H733" s="66"/>
      <c r="I733" s="54"/>
      <c r="J733" s="98">
        <f t="shared" si="24"/>
        <v>0</v>
      </c>
      <c r="K733" s="79"/>
      <c r="L733" s="179">
        <f t="shared" si="25"/>
        <v>0</v>
      </c>
      <c r="M733" s="127"/>
    </row>
    <row r="734" spans="1:13" x14ac:dyDescent="0.2">
      <c r="A734" s="269">
        <v>726</v>
      </c>
      <c r="B734" s="261"/>
      <c r="C734" s="261"/>
      <c r="D734" s="261"/>
      <c r="E734" s="7"/>
      <c r="F734" s="138"/>
      <c r="G734" s="60"/>
      <c r="H734" s="66"/>
      <c r="I734" s="54"/>
      <c r="J734" s="98">
        <f t="shared" si="24"/>
        <v>0</v>
      </c>
      <c r="K734" s="78"/>
      <c r="L734" s="179">
        <f t="shared" si="25"/>
        <v>0</v>
      </c>
      <c r="M734" s="127"/>
    </row>
    <row r="735" spans="1:13" x14ac:dyDescent="0.2">
      <c r="A735" s="269">
        <v>727</v>
      </c>
      <c r="B735" s="261"/>
      <c r="C735" s="261"/>
      <c r="D735" s="261"/>
      <c r="E735" s="7"/>
      <c r="F735" s="138"/>
      <c r="G735" s="60"/>
      <c r="H735" s="66"/>
      <c r="I735" s="54"/>
      <c r="J735" s="98">
        <f t="shared" si="24"/>
        <v>0</v>
      </c>
      <c r="K735" s="78"/>
      <c r="L735" s="179">
        <f t="shared" si="25"/>
        <v>0</v>
      </c>
      <c r="M735" s="127"/>
    </row>
    <row r="736" spans="1:13" x14ac:dyDescent="0.2">
      <c r="A736" s="269">
        <v>728</v>
      </c>
      <c r="B736" s="261"/>
      <c r="C736" s="261"/>
      <c r="D736" s="261"/>
      <c r="E736" s="7"/>
      <c r="F736" s="138"/>
      <c r="G736" s="60"/>
      <c r="H736" s="66"/>
      <c r="I736" s="54"/>
      <c r="J736" s="98">
        <f t="shared" si="24"/>
        <v>0</v>
      </c>
      <c r="K736" s="78"/>
      <c r="L736" s="179">
        <f t="shared" si="25"/>
        <v>0</v>
      </c>
      <c r="M736" s="127"/>
    </row>
    <row r="737" spans="1:13" x14ac:dyDescent="0.2">
      <c r="A737" s="269">
        <v>729</v>
      </c>
      <c r="B737" s="261"/>
      <c r="C737" s="261"/>
      <c r="D737" s="261"/>
      <c r="E737" s="7"/>
      <c r="F737" s="138"/>
      <c r="G737" s="60"/>
      <c r="H737" s="66"/>
      <c r="I737" s="54"/>
      <c r="J737" s="98">
        <f t="shared" si="24"/>
        <v>0</v>
      </c>
      <c r="K737" s="78"/>
      <c r="L737" s="179">
        <f t="shared" si="25"/>
        <v>0</v>
      </c>
      <c r="M737" s="127"/>
    </row>
    <row r="738" spans="1:13" x14ac:dyDescent="0.2">
      <c r="A738" s="269">
        <v>730</v>
      </c>
      <c r="B738" s="261"/>
      <c r="C738" s="261"/>
      <c r="D738" s="261"/>
      <c r="E738" s="7"/>
      <c r="F738" s="138"/>
      <c r="G738" s="60"/>
      <c r="H738" s="66"/>
      <c r="I738" s="54"/>
      <c r="J738" s="98">
        <f t="shared" si="24"/>
        <v>0</v>
      </c>
      <c r="K738" s="79"/>
      <c r="L738" s="179">
        <f t="shared" si="25"/>
        <v>0</v>
      </c>
      <c r="M738" s="127"/>
    </row>
    <row r="739" spans="1:13" x14ac:dyDescent="0.2">
      <c r="A739" s="269">
        <v>731</v>
      </c>
      <c r="B739" s="261"/>
      <c r="C739" s="261"/>
      <c r="D739" s="261"/>
      <c r="E739" s="7"/>
      <c r="F739" s="138"/>
      <c r="G739" s="60"/>
      <c r="H739" s="66"/>
      <c r="I739" s="54"/>
      <c r="J739" s="98">
        <f t="shared" si="24"/>
        <v>0</v>
      </c>
      <c r="K739" s="78"/>
      <c r="L739" s="179">
        <f t="shared" si="25"/>
        <v>0</v>
      </c>
      <c r="M739" s="127"/>
    </row>
    <row r="740" spans="1:13" x14ac:dyDescent="0.2">
      <c r="A740" s="269">
        <v>732</v>
      </c>
      <c r="B740" s="261"/>
      <c r="C740" s="261"/>
      <c r="D740" s="261"/>
      <c r="E740" s="7"/>
      <c r="F740" s="138"/>
      <c r="G740" s="60"/>
      <c r="H740" s="66"/>
      <c r="I740" s="54"/>
      <c r="J740" s="98">
        <f t="shared" si="24"/>
        <v>0</v>
      </c>
      <c r="K740" s="78"/>
      <c r="L740" s="179">
        <f t="shared" si="25"/>
        <v>0</v>
      </c>
      <c r="M740" s="127"/>
    </row>
    <row r="741" spans="1:13" x14ac:dyDescent="0.2">
      <c r="A741" s="269">
        <v>733</v>
      </c>
      <c r="B741" s="261"/>
      <c r="C741" s="261"/>
      <c r="D741" s="261"/>
      <c r="E741" s="7"/>
      <c r="F741" s="138"/>
      <c r="G741" s="60"/>
      <c r="H741" s="66"/>
      <c r="I741" s="54"/>
      <c r="J741" s="98">
        <f t="shared" si="24"/>
        <v>0</v>
      </c>
      <c r="K741" s="78"/>
      <c r="L741" s="179">
        <f t="shared" si="25"/>
        <v>0</v>
      </c>
      <c r="M741" s="127"/>
    </row>
    <row r="742" spans="1:13" x14ac:dyDescent="0.2">
      <c r="A742" s="269">
        <v>734</v>
      </c>
      <c r="B742" s="261"/>
      <c r="C742" s="261"/>
      <c r="D742" s="261"/>
      <c r="E742" s="7"/>
      <c r="F742" s="138"/>
      <c r="G742" s="60"/>
      <c r="H742" s="66"/>
      <c r="I742" s="54"/>
      <c r="J742" s="98">
        <f t="shared" si="24"/>
        <v>0</v>
      </c>
      <c r="K742" s="78"/>
      <c r="L742" s="179">
        <f t="shared" si="25"/>
        <v>0</v>
      </c>
      <c r="M742" s="127"/>
    </row>
    <row r="743" spans="1:13" x14ac:dyDescent="0.2">
      <c r="A743" s="269">
        <v>735</v>
      </c>
      <c r="B743" s="261"/>
      <c r="C743" s="261"/>
      <c r="D743" s="261"/>
      <c r="E743" s="7"/>
      <c r="F743" s="138"/>
      <c r="G743" s="60"/>
      <c r="H743" s="66"/>
      <c r="I743" s="54"/>
      <c r="J743" s="98">
        <f t="shared" si="24"/>
        <v>0</v>
      </c>
      <c r="K743" s="79"/>
      <c r="L743" s="179">
        <f t="shared" si="25"/>
        <v>0</v>
      </c>
      <c r="M743" s="127"/>
    </row>
    <row r="744" spans="1:13" x14ac:dyDescent="0.2">
      <c r="A744" s="269">
        <v>736</v>
      </c>
      <c r="B744" s="261"/>
      <c r="C744" s="261"/>
      <c r="D744" s="261"/>
      <c r="E744" s="7"/>
      <c r="F744" s="138"/>
      <c r="G744" s="60"/>
      <c r="H744" s="66"/>
      <c r="I744" s="54"/>
      <c r="J744" s="98">
        <f t="shared" si="24"/>
        <v>0</v>
      </c>
      <c r="K744" s="78"/>
      <c r="L744" s="179">
        <f t="shared" si="25"/>
        <v>0</v>
      </c>
      <c r="M744" s="127"/>
    </row>
    <row r="745" spans="1:13" x14ac:dyDescent="0.2">
      <c r="A745" s="269">
        <v>737</v>
      </c>
      <c r="B745" s="261"/>
      <c r="C745" s="261"/>
      <c r="D745" s="261"/>
      <c r="E745" s="7"/>
      <c r="F745" s="138"/>
      <c r="G745" s="60"/>
      <c r="H745" s="66"/>
      <c r="I745" s="54"/>
      <c r="J745" s="98">
        <f t="shared" si="24"/>
        <v>0</v>
      </c>
      <c r="K745" s="78"/>
      <c r="L745" s="179">
        <f t="shared" si="25"/>
        <v>0</v>
      </c>
      <c r="M745" s="127"/>
    </row>
    <row r="746" spans="1:13" x14ac:dyDescent="0.2">
      <c r="A746" s="269">
        <v>738</v>
      </c>
      <c r="B746" s="261"/>
      <c r="C746" s="261"/>
      <c r="D746" s="261"/>
      <c r="E746" s="7"/>
      <c r="F746" s="138"/>
      <c r="G746" s="60"/>
      <c r="H746" s="66"/>
      <c r="I746" s="54"/>
      <c r="J746" s="98">
        <f t="shared" si="24"/>
        <v>0</v>
      </c>
      <c r="K746" s="78"/>
      <c r="L746" s="179">
        <f t="shared" si="25"/>
        <v>0</v>
      </c>
      <c r="M746" s="127"/>
    </row>
    <row r="747" spans="1:13" x14ac:dyDescent="0.2">
      <c r="A747" s="269">
        <v>739</v>
      </c>
      <c r="B747" s="261"/>
      <c r="C747" s="261"/>
      <c r="D747" s="261"/>
      <c r="E747" s="7"/>
      <c r="F747" s="138"/>
      <c r="G747" s="60"/>
      <c r="H747" s="66"/>
      <c r="I747" s="54"/>
      <c r="J747" s="98">
        <f t="shared" si="24"/>
        <v>0</v>
      </c>
      <c r="K747" s="78"/>
      <c r="L747" s="179">
        <f t="shared" si="25"/>
        <v>0</v>
      </c>
      <c r="M747" s="127"/>
    </row>
    <row r="748" spans="1:13" x14ac:dyDescent="0.2">
      <c r="A748" s="269">
        <v>740</v>
      </c>
      <c r="B748" s="261"/>
      <c r="C748" s="261"/>
      <c r="D748" s="261"/>
      <c r="E748" s="7"/>
      <c r="F748" s="138"/>
      <c r="G748" s="60"/>
      <c r="H748" s="66"/>
      <c r="I748" s="54"/>
      <c r="J748" s="98">
        <f t="shared" si="24"/>
        <v>0</v>
      </c>
      <c r="K748" s="79"/>
      <c r="L748" s="179">
        <f t="shared" si="25"/>
        <v>0</v>
      </c>
      <c r="M748" s="127"/>
    </row>
    <row r="749" spans="1:13" x14ac:dyDescent="0.2">
      <c r="A749" s="269">
        <v>741</v>
      </c>
      <c r="B749" s="261"/>
      <c r="C749" s="261"/>
      <c r="D749" s="261"/>
      <c r="E749" s="7"/>
      <c r="F749" s="138"/>
      <c r="G749" s="60"/>
      <c r="H749" s="66"/>
      <c r="I749" s="54"/>
      <c r="J749" s="98">
        <f t="shared" si="24"/>
        <v>0</v>
      </c>
      <c r="K749" s="78"/>
      <c r="L749" s="179">
        <f t="shared" si="25"/>
        <v>0</v>
      </c>
      <c r="M749" s="127"/>
    </row>
    <row r="750" spans="1:13" x14ac:dyDescent="0.2">
      <c r="A750" s="269">
        <v>742</v>
      </c>
      <c r="B750" s="261"/>
      <c r="C750" s="261"/>
      <c r="D750" s="261"/>
      <c r="E750" s="7"/>
      <c r="F750" s="138"/>
      <c r="G750" s="60"/>
      <c r="H750" s="66"/>
      <c r="I750" s="54"/>
      <c r="J750" s="98">
        <f t="shared" si="24"/>
        <v>0</v>
      </c>
      <c r="K750" s="78"/>
      <c r="L750" s="179">
        <f t="shared" si="25"/>
        <v>0</v>
      </c>
      <c r="M750" s="127"/>
    </row>
    <row r="751" spans="1:13" x14ac:dyDescent="0.2">
      <c r="A751" s="269">
        <v>743</v>
      </c>
      <c r="B751" s="261"/>
      <c r="C751" s="261"/>
      <c r="D751" s="261"/>
      <c r="E751" s="7"/>
      <c r="F751" s="138"/>
      <c r="G751" s="60"/>
      <c r="H751" s="66"/>
      <c r="I751" s="54"/>
      <c r="J751" s="98">
        <f t="shared" si="24"/>
        <v>0</v>
      </c>
      <c r="K751" s="78"/>
      <c r="L751" s="179">
        <f t="shared" si="25"/>
        <v>0</v>
      </c>
      <c r="M751" s="127"/>
    </row>
    <row r="752" spans="1:13" x14ac:dyDescent="0.2">
      <c r="A752" s="269">
        <v>744</v>
      </c>
      <c r="B752" s="261"/>
      <c r="C752" s="261"/>
      <c r="D752" s="261"/>
      <c r="E752" s="7"/>
      <c r="F752" s="138"/>
      <c r="G752" s="60"/>
      <c r="H752" s="66"/>
      <c r="I752" s="54"/>
      <c r="J752" s="98">
        <f t="shared" si="24"/>
        <v>0</v>
      </c>
      <c r="K752" s="78"/>
      <c r="L752" s="179">
        <f t="shared" si="25"/>
        <v>0</v>
      </c>
      <c r="M752" s="127"/>
    </row>
    <row r="753" spans="1:13" x14ac:dyDescent="0.2">
      <c r="A753" s="269">
        <v>745</v>
      </c>
      <c r="B753" s="261"/>
      <c r="C753" s="261"/>
      <c r="D753" s="261"/>
      <c r="E753" s="7"/>
      <c r="F753" s="138"/>
      <c r="G753" s="60"/>
      <c r="H753" s="66"/>
      <c r="I753" s="54"/>
      <c r="J753" s="98">
        <f t="shared" si="24"/>
        <v>0</v>
      </c>
      <c r="K753" s="79"/>
      <c r="L753" s="179">
        <f t="shared" si="25"/>
        <v>0</v>
      </c>
      <c r="M753" s="127"/>
    </row>
    <row r="754" spans="1:13" x14ac:dyDescent="0.2">
      <c r="A754" s="269">
        <v>746</v>
      </c>
      <c r="B754" s="261"/>
      <c r="C754" s="261"/>
      <c r="D754" s="261"/>
      <c r="E754" s="7"/>
      <c r="F754" s="138"/>
      <c r="G754" s="60"/>
      <c r="H754" s="66"/>
      <c r="I754" s="54"/>
      <c r="J754" s="98">
        <f t="shared" si="24"/>
        <v>0</v>
      </c>
      <c r="K754" s="78"/>
      <c r="L754" s="179">
        <f t="shared" si="25"/>
        <v>0</v>
      </c>
      <c r="M754" s="127"/>
    </row>
    <row r="755" spans="1:13" x14ac:dyDescent="0.2">
      <c r="A755" s="269">
        <v>747</v>
      </c>
      <c r="B755" s="261"/>
      <c r="C755" s="261"/>
      <c r="D755" s="261"/>
      <c r="E755" s="7"/>
      <c r="F755" s="138"/>
      <c r="G755" s="60"/>
      <c r="H755" s="66"/>
      <c r="I755" s="54"/>
      <c r="J755" s="98">
        <f t="shared" si="24"/>
        <v>0</v>
      </c>
      <c r="K755" s="78"/>
      <c r="L755" s="179">
        <f t="shared" si="25"/>
        <v>0</v>
      </c>
      <c r="M755" s="127"/>
    </row>
    <row r="756" spans="1:13" x14ac:dyDescent="0.2">
      <c r="A756" s="269">
        <v>748</v>
      </c>
      <c r="B756" s="261"/>
      <c r="C756" s="261"/>
      <c r="D756" s="261"/>
      <c r="E756" s="7"/>
      <c r="F756" s="138"/>
      <c r="G756" s="60"/>
      <c r="H756" s="66"/>
      <c r="I756" s="54"/>
      <c r="J756" s="98">
        <f t="shared" si="24"/>
        <v>0</v>
      </c>
      <c r="K756" s="78"/>
      <c r="L756" s="179">
        <f t="shared" si="25"/>
        <v>0</v>
      </c>
      <c r="M756" s="127"/>
    </row>
    <row r="757" spans="1:13" x14ac:dyDescent="0.2">
      <c r="A757" s="269">
        <v>749</v>
      </c>
      <c r="B757" s="261"/>
      <c r="C757" s="261"/>
      <c r="D757" s="261"/>
      <c r="E757" s="7"/>
      <c r="F757" s="138"/>
      <c r="G757" s="60"/>
      <c r="H757" s="66"/>
      <c r="I757" s="54"/>
      <c r="J757" s="98">
        <f t="shared" si="24"/>
        <v>0</v>
      </c>
      <c r="K757" s="78"/>
      <c r="L757" s="179">
        <f t="shared" si="25"/>
        <v>0</v>
      </c>
      <c r="M757" s="127"/>
    </row>
    <row r="758" spans="1:13" x14ac:dyDescent="0.2">
      <c r="A758" s="269">
        <v>750</v>
      </c>
      <c r="B758" s="261"/>
      <c r="C758" s="261"/>
      <c r="D758" s="261"/>
      <c r="E758" s="7"/>
      <c r="F758" s="138"/>
      <c r="G758" s="60"/>
      <c r="H758" s="66"/>
      <c r="I758" s="54"/>
      <c r="J758" s="98">
        <f t="shared" si="24"/>
        <v>0</v>
      </c>
      <c r="K758" s="79"/>
      <c r="L758" s="179">
        <f t="shared" si="25"/>
        <v>0</v>
      </c>
      <c r="M758" s="127"/>
    </row>
    <row r="759" spans="1:13" x14ac:dyDescent="0.2">
      <c r="A759" s="269">
        <v>751</v>
      </c>
      <c r="B759" s="261"/>
      <c r="C759" s="261"/>
      <c r="D759" s="261"/>
      <c r="E759" s="7"/>
      <c r="F759" s="138"/>
      <c r="G759" s="60"/>
      <c r="H759" s="66"/>
      <c r="I759" s="54"/>
      <c r="J759" s="98">
        <f t="shared" si="24"/>
        <v>0</v>
      </c>
      <c r="K759" s="78"/>
      <c r="L759" s="179">
        <f t="shared" si="25"/>
        <v>0</v>
      </c>
      <c r="M759" s="127"/>
    </row>
    <row r="760" spans="1:13" x14ac:dyDescent="0.2">
      <c r="A760" s="269">
        <v>752</v>
      </c>
      <c r="B760" s="261"/>
      <c r="C760" s="261"/>
      <c r="D760" s="261"/>
      <c r="E760" s="7"/>
      <c r="F760" s="138"/>
      <c r="G760" s="60"/>
      <c r="H760" s="66"/>
      <c r="I760" s="54"/>
      <c r="J760" s="98">
        <f t="shared" si="24"/>
        <v>0</v>
      </c>
      <c r="K760" s="78"/>
      <c r="L760" s="179">
        <f t="shared" si="25"/>
        <v>0</v>
      </c>
      <c r="M760" s="127"/>
    </row>
    <row r="761" spans="1:13" x14ac:dyDescent="0.2">
      <c r="A761" s="269">
        <v>753</v>
      </c>
      <c r="B761" s="261"/>
      <c r="C761" s="261"/>
      <c r="D761" s="261"/>
      <c r="E761" s="7"/>
      <c r="F761" s="138"/>
      <c r="G761" s="60"/>
      <c r="H761" s="66"/>
      <c r="I761" s="54"/>
      <c r="J761" s="98">
        <f t="shared" si="24"/>
        <v>0</v>
      </c>
      <c r="K761" s="78"/>
      <c r="L761" s="179">
        <f t="shared" si="25"/>
        <v>0</v>
      </c>
      <c r="M761" s="127"/>
    </row>
    <row r="762" spans="1:13" x14ac:dyDescent="0.2">
      <c r="A762" s="269">
        <v>754</v>
      </c>
      <c r="B762" s="261"/>
      <c r="C762" s="261"/>
      <c r="D762" s="261"/>
      <c r="E762" s="7"/>
      <c r="F762" s="138"/>
      <c r="G762" s="60"/>
      <c r="H762" s="66"/>
      <c r="I762" s="54"/>
      <c r="J762" s="98">
        <f t="shared" si="24"/>
        <v>0</v>
      </c>
      <c r="K762" s="78"/>
      <c r="L762" s="179">
        <f t="shared" si="25"/>
        <v>0</v>
      </c>
      <c r="M762" s="127"/>
    </row>
    <row r="763" spans="1:13" x14ac:dyDescent="0.2">
      <c r="A763" s="269">
        <v>755</v>
      </c>
      <c r="B763" s="261"/>
      <c r="C763" s="261"/>
      <c r="D763" s="261"/>
      <c r="E763" s="7"/>
      <c r="F763" s="138"/>
      <c r="G763" s="60"/>
      <c r="H763" s="66"/>
      <c r="I763" s="54"/>
      <c r="J763" s="98">
        <f t="shared" si="24"/>
        <v>0</v>
      </c>
      <c r="K763" s="79"/>
      <c r="L763" s="179">
        <f t="shared" si="25"/>
        <v>0</v>
      </c>
      <c r="M763" s="127"/>
    </row>
    <row r="764" spans="1:13" x14ac:dyDescent="0.2">
      <c r="A764" s="269">
        <v>756</v>
      </c>
      <c r="B764" s="261"/>
      <c r="C764" s="261"/>
      <c r="D764" s="261"/>
      <c r="E764" s="7"/>
      <c r="F764" s="138"/>
      <c r="G764" s="60"/>
      <c r="H764" s="66"/>
      <c r="I764" s="54"/>
      <c r="J764" s="98">
        <f t="shared" si="24"/>
        <v>0</v>
      </c>
      <c r="K764" s="78"/>
      <c r="L764" s="179">
        <f t="shared" si="25"/>
        <v>0</v>
      </c>
      <c r="M764" s="127"/>
    </row>
    <row r="765" spans="1:13" x14ac:dyDescent="0.2">
      <c r="A765" s="269">
        <v>757</v>
      </c>
      <c r="B765" s="261"/>
      <c r="C765" s="261"/>
      <c r="D765" s="261"/>
      <c r="E765" s="7"/>
      <c r="F765" s="138"/>
      <c r="G765" s="60"/>
      <c r="H765" s="66"/>
      <c r="I765" s="54"/>
      <c r="J765" s="98">
        <f t="shared" si="24"/>
        <v>0</v>
      </c>
      <c r="K765" s="78"/>
      <c r="L765" s="179">
        <f t="shared" si="25"/>
        <v>0</v>
      </c>
      <c r="M765" s="127"/>
    </row>
    <row r="766" spans="1:13" x14ac:dyDescent="0.2">
      <c r="A766" s="269">
        <v>758</v>
      </c>
      <c r="B766" s="261"/>
      <c r="C766" s="261"/>
      <c r="D766" s="261"/>
      <c r="E766" s="7"/>
      <c r="F766" s="138"/>
      <c r="G766" s="60"/>
      <c r="H766" s="66"/>
      <c r="I766" s="54"/>
      <c r="J766" s="98">
        <f t="shared" si="24"/>
        <v>0</v>
      </c>
      <c r="K766" s="78"/>
      <c r="L766" s="179">
        <f t="shared" si="25"/>
        <v>0</v>
      </c>
      <c r="M766" s="127"/>
    </row>
    <row r="767" spans="1:13" x14ac:dyDescent="0.2">
      <c r="A767" s="269">
        <v>759</v>
      </c>
      <c r="B767" s="261"/>
      <c r="C767" s="261"/>
      <c r="D767" s="261"/>
      <c r="E767" s="7"/>
      <c r="F767" s="138"/>
      <c r="G767" s="60"/>
      <c r="H767" s="66"/>
      <c r="I767" s="54"/>
      <c r="J767" s="98">
        <f t="shared" si="24"/>
        <v>0</v>
      </c>
      <c r="K767" s="78"/>
      <c r="L767" s="179">
        <f t="shared" si="25"/>
        <v>0</v>
      </c>
      <c r="M767" s="127"/>
    </row>
    <row r="768" spans="1:13" x14ac:dyDescent="0.2">
      <c r="A768" s="269">
        <v>760</v>
      </c>
      <c r="B768" s="261"/>
      <c r="C768" s="261"/>
      <c r="D768" s="261"/>
      <c r="E768" s="7"/>
      <c r="F768" s="138"/>
      <c r="G768" s="60"/>
      <c r="H768" s="66"/>
      <c r="I768" s="54"/>
      <c r="J768" s="98">
        <f t="shared" si="24"/>
        <v>0</v>
      </c>
      <c r="K768" s="79"/>
      <c r="L768" s="179">
        <f t="shared" si="25"/>
        <v>0</v>
      </c>
      <c r="M768" s="127"/>
    </row>
    <row r="769" spans="1:13" x14ac:dyDescent="0.2">
      <c r="A769" s="269">
        <v>761</v>
      </c>
      <c r="B769" s="261"/>
      <c r="C769" s="261"/>
      <c r="D769" s="261"/>
      <c r="E769" s="7"/>
      <c r="F769" s="138"/>
      <c r="G769" s="60"/>
      <c r="H769" s="66"/>
      <c r="I769" s="54"/>
      <c r="J769" s="98">
        <f t="shared" si="24"/>
        <v>0</v>
      </c>
      <c r="K769" s="78"/>
      <c r="L769" s="179">
        <f t="shared" si="25"/>
        <v>0</v>
      </c>
      <c r="M769" s="127"/>
    </row>
    <row r="770" spans="1:13" x14ac:dyDescent="0.2">
      <c r="A770" s="269">
        <v>762</v>
      </c>
      <c r="B770" s="261"/>
      <c r="C770" s="261"/>
      <c r="D770" s="261"/>
      <c r="E770" s="7"/>
      <c r="F770" s="138"/>
      <c r="G770" s="60"/>
      <c r="H770" s="66"/>
      <c r="I770" s="54"/>
      <c r="J770" s="98">
        <f t="shared" si="24"/>
        <v>0</v>
      </c>
      <c r="K770" s="78"/>
      <c r="L770" s="179">
        <f t="shared" si="25"/>
        <v>0</v>
      </c>
      <c r="M770" s="127"/>
    </row>
    <row r="771" spans="1:13" x14ac:dyDescent="0.2">
      <c r="A771" s="269">
        <v>763</v>
      </c>
      <c r="B771" s="261"/>
      <c r="C771" s="261"/>
      <c r="D771" s="261"/>
      <c r="E771" s="7"/>
      <c r="F771" s="138"/>
      <c r="G771" s="60"/>
      <c r="H771" s="66"/>
      <c r="I771" s="54"/>
      <c r="J771" s="98">
        <f t="shared" si="24"/>
        <v>0</v>
      </c>
      <c r="K771" s="78"/>
      <c r="L771" s="179">
        <f t="shared" si="25"/>
        <v>0</v>
      </c>
      <c r="M771" s="127"/>
    </row>
    <row r="772" spans="1:13" x14ac:dyDescent="0.2">
      <c r="A772" s="269">
        <v>764</v>
      </c>
      <c r="B772" s="261"/>
      <c r="C772" s="261"/>
      <c r="D772" s="261"/>
      <c r="E772" s="7"/>
      <c r="F772" s="138"/>
      <c r="G772" s="60"/>
      <c r="H772" s="66"/>
      <c r="I772" s="54"/>
      <c r="J772" s="98">
        <f t="shared" si="24"/>
        <v>0</v>
      </c>
      <c r="K772" s="78"/>
      <c r="L772" s="179">
        <f t="shared" si="25"/>
        <v>0</v>
      </c>
      <c r="M772" s="127"/>
    </row>
    <row r="773" spans="1:13" x14ac:dyDescent="0.2">
      <c r="A773" s="269">
        <v>765</v>
      </c>
      <c r="B773" s="261"/>
      <c r="C773" s="261"/>
      <c r="D773" s="261"/>
      <c r="E773" s="7"/>
      <c r="F773" s="138"/>
      <c r="G773" s="60"/>
      <c r="H773" s="66"/>
      <c r="I773" s="54"/>
      <c r="J773" s="98">
        <f t="shared" si="24"/>
        <v>0</v>
      </c>
      <c r="K773" s="79"/>
      <c r="L773" s="179">
        <f t="shared" si="25"/>
        <v>0</v>
      </c>
      <c r="M773" s="127"/>
    </row>
    <row r="774" spans="1:13" x14ac:dyDescent="0.2">
      <c r="A774" s="269">
        <v>766</v>
      </c>
      <c r="B774" s="261"/>
      <c r="C774" s="261"/>
      <c r="D774" s="261"/>
      <c r="E774" s="7"/>
      <c r="F774" s="138"/>
      <c r="G774" s="60"/>
      <c r="H774" s="66"/>
      <c r="I774" s="54"/>
      <c r="J774" s="98">
        <f t="shared" si="24"/>
        <v>0</v>
      </c>
      <c r="K774" s="78"/>
      <c r="L774" s="179">
        <f t="shared" si="25"/>
        <v>0</v>
      </c>
      <c r="M774" s="127"/>
    </row>
    <row r="775" spans="1:13" x14ac:dyDescent="0.2">
      <c r="A775" s="269">
        <v>767</v>
      </c>
      <c r="B775" s="261"/>
      <c r="C775" s="261"/>
      <c r="D775" s="261"/>
      <c r="E775" s="7"/>
      <c r="F775" s="138"/>
      <c r="G775" s="60"/>
      <c r="H775" s="66"/>
      <c r="I775" s="54"/>
      <c r="J775" s="98">
        <f t="shared" si="24"/>
        <v>0</v>
      </c>
      <c r="K775" s="78"/>
      <c r="L775" s="179">
        <f t="shared" si="25"/>
        <v>0</v>
      </c>
      <c r="M775" s="127"/>
    </row>
    <row r="776" spans="1:13" x14ac:dyDescent="0.2">
      <c r="A776" s="269">
        <v>768</v>
      </c>
      <c r="B776" s="261"/>
      <c r="C776" s="261"/>
      <c r="D776" s="261"/>
      <c r="E776" s="7"/>
      <c r="F776" s="138"/>
      <c r="G776" s="60"/>
      <c r="H776" s="66"/>
      <c r="I776" s="54"/>
      <c r="J776" s="98">
        <f t="shared" si="24"/>
        <v>0</v>
      </c>
      <c r="K776" s="78"/>
      <c r="L776" s="179">
        <f t="shared" si="25"/>
        <v>0</v>
      </c>
      <c r="M776" s="127"/>
    </row>
    <row r="777" spans="1:13" x14ac:dyDescent="0.2">
      <c r="A777" s="269">
        <v>769</v>
      </c>
      <c r="B777" s="261"/>
      <c r="C777" s="261"/>
      <c r="D777" s="261"/>
      <c r="E777" s="7"/>
      <c r="F777" s="138"/>
      <c r="G777" s="60"/>
      <c r="H777" s="66"/>
      <c r="I777" s="54"/>
      <c r="J777" s="98">
        <f t="shared" si="24"/>
        <v>0</v>
      </c>
      <c r="K777" s="78"/>
      <c r="L777" s="179">
        <f t="shared" si="25"/>
        <v>0</v>
      </c>
      <c r="M777" s="127"/>
    </row>
    <row r="778" spans="1:13" x14ac:dyDescent="0.2">
      <c r="A778" s="269">
        <v>770</v>
      </c>
      <c r="B778" s="261"/>
      <c r="C778" s="261"/>
      <c r="D778" s="261"/>
      <c r="E778" s="7"/>
      <c r="F778" s="138"/>
      <c r="G778" s="60"/>
      <c r="H778" s="66"/>
      <c r="I778" s="54"/>
      <c r="J778" s="98">
        <f t="shared" si="24"/>
        <v>0</v>
      </c>
      <c r="K778" s="79"/>
      <c r="L778" s="179">
        <f t="shared" si="25"/>
        <v>0</v>
      </c>
      <c r="M778" s="127"/>
    </row>
    <row r="779" spans="1:13" x14ac:dyDescent="0.2">
      <c r="A779" s="269">
        <v>771</v>
      </c>
      <c r="B779" s="261"/>
      <c r="C779" s="261"/>
      <c r="D779" s="261"/>
      <c r="E779" s="7"/>
      <c r="F779" s="138"/>
      <c r="G779" s="60"/>
      <c r="H779" s="66"/>
      <c r="I779" s="54"/>
      <c r="J779" s="98">
        <f t="shared" si="24"/>
        <v>0</v>
      </c>
      <c r="K779" s="78"/>
      <c r="L779" s="179">
        <f t="shared" si="25"/>
        <v>0</v>
      </c>
      <c r="M779" s="127"/>
    </row>
    <row r="780" spans="1:13" x14ac:dyDescent="0.2">
      <c r="A780" s="269">
        <v>772</v>
      </c>
      <c r="B780" s="261"/>
      <c r="C780" s="261"/>
      <c r="D780" s="261"/>
      <c r="E780" s="7"/>
      <c r="F780" s="138"/>
      <c r="G780" s="60"/>
      <c r="H780" s="66"/>
      <c r="I780" s="54"/>
      <c r="J780" s="98">
        <f t="shared" si="24"/>
        <v>0</v>
      </c>
      <c r="K780" s="78"/>
      <c r="L780" s="179">
        <f t="shared" si="25"/>
        <v>0</v>
      </c>
      <c r="M780" s="127"/>
    </row>
    <row r="781" spans="1:13" x14ac:dyDescent="0.2">
      <c r="A781" s="269">
        <v>773</v>
      </c>
      <c r="B781" s="261"/>
      <c r="C781" s="261"/>
      <c r="D781" s="261"/>
      <c r="E781" s="7"/>
      <c r="F781" s="138"/>
      <c r="G781" s="60"/>
      <c r="H781" s="66"/>
      <c r="I781" s="54"/>
      <c r="J781" s="98">
        <f t="shared" si="24"/>
        <v>0</v>
      </c>
      <c r="K781" s="78"/>
      <c r="L781" s="179">
        <f t="shared" si="25"/>
        <v>0</v>
      </c>
      <c r="M781" s="127"/>
    </row>
    <row r="782" spans="1:13" x14ac:dyDescent="0.2">
      <c r="A782" s="269">
        <v>774</v>
      </c>
      <c r="B782" s="261"/>
      <c r="C782" s="261"/>
      <c r="D782" s="261"/>
      <c r="E782" s="7"/>
      <c r="F782" s="138"/>
      <c r="G782" s="60"/>
      <c r="H782" s="66"/>
      <c r="I782" s="54"/>
      <c r="J782" s="98">
        <f t="shared" si="24"/>
        <v>0</v>
      </c>
      <c r="K782" s="78"/>
      <c r="L782" s="179">
        <f t="shared" si="25"/>
        <v>0</v>
      </c>
      <c r="M782" s="127"/>
    </row>
    <row r="783" spans="1:13" x14ac:dyDescent="0.2">
      <c r="A783" s="269">
        <v>775</v>
      </c>
      <c r="B783" s="261"/>
      <c r="C783" s="261"/>
      <c r="D783" s="261"/>
      <c r="E783" s="7"/>
      <c r="F783" s="138"/>
      <c r="G783" s="60"/>
      <c r="H783" s="66"/>
      <c r="I783" s="54"/>
      <c r="J783" s="98">
        <f t="shared" si="24"/>
        <v>0</v>
      </c>
      <c r="K783" s="79"/>
      <c r="L783" s="179">
        <f t="shared" si="25"/>
        <v>0</v>
      </c>
      <c r="M783" s="127"/>
    </row>
    <row r="784" spans="1:13" x14ac:dyDescent="0.2">
      <c r="A784" s="269">
        <v>776</v>
      </c>
      <c r="B784" s="261"/>
      <c r="C784" s="261"/>
      <c r="D784" s="261"/>
      <c r="E784" s="7"/>
      <c r="F784" s="138"/>
      <c r="G784" s="60"/>
      <c r="H784" s="66"/>
      <c r="I784" s="54"/>
      <c r="J784" s="98">
        <f t="shared" si="24"/>
        <v>0</v>
      </c>
      <c r="K784" s="78"/>
      <c r="L784" s="179">
        <f t="shared" si="25"/>
        <v>0</v>
      </c>
      <c r="M784" s="127"/>
    </row>
    <row r="785" spans="1:13" x14ac:dyDescent="0.2">
      <c r="A785" s="269">
        <v>777</v>
      </c>
      <c r="B785" s="261"/>
      <c r="C785" s="261"/>
      <c r="D785" s="261"/>
      <c r="E785" s="7"/>
      <c r="F785" s="138"/>
      <c r="G785" s="60"/>
      <c r="H785" s="66"/>
      <c r="I785" s="54"/>
      <c r="J785" s="98">
        <f t="shared" ref="J785:J848" si="26">G785*I785</f>
        <v>0</v>
      </c>
      <c r="K785" s="78"/>
      <c r="L785" s="179">
        <f t="shared" ref="L785:L848" si="27">J785</f>
        <v>0</v>
      </c>
      <c r="M785" s="127"/>
    </row>
    <row r="786" spans="1:13" x14ac:dyDescent="0.2">
      <c r="A786" s="269">
        <v>778</v>
      </c>
      <c r="B786" s="261"/>
      <c r="C786" s="261"/>
      <c r="D786" s="261"/>
      <c r="E786" s="7"/>
      <c r="F786" s="138"/>
      <c r="G786" s="60"/>
      <c r="H786" s="66"/>
      <c r="I786" s="54"/>
      <c r="J786" s="98">
        <f t="shared" si="26"/>
        <v>0</v>
      </c>
      <c r="K786" s="78"/>
      <c r="L786" s="179">
        <f t="shared" si="27"/>
        <v>0</v>
      </c>
      <c r="M786" s="127"/>
    </row>
    <row r="787" spans="1:13" x14ac:dyDescent="0.2">
      <c r="A787" s="269">
        <v>779</v>
      </c>
      <c r="B787" s="261"/>
      <c r="C787" s="261"/>
      <c r="D787" s="261"/>
      <c r="E787" s="7"/>
      <c r="F787" s="138"/>
      <c r="G787" s="60"/>
      <c r="H787" s="66"/>
      <c r="I787" s="54"/>
      <c r="J787" s="98">
        <f t="shared" si="26"/>
        <v>0</v>
      </c>
      <c r="K787" s="78"/>
      <c r="L787" s="179">
        <f t="shared" si="27"/>
        <v>0</v>
      </c>
      <c r="M787" s="127"/>
    </row>
    <row r="788" spans="1:13" x14ac:dyDescent="0.2">
      <c r="A788" s="269">
        <v>780</v>
      </c>
      <c r="B788" s="261"/>
      <c r="C788" s="261"/>
      <c r="D788" s="261"/>
      <c r="E788" s="7"/>
      <c r="F788" s="138"/>
      <c r="G788" s="60"/>
      <c r="H788" s="66"/>
      <c r="I788" s="54"/>
      <c r="J788" s="98">
        <f t="shared" si="26"/>
        <v>0</v>
      </c>
      <c r="K788" s="79"/>
      <c r="L788" s="179">
        <f t="shared" si="27"/>
        <v>0</v>
      </c>
      <c r="M788" s="127"/>
    </row>
    <row r="789" spans="1:13" x14ac:dyDescent="0.2">
      <c r="A789" s="269">
        <v>781</v>
      </c>
      <c r="B789" s="261"/>
      <c r="C789" s="261"/>
      <c r="D789" s="261"/>
      <c r="E789" s="7"/>
      <c r="F789" s="138"/>
      <c r="G789" s="60"/>
      <c r="H789" s="66"/>
      <c r="I789" s="54"/>
      <c r="J789" s="98">
        <f t="shared" si="26"/>
        <v>0</v>
      </c>
      <c r="K789" s="78"/>
      <c r="L789" s="179">
        <f t="shared" si="27"/>
        <v>0</v>
      </c>
      <c r="M789" s="127"/>
    </row>
    <row r="790" spans="1:13" x14ac:dyDescent="0.2">
      <c r="A790" s="269">
        <v>782</v>
      </c>
      <c r="B790" s="261"/>
      <c r="C790" s="261"/>
      <c r="D790" s="261"/>
      <c r="E790" s="7"/>
      <c r="F790" s="138"/>
      <c r="G790" s="60"/>
      <c r="H790" s="66"/>
      <c r="I790" s="54"/>
      <c r="J790" s="98">
        <f t="shared" si="26"/>
        <v>0</v>
      </c>
      <c r="K790" s="78"/>
      <c r="L790" s="179">
        <f t="shared" si="27"/>
        <v>0</v>
      </c>
      <c r="M790" s="127"/>
    </row>
    <row r="791" spans="1:13" x14ac:dyDescent="0.2">
      <c r="A791" s="269">
        <v>783</v>
      </c>
      <c r="B791" s="261"/>
      <c r="C791" s="261"/>
      <c r="D791" s="261"/>
      <c r="E791" s="7"/>
      <c r="F791" s="138"/>
      <c r="G791" s="60"/>
      <c r="H791" s="66"/>
      <c r="I791" s="54"/>
      <c r="J791" s="98">
        <f t="shared" si="26"/>
        <v>0</v>
      </c>
      <c r="K791" s="78"/>
      <c r="L791" s="179">
        <f t="shared" si="27"/>
        <v>0</v>
      </c>
      <c r="M791" s="127"/>
    </row>
    <row r="792" spans="1:13" x14ac:dyDescent="0.2">
      <c r="A792" s="269">
        <v>784</v>
      </c>
      <c r="B792" s="261"/>
      <c r="C792" s="261"/>
      <c r="D792" s="261"/>
      <c r="E792" s="7"/>
      <c r="F792" s="138"/>
      <c r="G792" s="60"/>
      <c r="H792" s="66"/>
      <c r="I792" s="54"/>
      <c r="J792" s="98">
        <f t="shared" si="26"/>
        <v>0</v>
      </c>
      <c r="K792" s="78"/>
      <c r="L792" s="179">
        <f t="shared" si="27"/>
        <v>0</v>
      </c>
      <c r="M792" s="127"/>
    </row>
    <row r="793" spans="1:13" x14ac:dyDescent="0.2">
      <c r="A793" s="269">
        <v>785</v>
      </c>
      <c r="B793" s="261"/>
      <c r="C793" s="261"/>
      <c r="D793" s="261"/>
      <c r="E793" s="7"/>
      <c r="F793" s="138"/>
      <c r="G793" s="60"/>
      <c r="H793" s="66"/>
      <c r="I793" s="54"/>
      <c r="J793" s="98">
        <f t="shared" si="26"/>
        <v>0</v>
      </c>
      <c r="K793" s="79"/>
      <c r="L793" s="179">
        <f t="shared" si="27"/>
        <v>0</v>
      </c>
      <c r="M793" s="127"/>
    </row>
    <row r="794" spans="1:13" x14ac:dyDescent="0.2">
      <c r="A794" s="269">
        <v>786</v>
      </c>
      <c r="B794" s="261"/>
      <c r="C794" s="261"/>
      <c r="D794" s="261"/>
      <c r="E794" s="7"/>
      <c r="F794" s="138"/>
      <c r="G794" s="60"/>
      <c r="H794" s="66"/>
      <c r="I794" s="54"/>
      <c r="J794" s="98">
        <f t="shared" si="26"/>
        <v>0</v>
      </c>
      <c r="K794" s="78"/>
      <c r="L794" s="179">
        <f t="shared" si="27"/>
        <v>0</v>
      </c>
      <c r="M794" s="127"/>
    </row>
    <row r="795" spans="1:13" x14ac:dyDescent="0.2">
      <c r="A795" s="269">
        <v>787</v>
      </c>
      <c r="B795" s="261"/>
      <c r="C795" s="261"/>
      <c r="D795" s="261"/>
      <c r="E795" s="7"/>
      <c r="F795" s="138"/>
      <c r="G795" s="60"/>
      <c r="H795" s="66"/>
      <c r="I795" s="54"/>
      <c r="J795" s="98">
        <f t="shared" si="26"/>
        <v>0</v>
      </c>
      <c r="K795" s="78"/>
      <c r="L795" s="179">
        <f t="shared" si="27"/>
        <v>0</v>
      </c>
      <c r="M795" s="127"/>
    </row>
    <row r="796" spans="1:13" x14ac:dyDescent="0.2">
      <c r="A796" s="269">
        <v>788</v>
      </c>
      <c r="B796" s="261"/>
      <c r="C796" s="261"/>
      <c r="D796" s="261"/>
      <c r="E796" s="7"/>
      <c r="F796" s="138"/>
      <c r="G796" s="60"/>
      <c r="H796" s="66"/>
      <c r="I796" s="54"/>
      <c r="J796" s="98">
        <f t="shared" si="26"/>
        <v>0</v>
      </c>
      <c r="K796" s="78"/>
      <c r="L796" s="179">
        <f t="shared" si="27"/>
        <v>0</v>
      </c>
      <c r="M796" s="127"/>
    </row>
    <row r="797" spans="1:13" x14ac:dyDescent="0.2">
      <c r="A797" s="269">
        <v>789</v>
      </c>
      <c r="B797" s="261"/>
      <c r="C797" s="261"/>
      <c r="D797" s="261"/>
      <c r="E797" s="7"/>
      <c r="F797" s="138"/>
      <c r="G797" s="60"/>
      <c r="H797" s="66"/>
      <c r="I797" s="54"/>
      <c r="J797" s="98">
        <f t="shared" si="26"/>
        <v>0</v>
      </c>
      <c r="K797" s="78"/>
      <c r="L797" s="179">
        <f t="shared" si="27"/>
        <v>0</v>
      </c>
      <c r="M797" s="127"/>
    </row>
    <row r="798" spans="1:13" x14ac:dyDescent="0.2">
      <c r="A798" s="269">
        <v>790</v>
      </c>
      <c r="B798" s="261"/>
      <c r="C798" s="261"/>
      <c r="D798" s="261"/>
      <c r="E798" s="7"/>
      <c r="F798" s="138"/>
      <c r="G798" s="60"/>
      <c r="H798" s="66"/>
      <c r="I798" s="54"/>
      <c r="J798" s="98">
        <f t="shared" si="26"/>
        <v>0</v>
      </c>
      <c r="K798" s="79"/>
      <c r="L798" s="179">
        <f t="shared" si="27"/>
        <v>0</v>
      </c>
      <c r="M798" s="127"/>
    </row>
    <row r="799" spans="1:13" x14ac:dyDescent="0.2">
      <c r="A799" s="269">
        <v>791</v>
      </c>
      <c r="B799" s="261"/>
      <c r="C799" s="261"/>
      <c r="D799" s="261"/>
      <c r="E799" s="7"/>
      <c r="F799" s="138"/>
      <c r="G799" s="60"/>
      <c r="H799" s="66"/>
      <c r="I799" s="54"/>
      <c r="J799" s="98">
        <f t="shared" si="26"/>
        <v>0</v>
      </c>
      <c r="K799" s="78"/>
      <c r="L799" s="179">
        <f t="shared" si="27"/>
        <v>0</v>
      </c>
      <c r="M799" s="127"/>
    </row>
    <row r="800" spans="1:13" x14ac:dyDescent="0.2">
      <c r="A800" s="269">
        <v>792</v>
      </c>
      <c r="B800" s="261"/>
      <c r="C800" s="261"/>
      <c r="D800" s="261"/>
      <c r="E800" s="7"/>
      <c r="F800" s="138"/>
      <c r="G800" s="60"/>
      <c r="H800" s="66"/>
      <c r="I800" s="54"/>
      <c r="J800" s="98">
        <f t="shared" si="26"/>
        <v>0</v>
      </c>
      <c r="K800" s="78"/>
      <c r="L800" s="179">
        <f t="shared" si="27"/>
        <v>0</v>
      </c>
      <c r="M800" s="127"/>
    </row>
    <row r="801" spans="1:13" x14ac:dyDescent="0.2">
      <c r="A801" s="269">
        <v>793</v>
      </c>
      <c r="B801" s="261"/>
      <c r="C801" s="261"/>
      <c r="D801" s="261"/>
      <c r="E801" s="7"/>
      <c r="F801" s="138"/>
      <c r="G801" s="60"/>
      <c r="H801" s="66"/>
      <c r="I801" s="54"/>
      <c r="J801" s="98">
        <f t="shared" si="26"/>
        <v>0</v>
      </c>
      <c r="K801" s="78"/>
      <c r="L801" s="179">
        <f t="shared" si="27"/>
        <v>0</v>
      </c>
      <c r="M801" s="127"/>
    </row>
    <row r="802" spans="1:13" x14ac:dyDescent="0.2">
      <c r="A802" s="269">
        <v>794</v>
      </c>
      <c r="B802" s="261"/>
      <c r="C802" s="261"/>
      <c r="D802" s="261"/>
      <c r="E802" s="7"/>
      <c r="F802" s="138"/>
      <c r="G802" s="60"/>
      <c r="H802" s="66"/>
      <c r="I802" s="54"/>
      <c r="J802" s="98">
        <f t="shared" si="26"/>
        <v>0</v>
      </c>
      <c r="K802" s="78"/>
      <c r="L802" s="179">
        <f t="shared" si="27"/>
        <v>0</v>
      </c>
      <c r="M802" s="127"/>
    </row>
    <row r="803" spans="1:13" x14ac:dyDescent="0.2">
      <c r="A803" s="269">
        <v>795</v>
      </c>
      <c r="B803" s="261"/>
      <c r="C803" s="261"/>
      <c r="D803" s="261"/>
      <c r="E803" s="7"/>
      <c r="F803" s="138"/>
      <c r="G803" s="60"/>
      <c r="H803" s="66"/>
      <c r="I803" s="54"/>
      <c r="J803" s="98">
        <f t="shared" si="26"/>
        <v>0</v>
      </c>
      <c r="K803" s="79"/>
      <c r="L803" s="179">
        <f t="shared" si="27"/>
        <v>0</v>
      </c>
      <c r="M803" s="127"/>
    </row>
    <row r="804" spans="1:13" x14ac:dyDescent="0.2">
      <c r="A804" s="269">
        <v>796</v>
      </c>
      <c r="B804" s="261"/>
      <c r="C804" s="261"/>
      <c r="D804" s="261"/>
      <c r="E804" s="7"/>
      <c r="F804" s="138"/>
      <c r="G804" s="60"/>
      <c r="H804" s="66"/>
      <c r="I804" s="54"/>
      <c r="J804" s="98">
        <f t="shared" si="26"/>
        <v>0</v>
      </c>
      <c r="K804" s="78"/>
      <c r="L804" s="179">
        <f t="shared" si="27"/>
        <v>0</v>
      </c>
      <c r="M804" s="127"/>
    </row>
    <row r="805" spans="1:13" x14ac:dyDescent="0.2">
      <c r="A805" s="269">
        <v>797</v>
      </c>
      <c r="B805" s="261"/>
      <c r="C805" s="261"/>
      <c r="D805" s="261"/>
      <c r="E805" s="7"/>
      <c r="F805" s="138"/>
      <c r="G805" s="60"/>
      <c r="H805" s="66"/>
      <c r="I805" s="54"/>
      <c r="J805" s="98">
        <f t="shared" si="26"/>
        <v>0</v>
      </c>
      <c r="K805" s="78"/>
      <c r="L805" s="179">
        <f t="shared" si="27"/>
        <v>0</v>
      </c>
      <c r="M805" s="127"/>
    </row>
    <row r="806" spans="1:13" x14ac:dyDescent="0.2">
      <c r="A806" s="269">
        <v>798</v>
      </c>
      <c r="B806" s="261"/>
      <c r="C806" s="261"/>
      <c r="D806" s="261"/>
      <c r="E806" s="7"/>
      <c r="F806" s="138"/>
      <c r="G806" s="60"/>
      <c r="H806" s="66"/>
      <c r="I806" s="54"/>
      <c r="J806" s="98">
        <f t="shared" si="26"/>
        <v>0</v>
      </c>
      <c r="K806" s="78"/>
      <c r="L806" s="179">
        <f t="shared" si="27"/>
        <v>0</v>
      </c>
      <c r="M806" s="127"/>
    </row>
    <row r="807" spans="1:13" x14ac:dyDescent="0.2">
      <c r="A807" s="269">
        <v>799</v>
      </c>
      <c r="B807" s="261"/>
      <c r="C807" s="261"/>
      <c r="D807" s="261"/>
      <c r="E807" s="7"/>
      <c r="F807" s="138"/>
      <c r="G807" s="60"/>
      <c r="H807" s="66"/>
      <c r="I807" s="54"/>
      <c r="J807" s="98">
        <f t="shared" si="26"/>
        <v>0</v>
      </c>
      <c r="K807" s="78"/>
      <c r="L807" s="179">
        <f t="shared" si="27"/>
        <v>0</v>
      </c>
      <c r="M807" s="127"/>
    </row>
    <row r="808" spans="1:13" x14ac:dyDescent="0.2">
      <c r="A808" s="269">
        <v>800</v>
      </c>
      <c r="B808" s="261"/>
      <c r="C808" s="261"/>
      <c r="D808" s="261"/>
      <c r="E808" s="7"/>
      <c r="F808" s="138"/>
      <c r="G808" s="60"/>
      <c r="H808" s="66"/>
      <c r="I808" s="54"/>
      <c r="J808" s="98">
        <f t="shared" si="26"/>
        <v>0</v>
      </c>
      <c r="K808" s="79"/>
      <c r="L808" s="179">
        <f t="shared" si="27"/>
        <v>0</v>
      </c>
      <c r="M808" s="127"/>
    </row>
    <row r="809" spans="1:13" x14ac:dyDescent="0.2">
      <c r="A809" s="269">
        <v>801</v>
      </c>
      <c r="B809" s="261"/>
      <c r="C809" s="261"/>
      <c r="D809" s="261"/>
      <c r="E809" s="7"/>
      <c r="F809" s="138"/>
      <c r="G809" s="60"/>
      <c r="H809" s="66"/>
      <c r="I809" s="54"/>
      <c r="J809" s="98">
        <f t="shared" si="26"/>
        <v>0</v>
      </c>
      <c r="K809" s="78"/>
      <c r="L809" s="179">
        <f t="shared" si="27"/>
        <v>0</v>
      </c>
      <c r="M809" s="127"/>
    </row>
    <row r="810" spans="1:13" x14ac:dyDescent="0.2">
      <c r="A810" s="269">
        <v>802</v>
      </c>
      <c r="B810" s="261"/>
      <c r="C810" s="261"/>
      <c r="D810" s="261"/>
      <c r="E810" s="7"/>
      <c r="F810" s="138"/>
      <c r="G810" s="60"/>
      <c r="H810" s="66"/>
      <c r="I810" s="54"/>
      <c r="J810" s="98">
        <f t="shared" si="26"/>
        <v>0</v>
      </c>
      <c r="K810" s="78"/>
      <c r="L810" s="179">
        <f t="shared" si="27"/>
        <v>0</v>
      </c>
      <c r="M810" s="127"/>
    </row>
    <row r="811" spans="1:13" x14ac:dyDescent="0.2">
      <c r="A811" s="269">
        <v>803</v>
      </c>
      <c r="B811" s="261"/>
      <c r="C811" s="261"/>
      <c r="D811" s="261"/>
      <c r="E811" s="7"/>
      <c r="F811" s="138"/>
      <c r="G811" s="60"/>
      <c r="H811" s="66"/>
      <c r="I811" s="54"/>
      <c r="J811" s="98">
        <f t="shared" si="26"/>
        <v>0</v>
      </c>
      <c r="K811" s="78"/>
      <c r="L811" s="179">
        <f t="shared" si="27"/>
        <v>0</v>
      </c>
      <c r="M811" s="127"/>
    </row>
    <row r="812" spans="1:13" x14ac:dyDescent="0.2">
      <c r="A812" s="269">
        <v>804</v>
      </c>
      <c r="B812" s="261"/>
      <c r="C812" s="261"/>
      <c r="D812" s="261"/>
      <c r="E812" s="7"/>
      <c r="F812" s="138"/>
      <c r="G812" s="60"/>
      <c r="H812" s="66"/>
      <c r="I812" s="54"/>
      <c r="J812" s="98">
        <f t="shared" si="26"/>
        <v>0</v>
      </c>
      <c r="K812" s="78"/>
      <c r="L812" s="179">
        <f t="shared" si="27"/>
        <v>0</v>
      </c>
      <c r="M812" s="127"/>
    </row>
    <row r="813" spans="1:13" x14ac:dyDescent="0.2">
      <c r="A813" s="269">
        <v>805</v>
      </c>
      <c r="B813" s="261"/>
      <c r="C813" s="261"/>
      <c r="D813" s="261"/>
      <c r="E813" s="7"/>
      <c r="F813" s="138"/>
      <c r="G813" s="60"/>
      <c r="H813" s="66"/>
      <c r="I813" s="54"/>
      <c r="J813" s="98">
        <f t="shared" si="26"/>
        <v>0</v>
      </c>
      <c r="K813" s="79"/>
      <c r="L813" s="179">
        <f t="shared" si="27"/>
        <v>0</v>
      </c>
      <c r="M813" s="127"/>
    </row>
    <row r="814" spans="1:13" x14ac:dyDescent="0.2">
      <c r="A814" s="269">
        <v>806</v>
      </c>
      <c r="B814" s="261"/>
      <c r="C814" s="261"/>
      <c r="D814" s="261"/>
      <c r="E814" s="7"/>
      <c r="F814" s="138"/>
      <c r="G814" s="60"/>
      <c r="H814" s="66"/>
      <c r="I814" s="54"/>
      <c r="J814" s="98">
        <f t="shared" si="26"/>
        <v>0</v>
      </c>
      <c r="K814" s="78"/>
      <c r="L814" s="179">
        <f t="shared" si="27"/>
        <v>0</v>
      </c>
      <c r="M814" s="127"/>
    </row>
    <row r="815" spans="1:13" x14ac:dyDescent="0.2">
      <c r="A815" s="269">
        <v>807</v>
      </c>
      <c r="B815" s="261"/>
      <c r="C815" s="261"/>
      <c r="D815" s="261"/>
      <c r="E815" s="7"/>
      <c r="F815" s="138"/>
      <c r="G815" s="60"/>
      <c r="H815" s="66"/>
      <c r="I815" s="54"/>
      <c r="J815" s="98">
        <f t="shared" si="26"/>
        <v>0</v>
      </c>
      <c r="K815" s="78"/>
      <c r="L815" s="179">
        <f t="shared" si="27"/>
        <v>0</v>
      </c>
      <c r="M815" s="127"/>
    </row>
    <row r="816" spans="1:13" x14ac:dyDescent="0.2">
      <c r="A816" s="269">
        <v>808</v>
      </c>
      <c r="B816" s="261"/>
      <c r="C816" s="261"/>
      <c r="D816" s="261"/>
      <c r="E816" s="7"/>
      <c r="F816" s="138"/>
      <c r="G816" s="60"/>
      <c r="H816" s="66"/>
      <c r="I816" s="54"/>
      <c r="J816" s="98">
        <f t="shared" si="26"/>
        <v>0</v>
      </c>
      <c r="K816" s="78"/>
      <c r="L816" s="179">
        <f t="shared" si="27"/>
        <v>0</v>
      </c>
      <c r="M816" s="127"/>
    </row>
    <row r="817" spans="1:13" x14ac:dyDescent="0.2">
      <c r="A817" s="269">
        <v>809</v>
      </c>
      <c r="B817" s="261"/>
      <c r="C817" s="261"/>
      <c r="D817" s="261"/>
      <c r="E817" s="7"/>
      <c r="F817" s="138"/>
      <c r="G817" s="60"/>
      <c r="H817" s="66"/>
      <c r="I817" s="54"/>
      <c r="J817" s="98">
        <f t="shared" si="26"/>
        <v>0</v>
      </c>
      <c r="K817" s="78"/>
      <c r="L817" s="179">
        <f t="shared" si="27"/>
        <v>0</v>
      </c>
      <c r="M817" s="127"/>
    </row>
    <row r="818" spans="1:13" x14ac:dyDescent="0.2">
      <c r="A818" s="269">
        <v>810</v>
      </c>
      <c r="B818" s="261"/>
      <c r="C818" s="261"/>
      <c r="D818" s="261"/>
      <c r="E818" s="7"/>
      <c r="F818" s="138"/>
      <c r="G818" s="60"/>
      <c r="H818" s="66"/>
      <c r="I818" s="54"/>
      <c r="J818" s="98">
        <f t="shared" si="26"/>
        <v>0</v>
      </c>
      <c r="K818" s="79"/>
      <c r="L818" s="179">
        <f t="shared" si="27"/>
        <v>0</v>
      </c>
      <c r="M818" s="127"/>
    </row>
    <row r="819" spans="1:13" x14ac:dyDescent="0.2">
      <c r="A819" s="269">
        <v>811</v>
      </c>
      <c r="B819" s="261"/>
      <c r="C819" s="261"/>
      <c r="D819" s="261"/>
      <c r="E819" s="7"/>
      <c r="F819" s="138"/>
      <c r="G819" s="60"/>
      <c r="H819" s="66"/>
      <c r="I819" s="54"/>
      <c r="J819" s="98">
        <f t="shared" si="26"/>
        <v>0</v>
      </c>
      <c r="K819" s="78"/>
      <c r="L819" s="179">
        <f t="shared" si="27"/>
        <v>0</v>
      </c>
      <c r="M819" s="127"/>
    </row>
    <row r="820" spans="1:13" x14ac:dyDescent="0.2">
      <c r="A820" s="269">
        <v>812</v>
      </c>
      <c r="B820" s="261"/>
      <c r="C820" s="261"/>
      <c r="D820" s="261"/>
      <c r="E820" s="7"/>
      <c r="F820" s="138"/>
      <c r="G820" s="60"/>
      <c r="H820" s="66"/>
      <c r="I820" s="54"/>
      <c r="J820" s="98">
        <f t="shared" si="26"/>
        <v>0</v>
      </c>
      <c r="K820" s="78"/>
      <c r="L820" s="179">
        <f t="shared" si="27"/>
        <v>0</v>
      </c>
      <c r="M820" s="127"/>
    </row>
    <row r="821" spans="1:13" x14ac:dyDescent="0.2">
      <c r="A821" s="269">
        <v>813</v>
      </c>
      <c r="B821" s="261"/>
      <c r="C821" s="261"/>
      <c r="D821" s="261"/>
      <c r="E821" s="7"/>
      <c r="F821" s="138"/>
      <c r="G821" s="60"/>
      <c r="H821" s="66"/>
      <c r="I821" s="54"/>
      <c r="J821" s="98">
        <f t="shared" si="26"/>
        <v>0</v>
      </c>
      <c r="K821" s="78"/>
      <c r="L821" s="179">
        <f t="shared" si="27"/>
        <v>0</v>
      </c>
      <c r="M821" s="127"/>
    </row>
    <row r="822" spans="1:13" x14ac:dyDescent="0.2">
      <c r="A822" s="269">
        <v>814</v>
      </c>
      <c r="B822" s="261"/>
      <c r="C822" s="261"/>
      <c r="D822" s="261"/>
      <c r="E822" s="7"/>
      <c r="F822" s="138"/>
      <c r="G822" s="60"/>
      <c r="H822" s="66"/>
      <c r="I822" s="54"/>
      <c r="J822" s="98">
        <f t="shared" si="26"/>
        <v>0</v>
      </c>
      <c r="K822" s="78"/>
      <c r="L822" s="179">
        <f t="shared" si="27"/>
        <v>0</v>
      </c>
      <c r="M822" s="127"/>
    </row>
    <row r="823" spans="1:13" x14ac:dyDescent="0.2">
      <c r="A823" s="269">
        <v>815</v>
      </c>
      <c r="B823" s="261"/>
      <c r="C823" s="261"/>
      <c r="D823" s="261"/>
      <c r="E823" s="7"/>
      <c r="F823" s="138"/>
      <c r="G823" s="60"/>
      <c r="H823" s="66"/>
      <c r="I823" s="54"/>
      <c r="J823" s="98">
        <f t="shared" si="26"/>
        <v>0</v>
      </c>
      <c r="K823" s="79"/>
      <c r="L823" s="179">
        <f t="shared" si="27"/>
        <v>0</v>
      </c>
      <c r="M823" s="127"/>
    </row>
    <row r="824" spans="1:13" x14ac:dyDescent="0.2">
      <c r="A824" s="269">
        <v>816</v>
      </c>
      <c r="B824" s="261"/>
      <c r="C824" s="261"/>
      <c r="D824" s="261"/>
      <c r="E824" s="7"/>
      <c r="F824" s="138"/>
      <c r="G824" s="60"/>
      <c r="H824" s="66"/>
      <c r="I824" s="54"/>
      <c r="J824" s="98">
        <f t="shared" si="26"/>
        <v>0</v>
      </c>
      <c r="K824" s="78"/>
      <c r="L824" s="179">
        <f t="shared" si="27"/>
        <v>0</v>
      </c>
      <c r="M824" s="127"/>
    </row>
    <row r="825" spans="1:13" x14ac:dyDescent="0.2">
      <c r="A825" s="269">
        <v>817</v>
      </c>
      <c r="B825" s="261"/>
      <c r="C825" s="261"/>
      <c r="D825" s="261"/>
      <c r="E825" s="7"/>
      <c r="F825" s="138"/>
      <c r="G825" s="60"/>
      <c r="H825" s="66"/>
      <c r="I825" s="54"/>
      <c r="J825" s="98">
        <f t="shared" si="26"/>
        <v>0</v>
      </c>
      <c r="K825" s="78"/>
      <c r="L825" s="179">
        <f t="shared" si="27"/>
        <v>0</v>
      </c>
      <c r="M825" s="127"/>
    </row>
    <row r="826" spans="1:13" x14ac:dyDescent="0.2">
      <c r="A826" s="269">
        <v>818</v>
      </c>
      <c r="B826" s="261"/>
      <c r="C826" s="261"/>
      <c r="D826" s="261"/>
      <c r="E826" s="7"/>
      <c r="F826" s="138"/>
      <c r="G826" s="60"/>
      <c r="H826" s="66"/>
      <c r="I826" s="54"/>
      <c r="J826" s="98">
        <f t="shared" si="26"/>
        <v>0</v>
      </c>
      <c r="K826" s="78"/>
      <c r="L826" s="179">
        <f t="shared" si="27"/>
        <v>0</v>
      </c>
      <c r="M826" s="127"/>
    </row>
    <row r="827" spans="1:13" x14ac:dyDescent="0.2">
      <c r="A827" s="269">
        <v>819</v>
      </c>
      <c r="B827" s="261"/>
      <c r="C827" s="261"/>
      <c r="D827" s="261"/>
      <c r="E827" s="7"/>
      <c r="F827" s="138"/>
      <c r="G827" s="60"/>
      <c r="H827" s="66"/>
      <c r="I827" s="54"/>
      <c r="J827" s="98">
        <f t="shared" si="26"/>
        <v>0</v>
      </c>
      <c r="K827" s="78"/>
      <c r="L827" s="179">
        <f t="shared" si="27"/>
        <v>0</v>
      </c>
      <c r="M827" s="127"/>
    </row>
    <row r="828" spans="1:13" x14ac:dyDescent="0.2">
      <c r="A828" s="269">
        <v>820</v>
      </c>
      <c r="B828" s="261"/>
      <c r="C828" s="261"/>
      <c r="D828" s="261"/>
      <c r="E828" s="7"/>
      <c r="F828" s="138"/>
      <c r="G828" s="60"/>
      <c r="H828" s="66"/>
      <c r="I828" s="54"/>
      <c r="J828" s="98">
        <f t="shared" si="26"/>
        <v>0</v>
      </c>
      <c r="K828" s="79"/>
      <c r="L828" s="179">
        <f t="shared" si="27"/>
        <v>0</v>
      </c>
      <c r="M828" s="127"/>
    </row>
    <row r="829" spans="1:13" x14ac:dyDescent="0.2">
      <c r="A829" s="269">
        <v>821</v>
      </c>
      <c r="B829" s="261"/>
      <c r="C829" s="261"/>
      <c r="D829" s="261"/>
      <c r="E829" s="7"/>
      <c r="F829" s="138"/>
      <c r="G829" s="60"/>
      <c r="H829" s="66"/>
      <c r="I829" s="54"/>
      <c r="J829" s="98">
        <f t="shared" si="26"/>
        <v>0</v>
      </c>
      <c r="K829" s="78"/>
      <c r="L829" s="179">
        <f t="shared" si="27"/>
        <v>0</v>
      </c>
      <c r="M829" s="127"/>
    </row>
    <row r="830" spans="1:13" x14ac:dyDescent="0.2">
      <c r="A830" s="269">
        <v>822</v>
      </c>
      <c r="B830" s="261"/>
      <c r="C830" s="261"/>
      <c r="D830" s="261"/>
      <c r="E830" s="7"/>
      <c r="F830" s="138"/>
      <c r="G830" s="60"/>
      <c r="H830" s="66"/>
      <c r="I830" s="54"/>
      <c r="J830" s="98">
        <f t="shared" si="26"/>
        <v>0</v>
      </c>
      <c r="K830" s="78"/>
      <c r="L830" s="179">
        <f t="shared" si="27"/>
        <v>0</v>
      </c>
      <c r="M830" s="127"/>
    </row>
    <row r="831" spans="1:13" x14ac:dyDescent="0.2">
      <c r="A831" s="269">
        <v>823</v>
      </c>
      <c r="B831" s="261"/>
      <c r="C831" s="261"/>
      <c r="D831" s="261"/>
      <c r="E831" s="7"/>
      <c r="F831" s="138"/>
      <c r="G831" s="60"/>
      <c r="H831" s="66"/>
      <c r="I831" s="54"/>
      <c r="J831" s="98">
        <f t="shared" si="26"/>
        <v>0</v>
      </c>
      <c r="K831" s="78"/>
      <c r="L831" s="179">
        <f t="shared" si="27"/>
        <v>0</v>
      </c>
      <c r="M831" s="127"/>
    </row>
    <row r="832" spans="1:13" x14ac:dyDescent="0.2">
      <c r="A832" s="269">
        <v>824</v>
      </c>
      <c r="B832" s="261"/>
      <c r="C832" s="261"/>
      <c r="D832" s="261"/>
      <c r="E832" s="7"/>
      <c r="F832" s="138"/>
      <c r="G832" s="60"/>
      <c r="H832" s="66"/>
      <c r="I832" s="54"/>
      <c r="J832" s="98">
        <f t="shared" si="26"/>
        <v>0</v>
      </c>
      <c r="K832" s="78"/>
      <c r="L832" s="179">
        <f t="shared" si="27"/>
        <v>0</v>
      </c>
      <c r="M832" s="127"/>
    </row>
    <row r="833" spans="1:13" x14ac:dyDescent="0.2">
      <c r="A833" s="269">
        <v>825</v>
      </c>
      <c r="B833" s="261"/>
      <c r="C833" s="261"/>
      <c r="D833" s="261"/>
      <c r="E833" s="7"/>
      <c r="F833" s="138"/>
      <c r="G833" s="60"/>
      <c r="H833" s="66"/>
      <c r="I833" s="54"/>
      <c r="J833" s="98">
        <f t="shared" si="26"/>
        <v>0</v>
      </c>
      <c r="K833" s="79"/>
      <c r="L833" s="179">
        <f t="shared" si="27"/>
        <v>0</v>
      </c>
      <c r="M833" s="127"/>
    </row>
    <row r="834" spans="1:13" x14ac:dyDescent="0.2">
      <c r="A834" s="269">
        <v>826</v>
      </c>
      <c r="B834" s="261"/>
      <c r="C834" s="261"/>
      <c r="D834" s="261"/>
      <c r="E834" s="7"/>
      <c r="F834" s="138"/>
      <c r="G834" s="60"/>
      <c r="H834" s="66"/>
      <c r="I834" s="54"/>
      <c r="J834" s="98">
        <f t="shared" si="26"/>
        <v>0</v>
      </c>
      <c r="K834" s="78"/>
      <c r="L834" s="179">
        <f t="shared" si="27"/>
        <v>0</v>
      </c>
      <c r="M834" s="127"/>
    </row>
    <row r="835" spans="1:13" x14ac:dyDescent="0.2">
      <c r="A835" s="269">
        <v>827</v>
      </c>
      <c r="B835" s="261"/>
      <c r="C835" s="261"/>
      <c r="D835" s="261"/>
      <c r="E835" s="7"/>
      <c r="F835" s="138"/>
      <c r="G835" s="60"/>
      <c r="H835" s="66"/>
      <c r="I835" s="54"/>
      <c r="J835" s="98">
        <f t="shared" si="26"/>
        <v>0</v>
      </c>
      <c r="K835" s="78"/>
      <c r="L835" s="179">
        <f t="shared" si="27"/>
        <v>0</v>
      </c>
      <c r="M835" s="127"/>
    </row>
    <row r="836" spans="1:13" x14ac:dyDescent="0.2">
      <c r="A836" s="269">
        <v>828</v>
      </c>
      <c r="B836" s="261"/>
      <c r="C836" s="261"/>
      <c r="D836" s="261"/>
      <c r="E836" s="7"/>
      <c r="F836" s="138"/>
      <c r="G836" s="60"/>
      <c r="H836" s="66"/>
      <c r="I836" s="54"/>
      <c r="J836" s="98">
        <f t="shared" si="26"/>
        <v>0</v>
      </c>
      <c r="K836" s="78"/>
      <c r="L836" s="179">
        <f t="shared" si="27"/>
        <v>0</v>
      </c>
      <c r="M836" s="127"/>
    </row>
    <row r="837" spans="1:13" x14ac:dyDescent="0.2">
      <c r="A837" s="269">
        <v>829</v>
      </c>
      <c r="B837" s="261"/>
      <c r="C837" s="261"/>
      <c r="D837" s="261"/>
      <c r="E837" s="7"/>
      <c r="F837" s="138"/>
      <c r="G837" s="60"/>
      <c r="H837" s="66"/>
      <c r="I837" s="54"/>
      <c r="J837" s="98">
        <f t="shared" si="26"/>
        <v>0</v>
      </c>
      <c r="K837" s="78"/>
      <c r="L837" s="179">
        <f t="shared" si="27"/>
        <v>0</v>
      </c>
      <c r="M837" s="127"/>
    </row>
    <row r="838" spans="1:13" x14ac:dyDescent="0.2">
      <c r="A838" s="269">
        <v>830</v>
      </c>
      <c r="B838" s="261"/>
      <c r="C838" s="261"/>
      <c r="D838" s="261"/>
      <c r="E838" s="7"/>
      <c r="F838" s="138"/>
      <c r="G838" s="60"/>
      <c r="H838" s="66"/>
      <c r="I838" s="54"/>
      <c r="J838" s="98">
        <f t="shared" si="26"/>
        <v>0</v>
      </c>
      <c r="K838" s="79"/>
      <c r="L838" s="179">
        <f t="shared" si="27"/>
        <v>0</v>
      </c>
      <c r="M838" s="127"/>
    </row>
    <row r="839" spans="1:13" x14ac:dyDescent="0.2">
      <c r="A839" s="269">
        <v>831</v>
      </c>
      <c r="B839" s="261"/>
      <c r="C839" s="261"/>
      <c r="D839" s="261"/>
      <c r="E839" s="7"/>
      <c r="F839" s="138"/>
      <c r="G839" s="60"/>
      <c r="H839" s="66"/>
      <c r="I839" s="54"/>
      <c r="J839" s="98">
        <f t="shared" si="26"/>
        <v>0</v>
      </c>
      <c r="K839" s="78"/>
      <c r="L839" s="179">
        <f t="shared" si="27"/>
        <v>0</v>
      </c>
      <c r="M839" s="127"/>
    </row>
    <row r="840" spans="1:13" x14ac:dyDescent="0.2">
      <c r="A840" s="269">
        <v>832</v>
      </c>
      <c r="B840" s="261"/>
      <c r="C840" s="261"/>
      <c r="D840" s="261"/>
      <c r="E840" s="7"/>
      <c r="F840" s="138"/>
      <c r="G840" s="60"/>
      <c r="H840" s="66"/>
      <c r="I840" s="54"/>
      <c r="J840" s="98">
        <f t="shared" si="26"/>
        <v>0</v>
      </c>
      <c r="K840" s="78"/>
      <c r="L840" s="179">
        <f t="shared" si="27"/>
        <v>0</v>
      </c>
      <c r="M840" s="127"/>
    </row>
    <row r="841" spans="1:13" x14ac:dyDescent="0.2">
      <c r="A841" s="269">
        <v>833</v>
      </c>
      <c r="B841" s="261"/>
      <c r="C841" s="261"/>
      <c r="D841" s="261"/>
      <c r="E841" s="7"/>
      <c r="F841" s="138"/>
      <c r="G841" s="60"/>
      <c r="H841" s="66"/>
      <c r="I841" s="54"/>
      <c r="J841" s="98">
        <f t="shared" si="26"/>
        <v>0</v>
      </c>
      <c r="K841" s="78"/>
      <c r="L841" s="179">
        <f t="shared" si="27"/>
        <v>0</v>
      </c>
      <c r="M841" s="127"/>
    </row>
    <row r="842" spans="1:13" x14ac:dyDescent="0.2">
      <c r="A842" s="269">
        <v>834</v>
      </c>
      <c r="B842" s="261"/>
      <c r="C842" s="261"/>
      <c r="D842" s="261"/>
      <c r="E842" s="7"/>
      <c r="F842" s="138"/>
      <c r="G842" s="60"/>
      <c r="H842" s="66"/>
      <c r="I842" s="54"/>
      <c r="J842" s="98">
        <f t="shared" si="26"/>
        <v>0</v>
      </c>
      <c r="K842" s="78"/>
      <c r="L842" s="179">
        <f t="shared" si="27"/>
        <v>0</v>
      </c>
      <c r="M842" s="127"/>
    </row>
    <row r="843" spans="1:13" x14ac:dyDescent="0.2">
      <c r="A843" s="269">
        <v>835</v>
      </c>
      <c r="B843" s="261"/>
      <c r="C843" s="261"/>
      <c r="D843" s="261"/>
      <c r="E843" s="7"/>
      <c r="F843" s="138"/>
      <c r="G843" s="60"/>
      <c r="H843" s="66"/>
      <c r="I843" s="54"/>
      <c r="J843" s="98">
        <f t="shared" si="26"/>
        <v>0</v>
      </c>
      <c r="K843" s="79"/>
      <c r="L843" s="179">
        <f t="shared" si="27"/>
        <v>0</v>
      </c>
      <c r="M843" s="127"/>
    </row>
    <row r="844" spans="1:13" x14ac:dyDescent="0.2">
      <c r="A844" s="269">
        <v>836</v>
      </c>
      <c r="B844" s="261"/>
      <c r="C844" s="261"/>
      <c r="D844" s="261"/>
      <c r="E844" s="7"/>
      <c r="F844" s="138"/>
      <c r="G844" s="60"/>
      <c r="H844" s="66"/>
      <c r="I844" s="54"/>
      <c r="J844" s="98">
        <f t="shared" si="26"/>
        <v>0</v>
      </c>
      <c r="K844" s="78"/>
      <c r="L844" s="179">
        <f t="shared" si="27"/>
        <v>0</v>
      </c>
      <c r="M844" s="127"/>
    </row>
    <row r="845" spans="1:13" x14ac:dyDescent="0.2">
      <c r="A845" s="269">
        <v>837</v>
      </c>
      <c r="B845" s="261"/>
      <c r="C845" s="261"/>
      <c r="D845" s="261"/>
      <c r="E845" s="7"/>
      <c r="F845" s="138"/>
      <c r="G845" s="60"/>
      <c r="H845" s="66"/>
      <c r="I845" s="54"/>
      <c r="J845" s="98">
        <f t="shared" si="26"/>
        <v>0</v>
      </c>
      <c r="K845" s="78"/>
      <c r="L845" s="179">
        <f t="shared" si="27"/>
        <v>0</v>
      </c>
      <c r="M845" s="127"/>
    </row>
    <row r="846" spans="1:13" x14ac:dyDescent="0.2">
      <c r="A846" s="269">
        <v>838</v>
      </c>
      <c r="B846" s="261"/>
      <c r="C846" s="261"/>
      <c r="D846" s="261"/>
      <c r="E846" s="7"/>
      <c r="F846" s="138"/>
      <c r="G846" s="60"/>
      <c r="H846" s="66"/>
      <c r="I846" s="54"/>
      <c r="J846" s="98">
        <f t="shared" si="26"/>
        <v>0</v>
      </c>
      <c r="K846" s="78"/>
      <c r="L846" s="179">
        <f t="shared" si="27"/>
        <v>0</v>
      </c>
      <c r="M846" s="127"/>
    </row>
    <row r="847" spans="1:13" x14ac:dyDescent="0.2">
      <c r="A847" s="269">
        <v>839</v>
      </c>
      <c r="B847" s="261"/>
      <c r="C847" s="261"/>
      <c r="D847" s="261"/>
      <c r="E847" s="7"/>
      <c r="F847" s="138"/>
      <c r="G847" s="60"/>
      <c r="H847" s="66"/>
      <c r="I847" s="54"/>
      <c r="J847" s="98">
        <f t="shared" si="26"/>
        <v>0</v>
      </c>
      <c r="K847" s="78"/>
      <c r="L847" s="179">
        <f t="shared" si="27"/>
        <v>0</v>
      </c>
      <c r="M847" s="127"/>
    </row>
    <row r="848" spans="1:13" x14ac:dyDescent="0.2">
      <c r="A848" s="269">
        <v>840</v>
      </c>
      <c r="B848" s="261"/>
      <c r="C848" s="261"/>
      <c r="D848" s="261"/>
      <c r="E848" s="7"/>
      <c r="F848" s="138"/>
      <c r="G848" s="60"/>
      <c r="H848" s="66"/>
      <c r="I848" s="54"/>
      <c r="J848" s="98">
        <f t="shared" si="26"/>
        <v>0</v>
      </c>
      <c r="K848" s="79"/>
      <c r="L848" s="179">
        <f t="shared" si="27"/>
        <v>0</v>
      </c>
      <c r="M848" s="127"/>
    </row>
    <row r="849" spans="1:13" x14ac:dyDescent="0.2">
      <c r="A849" s="269">
        <v>841</v>
      </c>
      <c r="B849" s="261"/>
      <c r="C849" s="261"/>
      <c r="D849" s="261"/>
      <c r="E849" s="7"/>
      <c r="F849" s="138"/>
      <c r="G849" s="60"/>
      <c r="H849" s="66"/>
      <c r="I849" s="54"/>
      <c r="J849" s="98">
        <f t="shared" ref="J849:J912" si="28">G849*I849</f>
        <v>0</v>
      </c>
      <c r="K849" s="78"/>
      <c r="L849" s="179">
        <f t="shared" ref="L849:L912" si="29">J849</f>
        <v>0</v>
      </c>
      <c r="M849" s="127"/>
    </row>
    <row r="850" spans="1:13" x14ac:dyDescent="0.2">
      <c r="A850" s="269">
        <v>842</v>
      </c>
      <c r="B850" s="261"/>
      <c r="C850" s="261"/>
      <c r="D850" s="261"/>
      <c r="E850" s="7"/>
      <c r="F850" s="138"/>
      <c r="G850" s="60"/>
      <c r="H850" s="66"/>
      <c r="I850" s="54"/>
      <c r="J850" s="98">
        <f t="shared" si="28"/>
        <v>0</v>
      </c>
      <c r="K850" s="78"/>
      <c r="L850" s="179">
        <f t="shared" si="29"/>
        <v>0</v>
      </c>
      <c r="M850" s="127"/>
    </row>
    <row r="851" spans="1:13" x14ac:dyDescent="0.2">
      <c r="A851" s="269">
        <v>843</v>
      </c>
      <c r="B851" s="261"/>
      <c r="C851" s="261"/>
      <c r="D851" s="261"/>
      <c r="E851" s="7"/>
      <c r="F851" s="138"/>
      <c r="G851" s="60"/>
      <c r="H851" s="66"/>
      <c r="I851" s="54"/>
      <c r="J851" s="98">
        <f t="shared" si="28"/>
        <v>0</v>
      </c>
      <c r="K851" s="78"/>
      <c r="L851" s="179">
        <f t="shared" si="29"/>
        <v>0</v>
      </c>
      <c r="M851" s="127"/>
    </row>
    <row r="852" spans="1:13" x14ac:dyDescent="0.2">
      <c r="A852" s="269">
        <v>844</v>
      </c>
      <c r="B852" s="261"/>
      <c r="C852" s="261"/>
      <c r="D852" s="261"/>
      <c r="E852" s="7"/>
      <c r="F852" s="138"/>
      <c r="G852" s="60"/>
      <c r="H852" s="66"/>
      <c r="I852" s="54"/>
      <c r="J852" s="98">
        <f t="shared" si="28"/>
        <v>0</v>
      </c>
      <c r="K852" s="78"/>
      <c r="L852" s="179">
        <f t="shared" si="29"/>
        <v>0</v>
      </c>
      <c r="M852" s="127"/>
    </row>
    <row r="853" spans="1:13" x14ac:dyDescent="0.2">
      <c r="A853" s="269">
        <v>845</v>
      </c>
      <c r="B853" s="261"/>
      <c r="C853" s="261"/>
      <c r="D853" s="261"/>
      <c r="E853" s="7"/>
      <c r="F853" s="138"/>
      <c r="G853" s="60"/>
      <c r="H853" s="66"/>
      <c r="I853" s="54"/>
      <c r="J853" s="98">
        <f t="shared" si="28"/>
        <v>0</v>
      </c>
      <c r="K853" s="79"/>
      <c r="L853" s="179">
        <f t="shared" si="29"/>
        <v>0</v>
      </c>
      <c r="M853" s="127"/>
    </row>
    <row r="854" spans="1:13" x14ac:dyDescent="0.2">
      <c r="A854" s="269">
        <v>846</v>
      </c>
      <c r="B854" s="261"/>
      <c r="C854" s="261"/>
      <c r="D854" s="261"/>
      <c r="E854" s="7"/>
      <c r="F854" s="138"/>
      <c r="G854" s="60"/>
      <c r="H854" s="66"/>
      <c r="I854" s="54"/>
      <c r="J854" s="98">
        <f t="shared" si="28"/>
        <v>0</v>
      </c>
      <c r="K854" s="78"/>
      <c r="L854" s="179">
        <f t="shared" si="29"/>
        <v>0</v>
      </c>
      <c r="M854" s="127"/>
    </row>
    <row r="855" spans="1:13" x14ac:dyDescent="0.2">
      <c r="A855" s="269">
        <v>847</v>
      </c>
      <c r="B855" s="261"/>
      <c r="C855" s="261"/>
      <c r="D855" s="261"/>
      <c r="E855" s="7"/>
      <c r="F855" s="138"/>
      <c r="G855" s="60"/>
      <c r="H855" s="66"/>
      <c r="I855" s="54"/>
      <c r="J855" s="98">
        <f t="shared" si="28"/>
        <v>0</v>
      </c>
      <c r="K855" s="78"/>
      <c r="L855" s="179">
        <f t="shared" si="29"/>
        <v>0</v>
      </c>
      <c r="M855" s="127"/>
    </row>
    <row r="856" spans="1:13" x14ac:dyDescent="0.2">
      <c r="A856" s="269">
        <v>848</v>
      </c>
      <c r="B856" s="261"/>
      <c r="C856" s="261"/>
      <c r="D856" s="261"/>
      <c r="E856" s="7"/>
      <c r="F856" s="138"/>
      <c r="G856" s="60"/>
      <c r="H856" s="66"/>
      <c r="I856" s="54"/>
      <c r="J856" s="98">
        <f t="shared" si="28"/>
        <v>0</v>
      </c>
      <c r="K856" s="78"/>
      <c r="L856" s="179">
        <f t="shared" si="29"/>
        <v>0</v>
      </c>
      <c r="M856" s="127"/>
    </row>
    <row r="857" spans="1:13" x14ac:dyDescent="0.2">
      <c r="A857" s="269">
        <v>849</v>
      </c>
      <c r="B857" s="261"/>
      <c r="C857" s="261"/>
      <c r="D857" s="261"/>
      <c r="E857" s="7"/>
      <c r="F857" s="138"/>
      <c r="G857" s="60"/>
      <c r="H857" s="66"/>
      <c r="I857" s="54"/>
      <c r="J857" s="98">
        <f t="shared" si="28"/>
        <v>0</v>
      </c>
      <c r="K857" s="78"/>
      <c r="L857" s="179">
        <f t="shared" si="29"/>
        <v>0</v>
      </c>
      <c r="M857" s="127"/>
    </row>
    <row r="858" spans="1:13" x14ac:dyDescent="0.2">
      <c r="A858" s="269">
        <v>850</v>
      </c>
      <c r="B858" s="261"/>
      <c r="C858" s="261"/>
      <c r="D858" s="261"/>
      <c r="E858" s="7"/>
      <c r="F858" s="138"/>
      <c r="G858" s="60"/>
      <c r="H858" s="66"/>
      <c r="I858" s="54"/>
      <c r="J858" s="98">
        <f t="shared" si="28"/>
        <v>0</v>
      </c>
      <c r="K858" s="79"/>
      <c r="L858" s="179">
        <f t="shared" si="29"/>
        <v>0</v>
      </c>
      <c r="M858" s="127"/>
    </row>
    <row r="859" spans="1:13" x14ac:dyDescent="0.2">
      <c r="A859" s="269">
        <v>851</v>
      </c>
      <c r="B859" s="261"/>
      <c r="C859" s="261"/>
      <c r="D859" s="261"/>
      <c r="E859" s="7"/>
      <c r="F859" s="138"/>
      <c r="G859" s="60"/>
      <c r="H859" s="66"/>
      <c r="I859" s="54"/>
      <c r="J859" s="98">
        <f t="shared" si="28"/>
        <v>0</v>
      </c>
      <c r="K859" s="78"/>
      <c r="L859" s="179">
        <f t="shared" si="29"/>
        <v>0</v>
      </c>
      <c r="M859" s="127"/>
    </row>
    <row r="860" spans="1:13" x14ac:dyDescent="0.2">
      <c r="A860" s="269">
        <v>852</v>
      </c>
      <c r="B860" s="261"/>
      <c r="C860" s="261"/>
      <c r="D860" s="261"/>
      <c r="E860" s="7"/>
      <c r="F860" s="138"/>
      <c r="G860" s="60"/>
      <c r="H860" s="66"/>
      <c r="I860" s="54"/>
      <c r="J860" s="98">
        <f t="shared" si="28"/>
        <v>0</v>
      </c>
      <c r="K860" s="78"/>
      <c r="L860" s="179">
        <f t="shared" si="29"/>
        <v>0</v>
      </c>
      <c r="M860" s="127"/>
    </row>
    <row r="861" spans="1:13" x14ac:dyDescent="0.2">
      <c r="A861" s="269">
        <v>853</v>
      </c>
      <c r="B861" s="261"/>
      <c r="C861" s="261"/>
      <c r="D861" s="261"/>
      <c r="E861" s="7"/>
      <c r="F861" s="138"/>
      <c r="G861" s="60"/>
      <c r="H861" s="66"/>
      <c r="I861" s="54"/>
      <c r="J861" s="98">
        <f t="shared" si="28"/>
        <v>0</v>
      </c>
      <c r="K861" s="78"/>
      <c r="L861" s="179">
        <f t="shared" si="29"/>
        <v>0</v>
      </c>
      <c r="M861" s="127"/>
    </row>
    <row r="862" spans="1:13" x14ac:dyDescent="0.2">
      <c r="A862" s="269">
        <v>854</v>
      </c>
      <c r="B862" s="261"/>
      <c r="C862" s="261"/>
      <c r="D862" s="261"/>
      <c r="E862" s="7"/>
      <c r="F862" s="138"/>
      <c r="G862" s="60"/>
      <c r="H862" s="66"/>
      <c r="I862" s="54"/>
      <c r="J862" s="98">
        <f t="shared" si="28"/>
        <v>0</v>
      </c>
      <c r="K862" s="78"/>
      <c r="L862" s="179">
        <f t="shared" si="29"/>
        <v>0</v>
      </c>
      <c r="M862" s="127"/>
    </row>
    <row r="863" spans="1:13" x14ac:dyDescent="0.2">
      <c r="A863" s="269">
        <v>855</v>
      </c>
      <c r="B863" s="261"/>
      <c r="C863" s="261"/>
      <c r="D863" s="261"/>
      <c r="E863" s="7"/>
      <c r="F863" s="138"/>
      <c r="G863" s="60"/>
      <c r="H863" s="66"/>
      <c r="I863" s="54"/>
      <c r="J863" s="98">
        <f t="shared" si="28"/>
        <v>0</v>
      </c>
      <c r="K863" s="79"/>
      <c r="L863" s="179">
        <f t="shared" si="29"/>
        <v>0</v>
      </c>
      <c r="M863" s="127"/>
    </row>
    <row r="864" spans="1:13" x14ac:dyDescent="0.2">
      <c r="A864" s="269">
        <v>856</v>
      </c>
      <c r="B864" s="261"/>
      <c r="C864" s="261"/>
      <c r="D864" s="261"/>
      <c r="E864" s="7"/>
      <c r="F864" s="138"/>
      <c r="G864" s="60"/>
      <c r="H864" s="66"/>
      <c r="I864" s="54"/>
      <c r="J864" s="98">
        <f t="shared" si="28"/>
        <v>0</v>
      </c>
      <c r="K864" s="78"/>
      <c r="L864" s="179">
        <f t="shared" si="29"/>
        <v>0</v>
      </c>
      <c r="M864" s="127"/>
    </row>
    <row r="865" spans="1:13" x14ac:dyDescent="0.2">
      <c r="A865" s="269">
        <v>857</v>
      </c>
      <c r="B865" s="261"/>
      <c r="C865" s="261"/>
      <c r="D865" s="261"/>
      <c r="E865" s="7"/>
      <c r="F865" s="138"/>
      <c r="G865" s="60"/>
      <c r="H865" s="66"/>
      <c r="I865" s="54"/>
      <c r="J865" s="98">
        <f t="shared" si="28"/>
        <v>0</v>
      </c>
      <c r="K865" s="78"/>
      <c r="L865" s="179">
        <f t="shared" si="29"/>
        <v>0</v>
      </c>
      <c r="M865" s="127"/>
    </row>
    <row r="866" spans="1:13" x14ac:dyDescent="0.2">
      <c r="A866" s="269">
        <v>858</v>
      </c>
      <c r="B866" s="261"/>
      <c r="C866" s="261"/>
      <c r="D866" s="261"/>
      <c r="E866" s="7"/>
      <c r="F866" s="138"/>
      <c r="G866" s="60"/>
      <c r="H866" s="66"/>
      <c r="I866" s="54"/>
      <c r="J866" s="98">
        <f t="shared" si="28"/>
        <v>0</v>
      </c>
      <c r="K866" s="78"/>
      <c r="L866" s="179">
        <f t="shared" si="29"/>
        <v>0</v>
      </c>
      <c r="M866" s="127"/>
    </row>
    <row r="867" spans="1:13" x14ac:dyDescent="0.2">
      <c r="A867" s="269">
        <v>859</v>
      </c>
      <c r="B867" s="261"/>
      <c r="C867" s="261"/>
      <c r="D867" s="261"/>
      <c r="E867" s="7"/>
      <c r="F867" s="138"/>
      <c r="G867" s="60"/>
      <c r="H867" s="66"/>
      <c r="I867" s="54"/>
      <c r="J867" s="98">
        <f t="shared" si="28"/>
        <v>0</v>
      </c>
      <c r="K867" s="78"/>
      <c r="L867" s="179">
        <f t="shared" si="29"/>
        <v>0</v>
      </c>
      <c r="M867" s="127"/>
    </row>
    <row r="868" spans="1:13" x14ac:dyDescent="0.2">
      <c r="A868" s="269">
        <v>860</v>
      </c>
      <c r="B868" s="261"/>
      <c r="C868" s="261"/>
      <c r="D868" s="261"/>
      <c r="E868" s="7"/>
      <c r="F868" s="138"/>
      <c r="G868" s="60"/>
      <c r="H868" s="66"/>
      <c r="I868" s="54"/>
      <c r="J868" s="98">
        <f t="shared" si="28"/>
        <v>0</v>
      </c>
      <c r="K868" s="79"/>
      <c r="L868" s="179">
        <f t="shared" si="29"/>
        <v>0</v>
      </c>
      <c r="M868" s="127"/>
    </row>
    <row r="869" spans="1:13" x14ac:dyDescent="0.2">
      <c r="A869" s="269">
        <v>861</v>
      </c>
      <c r="B869" s="261"/>
      <c r="C869" s="261"/>
      <c r="D869" s="261"/>
      <c r="E869" s="7"/>
      <c r="F869" s="138"/>
      <c r="G869" s="60"/>
      <c r="H869" s="66"/>
      <c r="I869" s="54"/>
      <c r="J869" s="98">
        <f t="shared" si="28"/>
        <v>0</v>
      </c>
      <c r="K869" s="78"/>
      <c r="L869" s="179">
        <f t="shared" si="29"/>
        <v>0</v>
      </c>
      <c r="M869" s="127"/>
    </row>
    <row r="870" spans="1:13" x14ac:dyDescent="0.2">
      <c r="A870" s="269">
        <v>862</v>
      </c>
      <c r="B870" s="261"/>
      <c r="C870" s="261"/>
      <c r="D870" s="261"/>
      <c r="E870" s="7"/>
      <c r="F870" s="138"/>
      <c r="G870" s="60"/>
      <c r="H870" s="66"/>
      <c r="I870" s="54"/>
      <c r="J870" s="98">
        <f t="shared" si="28"/>
        <v>0</v>
      </c>
      <c r="K870" s="78"/>
      <c r="L870" s="179">
        <f t="shared" si="29"/>
        <v>0</v>
      </c>
      <c r="M870" s="127"/>
    </row>
    <row r="871" spans="1:13" x14ac:dyDescent="0.2">
      <c r="A871" s="269">
        <v>863</v>
      </c>
      <c r="B871" s="261"/>
      <c r="C871" s="261"/>
      <c r="D871" s="261"/>
      <c r="E871" s="7"/>
      <c r="F871" s="138"/>
      <c r="G871" s="60"/>
      <c r="H871" s="66"/>
      <c r="I871" s="54"/>
      <c r="J871" s="98">
        <f t="shared" si="28"/>
        <v>0</v>
      </c>
      <c r="K871" s="78"/>
      <c r="L871" s="179">
        <f t="shared" si="29"/>
        <v>0</v>
      </c>
      <c r="M871" s="127"/>
    </row>
    <row r="872" spans="1:13" x14ac:dyDescent="0.2">
      <c r="A872" s="269">
        <v>864</v>
      </c>
      <c r="B872" s="261"/>
      <c r="C872" s="261"/>
      <c r="D872" s="261"/>
      <c r="E872" s="7"/>
      <c r="F872" s="138"/>
      <c r="G872" s="60"/>
      <c r="H872" s="66"/>
      <c r="I872" s="54"/>
      <c r="J872" s="98">
        <f t="shared" si="28"/>
        <v>0</v>
      </c>
      <c r="K872" s="78"/>
      <c r="L872" s="179">
        <f t="shared" si="29"/>
        <v>0</v>
      </c>
      <c r="M872" s="127"/>
    </row>
    <row r="873" spans="1:13" x14ac:dyDescent="0.2">
      <c r="A873" s="269">
        <v>865</v>
      </c>
      <c r="B873" s="261"/>
      <c r="C873" s="261"/>
      <c r="D873" s="261"/>
      <c r="E873" s="7"/>
      <c r="F873" s="138"/>
      <c r="G873" s="60"/>
      <c r="H873" s="66"/>
      <c r="I873" s="54"/>
      <c r="J873" s="98">
        <f t="shared" si="28"/>
        <v>0</v>
      </c>
      <c r="K873" s="79"/>
      <c r="L873" s="179">
        <f t="shared" si="29"/>
        <v>0</v>
      </c>
      <c r="M873" s="127"/>
    </row>
    <row r="874" spans="1:13" x14ac:dyDescent="0.2">
      <c r="A874" s="269">
        <v>866</v>
      </c>
      <c r="B874" s="261"/>
      <c r="C874" s="261"/>
      <c r="D874" s="261"/>
      <c r="E874" s="7"/>
      <c r="F874" s="138"/>
      <c r="G874" s="60"/>
      <c r="H874" s="66"/>
      <c r="I874" s="54"/>
      <c r="J874" s="98">
        <f t="shared" si="28"/>
        <v>0</v>
      </c>
      <c r="K874" s="78"/>
      <c r="L874" s="179">
        <f t="shared" si="29"/>
        <v>0</v>
      </c>
      <c r="M874" s="127"/>
    </row>
    <row r="875" spans="1:13" x14ac:dyDescent="0.2">
      <c r="A875" s="269">
        <v>867</v>
      </c>
      <c r="B875" s="261"/>
      <c r="C875" s="261"/>
      <c r="D875" s="261"/>
      <c r="E875" s="7"/>
      <c r="F875" s="138"/>
      <c r="G875" s="60"/>
      <c r="H875" s="66"/>
      <c r="I875" s="54"/>
      <c r="J875" s="98">
        <f t="shared" si="28"/>
        <v>0</v>
      </c>
      <c r="K875" s="78"/>
      <c r="L875" s="179">
        <f t="shared" si="29"/>
        <v>0</v>
      </c>
      <c r="M875" s="127"/>
    </row>
    <row r="876" spans="1:13" x14ac:dyDescent="0.2">
      <c r="A876" s="269">
        <v>868</v>
      </c>
      <c r="B876" s="261"/>
      <c r="C876" s="261"/>
      <c r="D876" s="261"/>
      <c r="E876" s="7"/>
      <c r="F876" s="138"/>
      <c r="G876" s="60"/>
      <c r="H876" s="66"/>
      <c r="I876" s="54"/>
      <c r="J876" s="98">
        <f t="shared" si="28"/>
        <v>0</v>
      </c>
      <c r="K876" s="78"/>
      <c r="L876" s="179">
        <f t="shared" si="29"/>
        <v>0</v>
      </c>
      <c r="M876" s="127"/>
    </row>
    <row r="877" spans="1:13" x14ac:dyDescent="0.2">
      <c r="A877" s="269">
        <v>869</v>
      </c>
      <c r="B877" s="261"/>
      <c r="C877" s="261"/>
      <c r="D877" s="261"/>
      <c r="E877" s="7"/>
      <c r="F877" s="138"/>
      <c r="G877" s="60"/>
      <c r="H877" s="66"/>
      <c r="I877" s="54"/>
      <c r="J877" s="98">
        <f t="shared" si="28"/>
        <v>0</v>
      </c>
      <c r="K877" s="78"/>
      <c r="L877" s="179">
        <f t="shared" si="29"/>
        <v>0</v>
      </c>
      <c r="M877" s="127"/>
    </row>
    <row r="878" spans="1:13" x14ac:dyDescent="0.2">
      <c r="A878" s="269">
        <v>870</v>
      </c>
      <c r="B878" s="261"/>
      <c r="C878" s="261"/>
      <c r="D878" s="261"/>
      <c r="E878" s="7"/>
      <c r="F878" s="138"/>
      <c r="G878" s="60"/>
      <c r="H878" s="66"/>
      <c r="I878" s="54"/>
      <c r="J878" s="98">
        <f t="shared" si="28"/>
        <v>0</v>
      </c>
      <c r="K878" s="79"/>
      <c r="L878" s="179">
        <f t="shared" si="29"/>
        <v>0</v>
      </c>
      <c r="M878" s="127"/>
    </row>
    <row r="879" spans="1:13" x14ac:dyDescent="0.2">
      <c r="A879" s="269">
        <v>871</v>
      </c>
      <c r="B879" s="261"/>
      <c r="C879" s="261"/>
      <c r="D879" s="261"/>
      <c r="E879" s="7"/>
      <c r="F879" s="138"/>
      <c r="G879" s="60"/>
      <c r="H879" s="66"/>
      <c r="I879" s="54"/>
      <c r="J879" s="98">
        <f t="shared" si="28"/>
        <v>0</v>
      </c>
      <c r="K879" s="78"/>
      <c r="L879" s="179">
        <f t="shared" si="29"/>
        <v>0</v>
      </c>
      <c r="M879" s="127"/>
    </row>
    <row r="880" spans="1:13" x14ac:dyDescent="0.2">
      <c r="A880" s="269">
        <v>872</v>
      </c>
      <c r="B880" s="261"/>
      <c r="C880" s="261"/>
      <c r="D880" s="261"/>
      <c r="E880" s="7"/>
      <c r="F880" s="138"/>
      <c r="G880" s="60"/>
      <c r="H880" s="66"/>
      <c r="I880" s="54"/>
      <c r="J880" s="98">
        <f t="shared" si="28"/>
        <v>0</v>
      </c>
      <c r="K880" s="78"/>
      <c r="L880" s="179">
        <f t="shared" si="29"/>
        <v>0</v>
      </c>
      <c r="M880" s="127"/>
    </row>
    <row r="881" spans="1:13" x14ac:dyDescent="0.2">
      <c r="A881" s="269">
        <v>873</v>
      </c>
      <c r="B881" s="261"/>
      <c r="C881" s="261"/>
      <c r="D881" s="261"/>
      <c r="E881" s="7"/>
      <c r="F881" s="138"/>
      <c r="G881" s="60"/>
      <c r="H881" s="66"/>
      <c r="I881" s="54"/>
      <c r="J881" s="98">
        <f t="shared" si="28"/>
        <v>0</v>
      </c>
      <c r="K881" s="78"/>
      <c r="L881" s="179">
        <f t="shared" si="29"/>
        <v>0</v>
      </c>
      <c r="M881" s="127"/>
    </row>
    <row r="882" spans="1:13" x14ac:dyDescent="0.2">
      <c r="A882" s="269">
        <v>874</v>
      </c>
      <c r="B882" s="261"/>
      <c r="C882" s="261"/>
      <c r="D882" s="261"/>
      <c r="E882" s="7"/>
      <c r="F882" s="138"/>
      <c r="G882" s="60"/>
      <c r="H882" s="66"/>
      <c r="I882" s="54"/>
      <c r="J882" s="98">
        <f t="shared" si="28"/>
        <v>0</v>
      </c>
      <c r="K882" s="78"/>
      <c r="L882" s="179">
        <f t="shared" si="29"/>
        <v>0</v>
      </c>
      <c r="M882" s="127"/>
    </row>
    <row r="883" spans="1:13" x14ac:dyDescent="0.2">
      <c r="A883" s="269">
        <v>875</v>
      </c>
      <c r="B883" s="261"/>
      <c r="C883" s="261"/>
      <c r="D883" s="261"/>
      <c r="E883" s="7"/>
      <c r="F883" s="138"/>
      <c r="G883" s="60"/>
      <c r="H883" s="66"/>
      <c r="I883" s="54"/>
      <c r="J883" s="98">
        <f t="shared" si="28"/>
        <v>0</v>
      </c>
      <c r="K883" s="79"/>
      <c r="L883" s="179">
        <f t="shared" si="29"/>
        <v>0</v>
      </c>
      <c r="M883" s="127"/>
    </row>
    <row r="884" spans="1:13" x14ac:dyDescent="0.2">
      <c r="A884" s="269">
        <v>876</v>
      </c>
      <c r="B884" s="261"/>
      <c r="C884" s="261"/>
      <c r="D884" s="261"/>
      <c r="E884" s="7"/>
      <c r="F884" s="138"/>
      <c r="G884" s="60"/>
      <c r="H884" s="66"/>
      <c r="I884" s="54"/>
      <c r="J884" s="98">
        <f t="shared" si="28"/>
        <v>0</v>
      </c>
      <c r="K884" s="78"/>
      <c r="L884" s="179">
        <f t="shared" si="29"/>
        <v>0</v>
      </c>
      <c r="M884" s="127"/>
    </row>
    <row r="885" spans="1:13" x14ac:dyDescent="0.2">
      <c r="A885" s="269">
        <v>877</v>
      </c>
      <c r="B885" s="261"/>
      <c r="C885" s="261"/>
      <c r="D885" s="261"/>
      <c r="E885" s="7"/>
      <c r="F885" s="138"/>
      <c r="G885" s="60"/>
      <c r="H885" s="66"/>
      <c r="I885" s="54"/>
      <c r="J885" s="98">
        <f t="shared" si="28"/>
        <v>0</v>
      </c>
      <c r="K885" s="78"/>
      <c r="L885" s="179">
        <f t="shared" si="29"/>
        <v>0</v>
      </c>
      <c r="M885" s="127"/>
    </row>
    <row r="886" spans="1:13" x14ac:dyDescent="0.2">
      <c r="A886" s="269">
        <v>878</v>
      </c>
      <c r="B886" s="261"/>
      <c r="C886" s="261"/>
      <c r="D886" s="261"/>
      <c r="E886" s="7"/>
      <c r="F886" s="138"/>
      <c r="G886" s="60"/>
      <c r="H886" s="66"/>
      <c r="I886" s="54"/>
      <c r="J886" s="98">
        <f t="shared" si="28"/>
        <v>0</v>
      </c>
      <c r="K886" s="78"/>
      <c r="L886" s="179">
        <f t="shared" si="29"/>
        <v>0</v>
      </c>
      <c r="M886" s="127"/>
    </row>
    <row r="887" spans="1:13" x14ac:dyDescent="0.2">
      <c r="A887" s="269">
        <v>879</v>
      </c>
      <c r="B887" s="261"/>
      <c r="C887" s="261"/>
      <c r="D887" s="261"/>
      <c r="E887" s="7"/>
      <c r="F887" s="138"/>
      <c r="G887" s="60"/>
      <c r="H887" s="66"/>
      <c r="I887" s="54"/>
      <c r="J887" s="98">
        <f t="shared" si="28"/>
        <v>0</v>
      </c>
      <c r="K887" s="78"/>
      <c r="L887" s="179">
        <f t="shared" si="29"/>
        <v>0</v>
      </c>
      <c r="M887" s="127"/>
    </row>
    <row r="888" spans="1:13" x14ac:dyDescent="0.2">
      <c r="A888" s="269">
        <v>880</v>
      </c>
      <c r="B888" s="261"/>
      <c r="C888" s="261"/>
      <c r="D888" s="261"/>
      <c r="E888" s="7"/>
      <c r="F888" s="138"/>
      <c r="G888" s="60"/>
      <c r="H888" s="66"/>
      <c r="I888" s="54"/>
      <c r="J888" s="98">
        <f t="shared" si="28"/>
        <v>0</v>
      </c>
      <c r="K888" s="79"/>
      <c r="L888" s="179">
        <f t="shared" si="29"/>
        <v>0</v>
      </c>
      <c r="M888" s="127"/>
    </row>
    <row r="889" spans="1:13" x14ac:dyDescent="0.2">
      <c r="A889" s="269">
        <v>881</v>
      </c>
      <c r="B889" s="261"/>
      <c r="C889" s="261"/>
      <c r="D889" s="261"/>
      <c r="E889" s="7"/>
      <c r="F889" s="138"/>
      <c r="G889" s="60"/>
      <c r="H889" s="66"/>
      <c r="I889" s="54"/>
      <c r="J889" s="98">
        <f t="shared" si="28"/>
        <v>0</v>
      </c>
      <c r="K889" s="78"/>
      <c r="L889" s="179">
        <f t="shared" si="29"/>
        <v>0</v>
      </c>
      <c r="M889" s="127"/>
    </row>
    <row r="890" spans="1:13" x14ac:dyDescent="0.2">
      <c r="A890" s="269">
        <v>882</v>
      </c>
      <c r="B890" s="261"/>
      <c r="C890" s="261"/>
      <c r="D890" s="261"/>
      <c r="E890" s="7"/>
      <c r="F890" s="138"/>
      <c r="G890" s="60"/>
      <c r="H890" s="66"/>
      <c r="I890" s="54"/>
      <c r="J890" s="98">
        <f t="shared" si="28"/>
        <v>0</v>
      </c>
      <c r="K890" s="78"/>
      <c r="L890" s="179">
        <f t="shared" si="29"/>
        <v>0</v>
      </c>
      <c r="M890" s="127"/>
    </row>
    <row r="891" spans="1:13" x14ac:dyDescent="0.2">
      <c r="A891" s="269">
        <v>883</v>
      </c>
      <c r="B891" s="261"/>
      <c r="C891" s="261"/>
      <c r="D891" s="261"/>
      <c r="E891" s="7"/>
      <c r="F891" s="138"/>
      <c r="G891" s="60"/>
      <c r="H891" s="66"/>
      <c r="I891" s="54"/>
      <c r="J891" s="98">
        <f t="shared" si="28"/>
        <v>0</v>
      </c>
      <c r="K891" s="78"/>
      <c r="L891" s="179">
        <f t="shared" si="29"/>
        <v>0</v>
      </c>
      <c r="M891" s="127"/>
    </row>
    <row r="892" spans="1:13" x14ac:dyDescent="0.2">
      <c r="A892" s="269">
        <v>884</v>
      </c>
      <c r="B892" s="261"/>
      <c r="C892" s="261"/>
      <c r="D892" s="261"/>
      <c r="E892" s="7"/>
      <c r="F892" s="138"/>
      <c r="G892" s="60"/>
      <c r="H892" s="66"/>
      <c r="I892" s="54"/>
      <c r="J892" s="98">
        <f t="shared" si="28"/>
        <v>0</v>
      </c>
      <c r="K892" s="78"/>
      <c r="L892" s="179">
        <f t="shared" si="29"/>
        <v>0</v>
      </c>
      <c r="M892" s="127"/>
    </row>
    <row r="893" spans="1:13" x14ac:dyDescent="0.2">
      <c r="A893" s="269">
        <v>885</v>
      </c>
      <c r="B893" s="261"/>
      <c r="C893" s="261"/>
      <c r="D893" s="261"/>
      <c r="E893" s="7"/>
      <c r="F893" s="138"/>
      <c r="G893" s="60"/>
      <c r="H893" s="66"/>
      <c r="I893" s="54"/>
      <c r="J893" s="98">
        <f t="shared" si="28"/>
        <v>0</v>
      </c>
      <c r="K893" s="79"/>
      <c r="L893" s="179">
        <f t="shared" si="29"/>
        <v>0</v>
      </c>
      <c r="M893" s="127"/>
    </row>
    <row r="894" spans="1:13" x14ac:dyDescent="0.2">
      <c r="A894" s="269">
        <v>886</v>
      </c>
      <c r="B894" s="261"/>
      <c r="C894" s="261"/>
      <c r="D894" s="261"/>
      <c r="E894" s="7"/>
      <c r="F894" s="138"/>
      <c r="G894" s="60"/>
      <c r="H894" s="66"/>
      <c r="I894" s="54"/>
      <c r="J894" s="98">
        <f t="shared" si="28"/>
        <v>0</v>
      </c>
      <c r="K894" s="78"/>
      <c r="L894" s="179">
        <f t="shared" si="29"/>
        <v>0</v>
      </c>
      <c r="M894" s="127"/>
    </row>
    <row r="895" spans="1:13" x14ac:dyDescent="0.2">
      <c r="A895" s="269">
        <v>887</v>
      </c>
      <c r="B895" s="261"/>
      <c r="C895" s="261"/>
      <c r="D895" s="261"/>
      <c r="E895" s="7"/>
      <c r="F895" s="138"/>
      <c r="G895" s="60"/>
      <c r="H895" s="66"/>
      <c r="I895" s="54"/>
      <c r="J895" s="98">
        <f t="shared" si="28"/>
        <v>0</v>
      </c>
      <c r="K895" s="78"/>
      <c r="L895" s="179">
        <f t="shared" si="29"/>
        <v>0</v>
      </c>
      <c r="M895" s="127"/>
    </row>
    <row r="896" spans="1:13" x14ac:dyDescent="0.2">
      <c r="A896" s="269">
        <v>888</v>
      </c>
      <c r="B896" s="261"/>
      <c r="C896" s="261"/>
      <c r="D896" s="261"/>
      <c r="E896" s="7"/>
      <c r="F896" s="138"/>
      <c r="G896" s="60"/>
      <c r="H896" s="66"/>
      <c r="I896" s="54"/>
      <c r="J896" s="98">
        <f t="shared" si="28"/>
        <v>0</v>
      </c>
      <c r="K896" s="78"/>
      <c r="L896" s="179">
        <f t="shared" si="29"/>
        <v>0</v>
      </c>
      <c r="M896" s="127"/>
    </row>
    <row r="897" spans="1:13" x14ac:dyDescent="0.2">
      <c r="A897" s="269">
        <v>889</v>
      </c>
      <c r="B897" s="261"/>
      <c r="C897" s="261"/>
      <c r="D897" s="261"/>
      <c r="E897" s="7"/>
      <c r="F897" s="138"/>
      <c r="G897" s="60"/>
      <c r="H897" s="66"/>
      <c r="I897" s="54"/>
      <c r="J897" s="98">
        <f t="shared" si="28"/>
        <v>0</v>
      </c>
      <c r="K897" s="78"/>
      <c r="L897" s="179">
        <f t="shared" si="29"/>
        <v>0</v>
      </c>
      <c r="M897" s="127"/>
    </row>
    <row r="898" spans="1:13" x14ac:dyDescent="0.2">
      <c r="A898" s="269">
        <v>890</v>
      </c>
      <c r="B898" s="261"/>
      <c r="C898" s="261"/>
      <c r="D898" s="261"/>
      <c r="E898" s="7"/>
      <c r="F898" s="138"/>
      <c r="G898" s="60"/>
      <c r="H898" s="66"/>
      <c r="I898" s="54"/>
      <c r="J898" s="98">
        <f t="shared" si="28"/>
        <v>0</v>
      </c>
      <c r="K898" s="79"/>
      <c r="L898" s="179">
        <f t="shared" si="29"/>
        <v>0</v>
      </c>
      <c r="M898" s="127"/>
    </row>
    <row r="899" spans="1:13" x14ac:dyDescent="0.2">
      <c r="A899" s="269">
        <v>891</v>
      </c>
      <c r="B899" s="261"/>
      <c r="C899" s="261"/>
      <c r="D899" s="261"/>
      <c r="E899" s="7"/>
      <c r="F899" s="138"/>
      <c r="G899" s="60"/>
      <c r="H899" s="66"/>
      <c r="I899" s="54"/>
      <c r="J899" s="98">
        <f t="shared" si="28"/>
        <v>0</v>
      </c>
      <c r="K899" s="78"/>
      <c r="L899" s="179">
        <f t="shared" si="29"/>
        <v>0</v>
      </c>
      <c r="M899" s="127"/>
    </row>
    <row r="900" spans="1:13" x14ac:dyDescent="0.2">
      <c r="A900" s="269">
        <v>892</v>
      </c>
      <c r="B900" s="261"/>
      <c r="C900" s="261"/>
      <c r="D900" s="261"/>
      <c r="E900" s="7"/>
      <c r="F900" s="138"/>
      <c r="G900" s="60"/>
      <c r="H900" s="66"/>
      <c r="I900" s="54"/>
      <c r="J900" s="98">
        <f t="shared" si="28"/>
        <v>0</v>
      </c>
      <c r="K900" s="78"/>
      <c r="L900" s="179">
        <f t="shared" si="29"/>
        <v>0</v>
      </c>
      <c r="M900" s="127"/>
    </row>
    <row r="901" spans="1:13" x14ac:dyDescent="0.2">
      <c r="A901" s="269">
        <v>893</v>
      </c>
      <c r="B901" s="261"/>
      <c r="C901" s="261"/>
      <c r="D901" s="261"/>
      <c r="E901" s="7"/>
      <c r="F901" s="138"/>
      <c r="G901" s="60"/>
      <c r="H901" s="66"/>
      <c r="I901" s="54"/>
      <c r="J901" s="98">
        <f t="shared" si="28"/>
        <v>0</v>
      </c>
      <c r="K901" s="78"/>
      <c r="L901" s="179">
        <f t="shared" si="29"/>
        <v>0</v>
      </c>
      <c r="M901" s="127"/>
    </row>
    <row r="902" spans="1:13" x14ac:dyDescent="0.2">
      <c r="A902" s="269">
        <v>894</v>
      </c>
      <c r="B902" s="261"/>
      <c r="C902" s="261"/>
      <c r="D902" s="261"/>
      <c r="E902" s="7"/>
      <c r="F902" s="138"/>
      <c r="G902" s="60"/>
      <c r="H902" s="66"/>
      <c r="I902" s="54"/>
      <c r="J902" s="98">
        <f t="shared" si="28"/>
        <v>0</v>
      </c>
      <c r="K902" s="78"/>
      <c r="L902" s="179">
        <f t="shared" si="29"/>
        <v>0</v>
      </c>
      <c r="M902" s="127"/>
    </row>
    <row r="903" spans="1:13" x14ac:dyDescent="0.2">
      <c r="A903" s="269">
        <v>895</v>
      </c>
      <c r="B903" s="261"/>
      <c r="C903" s="261"/>
      <c r="D903" s="261"/>
      <c r="E903" s="7"/>
      <c r="F903" s="138"/>
      <c r="G903" s="60"/>
      <c r="H903" s="66"/>
      <c r="I903" s="54"/>
      <c r="J903" s="98">
        <f t="shared" si="28"/>
        <v>0</v>
      </c>
      <c r="K903" s="79"/>
      <c r="L903" s="179">
        <f t="shared" si="29"/>
        <v>0</v>
      </c>
      <c r="M903" s="127"/>
    </row>
    <row r="904" spans="1:13" x14ac:dyDescent="0.2">
      <c r="A904" s="269">
        <v>896</v>
      </c>
      <c r="B904" s="261"/>
      <c r="C904" s="261"/>
      <c r="D904" s="261"/>
      <c r="E904" s="7"/>
      <c r="F904" s="138"/>
      <c r="G904" s="60"/>
      <c r="H904" s="66"/>
      <c r="I904" s="54"/>
      <c r="J904" s="98">
        <f t="shared" si="28"/>
        <v>0</v>
      </c>
      <c r="K904" s="78"/>
      <c r="L904" s="179">
        <f t="shared" si="29"/>
        <v>0</v>
      </c>
      <c r="M904" s="127"/>
    </row>
    <row r="905" spans="1:13" x14ac:dyDescent="0.2">
      <c r="A905" s="269">
        <v>897</v>
      </c>
      <c r="B905" s="261"/>
      <c r="C905" s="261"/>
      <c r="D905" s="261"/>
      <c r="E905" s="7"/>
      <c r="F905" s="138"/>
      <c r="G905" s="60"/>
      <c r="H905" s="66"/>
      <c r="I905" s="54"/>
      <c r="J905" s="98">
        <f t="shared" si="28"/>
        <v>0</v>
      </c>
      <c r="K905" s="78"/>
      <c r="L905" s="179">
        <f t="shared" si="29"/>
        <v>0</v>
      </c>
      <c r="M905" s="127"/>
    </row>
    <row r="906" spans="1:13" x14ac:dyDescent="0.2">
      <c r="A906" s="269">
        <v>898</v>
      </c>
      <c r="B906" s="261"/>
      <c r="C906" s="261"/>
      <c r="D906" s="261"/>
      <c r="E906" s="7"/>
      <c r="F906" s="138"/>
      <c r="G906" s="60"/>
      <c r="H906" s="66"/>
      <c r="I906" s="54"/>
      <c r="J906" s="98">
        <f t="shared" si="28"/>
        <v>0</v>
      </c>
      <c r="K906" s="78"/>
      <c r="L906" s="179">
        <f t="shared" si="29"/>
        <v>0</v>
      </c>
      <c r="M906" s="127"/>
    </row>
    <row r="907" spans="1:13" x14ac:dyDescent="0.2">
      <c r="A907" s="269">
        <v>899</v>
      </c>
      <c r="B907" s="261"/>
      <c r="C907" s="261"/>
      <c r="D907" s="261"/>
      <c r="E907" s="7"/>
      <c r="F907" s="138"/>
      <c r="G907" s="60"/>
      <c r="H907" s="66"/>
      <c r="I907" s="54"/>
      <c r="J907" s="98">
        <f t="shared" si="28"/>
        <v>0</v>
      </c>
      <c r="K907" s="78"/>
      <c r="L907" s="179">
        <f t="shared" si="29"/>
        <v>0</v>
      </c>
      <c r="M907" s="127"/>
    </row>
    <row r="908" spans="1:13" x14ac:dyDescent="0.2">
      <c r="A908" s="269">
        <v>900</v>
      </c>
      <c r="B908" s="261"/>
      <c r="C908" s="261"/>
      <c r="D908" s="261"/>
      <c r="E908" s="7"/>
      <c r="F908" s="138"/>
      <c r="G908" s="60"/>
      <c r="H908" s="66"/>
      <c r="I908" s="54"/>
      <c r="J908" s="98">
        <f t="shared" si="28"/>
        <v>0</v>
      </c>
      <c r="K908" s="79"/>
      <c r="L908" s="179">
        <f t="shared" si="29"/>
        <v>0</v>
      </c>
      <c r="M908" s="127"/>
    </row>
    <row r="909" spans="1:13" x14ac:dyDescent="0.2">
      <c r="A909" s="269">
        <v>901</v>
      </c>
      <c r="B909" s="261"/>
      <c r="C909" s="261"/>
      <c r="D909" s="261"/>
      <c r="E909" s="7"/>
      <c r="F909" s="138"/>
      <c r="G909" s="60"/>
      <c r="H909" s="66"/>
      <c r="I909" s="54"/>
      <c r="J909" s="98">
        <f t="shared" si="28"/>
        <v>0</v>
      </c>
      <c r="K909" s="78"/>
      <c r="L909" s="179">
        <f t="shared" si="29"/>
        <v>0</v>
      </c>
      <c r="M909" s="127"/>
    </row>
    <row r="910" spans="1:13" x14ac:dyDescent="0.2">
      <c r="A910" s="269">
        <v>902</v>
      </c>
      <c r="B910" s="261"/>
      <c r="C910" s="261"/>
      <c r="D910" s="261"/>
      <c r="E910" s="7"/>
      <c r="F910" s="138"/>
      <c r="G910" s="60"/>
      <c r="H910" s="66"/>
      <c r="I910" s="54"/>
      <c r="J910" s="98">
        <f t="shared" si="28"/>
        <v>0</v>
      </c>
      <c r="K910" s="78"/>
      <c r="L910" s="179">
        <f t="shared" si="29"/>
        <v>0</v>
      </c>
      <c r="M910" s="127"/>
    </row>
    <row r="911" spans="1:13" x14ac:dyDescent="0.2">
      <c r="A911" s="269">
        <v>903</v>
      </c>
      <c r="B911" s="261"/>
      <c r="C911" s="261"/>
      <c r="D911" s="261"/>
      <c r="E911" s="7"/>
      <c r="F911" s="138"/>
      <c r="G911" s="60"/>
      <c r="H911" s="66"/>
      <c r="I911" s="54"/>
      <c r="J911" s="98">
        <f t="shared" si="28"/>
        <v>0</v>
      </c>
      <c r="K911" s="78"/>
      <c r="L911" s="179">
        <f t="shared" si="29"/>
        <v>0</v>
      </c>
      <c r="M911" s="127"/>
    </row>
    <row r="912" spans="1:13" x14ac:dyDescent="0.2">
      <c r="A912" s="269">
        <v>904</v>
      </c>
      <c r="B912" s="261"/>
      <c r="C912" s="261"/>
      <c r="D912" s="261"/>
      <c r="E912" s="7"/>
      <c r="F912" s="138"/>
      <c r="G912" s="60"/>
      <c r="H912" s="66"/>
      <c r="I912" s="54"/>
      <c r="J912" s="98">
        <f t="shared" si="28"/>
        <v>0</v>
      </c>
      <c r="K912" s="78"/>
      <c r="L912" s="179">
        <f t="shared" si="29"/>
        <v>0</v>
      </c>
      <c r="M912" s="127"/>
    </row>
    <row r="913" spans="1:13" x14ac:dyDescent="0.2">
      <c r="A913" s="269">
        <v>905</v>
      </c>
      <c r="B913" s="261"/>
      <c r="C913" s="261"/>
      <c r="D913" s="261"/>
      <c r="E913" s="7"/>
      <c r="F913" s="138"/>
      <c r="G913" s="60"/>
      <c r="H913" s="66"/>
      <c r="I913" s="54"/>
      <c r="J913" s="98">
        <f t="shared" ref="J913:J976" si="30">G913*I913</f>
        <v>0</v>
      </c>
      <c r="K913" s="79"/>
      <c r="L913" s="179">
        <f t="shared" ref="L913:L976" si="31">J913</f>
        <v>0</v>
      </c>
      <c r="M913" s="127"/>
    </row>
    <row r="914" spans="1:13" x14ac:dyDescent="0.2">
      <c r="A914" s="269">
        <v>906</v>
      </c>
      <c r="B914" s="261"/>
      <c r="C914" s="261"/>
      <c r="D914" s="261"/>
      <c r="E914" s="7"/>
      <c r="F914" s="138"/>
      <c r="G914" s="60"/>
      <c r="H914" s="66"/>
      <c r="I914" s="54"/>
      <c r="J914" s="98">
        <f t="shared" si="30"/>
        <v>0</v>
      </c>
      <c r="K914" s="78"/>
      <c r="L914" s="179">
        <f t="shared" si="31"/>
        <v>0</v>
      </c>
      <c r="M914" s="127"/>
    </row>
    <row r="915" spans="1:13" x14ac:dyDescent="0.2">
      <c r="A915" s="269">
        <v>907</v>
      </c>
      <c r="B915" s="261"/>
      <c r="C915" s="261"/>
      <c r="D915" s="261"/>
      <c r="E915" s="7"/>
      <c r="F915" s="138"/>
      <c r="G915" s="60"/>
      <c r="H915" s="66"/>
      <c r="I915" s="54"/>
      <c r="J915" s="98">
        <f t="shared" si="30"/>
        <v>0</v>
      </c>
      <c r="K915" s="78"/>
      <c r="L915" s="179">
        <f t="shared" si="31"/>
        <v>0</v>
      </c>
      <c r="M915" s="127"/>
    </row>
    <row r="916" spans="1:13" x14ac:dyDescent="0.2">
      <c r="A916" s="269">
        <v>908</v>
      </c>
      <c r="B916" s="261"/>
      <c r="C916" s="261"/>
      <c r="D916" s="261"/>
      <c r="E916" s="7"/>
      <c r="F916" s="138"/>
      <c r="G916" s="60"/>
      <c r="H916" s="66"/>
      <c r="I916" s="54"/>
      <c r="J916" s="98">
        <f t="shared" si="30"/>
        <v>0</v>
      </c>
      <c r="K916" s="78"/>
      <c r="L916" s="179">
        <f t="shared" si="31"/>
        <v>0</v>
      </c>
      <c r="M916" s="127"/>
    </row>
    <row r="917" spans="1:13" x14ac:dyDescent="0.2">
      <c r="A917" s="269">
        <v>909</v>
      </c>
      <c r="B917" s="261"/>
      <c r="C917" s="261"/>
      <c r="D917" s="261"/>
      <c r="E917" s="7"/>
      <c r="F917" s="138"/>
      <c r="G917" s="60"/>
      <c r="H917" s="66"/>
      <c r="I917" s="54"/>
      <c r="J917" s="98">
        <f t="shared" si="30"/>
        <v>0</v>
      </c>
      <c r="K917" s="78"/>
      <c r="L917" s="179">
        <f t="shared" si="31"/>
        <v>0</v>
      </c>
      <c r="M917" s="127"/>
    </row>
    <row r="918" spans="1:13" x14ac:dyDescent="0.2">
      <c r="A918" s="269">
        <v>910</v>
      </c>
      <c r="B918" s="261"/>
      <c r="C918" s="261"/>
      <c r="D918" s="261"/>
      <c r="E918" s="7"/>
      <c r="F918" s="138"/>
      <c r="G918" s="60"/>
      <c r="H918" s="66"/>
      <c r="I918" s="54"/>
      <c r="J918" s="98">
        <f t="shared" si="30"/>
        <v>0</v>
      </c>
      <c r="K918" s="79"/>
      <c r="L918" s="179">
        <f t="shared" si="31"/>
        <v>0</v>
      </c>
      <c r="M918" s="127"/>
    </row>
    <row r="919" spans="1:13" x14ac:dyDescent="0.2">
      <c r="A919" s="269">
        <v>911</v>
      </c>
      <c r="B919" s="261"/>
      <c r="C919" s="261"/>
      <c r="D919" s="261"/>
      <c r="E919" s="7"/>
      <c r="F919" s="138"/>
      <c r="G919" s="60"/>
      <c r="H919" s="66"/>
      <c r="I919" s="54"/>
      <c r="J919" s="98">
        <f t="shared" si="30"/>
        <v>0</v>
      </c>
      <c r="K919" s="78"/>
      <c r="L919" s="179">
        <f t="shared" si="31"/>
        <v>0</v>
      </c>
      <c r="M919" s="127"/>
    </row>
    <row r="920" spans="1:13" x14ac:dyDescent="0.2">
      <c r="A920" s="269">
        <v>912</v>
      </c>
      <c r="B920" s="261"/>
      <c r="C920" s="261"/>
      <c r="D920" s="261"/>
      <c r="E920" s="7"/>
      <c r="F920" s="138"/>
      <c r="G920" s="60"/>
      <c r="H920" s="66"/>
      <c r="I920" s="54"/>
      <c r="J920" s="98">
        <f t="shared" si="30"/>
        <v>0</v>
      </c>
      <c r="K920" s="78"/>
      <c r="L920" s="179">
        <f t="shared" si="31"/>
        <v>0</v>
      </c>
      <c r="M920" s="127"/>
    </row>
    <row r="921" spans="1:13" x14ac:dyDescent="0.2">
      <c r="A921" s="269">
        <v>913</v>
      </c>
      <c r="B921" s="261"/>
      <c r="C921" s="261"/>
      <c r="D921" s="261"/>
      <c r="E921" s="7"/>
      <c r="F921" s="138"/>
      <c r="G921" s="60"/>
      <c r="H921" s="66"/>
      <c r="I921" s="54"/>
      <c r="J921" s="98">
        <f t="shared" si="30"/>
        <v>0</v>
      </c>
      <c r="K921" s="78"/>
      <c r="L921" s="179">
        <f t="shared" si="31"/>
        <v>0</v>
      </c>
      <c r="M921" s="127"/>
    </row>
    <row r="922" spans="1:13" x14ac:dyDescent="0.2">
      <c r="A922" s="269">
        <v>914</v>
      </c>
      <c r="B922" s="261"/>
      <c r="C922" s="261"/>
      <c r="D922" s="261"/>
      <c r="E922" s="7"/>
      <c r="F922" s="138"/>
      <c r="G922" s="60"/>
      <c r="H922" s="66"/>
      <c r="I922" s="54"/>
      <c r="J922" s="98">
        <f t="shared" si="30"/>
        <v>0</v>
      </c>
      <c r="K922" s="78"/>
      <c r="L922" s="179">
        <f t="shared" si="31"/>
        <v>0</v>
      </c>
      <c r="M922" s="127"/>
    </row>
    <row r="923" spans="1:13" x14ac:dyDescent="0.2">
      <c r="A923" s="269">
        <v>915</v>
      </c>
      <c r="B923" s="261"/>
      <c r="C923" s="261"/>
      <c r="D923" s="261"/>
      <c r="E923" s="7"/>
      <c r="F923" s="138"/>
      <c r="G923" s="60"/>
      <c r="H923" s="66"/>
      <c r="I923" s="54"/>
      <c r="J923" s="98">
        <f t="shared" si="30"/>
        <v>0</v>
      </c>
      <c r="K923" s="79"/>
      <c r="L923" s="179">
        <f t="shared" si="31"/>
        <v>0</v>
      </c>
      <c r="M923" s="127"/>
    </row>
    <row r="924" spans="1:13" x14ac:dyDescent="0.2">
      <c r="A924" s="269">
        <v>916</v>
      </c>
      <c r="B924" s="261"/>
      <c r="C924" s="261"/>
      <c r="D924" s="261"/>
      <c r="E924" s="7"/>
      <c r="F924" s="138"/>
      <c r="G924" s="60"/>
      <c r="H924" s="66"/>
      <c r="I924" s="54"/>
      <c r="J924" s="98">
        <f t="shared" si="30"/>
        <v>0</v>
      </c>
      <c r="K924" s="78"/>
      <c r="L924" s="179">
        <f t="shared" si="31"/>
        <v>0</v>
      </c>
      <c r="M924" s="127"/>
    </row>
    <row r="925" spans="1:13" x14ac:dyDescent="0.2">
      <c r="A925" s="269">
        <v>917</v>
      </c>
      <c r="B925" s="261"/>
      <c r="C925" s="261"/>
      <c r="D925" s="261"/>
      <c r="E925" s="7"/>
      <c r="F925" s="138"/>
      <c r="G925" s="60"/>
      <c r="H925" s="66"/>
      <c r="I925" s="54"/>
      <c r="J925" s="98">
        <f t="shared" si="30"/>
        <v>0</v>
      </c>
      <c r="K925" s="78"/>
      <c r="L925" s="179">
        <f t="shared" si="31"/>
        <v>0</v>
      </c>
      <c r="M925" s="127"/>
    </row>
    <row r="926" spans="1:13" x14ac:dyDescent="0.2">
      <c r="A926" s="269">
        <v>918</v>
      </c>
      <c r="B926" s="261"/>
      <c r="C926" s="261"/>
      <c r="D926" s="261"/>
      <c r="E926" s="7"/>
      <c r="F926" s="138"/>
      <c r="G926" s="60"/>
      <c r="H926" s="66"/>
      <c r="I926" s="54"/>
      <c r="J926" s="98">
        <f t="shared" si="30"/>
        <v>0</v>
      </c>
      <c r="K926" s="78"/>
      <c r="L926" s="179">
        <f t="shared" si="31"/>
        <v>0</v>
      </c>
      <c r="M926" s="127"/>
    </row>
    <row r="927" spans="1:13" x14ac:dyDescent="0.2">
      <c r="A927" s="269">
        <v>919</v>
      </c>
      <c r="B927" s="261"/>
      <c r="C927" s="261"/>
      <c r="D927" s="261"/>
      <c r="E927" s="7"/>
      <c r="F927" s="138"/>
      <c r="G927" s="60"/>
      <c r="H927" s="66"/>
      <c r="I927" s="54"/>
      <c r="J927" s="98">
        <f t="shared" si="30"/>
        <v>0</v>
      </c>
      <c r="K927" s="78"/>
      <c r="L927" s="179">
        <f t="shared" si="31"/>
        <v>0</v>
      </c>
      <c r="M927" s="127"/>
    </row>
    <row r="928" spans="1:13" x14ac:dyDescent="0.2">
      <c r="A928" s="269">
        <v>920</v>
      </c>
      <c r="B928" s="261"/>
      <c r="C928" s="261"/>
      <c r="D928" s="261"/>
      <c r="E928" s="7"/>
      <c r="F928" s="138"/>
      <c r="G928" s="60"/>
      <c r="H928" s="66"/>
      <c r="I928" s="54"/>
      <c r="J928" s="98">
        <f t="shared" si="30"/>
        <v>0</v>
      </c>
      <c r="K928" s="79"/>
      <c r="L928" s="179">
        <f t="shared" si="31"/>
        <v>0</v>
      </c>
      <c r="M928" s="127"/>
    </row>
    <row r="929" spans="1:13" x14ac:dyDescent="0.2">
      <c r="A929" s="269">
        <v>921</v>
      </c>
      <c r="B929" s="261"/>
      <c r="C929" s="261"/>
      <c r="D929" s="261"/>
      <c r="E929" s="7"/>
      <c r="F929" s="138"/>
      <c r="G929" s="60"/>
      <c r="H929" s="66"/>
      <c r="I929" s="54"/>
      <c r="J929" s="98">
        <f t="shared" si="30"/>
        <v>0</v>
      </c>
      <c r="K929" s="78"/>
      <c r="L929" s="179">
        <f t="shared" si="31"/>
        <v>0</v>
      </c>
      <c r="M929" s="127"/>
    </row>
    <row r="930" spans="1:13" x14ac:dyDescent="0.2">
      <c r="A930" s="269">
        <v>922</v>
      </c>
      <c r="B930" s="261"/>
      <c r="C930" s="261"/>
      <c r="D930" s="261"/>
      <c r="E930" s="7"/>
      <c r="F930" s="138"/>
      <c r="G930" s="60"/>
      <c r="H930" s="66"/>
      <c r="I930" s="54"/>
      <c r="J930" s="98">
        <f t="shared" si="30"/>
        <v>0</v>
      </c>
      <c r="K930" s="78"/>
      <c r="L930" s="179">
        <f t="shared" si="31"/>
        <v>0</v>
      </c>
      <c r="M930" s="127"/>
    </row>
    <row r="931" spans="1:13" x14ac:dyDescent="0.2">
      <c r="A931" s="269">
        <v>923</v>
      </c>
      <c r="B931" s="261"/>
      <c r="C931" s="261"/>
      <c r="D931" s="261"/>
      <c r="E931" s="7"/>
      <c r="F931" s="138"/>
      <c r="G931" s="60"/>
      <c r="H931" s="66"/>
      <c r="I931" s="54"/>
      <c r="J931" s="98">
        <f t="shared" si="30"/>
        <v>0</v>
      </c>
      <c r="K931" s="78"/>
      <c r="L931" s="179">
        <f t="shared" si="31"/>
        <v>0</v>
      </c>
      <c r="M931" s="127"/>
    </row>
    <row r="932" spans="1:13" x14ac:dyDescent="0.2">
      <c r="A932" s="269">
        <v>924</v>
      </c>
      <c r="B932" s="261"/>
      <c r="C932" s="261"/>
      <c r="D932" s="261"/>
      <c r="E932" s="7"/>
      <c r="F932" s="138"/>
      <c r="G932" s="60"/>
      <c r="H932" s="66"/>
      <c r="I932" s="54"/>
      <c r="J932" s="98">
        <f t="shared" si="30"/>
        <v>0</v>
      </c>
      <c r="K932" s="78"/>
      <c r="L932" s="179">
        <f t="shared" si="31"/>
        <v>0</v>
      </c>
      <c r="M932" s="127"/>
    </row>
    <row r="933" spans="1:13" x14ac:dyDescent="0.2">
      <c r="A933" s="269">
        <v>925</v>
      </c>
      <c r="B933" s="261"/>
      <c r="C933" s="261"/>
      <c r="D933" s="261"/>
      <c r="E933" s="7"/>
      <c r="F933" s="138"/>
      <c r="G933" s="60"/>
      <c r="H933" s="66"/>
      <c r="I933" s="54"/>
      <c r="J933" s="98">
        <f t="shared" si="30"/>
        <v>0</v>
      </c>
      <c r="K933" s="79"/>
      <c r="L933" s="179">
        <f t="shared" si="31"/>
        <v>0</v>
      </c>
      <c r="M933" s="127"/>
    </row>
    <row r="934" spans="1:13" x14ac:dyDescent="0.2">
      <c r="A934" s="269">
        <v>926</v>
      </c>
      <c r="B934" s="261"/>
      <c r="C934" s="261"/>
      <c r="D934" s="261"/>
      <c r="E934" s="7"/>
      <c r="F934" s="138"/>
      <c r="G934" s="60"/>
      <c r="H934" s="66"/>
      <c r="I934" s="54"/>
      <c r="J934" s="98">
        <f t="shared" si="30"/>
        <v>0</v>
      </c>
      <c r="K934" s="78"/>
      <c r="L934" s="179">
        <f t="shared" si="31"/>
        <v>0</v>
      </c>
      <c r="M934" s="127"/>
    </row>
    <row r="935" spans="1:13" x14ac:dyDescent="0.2">
      <c r="A935" s="269">
        <v>927</v>
      </c>
      <c r="B935" s="261"/>
      <c r="C935" s="261"/>
      <c r="D935" s="261"/>
      <c r="E935" s="7"/>
      <c r="F935" s="138"/>
      <c r="G935" s="60"/>
      <c r="H935" s="66"/>
      <c r="I935" s="54"/>
      <c r="J935" s="98">
        <f t="shared" si="30"/>
        <v>0</v>
      </c>
      <c r="K935" s="78"/>
      <c r="L935" s="179">
        <f t="shared" si="31"/>
        <v>0</v>
      </c>
      <c r="M935" s="127"/>
    </row>
    <row r="936" spans="1:13" x14ac:dyDescent="0.2">
      <c r="A936" s="269">
        <v>928</v>
      </c>
      <c r="B936" s="261"/>
      <c r="C936" s="261"/>
      <c r="D936" s="261"/>
      <c r="E936" s="7"/>
      <c r="F936" s="138"/>
      <c r="G936" s="60"/>
      <c r="H936" s="66"/>
      <c r="I936" s="54"/>
      <c r="J936" s="98">
        <f t="shared" si="30"/>
        <v>0</v>
      </c>
      <c r="K936" s="78"/>
      <c r="L936" s="179">
        <f t="shared" si="31"/>
        <v>0</v>
      </c>
      <c r="M936" s="127"/>
    </row>
    <row r="937" spans="1:13" x14ac:dyDescent="0.2">
      <c r="A937" s="269">
        <v>929</v>
      </c>
      <c r="B937" s="261"/>
      <c r="C937" s="261"/>
      <c r="D937" s="261"/>
      <c r="E937" s="7"/>
      <c r="F937" s="138"/>
      <c r="G937" s="60"/>
      <c r="H937" s="66"/>
      <c r="I937" s="54"/>
      <c r="J937" s="98">
        <f t="shared" si="30"/>
        <v>0</v>
      </c>
      <c r="K937" s="78"/>
      <c r="L937" s="179">
        <f t="shared" si="31"/>
        <v>0</v>
      </c>
      <c r="M937" s="127"/>
    </row>
    <row r="938" spans="1:13" x14ac:dyDescent="0.2">
      <c r="A938" s="269">
        <v>930</v>
      </c>
      <c r="B938" s="261"/>
      <c r="C938" s="261"/>
      <c r="D938" s="261"/>
      <c r="E938" s="7"/>
      <c r="F938" s="138"/>
      <c r="G938" s="60"/>
      <c r="H938" s="66"/>
      <c r="I938" s="54"/>
      <c r="J938" s="98">
        <f t="shared" si="30"/>
        <v>0</v>
      </c>
      <c r="K938" s="79"/>
      <c r="L938" s="179">
        <f t="shared" si="31"/>
        <v>0</v>
      </c>
      <c r="M938" s="127"/>
    </row>
    <row r="939" spans="1:13" x14ac:dyDescent="0.2">
      <c r="A939" s="269">
        <v>931</v>
      </c>
      <c r="B939" s="261"/>
      <c r="C939" s="261"/>
      <c r="D939" s="261"/>
      <c r="E939" s="7"/>
      <c r="F939" s="138"/>
      <c r="G939" s="60"/>
      <c r="H939" s="66"/>
      <c r="I939" s="54"/>
      <c r="J939" s="98">
        <f t="shared" si="30"/>
        <v>0</v>
      </c>
      <c r="K939" s="78"/>
      <c r="L939" s="179">
        <f t="shared" si="31"/>
        <v>0</v>
      </c>
      <c r="M939" s="127"/>
    </row>
    <row r="940" spans="1:13" x14ac:dyDescent="0.2">
      <c r="A940" s="269">
        <v>932</v>
      </c>
      <c r="B940" s="261"/>
      <c r="C940" s="261"/>
      <c r="D940" s="261"/>
      <c r="E940" s="7"/>
      <c r="F940" s="138"/>
      <c r="G940" s="60"/>
      <c r="H940" s="66"/>
      <c r="I940" s="54"/>
      <c r="J940" s="98">
        <f t="shared" si="30"/>
        <v>0</v>
      </c>
      <c r="K940" s="78"/>
      <c r="L940" s="179">
        <f t="shared" si="31"/>
        <v>0</v>
      </c>
      <c r="M940" s="127"/>
    </row>
    <row r="941" spans="1:13" x14ac:dyDescent="0.2">
      <c r="A941" s="269">
        <v>933</v>
      </c>
      <c r="B941" s="261"/>
      <c r="C941" s="261"/>
      <c r="D941" s="261"/>
      <c r="E941" s="7"/>
      <c r="F941" s="138"/>
      <c r="G941" s="60"/>
      <c r="H941" s="66"/>
      <c r="I941" s="54"/>
      <c r="J941" s="98">
        <f t="shared" si="30"/>
        <v>0</v>
      </c>
      <c r="K941" s="78"/>
      <c r="L941" s="179">
        <f t="shared" si="31"/>
        <v>0</v>
      </c>
      <c r="M941" s="127"/>
    </row>
    <row r="942" spans="1:13" x14ac:dyDescent="0.2">
      <c r="A942" s="269">
        <v>934</v>
      </c>
      <c r="B942" s="261"/>
      <c r="C942" s="261"/>
      <c r="D942" s="261"/>
      <c r="E942" s="7"/>
      <c r="F942" s="138"/>
      <c r="G942" s="60"/>
      <c r="H942" s="66"/>
      <c r="I942" s="54"/>
      <c r="J942" s="98">
        <f t="shared" si="30"/>
        <v>0</v>
      </c>
      <c r="K942" s="78"/>
      <c r="L942" s="179">
        <f t="shared" si="31"/>
        <v>0</v>
      </c>
      <c r="M942" s="127"/>
    </row>
    <row r="943" spans="1:13" x14ac:dyDescent="0.2">
      <c r="A943" s="269">
        <v>935</v>
      </c>
      <c r="B943" s="261"/>
      <c r="C943" s="261"/>
      <c r="D943" s="261"/>
      <c r="E943" s="7"/>
      <c r="F943" s="138"/>
      <c r="G943" s="60"/>
      <c r="H943" s="66"/>
      <c r="I943" s="54"/>
      <c r="J943" s="98">
        <f t="shared" si="30"/>
        <v>0</v>
      </c>
      <c r="K943" s="79"/>
      <c r="L943" s="179">
        <f t="shared" si="31"/>
        <v>0</v>
      </c>
      <c r="M943" s="127"/>
    </row>
    <row r="944" spans="1:13" x14ac:dyDescent="0.2">
      <c r="A944" s="269">
        <v>936</v>
      </c>
      <c r="B944" s="261"/>
      <c r="C944" s="261"/>
      <c r="D944" s="261"/>
      <c r="E944" s="7"/>
      <c r="F944" s="138"/>
      <c r="G944" s="60"/>
      <c r="H944" s="66"/>
      <c r="I944" s="54"/>
      <c r="J944" s="98">
        <f t="shared" si="30"/>
        <v>0</v>
      </c>
      <c r="K944" s="78"/>
      <c r="L944" s="179">
        <f t="shared" si="31"/>
        <v>0</v>
      </c>
      <c r="M944" s="127"/>
    </row>
    <row r="945" spans="1:13" x14ac:dyDescent="0.2">
      <c r="A945" s="269">
        <v>937</v>
      </c>
      <c r="B945" s="261"/>
      <c r="C945" s="261"/>
      <c r="D945" s="261"/>
      <c r="E945" s="7"/>
      <c r="F945" s="138"/>
      <c r="G945" s="60"/>
      <c r="H945" s="66"/>
      <c r="I945" s="54"/>
      <c r="J945" s="98">
        <f t="shared" si="30"/>
        <v>0</v>
      </c>
      <c r="K945" s="78"/>
      <c r="L945" s="179">
        <f t="shared" si="31"/>
        <v>0</v>
      </c>
      <c r="M945" s="127"/>
    </row>
    <row r="946" spans="1:13" x14ac:dyDescent="0.2">
      <c r="A946" s="269">
        <v>938</v>
      </c>
      <c r="B946" s="261"/>
      <c r="C946" s="261"/>
      <c r="D946" s="261"/>
      <c r="E946" s="7"/>
      <c r="F946" s="138"/>
      <c r="G946" s="60"/>
      <c r="H946" s="66"/>
      <c r="I946" s="54"/>
      <c r="J946" s="98">
        <f t="shared" si="30"/>
        <v>0</v>
      </c>
      <c r="K946" s="78"/>
      <c r="L946" s="179">
        <f t="shared" si="31"/>
        <v>0</v>
      </c>
      <c r="M946" s="127"/>
    </row>
    <row r="947" spans="1:13" x14ac:dyDescent="0.2">
      <c r="A947" s="269">
        <v>939</v>
      </c>
      <c r="B947" s="261"/>
      <c r="C947" s="261"/>
      <c r="D947" s="261"/>
      <c r="E947" s="7"/>
      <c r="F947" s="138"/>
      <c r="G947" s="60"/>
      <c r="H947" s="66"/>
      <c r="I947" s="54"/>
      <c r="J947" s="98">
        <f t="shared" si="30"/>
        <v>0</v>
      </c>
      <c r="K947" s="78"/>
      <c r="L947" s="179">
        <f t="shared" si="31"/>
        <v>0</v>
      </c>
      <c r="M947" s="127"/>
    </row>
    <row r="948" spans="1:13" x14ac:dyDescent="0.2">
      <c r="A948" s="269">
        <v>940</v>
      </c>
      <c r="B948" s="261"/>
      <c r="C948" s="261"/>
      <c r="D948" s="261"/>
      <c r="E948" s="7"/>
      <c r="F948" s="138"/>
      <c r="G948" s="60"/>
      <c r="H948" s="66"/>
      <c r="I948" s="54"/>
      <c r="J948" s="98">
        <f t="shared" si="30"/>
        <v>0</v>
      </c>
      <c r="K948" s="79"/>
      <c r="L948" s="179">
        <f t="shared" si="31"/>
        <v>0</v>
      </c>
      <c r="M948" s="127"/>
    </row>
    <row r="949" spans="1:13" x14ac:dyDescent="0.2">
      <c r="A949" s="269">
        <v>941</v>
      </c>
      <c r="B949" s="261"/>
      <c r="C949" s="261"/>
      <c r="D949" s="261"/>
      <c r="E949" s="7"/>
      <c r="F949" s="138"/>
      <c r="G949" s="60"/>
      <c r="H949" s="66"/>
      <c r="I949" s="54"/>
      <c r="J949" s="98">
        <f t="shared" si="30"/>
        <v>0</v>
      </c>
      <c r="K949" s="78"/>
      <c r="L949" s="179">
        <f t="shared" si="31"/>
        <v>0</v>
      </c>
      <c r="M949" s="127"/>
    </row>
    <row r="950" spans="1:13" x14ac:dyDescent="0.2">
      <c r="A950" s="269">
        <v>942</v>
      </c>
      <c r="B950" s="261"/>
      <c r="C950" s="261"/>
      <c r="D950" s="261"/>
      <c r="E950" s="7"/>
      <c r="F950" s="138"/>
      <c r="G950" s="60"/>
      <c r="H950" s="66"/>
      <c r="I950" s="54"/>
      <c r="J950" s="98">
        <f t="shared" si="30"/>
        <v>0</v>
      </c>
      <c r="K950" s="78"/>
      <c r="L950" s="179">
        <f t="shared" si="31"/>
        <v>0</v>
      </c>
      <c r="M950" s="127"/>
    </row>
    <row r="951" spans="1:13" x14ac:dyDescent="0.2">
      <c r="A951" s="269">
        <v>943</v>
      </c>
      <c r="B951" s="261"/>
      <c r="C951" s="261"/>
      <c r="D951" s="261"/>
      <c r="E951" s="7"/>
      <c r="F951" s="138"/>
      <c r="G951" s="60"/>
      <c r="H951" s="66"/>
      <c r="I951" s="54"/>
      <c r="J951" s="98">
        <f t="shared" si="30"/>
        <v>0</v>
      </c>
      <c r="K951" s="78"/>
      <c r="L951" s="179">
        <f t="shared" si="31"/>
        <v>0</v>
      </c>
      <c r="M951" s="127"/>
    </row>
    <row r="952" spans="1:13" x14ac:dyDescent="0.2">
      <c r="A952" s="269">
        <v>944</v>
      </c>
      <c r="B952" s="261"/>
      <c r="C952" s="261"/>
      <c r="D952" s="261"/>
      <c r="E952" s="7"/>
      <c r="F952" s="138"/>
      <c r="G952" s="60"/>
      <c r="H952" s="66"/>
      <c r="I952" s="54"/>
      <c r="J952" s="98">
        <f t="shared" si="30"/>
        <v>0</v>
      </c>
      <c r="K952" s="78"/>
      <c r="L952" s="179">
        <f t="shared" si="31"/>
        <v>0</v>
      </c>
      <c r="M952" s="127"/>
    </row>
    <row r="953" spans="1:13" x14ac:dyDescent="0.2">
      <c r="A953" s="269">
        <v>945</v>
      </c>
      <c r="B953" s="261"/>
      <c r="C953" s="261"/>
      <c r="D953" s="261"/>
      <c r="E953" s="7"/>
      <c r="F953" s="138"/>
      <c r="G953" s="60"/>
      <c r="H953" s="66"/>
      <c r="I953" s="54"/>
      <c r="J953" s="98">
        <f t="shared" si="30"/>
        <v>0</v>
      </c>
      <c r="K953" s="79"/>
      <c r="L953" s="179">
        <f t="shared" si="31"/>
        <v>0</v>
      </c>
      <c r="M953" s="127"/>
    </row>
    <row r="954" spans="1:13" x14ac:dyDescent="0.2">
      <c r="A954" s="269">
        <v>946</v>
      </c>
      <c r="B954" s="261"/>
      <c r="C954" s="261"/>
      <c r="D954" s="261"/>
      <c r="E954" s="7"/>
      <c r="F954" s="138"/>
      <c r="G954" s="60"/>
      <c r="H954" s="66"/>
      <c r="I954" s="54"/>
      <c r="J954" s="98">
        <f t="shared" si="30"/>
        <v>0</v>
      </c>
      <c r="K954" s="78"/>
      <c r="L954" s="179">
        <f t="shared" si="31"/>
        <v>0</v>
      </c>
      <c r="M954" s="127"/>
    </row>
    <row r="955" spans="1:13" x14ac:dyDescent="0.2">
      <c r="A955" s="269">
        <v>947</v>
      </c>
      <c r="B955" s="261"/>
      <c r="C955" s="261"/>
      <c r="D955" s="261"/>
      <c r="E955" s="7"/>
      <c r="F955" s="138"/>
      <c r="G955" s="60"/>
      <c r="H955" s="66"/>
      <c r="I955" s="54"/>
      <c r="J955" s="98">
        <f t="shared" si="30"/>
        <v>0</v>
      </c>
      <c r="K955" s="78"/>
      <c r="L955" s="179">
        <f t="shared" si="31"/>
        <v>0</v>
      </c>
      <c r="M955" s="127"/>
    </row>
    <row r="956" spans="1:13" x14ac:dyDescent="0.2">
      <c r="A956" s="269">
        <v>948</v>
      </c>
      <c r="B956" s="261"/>
      <c r="C956" s="261"/>
      <c r="D956" s="261"/>
      <c r="E956" s="7"/>
      <c r="F956" s="138"/>
      <c r="G956" s="60"/>
      <c r="H956" s="66"/>
      <c r="I956" s="54"/>
      <c r="J956" s="98">
        <f t="shared" si="30"/>
        <v>0</v>
      </c>
      <c r="K956" s="78"/>
      <c r="L956" s="179">
        <f t="shared" si="31"/>
        <v>0</v>
      </c>
      <c r="M956" s="127"/>
    </row>
    <row r="957" spans="1:13" x14ac:dyDescent="0.2">
      <c r="A957" s="269">
        <v>949</v>
      </c>
      <c r="B957" s="261"/>
      <c r="C957" s="261"/>
      <c r="D957" s="261"/>
      <c r="E957" s="7"/>
      <c r="F957" s="138"/>
      <c r="G957" s="60"/>
      <c r="H957" s="66"/>
      <c r="I957" s="54"/>
      <c r="J957" s="98">
        <f t="shared" si="30"/>
        <v>0</v>
      </c>
      <c r="K957" s="78"/>
      <c r="L957" s="179">
        <f t="shared" si="31"/>
        <v>0</v>
      </c>
      <c r="M957" s="127"/>
    </row>
    <row r="958" spans="1:13" x14ac:dyDescent="0.2">
      <c r="A958" s="269">
        <v>950</v>
      </c>
      <c r="B958" s="261"/>
      <c r="C958" s="261"/>
      <c r="D958" s="261"/>
      <c r="E958" s="7"/>
      <c r="F958" s="138"/>
      <c r="G958" s="60"/>
      <c r="H958" s="66"/>
      <c r="I958" s="54"/>
      <c r="J958" s="98">
        <f t="shared" si="30"/>
        <v>0</v>
      </c>
      <c r="K958" s="79"/>
      <c r="L958" s="179">
        <f t="shared" si="31"/>
        <v>0</v>
      </c>
      <c r="M958" s="127"/>
    </row>
    <row r="959" spans="1:13" x14ac:dyDescent="0.2">
      <c r="A959" s="269">
        <v>951</v>
      </c>
      <c r="B959" s="261"/>
      <c r="C959" s="261"/>
      <c r="D959" s="261"/>
      <c r="E959" s="7"/>
      <c r="F959" s="138"/>
      <c r="G959" s="60"/>
      <c r="H959" s="66"/>
      <c r="I959" s="54"/>
      <c r="J959" s="98">
        <f t="shared" si="30"/>
        <v>0</v>
      </c>
      <c r="K959" s="78"/>
      <c r="L959" s="179">
        <f t="shared" si="31"/>
        <v>0</v>
      </c>
      <c r="M959" s="127"/>
    </row>
    <row r="960" spans="1:13" x14ac:dyDescent="0.2">
      <c r="A960" s="269">
        <v>952</v>
      </c>
      <c r="B960" s="261"/>
      <c r="C960" s="261"/>
      <c r="D960" s="261"/>
      <c r="E960" s="7"/>
      <c r="F960" s="138"/>
      <c r="G960" s="60"/>
      <c r="H960" s="66"/>
      <c r="I960" s="54"/>
      <c r="J960" s="98">
        <f t="shared" si="30"/>
        <v>0</v>
      </c>
      <c r="K960" s="78"/>
      <c r="L960" s="179">
        <f t="shared" si="31"/>
        <v>0</v>
      </c>
      <c r="M960" s="127"/>
    </row>
    <row r="961" spans="1:13" x14ac:dyDescent="0.2">
      <c r="A961" s="269">
        <v>953</v>
      </c>
      <c r="B961" s="261"/>
      <c r="C961" s="261"/>
      <c r="D961" s="261"/>
      <c r="E961" s="7"/>
      <c r="F961" s="138"/>
      <c r="G961" s="60"/>
      <c r="H961" s="66"/>
      <c r="I961" s="54"/>
      <c r="J961" s="98">
        <f t="shared" si="30"/>
        <v>0</v>
      </c>
      <c r="K961" s="78"/>
      <c r="L961" s="179">
        <f t="shared" si="31"/>
        <v>0</v>
      </c>
      <c r="M961" s="127"/>
    </row>
    <row r="962" spans="1:13" x14ac:dyDescent="0.2">
      <c r="A962" s="269">
        <v>954</v>
      </c>
      <c r="B962" s="261"/>
      <c r="C962" s="261"/>
      <c r="D962" s="261"/>
      <c r="E962" s="7"/>
      <c r="F962" s="138"/>
      <c r="G962" s="60"/>
      <c r="H962" s="66"/>
      <c r="I962" s="54"/>
      <c r="J962" s="98">
        <f t="shared" si="30"/>
        <v>0</v>
      </c>
      <c r="K962" s="78"/>
      <c r="L962" s="179">
        <f t="shared" si="31"/>
        <v>0</v>
      </c>
      <c r="M962" s="127"/>
    </row>
    <row r="963" spans="1:13" x14ac:dyDescent="0.2">
      <c r="A963" s="269">
        <v>955</v>
      </c>
      <c r="B963" s="261"/>
      <c r="C963" s="261"/>
      <c r="D963" s="261"/>
      <c r="E963" s="7"/>
      <c r="F963" s="138"/>
      <c r="G963" s="60"/>
      <c r="H963" s="66"/>
      <c r="I963" s="54"/>
      <c r="J963" s="98">
        <f t="shared" si="30"/>
        <v>0</v>
      </c>
      <c r="K963" s="79"/>
      <c r="L963" s="179">
        <f t="shared" si="31"/>
        <v>0</v>
      </c>
      <c r="M963" s="127"/>
    </row>
    <row r="964" spans="1:13" x14ac:dyDescent="0.2">
      <c r="A964" s="269">
        <v>956</v>
      </c>
      <c r="B964" s="261"/>
      <c r="C964" s="261"/>
      <c r="D964" s="261"/>
      <c r="E964" s="7"/>
      <c r="F964" s="138"/>
      <c r="G964" s="60"/>
      <c r="H964" s="66"/>
      <c r="I964" s="54"/>
      <c r="J964" s="98">
        <f t="shared" si="30"/>
        <v>0</v>
      </c>
      <c r="K964" s="78"/>
      <c r="L964" s="179">
        <f t="shared" si="31"/>
        <v>0</v>
      </c>
      <c r="M964" s="127"/>
    </row>
    <row r="965" spans="1:13" x14ac:dyDescent="0.2">
      <c r="A965" s="269">
        <v>957</v>
      </c>
      <c r="B965" s="261"/>
      <c r="C965" s="261"/>
      <c r="D965" s="261"/>
      <c r="E965" s="7"/>
      <c r="F965" s="138"/>
      <c r="G965" s="60"/>
      <c r="H965" s="66"/>
      <c r="I965" s="54"/>
      <c r="J965" s="98">
        <f t="shared" si="30"/>
        <v>0</v>
      </c>
      <c r="K965" s="78"/>
      <c r="L965" s="179">
        <f t="shared" si="31"/>
        <v>0</v>
      </c>
      <c r="M965" s="127"/>
    </row>
    <row r="966" spans="1:13" x14ac:dyDescent="0.2">
      <c r="A966" s="269">
        <v>958</v>
      </c>
      <c r="B966" s="261"/>
      <c r="C966" s="261"/>
      <c r="D966" s="261"/>
      <c r="E966" s="7"/>
      <c r="F966" s="138"/>
      <c r="G966" s="60"/>
      <c r="H966" s="66"/>
      <c r="I966" s="54"/>
      <c r="J966" s="98">
        <f t="shared" si="30"/>
        <v>0</v>
      </c>
      <c r="K966" s="78"/>
      <c r="L966" s="179">
        <f t="shared" si="31"/>
        <v>0</v>
      </c>
      <c r="M966" s="127"/>
    </row>
    <row r="967" spans="1:13" x14ac:dyDescent="0.2">
      <c r="A967" s="269">
        <v>959</v>
      </c>
      <c r="B967" s="261"/>
      <c r="C967" s="261"/>
      <c r="D967" s="261"/>
      <c r="E967" s="7"/>
      <c r="F967" s="138"/>
      <c r="G967" s="60"/>
      <c r="H967" s="66"/>
      <c r="I967" s="54"/>
      <c r="J967" s="98">
        <f t="shared" si="30"/>
        <v>0</v>
      </c>
      <c r="K967" s="78"/>
      <c r="L967" s="179">
        <f t="shared" si="31"/>
        <v>0</v>
      </c>
      <c r="M967" s="127"/>
    </row>
    <row r="968" spans="1:13" x14ac:dyDescent="0.2">
      <c r="A968" s="269">
        <v>960</v>
      </c>
      <c r="B968" s="261"/>
      <c r="C968" s="261"/>
      <c r="D968" s="261"/>
      <c r="E968" s="7"/>
      <c r="F968" s="138"/>
      <c r="G968" s="60"/>
      <c r="H968" s="66"/>
      <c r="I968" s="54"/>
      <c r="J968" s="98">
        <f t="shared" si="30"/>
        <v>0</v>
      </c>
      <c r="K968" s="79"/>
      <c r="L968" s="179">
        <f t="shared" si="31"/>
        <v>0</v>
      </c>
      <c r="M968" s="127"/>
    </row>
    <row r="969" spans="1:13" x14ac:dyDescent="0.2">
      <c r="A969" s="269">
        <v>961</v>
      </c>
      <c r="B969" s="261"/>
      <c r="C969" s="261"/>
      <c r="D969" s="261"/>
      <c r="E969" s="7"/>
      <c r="F969" s="138"/>
      <c r="G969" s="60"/>
      <c r="H969" s="66"/>
      <c r="I969" s="54"/>
      <c r="J969" s="98">
        <f t="shared" si="30"/>
        <v>0</v>
      </c>
      <c r="K969" s="78"/>
      <c r="L969" s="179">
        <f t="shared" si="31"/>
        <v>0</v>
      </c>
      <c r="M969" s="127"/>
    </row>
    <row r="970" spans="1:13" x14ac:dyDescent="0.2">
      <c r="A970" s="269">
        <v>962</v>
      </c>
      <c r="B970" s="261"/>
      <c r="C970" s="261"/>
      <c r="D970" s="261"/>
      <c r="E970" s="7"/>
      <c r="F970" s="138"/>
      <c r="G970" s="60"/>
      <c r="H970" s="66"/>
      <c r="I970" s="54"/>
      <c r="J970" s="98">
        <f t="shared" si="30"/>
        <v>0</v>
      </c>
      <c r="K970" s="78"/>
      <c r="L970" s="179">
        <f t="shared" si="31"/>
        <v>0</v>
      </c>
      <c r="M970" s="127"/>
    </row>
    <row r="971" spans="1:13" x14ac:dyDescent="0.2">
      <c r="A971" s="269">
        <v>963</v>
      </c>
      <c r="B971" s="261"/>
      <c r="C971" s="261"/>
      <c r="D971" s="261"/>
      <c r="E971" s="7"/>
      <c r="F971" s="138"/>
      <c r="G971" s="60"/>
      <c r="H971" s="66"/>
      <c r="I971" s="54"/>
      <c r="J971" s="98">
        <f t="shared" si="30"/>
        <v>0</v>
      </c>
      <c r="K971" s="78"/>
      <c r="L971" s="179">
        <f t="shared" si="31"/>
        <v>0</v>
      </c>
      <c r="M971" s="127"/>
    </row>
    <row r="972" spans="1:13" x14ac:dyDescent="0.2">
      <c r="A972" s="269">
        <v>964</v>
      </c>
      <c r="B972" s="261"/>
      <c r="C972" s="261"/>
      <c r="D972" s="261"/>
      <c r="E972" s="7"/>
      <c r="F972" s="138"/>
      <c r="G972" s="60"/>
      <c r="H972" s="66"/>
      <c r="I972" s="54"/>
      <c r="J972" s="98">
        <f t="shared" si="30"/>
        <v>0</v>
      </c>
      <c r="K972" s="78"/>
      <c r="L972" s="179">
        <f t="shared" si="31"/>
        <v>0</v>
      </c>
      <c r="M972" s="127"/>
    </row>
    <row r="973" spans="1:13" x14ac:dyDescent="0.2">
      <c r="A973" s="269">
        <v>965</v>
      </c>
      <c r="B973" s="261"/>
      <c r="C973" s="261"/>
      <c r="D973" s="261"/>
      <c r="E973" s="7"/>
      <c r="F973" s="138"/>
      <c r="G973" s="60"/>
      <c r="H973" s="66"/>
      <c r="I973" s="54"/>
      <c r="J973" s="98">
        <f t="shared" si="30"/>
        <v>0</v>
      </c>
      <c r="K973" s="79"/>
      <c r="L973" s="179">
        <f t="shared" si="31"/>
        <v>0</v>
      </c>
      <c r="M973" s="127"/>
    </row>
    <row r="974" spans="1:13" x14ac:dyDescent="0.2">
      <c r="A974" s="269">
        <v>966</v>
      </c>
      <c r="B974" s="261"/>
      <c r="C974" s="261"/>
      <c r="D974" s="261"/>
      <c r="E974" s="7"/>
      <c r="F974" s="138"/>
      <c r="G974" s="60"/>
      <c r="H974" s="66"/>
      <c r="I974" s="54"/>
      <c r="J974" s="98">
        <f t="shared" si="30"/>
        <v>0</v>
      </c>
      <c r="K974" s="78"/>
      <c r="L974" s="179">
        <f t="shared" si="31"/>
        <v>0</v>
      </c>
      <c r="M974" s="127"/>
    </row>
    <row r="975" spans="1:13" x14ac:dyDescent="0.2">
      <c r="A975" s="269">
        <v>967</v>
      </c>
      <c r="B975" s="261"/>
      <c r="C975" s="261"/>
      <c r="D975" s="261"/>
      <c r="E975" s="7"/>
      <c r="F975" s="138"/>
      <c r="G975" s="60"/>
      <c r="H975" s="66"/>
      <c r="I975" s="54"/>
      <c r="J975" s="98">
        <f t="shared" si="30"/>
        <v>0</v>
      </c>
      <c r="K975" s="78"/>
      <c r="L975" s="179">
        <f t="shared" si="31"/>
        <v>0</v>
      </c>
      <c r="M975" s="127"/>
    </row>
    <row r="976" spans="1:13" x14ac:dyDescent="0.2">
      <c r="A976" s="269">
        <v>968</v>
      </c>
      <c r="B976" s="261"/>
      <c r="C976" s="261"/>
      <c r="D976" s="261"/>
      <c r="E976" s="7"/>
      <c r="F976" s="138"/>
      <c r="G976" s="60"/>
      <c r="H976" s="66"/>
      <c r="I976" s="54"/>
      <c r="J976" s="98">
        <f t="shared" si="30"/>
        <v>0</v>
      </c>
      <c r="K976" s="78"/>
      <c r="L976" s="179">
        <f t="shared" si="31"/>
        <v>0</v>
      </c>
      <c r="M976" s="127"/>
    </row>
    <row r="977" spans="1:13" x14ac:dyDescent="0.2">
      <c r="A977" s="269">
        <v>969</v>
      </c>
      <c r="B977" s="261"/>
      <c r="C977" s="261"/>
      <c r="D977" s="261"/>
      <c r="E977" s="7"/>
      <c r="F977" s="138"/>
      <c r="G977" s="60"/>
      <c r="H977" s="66"/>
      <c r="I977" s="54"/>
      <c r="J977" s="98">
        <f t="shared" ref="J977:J1001" si="32">G977*I977</f>
        <v>0</v>
      </c>
      <c r="K977" s="78"/>
      <c r="L977" s="179">
        <f t="shared" ref="L977:L1001" si="33">J977</f>
        <v>0</v>
      </c>
      <c r="M977" s="127"/>
    </row>
    <row r="978" spans="1:13" x14ac:dyDescent="0.2">
      <c r="A978" s="269">
        <v>970</v>
      </c>
      <c r="B978" s="261"/>
      <c r="C978" s="261"/>
      <c r="D978" s="261"/>
      <c r="E978" s="7"/>
      <c r="F978" s="138"/>
      <c r="G978" s="60"/>
      <c r="H978" s="66"/>
      <c r="I978" s="54"/>
      <c r="J978" s="98">
        <f t="shared" si="32"/>
        <v>0</v>
      </c>
      <c r="K978" s="79"/>
      <c r="L978" s="179">
        <f t="shared" si="33"/>
        <v>0</v>
      </c>
      <c r="M978" s="127"/>
    </row>
    <row r="979" spans="1:13" x14ac:dyDescent="0.2">
      <c r="A979" s="269">
        <v>971</v>
      </c>
      <c r="B979" s="261"/>
      <c r="C979" s="261"/>
      <c r="D979" s="261"/>
      <c r="E979" s="7"/>
      <c r="F979" s="138"/>
      <c r="G979" s="60"/>
      <c r="H979" s="66"/>
      <c r="I979" s="54"/>
      <c r="J979" s="98">
        <f t="shared" si="32"/>
        <v>0</v>
      </c>
      <c r="K979" s="78"/>
      <c r="L979" s="179">
        <f t="shared" si="33"/>
        <v>0</v>
      </c>
      <c r="M979" s="127"/>
    </row>
    <row r="980" spans="1:13" x14ac:dyDescent="0.2">
      <c r="A980" s="269">
        <v>972</v>
      </c>
      <c r="B980" s="261"/>
      <c r="C980" s="261"/>
      <c r="D980" s="261"/>
      <c r="E980" s="7"/>
      <c r="F980" s="138"/>
      <c r="G980" s="60"/>
      <c r="H980" s="66"/>
      <c r="I980" s="54"/>
      <c r="J980" s="98">
        <f t="shared" si="32"/>
        <v>0</v>
      </c>
      <c r="K980" s="78"/>
      <c r="L980" s="179">
        <f t="shared" si="33"/>
        <v>0</v>
      </c>
      <c r="M980" s="127"/>
    </row>
    <row r="981" spans="1:13" x14ac:dyDescent="0.2">
      <c r="A981" s="269">
        <v>973</v>
      </c>
      <c r="B981" s="261"/>
      <c r="C981" s="261"/>
      <c r="D981" s="261"/>
      <c r="E981" s="7"/>
      <c r="F981" s="138"/>
      <c r="G981" s="60"/>
      <c r="H981" s="66"/>
      <c r="I981" s="54"/>
      <c r="J981" s="98">
        <f t="shared" si="32"/>
        <v>0</v>
      </c>
      <c r="K981" s="78"/>
      <c r="L981" s="179">
        <f t="shared" si="33"/>
        <v>0</v>
      </c>
      <c r="M981" s="127"/>
    </row>
    <row r="982" spans="1:13" x14ac:dyDescent="0.2">
      <c r="A982" s="269">
        <v>974</v>
      </c>
      <c r="B982" s="261"/>
      <c r="C982" s="261"/>
      <c r="D982" s="261"/>
      <c r="E982" s="7"/>
      <c r="F982" s="138"/>
      <c r="G982" s="60"/>
      <c r="H982" s="66"/>
      <c r="I982" s="54"/>
      <c r="J982" s="98">
        <f t="shared" si="32"/>
        <v>0</v>
      </c>
      <c r="K982" s="78"/>
      <c r="L982" s="179">
        <f t="shared" si="33"/>
        <v>0</v>
      </c>
      <c r="M982" s="127"/>
    </row>
    <row r="983" spans="1:13" x14ac:dyDescent="0.2">
      <c r="A983" s="269">
        <v>975</v>
      </c>
      <c r="B983" s="261"/>
      <c r="C983" s="261"/>
      <c r="D983" s="261"/>
      <c r="E983" s="7"/>
      <c r="F983" s="138"/>
      <c r="G983" s="60"/>
      <c r="H983" s="66"/>
      <c r="I983" s="54"/>
      <c r="J983" s="98">
        <f t="shared" si="32"/>
        <v>0</v>
      </c>
      <c r="K983" s="79"/>
      <c r="L983" s="179">
        <f t="shared" si="33"/>
        <v>0</v>
      </c>
      <c r="M983" s="127"/>
    </row>
    <row r="984" spans="1:13" x14ac:dyDescent="0.2">
      <c r="A984" s="269">
        <v>976</v>
      </c>
      <c r="B984" s="261"/>
      <c r="C984" s="261"/>
      <c r="D984" s="261"/>
      <c r="E984" s="7"/>
      <c r="F984" s="138"/>
      <c r="G984" s="60"/>
      <c r="H984" s="66"/>
      <c r="I984" s="54"/>
      <c r="J984" s="98">
        <f t="shared" si="32"/>
        <v>0</v>
      </c>
      <c r="K984" s="78"/>
      <c r="L984" s="179">
        <f t="shared" si="33"/>
        <v>0</v>
      </c>
      <c r="M984" s="127"/>
    </row>
    <row r="985" spans="1:13" x14ac:dyDescent="0.2">
      <c r="A985" s="269">
        <v>977</v>
      </c>
      <c r="B985" s="261"/>
      <c r="C985" s="261"/>
      <c r="D985" s="261"/>
      <c r="E985" s="7"/>
      <c r="F985" s="138"/>
      <c r="G985" s="60"/>
      <c r="H985" s="66"/>
      <c r="I985" s="54"/>
      <c r="J985" s="98">
        <f t="shared" si="32"/>
        <v>0</v>
      </c>
      <c r="K985" s="78"/>
      <c r="L985" s="179">
        <f t="shared" si="33"/>
        <v>0</v>
      </c>
      <c r="M985" s="127"/>
    </row>
    <row r="986" spans="1:13" x14ac:dyDescent="0.2">
      <c r="A986" s="269">
        <v>978</v>
      </c>
      <c r="B986" s="261"/>
      <c r="C986" s="261"/>
      <c r="D986" s="261"/>
      <c r="E986" s="7"/>
      <c r="F986" s="138"/>
      <c r="G986" s="60"/>
      <c r="H986" s="66"/>
      <c r="I986" s="54"/>
      <c r="J986" s="98">
        <f t="shared" si="32"/>
        <v>0</v>
      </c>
      <c r="K986" s="78"/>
      <c r="L986" s="179">
        <f t="shared" si="33"/>
        <v>0</v>
      </c>
      <c r="M986" s="127"/>
    </row>
    <row r="987" spans="1:13" x14ac:dyDescent="0.2">
      <c r="A987" s="269">
        <v>979</v>
      </c>
      <c r="B987" s="261"/>
      <c r="C987" s="261"/>
      <c r="D987" s="261"/>
      <c r="E987" s="7"/>
      <c r="F987" s="138"/>
      <c r="G987" s="60"/>
      <c r="H987" s="66"/>
      <c r="I987" s="54"/>
      <c r="J987" s="98">
        <f t="shared" si="32"/>
        <v>0</v>
      </c>
      <c r="K987" s="78"/>
      <c r="L987" s="179">
        <f t="shared" si="33"/>
        <v>0</v>
      </c>
      <c r="M987" s="127"/>
    </row>
    <row r="988" spans="1:13" x14ac:dyDescent="0.2">
      <c r="A988" s="269">
        <v>980</v>
      </c>
      <c r="B988" s="261"/>
      <c r="C988" s="261"/>
      <c r="D988" s="261"/>
      <c r="E988" s="7"/>
      <c r="F988" s="138"/>
      <c r="G988" s="60"/>
      <c r="H988" s="66"/>
      <c r="I988" s="54"/>
      <c r="J988" s="98">
        <f t="shared" si="32"/>
        <v>0</v>
      </c>
      <c r="K988" s="79"/>
      <c r="L988" s="179">
        <f t="shared" si="33"/>
        <v>0</v>
      </c>
      <c r="M988" s="127"/>
    </row>
    <row r="989" spans="1:13" x14ac:dyDescent="0.2">
      <c r="A989" s="269">
        <v>981</v>
      </c>
      <c r="B989" s="261"/>
      <c r="C989" s="261"/>
      <c r="D989" s="261"/>
      <c r="E989" s="7"/>
      <c r="F989" s="138"/>
      <c r="G989" s="60"/>
      <c r="H989" s="66"/>
      <c r="I989" s="54"/>
      <c r="J989" s="98">
        <f t="shared" si="32"/>
        <v>0</v>
      </c>
      <c r="K989" s="78"/>
      <c r="L989" s="179">
        <f t="shared" si="33"/>
        <v>0</v>
      </c>
      <c r="M989" s="127"/>
    </row>
    <row r="990" spans="1:13" x14ac:dyDescent="0.2">
      <c r="A990" s="269">
        <v>982</v>
      </c>
      <c r="B990" s="261"/>
      <c r="C990" s="261"/>
      <c r="D990" s="261"/>
      <c r="E990" s="7"/>
      <c r="F990" s="138"/>
      <c r="G990" s="60"/>
      <c r="H990" s="66"/>
      <c r="I990" s="54"/>
      <c r="J990" s="98">
        <f t="shared" si="32"/>
        <v>0</v>
      </c>
      <c r="K990" s="78"/>
      <c r="L990" s="179">
        <f t="shared" si="33"/>
        <v>0</v>
      </c>
      <c r="M990" s="127"/>
    </row>
    <row r="991" spans="1:13" x14ac:dyDescent="0.2">
      <c r="A991" s="269">
        <v>983</v>
      </c>
      <c r="B991" s="261"/>
      <c r="C991" s="261"/>
      <c r="D991" s="261"/>
      <c r="E991" s="7"/>
      <c r="F991" s="138"/>
      <c r="G991" s="60"/>
      <c r="H991" s="66"/>
      <c r="I991" s="54"/>
      <c r="J991" s="98">
        <f t="shared" si="32"/>
        <v>0</v>
      </c>
      <c r="K991" s="78"/>
      <c r="L991" s="179">
        <f t="shared" si="33"/>
        <v>0</v>
      </c>
      <c r="M991" s="127"/>
    </row>
    <row r="992" spans="1:13" x14ac:dyDescent="0.2">
      <c r="A992" s="269">
        <v>984</v>
      </c>
      <c r="B992" s="261"/>
      <c r="C992" s="261"/>
      <c r="D992" s="261"/>
      <c r="E992" s="7"/>
      <c r="F992" s="138"/>
      <c r="G992" s="60"/>
      <c r="H992" s="66"/>
      <c r="I992" s="54"/>
      <c r="J992" s="98">
        <f t="shared" si="32"/>
        <v>0</v>
      </c>
      <c r="K992" s="78"/>
      <c r="L992" s="179">
        <f t="shared" si="33"/>
        <v>0</v>
      </c>
      <c r="M992" s="127"/>
    </row>
    <row r="993" spans="1:13" x14ac:dyDescent="0.2">
      <c r="A993" s="269">
        <v>985</v>
      </c>
      <c r="B993" s="261"/>
      <c r="C993" s="261"/>
      <c r="D993" s="261"/>
      <c r="E993" s="7"/>
      <c r="F993" s="138"/>
      <c r="G993" s="60"/>
      <c r="H993" s="66"/>
      <c r="I993" s="54"/>
      <c r="J993" s="98">
        <f t="shared" si="32"/>
        <v>0</v>
      </c>
      <c r="K993" s="79"/>
      <c r="L993" s="179">
        <f t="shared" si="33"/>
        <v>0</v>
      </c>
      <c r="M993" s="127"/>
    </row>
    <row r="994" spans="1:13" x14ac:dyDescent="0.2">
      <c r="A994" s="269">
        <v>986</v>
      </c>
      <c r="B994" s="261"/>
      <c r="C994" s="261"/>
      <c r="D994" s="261"/>
      <c r="E994" s="7"/>
      <c r="F994" s="138"/>
      <c r="G994" s="60"/>
      <c r="H994" s="66"/>
      <c r="I994" s="54"/>
      <c r="J994" s="98">
        <f t="shared" si="32"/>
        <v>0</v>
      </c>
      <c r="K994" s="78"/>
      <c r="L994" s="179">
        <f t="shared" si="33"/>
        <v>0</v>
      </c>
      <c r="M994" s="127"/>
    </row>
    <row r="995" spans="1:13" x14ac:dyDescent="0.2">
      <c r="A995" s="269">
        <v>987</v>
      </c>
      <c r="B995" s="261"/>
      <c r="C995" s="261"/>
      <c r="D995" s="261"/>
      <c r="E995" s="7"/>
      <c r="F995" s="138"/>
      <c r="G995" s="60"/>
      <c r="H995" s="66"/>
      <c r="I995" s="54"/>
      <c r="J995" s="98">
        <f t="shared" si="32"/>
        <v>0</v>
      </c>
      <c r="K995" s="78"/>
      <c r="L995" s="179">
        <f t="shared" si="33"/>
        <v>0</v>
      </c>
      <c r="M995" s="127"/>
    </row>
    <row r="996" spans="1:13" x14ac:dyDescent="0.2">
      <c r="A996" s="269">
        <v>988</v>
      </c>
      <c r="B996" s="261"/>
      <c r="C996" s="261"/>
      <c r="D996" s="261"/>
      <c r="E996" s="7"/>
      <c r="F996" s="138"/>
      <c r="G996" s="60"/>
      <c r="H996" s="66"/>
      <c r="I996" s="54"/>
      <c r="J996" s="98">
        <f t="shared" si="32"/>
        <v>0</v>
      </c>
      <c r="K996" s="78"/>
      <c r="L996" s="179">
        <f t="shared" si="33"/>
        <v>0</v>
      </c>
      <c r="M996" s="127"/>
    </row>
    <row r="997" spans="1:13" x14ac:dyDescent="0.2">
      <c r="A997" s="269">
        <v>989</v>
      </c>
      <c r="B997" s="261"/>
      <c r="C997" s="261"/>
      <c r="D997" s="261"/>
      <c r="E997" s="7"/>
      <c r="F997" s="138"/>
      <c r="G997" s="60"/>
      <c r="H997" s="66"/>
      <c r="I997" s="54"/>
      <c r="J997" s="98">
        <f t="shared" si="32"/>
        <v>0</v>
      </c>
      <c r="K997" s="78"/>
      <c r="L997" s="179">
        <f t="shared" si="33"/>
        <v>0</v>
      </c>
      <c r="M997" s="127"/>
    </row>
    <row r="998" spans="1:13" x14ac:dyDescent="0.2">
      <c r="A998" s="269">
        <v>990</v>
      </c>
      <c r="B998" s="261"/>
      <c r="C998" s="261"/>
      <c r="D998" s="261"/>
      <c r="E998" s="7"/>
      <c r="F998" s="138"/>
      <c r="G998" s="60"/>
      <c r="H998" s="66"/>
      <c r="I998" s="54"/>
      <c r="J998" s="98">
        <f t="shared" si="32"/>
        <v>0</v>
      </c>
      <c r="K998" s="79"/>
      <c r="L998" s="179">
        <f t="shared" si="33"/>
        <v>0</v>
      </c>
      <c r="M998" s="127"/>
    </row>
    <row r="999" spans="1:13" x14ac:dyDescent="0.2">
      <c r="A999" s="269">
        <v>991</v>
      </c>
      <c r="B999" s="261"/>
      <c r="C999" s="261"/>
      <c r="D999" s="261"/>
      <c r="E999" s="7"/>
      <c r="F999" s="138"/>
      <c r="G999" s="60"/>
      <c r="H999" s="66"/>
      <c r="I999" s="54"/>
      <c r="J999" s="98">
        <f t="shared" si="32"/>
        <v>0</v>
      </c>
      <c r="K999" s="78"/>
      <c r="L999" s="179">
        <f t="shared" si="33"/>
        <v>0</v>
      </c>
      <c r="M999" s="127"/>
    </row>
    <row r="1000" spans="1:13" x14ac:dyDescent="0.2">
      <c r="A1000" s="269">
        <v>992</v>
      </c>
      <c r="B1000" s="261"/>
      <c r="C1000" s="261"/>
      <c r="D1000" s="261"/>
      <c r="E1000" s="7"/>
      <c r="F1000" s="138"/>
      <c r="G1000" s="60"/>
      <c r="H1000" s="66"/>
      <c r="I1000" s="54"/>
      <c r="J1000" s="98">
        <f t="shared" si="32"/>
        <v>0</v>
      </c>
      <c r="K1000" s="78"/>
      <c r="L1000" s="179">
        <f t="shared" si="33"/>
        <v>0</v>
      </c>
      <c r="M1000" s="127"/>
    </row>
    <row r="1001" spans="1:13" ht="13.5" thickBot="1" x14ac:dyDescent="0.25">
      <c r="A1001" s="270">
        <v>993</v>
      </c>
      <c r="B1001" s="271"/>
      <c r="C1001" s="271"/>
      <c r="D1001" s="271"/>
      <c r="E1001" s="123"/>
      <c r="F1001" s="218"/>
      <c r="G1001" s="235"/>
      <c r="H1001" s="272"/>
      <c r="I1001" s="273"/>
      <c r="J1001" s="238">
        <f t="shared" si="32"/>
        <v>0</v>
      </c>
      <c r="K1001" s="274"/>
      <c r="L1001" s="180">
        <f t="shared" si="33"/>
        <v>0</v>
      </c>
      <c r="M1001" s="128"/>
    </row>
  </sheetData>
  <sheetProtection selectLockedCells="1"/>
  <autoFilter ref="A8:M1001" xr:uid="{00000000-0001-0000-0F00-000000000000}"/>
  <mergeCells count="2">
    <mergeCell ref="A1:K1"/>
    <mergeCell ref="A6:I6"/>
  </mergeCells>
  <printOptions horizontalCentered="1"/>
  <pageMargins left="0.62" right="0.511811023622047" top="0.59055118110236204" bottom="0.59055118110236204" header="0.511811023622047" footer="0.511811023622047"/>
  <pageSetup paperSize="9" scale="58" fitToHeight="0" orientation="landscape" r:id="rId1"/>
  <headerFooter alignWithMargins="0">
    <oddFooter>Seite &amp;P von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C3723998C9914FAC2DD18B03A12458" ma:contentTypeVersion="18" ma:contentTypeDescription="Create a new document." ma:contentTypeScope="" ma:versionID="1d63a60f5aaf9e99cf8b3572ee1f4b8e">
  <xsd:schema xmlns:xsd="http://www.w3.org/2001/XMLSchema" xmlns:xs="http://www.w3.org/2001/XMLSchema" xmlns:p="http://schemas.microsoft.com/office/2006/metadata/properties" xmlns:ns2="66370d33-e821-46d9-a4f1-a17cee89e111" xmlns:ns3="fc96d5d5-fc4b-41db-b3e0-ec86867690c2" targetNamespace="http://schemas.microsoft.com/office/2006/metadata/properties" ma:root="true" ma:fieldsID="0b79eab577b051da5cc9a745dc31ed8a" ns2:_="" ns3:_="">
    <xsd:import namespace="66370d33-e821-46d9-a4f1-a17cee89e111"/>
    <xsd:import namespace="fc96d5d5-fc4b-41db-b3e0-ec86867690c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370d33-e821-46d9-a4f1-a17cee89e1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96d5d5-fc4b-41db-b3e0-ec86867690c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6370d33-e821-46d9-a4f1-a17cee89e11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11BD74-7162-4DFF-A033-2797985818B7}"/>
</file>

<file path=customXml/itemProps2.xml><?xml version="1.0" encoding="utf-8"?>
<ds:datastoreItem xmlns:ds="http://schemas.openxmlformats.org/officeDocument/2006/customXml" ds:itemID="{3D4F32BD-BEEB-4738-826B-B054E2F4301E}">
  <ds:schemaRefs>
    <ds:schemaRef ds:uri="http://schemas.microsoft.com/sharepoint/v3/contenttype/forms"/>
  </ds:schemaRefs>
</ds:datastoreItem>
</file>

<file path=customXml/itemProps3.xml><?xml version="1.0" encoding="utf-8"?>
<ds:datastoreItem xmlns:ds="http://schemas.openxmlformats.org/officeDocument/2006/customXml" ds:itemID="{EF6AF952-8B4B-4468-A345-A3F2EE23931B}">
  <ds:schemaRefs>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66370d33-e821-46d9-a4f1-a17cee89e111"/>
    <ds:schemaRef ds:uri="fc96d5d5-fc4b-41db-b3e0-ec86867690c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Overview sheet</vt:lpstr>
      <vt:lpstr>Fee</vt:lpstr>
      <vt:lpstr>Costs rel. to country of assign</vt:lpstr>
      <vt:lpstr>Nat. adm. staff (N.A)</vt:lpstr>
      <vt:lpstr>Travel expenses</vt:lpstr>
      <vt:lpstr>Procurement services work</vt:lpstr>
      <vt:lpstr>Procurement materials equipment</vt:lpstr>
      <vt:lpstr>Operating costs (N.A)</vt:lpstr>
      <vt:lpstr>Workshops, training</vt:lpstr>
      <vt:lpstr>Local contributions</vt:lpstr>
      <vt:lpstr>Other costs</vt:lpstr>
      <vt:lpstr>Flexible remuneration</vt:lpstr>
      <vt:lpstr>'Overview sheet'!Hoa_Nguyen</vt:lpstr>
      <vt:lpstr>'Overview sheet'!KEK_Area</vt:lpstr>
      <vt:lpstr>'Flexible remuneration'!Print_Area</vt:lpstr>
      <vt:lpstr>'Local contributions'!Print_Area</vt:lpstr>
      <vt:lpstr>'Nat. adm. staff (N.A)'!Print_Area</vt:lpstr>
      <vt:lpstr>'Operating costs (N.A)'!Print_Area</vt:lpstr>
      <vt:lpstr>'Other costs'!Print_Area</vt:lpstr>
      <vt:lpstr>'Overview sheet'!Print_Area</vt:lpstr>
      <vt:lpstr>'Procurement materials equipment'!Print_Area</vt:lpstr>
      <vt:lpstr>'Procurement services work'!Print_Area</vt:lpstr>
      <vt:lpstr>'Travel expenses'!Print_Area</vt:lpstr>
      <vt:lpstr>'Workshops, training'!Print_Area</vt:lpstr>
      <vt:lpstr>'Other costs'!Print_Titles</vt:lpstr>
      <vt:lpstr>'Procurement materials equipment'!Print_Titles</vt:lpstr>
      <vt:lpstr>'Workshops, training'!Print_Titles</vt:lpstr>
    </vt:vector>
  </TitlesOfParts>
  <Manager/>
  <Company>gtz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41-15-23-de, Consultingvorlage, Stand April 2010</dc:title>
  <dc:subject/>
  <dc:creator>gtz</dc:creator>
  <cp:keywords>Form 41-15-23-de, Consultingvorlage</cp:keywords>
  <dc:description/>
  <cp:lastModifiedBy>Pham Ha, Chi GIZ VN</cp:lastModifiedBy>
  <cp:revision/>
  <cp:lastPrinted>2026-07-17T14:25:22Z</cp:lastPrinted>
  <dcterms:created xsi:type="dcterms:W3CDTF">2006-05-12T07:33:35Z</dcterms:created>
  <dcterms:modified xsi:type="dcterms:W3CDTF">2026-07-21T10:57:18Z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0x010100A9C3723998C9914FAC2DD18B03A12458</vt:lpwstr>
  </property>
  <property fmtid="{D5CDD505-2E9C-101B-9397-08002B2CF9AE}" pid="4" name="MediaServiceImageTags">
    <vt:lpwstr/>
  </property>
</Properties>
</file>