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gizonline.sharepoint.com/sites/CITIES-AGM/Freigegebene Dokumente/General/MOVERSE/B53727_ Calypso/Publicación/"/>
    </mc:Choice>
  </mc:AlternateContent>
  <xr:revisionPtr revIDLastSave="106" documentId="8_{50F5C7A1-67F8-452A-AE21-207C97D0E628}" xr6:coauthVersionLast="47" xr6:coauthVersionMax="47" xr10:uidLastSave="{1155801A-6813-4628-8004-C12994EFC92D}"/>
  <bookViews>
    <workbookView xWindow="-28920" yWindow="-120" windowWidth="29040" windowHeight="15720" xr2:uid="{9D483E88-86B2-494B-95C3-85123EDC5ECF}"/>
  </bookViews>
  <sheets>
    <sheet name="Especif. precios | prestación" sheetId="1" r:id="rId1"/>
    <sheet name="Lista de expertos(as) clave" sheetId="3" r:id="rId2"/>
    <sheet name="Listas" sheetId="2" r:id="rId3"/>
  </sheets>
  <definedNames>
    <definedName name="_xlnm.Print_Area" localSheetId="0">'Especif. precios | prestación'!$A$1:$G$96</definedName>
    <definedName name="Ersatzspalten">'Especif. precios | prestación'!$I$3:$L$3</definedName>
    <definedName name="Erstattungsart">Listas!$B$4:$B$7</definedName>
    <definedName name="lSFK">'Lista de expertos(as) clave'!$B$11:$B$16</definedName>
    <definedName name="rZeilen">'Especif. precios | prestación'!$N$12:$N$18</definedName>
    <definedName name="_xlnm.Print_Titles" localSheetId="0">'Especif. precios | prestación'!$1:$4</definedName>
    <definedName name="VENr">'Especif. precios | prestación'!#REF!</definedName>
    <definedName name="VEspalten">'Especif. precios | prestación'!#REF!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5" i="1" l="1"/>
  <c r="B50" i="1"/>
  <c r="B49" i="1"/>
  <c r="B48" i="1"/>
  <c r="B47" i="1"/>
  <c r="B46" i="1"/>
  <c r="B44" i="1"/>
  <c r="B43" i="1"/>
  <c r="B42" i="1"/>
  <c r="B41" i="1"/>
  <c r="B40" i="1"/>
  <c r="B26" i="1"/>
  <c r="B27" i="1"/>
  <c r="B28" i="1"/>
  <c r="C8" i="3"/>
  <c r="C6" i="3"/>
  <c r="F6" i="3"/>
  <c r="F45" i="1"/>
  <c r="F46" i="1"/>
  <c r="F47" i="1"/>
  <c r="F48" i="1"/>
  <c r="F88" i="1"/>
  <c r="F89" i="1"/>
  <c r="F90" i="1"/>
  <c r="F87" i="1"/>
  <c r="F60" i="1"/>
  <c r="F61" i="1"/>
  <c r="F62" i="1"/>
  <c r="F63" i="1"/>
  <c r="F43" i="1"/>
  <c r="F44" i="1"/>
  <c r="F49" i="1"/>
  <c r="F85" i="1"/>
  <c r="F86" i="1"/>
  <c r="F83" i="1"/>
  <c r="F12" i="1"/>
  <c r="F84" i="1"/>
  <c r="F81" i="1"/>
  <c r="F78" i="1"/>
  <c r="F13" i="1"/>
  <c r="F14" i="1"/>
  <c r="F26" i="1"/>
  <c r="F27" i="1"/>
  <c r="F28" i="1"/>
  <c r="F37" i="1" s="1"/>
  <c r="F79" i="1"/>
  <c r="F80" i="1"/>
  <c r="F82" i="1"/>
  <c r="F64" i="1"/>
  <c r="F40" i="1"/>
  <c r="F41" i="1"/>
  <c r="F42" i="1"/>
  <c r="F50" i="1"/>
  <c r="F73" i="1" l="1"/>
  <c r="F92" i="1"/>
  <c r="F52" i="1"/>
  <c r="F20" i="1"/>
  <c r="F96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 Strecker</author>
  </authors>
  <commentList>
    <comment ref="A24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Aquí se puede seleccionar un elemento de la lista de expertos y expertas clave o introducir manualmente una posición (p. ej., experto o experta X).</t>
        </r>
        <r>
          <rPr>
            <b/>
            <sz val="9"/>
            <color indexed="81"/>
            <rFont val="Segoe UI"/>
            <family val="2"/>
          </rPr>
          <t xml:space="preserve">
</t>
        </r>
        <r>
          <rPr>
            <b/>
            <sz val="9"/>
            <color indexed="81"/>
            <rFont val="Segoe UI"/>
            <family val="2"/>
          </rPr>
          <t>El nombre se completa automáticamente.</t>
        </r>
      </text>
    </comment>
    <comment ref="B24" authorId="0" shapeId="0" xr:uid="{00000000-0006-0000-0000-000003000000}">
      <text>
        <r>
          <rPr>
            <b/>
            <sz val="9"/>
            <color indexed="81"/>
            <rFont val="Segoe UI"/>
            <family val="2"/>
          </rPr>
          <t>Se indica al completar la lista de expertos y expertas clave. Si la posición no está disponible en dicha lista, entonces se indica aquí “n.n.”.</t>
        </r>
      </text>
    </comment>
    <comment ref="E24" authorId="0" shapeId="0" xr:uid="{00000000-0006-0000-0000-000005000000}">
      <text>
        <r>
          <rPr>
            <b/>
            <sz val="9"/>
            <color indexed="81"/>
            <rFont val="Segoe UI"/>
            <family val="2"/>
          </rPr>
          <t>Honorario por día de experto/a</t>
        </r>
      </text>
    </comment>
    <comment ref="A39" authorId="0" shapeId="0" xr:uid="{00000000-0006-0000-0000-000002000000}">
      <text>
        <r>
          <rPr>
            <b/>
            <sz val="9"/>
            <color indexed="81"/>
            <rFont val="Segoe UI"/>
            <family val="2"/>
          </rPr>
          <t>Aquí se puede seleccionar un elemento de la lista de expertos y expertas; el nombre se extrae entonces de ahí automáticamente.</t>
        </r>
        <r>
          <rPr>
            <b/>
            <sz val="9"/>
            <color indexed="81"/>
            <rFont val="Segoe UI"/>
            <family val="2"/>
          </rPr>
          <t xml:space="preserve"> 
</t>
        </r>
        <r>
          <rPr>
            <b/>
            <sz val="9"/>
            <color indexed="81"/>
            <rFont val="Segoe UI"/>
            <family val="2"/>
          </rPr>
          <t>Si una posición se completa de manera manual, entonces bajo Nombre pondrá “n.n.”.</t>
        </r>
      </text>
    </comment>
    <comment ref="B39" authorId="0" shapeId="0" xr:uid="{00000000-0006-0000-0000-000004000000}">
      <text>
        <r>
          <rPr>
            <b/>
            <sz val="9"/>
            <color indexed="81"/>
            <rFont val="Segoe UI"/>
            <family val="2"/>
          </rPr>
          <t>Se indica al completar la lista de expertos y expertas clave.</t>
        </r>
      </text>
    </comment>
  </commentList>
</comments>
</file>

<file path=xl/sharedStrings.xml><?xml version="1.0" encoding="utf-8"?>
<sst xmlns="http://schemas.openxmlformats.org/spreadsheetml/2006/main" count="146" uniqueCount="81">
  <si>
    <r>
      <rPr>
        <b/>
        <sz val="11"/>
        <color theme="1"/>
        <rFont val="Arial"/>
        <family val="2"/>
        <scheme val="minor"/>
      </rPr>
      <t xml:space="preserve">
</t>
    </r>
    <r>
      <rPr>
        <b/>
        <sz val="10"/>
        <color theme="1"/>
        <rFont val="Arial"/>
        <family val="2"/>
        <scheme val="minor"/>
      </rPr>
      <t xml:space="preserve">
</t>
    </r>
    <r>
      <rPr>
        <b/>
        <sz val="14"/>
        <color theme="1"/>
        <rFont val="Arial"/>
        <family val="2"/>
        <scheme val="minor"/>
      </rPr>
      <t>Especificación de precios: prestación</t>
    </r>
  </si>
  <si>
    <t>Fecha:</t>
  </si>
  <si>
    <t>N.º de proyecto / n.º de unidad de costos:</t>
  </si>
  <si>
    <t>Contratista:</t>
  </si>
  <si>
    <t>Dirección:</t>
  </si>
  <si>
    <t>1. Precios fijos</t>
  </si>
  <si>
    <t>Partida</t>
  </si>
  <si>
    <t>Descripción</t>
  </si>
  <si>
    <t>Cantidad</t>
  </si>
  <si>
    <t>Retribución</t>
  </si>
  <si>
    <t>Total</t>
  </si>
  <si>
    <t>Explicaciones</t>
  </si>
  <si>
    <t>Hito 1</t>
  </si>
  <si>
    <t>Hito 2</t>
  </si>
  <si>
    <t>Hito 3</t>
  </si>
  <si>
    <t>Subtotal</t>
  </si>
  <si>
    <t>2. Honorarios y otros costos condicionados por el contrato</t>
  </si>
  <si>
    <t xml:space="preserve">2.1 Partida de honorarios </t>
  </si>
  <si>
    <t>Nombre</t>
  </si>
  <si>
    <t>Tipo de reembolso</t>
  </si>
  <si>
    <t>Cantidad días de experto/a</t>
  </si>
  <si>
    <t xml:space="preserve">Total </t>
  </si>
  <si>
    <t>Jefe/a de equipo</t>
  </si>
  <si>
    <t>Experto/a clave 1</t>
  </si>
  <si>
    <t>Experto/a clave 2</t>
  </si>
  <si>
    <t>Experto/a clave 3</t>
  </si>
  <si>
    <t>Experto/a clave 4</t>
  </si>
  <si>
    <t>Experto/a clave 5</t>
  </si>
  <si>
    <t>Contingente expertos/as 1</t>
  </si>
  <si>
    <t>Contingente expertos/as 2</t>
  </si>
  <si>
    <t>Contingente expertos/as 3</t>
  </si>
  <si>
    <t>Contingente expertos/as 4</t>
  </si>
  <si>
    <t>Contingente expertos/as 5</t>
  </si>
  <si>
    <t xml:space="preserve">2.2 Partida de costos condicionados por el contrato </t>
  </si>
  <si>
    <t>Clave de liquidación</t>
  </si>
  <si>
    <t>Precio</t>
  </si>
  <si>
    <t>3. Gastos de viaje</t>
  </si>
  <si>
    <t>Subposición</t>
  </si>
  <si>
    <t>Presupuesto / precio</t>
  </si>
  <si>
    <t>Seleccione</t>
  </si>
  <si>
    <t>Vuelos nacionales</t>
  </si>
  <si>
    <t>Contra justificante</t>
  </si>
  <si>
    <t>Transporte</t>
  </si>
  <si>
    <t>Viáticos por manutención</t>
  </si>
  <si>
    <t>Viáticos por pernoctación</t>
  </si>
  <si>
    <t>4. Otros costos</t>
  </si>
  <si>
    <t>Subcontratos</t>
  </si>
  <si>
    <t>Bienes de equipo</t>
  </si>
  <si>
    <t>Costos operativos en el país de asignación</t>
  </si>
  <si>
    <t>Talleres</t>
  </si>
  <si>
    <t>Subvenciones locales</t>
  </si>
  <si>
    <t>Otros costos: [partidas individuales]</t>
  </si>
  <si>
    <t>Partida retributiva flexible</t>
  </si>
  <si>
    <t>5. Costos totales</t>
  </si>
  <si>
    <r>
      <rPr>
        <b/>
        <sz val="9"/>
        <color rgb="FF000000"/>
        <rFont val="Arial"/>
        <family val="2"/>
      </rPr>
      <t xml:space="preserve">
</t>
    </r>
    <r>
      <rPr>
        <sz val="9"/>
        <color rgb="FF000000"/>
        <rFont val="Arial"/>
        <family val="2"/>
      </rPr>
      <t xml:space="preserve">
</t>
    </r>
  </si>
  <si>
    <r>
      <rPr>
        <b/>
        <sz val="9"/>
        <color rgb="FF000000"/>
        <rFont val="Arial"/>
        <family val="2"/>
      </rPr>
      <t xml:space="preserve">
</t>
    </r>
    <r>
      <rPr>
        <sz val="9"/>
        <color rgb="FF000000"/>
        <rFont val="Arial"/>
        <family val="2"/>
      </rPr>
      <t xml:space="preserve">
</t>
    </r>
  </si>
  <si>
    <t>Lista de expertos y expertas clave</t>
  </si>
  <si>
    <t>* Solo expertos y expertas para quienes es necesario un complemento al contrato</t>
  </si>
  <si>
    <t>N.° de contrato:</t>
  </si>
  <si>
    <t>N.° de proyecto:</t>
  </si>
  <si>
    <t>Denominación en la especificación de precios</t>
  </si>
  <si>
    <t>Fecha de nacimiento</t>
  </si>
  <si>
    <t>Lugar de residencia</t>
  </si>
  <si>
    <t>Explicación de los complementos al contrato</t>
  </si>
  <si>
    <t xml:space="preserve"> </t>
  </si>
  <si>
    <t>No procede</t>
  </si>
  <si>
    <t>** Si cambia el experto o la experta clave, introduzca en las explicaciones la fecha de finalización de la asignación y el inicio de la asignación del nuevo experto o de la nueva experta clave.</t>
  </si>
  <si>
    <t>Apellido(s)</t>
  </si>
  <si>
    <r>
      <rPr>
        <sz val="9"/>
        <color theme="1"/>
        <rFont val="Arial"/>
        <family val="2"/>
      </rPr>
      <t>Compens. emisiones CO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 xml:space="preserve"> de los vuelos</t>
    </r>
  </si>
  <si>
    <t xml:space="preserve">Monto global / cantidad </t>
  </si>
  <si>
    <t>Monto global / cantidad</t>
  </si>
  <si>
    <t>CONFIDENTIAL</t>
  </si>
  <si>
    <t xml:space="preserve">Suma total (antes de impuestos) </t>
  </si>
  <si>
    <t>N.º de Transacción:</t>
  </si>
  <si>
    <t>Diseño metodológico y programa de capacitación.</t>
  </si>
  <si>
    <t>Diseño de materiales para capacitación, evaluación  e informe final</t>
  </si>
  <si>
    <t>Análisis institucional y hoja de ruta para el fortalecimiento de los fideicomisos de transporte público.</t>
  </si>
  <si>
    <t>Costo diario de día de capacitación. Actividad del hito 2. Se consideran hasta 5 días por cada experto.</t>
  </si>
  <si>
    <t xml:space="preserve">Montos preestablecidos y fijos de acuerdo al proyecto. No modificables </t>
  </si>
  <si>
    <t>B10053727</t>
  </si>
  <si>
    <t>G-012319-001 / 12319020000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</si>
</sst>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0;\-#,##0.00;\-"/>
    <numFmt numFmtId="167" formatCode="_-[$$-409]* #,##0.00_ ;_-[$$-409]* \-#,##0.00\ ;_-[$$-409]* &quot;-&quot;??_ ;_-@_ "/>
  </numFmts>
  <fonts count="32" x14ac:knownFonts="1">
    <font>
      <sz val="9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1"/>
      <name val="Arial"/>
      <family val="2"/>
    </font>
    <font>
      <sz val="9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1"/>
      <color theme="1"/>
      <name val="Arial"/>
      <family val="2"/>
      <scheme val="minor"/>
    </font>
    <font>
      <b/>
      <sz val="9"/>
      <color indexed="81"/>
      <name val="Segoe UI"/>
      <family val="2"/>
    </font>
    <font>
      <sz val="9"/>
      <name val="Arial"/>
      <family val="2"/>
      <scheme val="minor"/>
    </font>
    <font>
      <i/>
      <sz val="8"/>
      <color theme="3"/>
      <name val="Arial"/>
      <family val="2"/>
      <scheme val="minor"/>
    </font>
    <font>
      <sz val="8"/>
      <name val="Arial"/>
      <family val="2"/>
      <scheme val="minor"/>
    </font>
    <font>
      <b/>
      <sz val="9"/>
      <color theme="0"/>
      <name val="Arial"/>
      <family val="2"/>
      <scheme val="minor"/>
    </font>
    <font>
      <sz val="6"/>
      <color theme="1"/>
      <name val="Arial"/>
      <family val="2"/>
      <scheme val="minor"/>
    </font>
    <font>
      <sz val="7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3"/>
      <color theme="1"/>
      <name val="Arial"/>
      <family val="2"/>
      <scheme val="minor"/>
    </font>
    <font>
      <u/>
      <sz val="9"/>
      <color theme="10"/>
      <name val="Arial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i/>
      <sz val="8"/>
      <color theme="0" tint="-0.499984740745262"/>
      <name val="Arial"/>
      <family val="2"/>
      <scheme val="minor"/>
    </font>
    <font>
      <sz val="9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1"/>
      <color theme="3"/>
      <name val="Arial"/>
      <family val="2"/>
      <scheme val="minor"/>
    </font>
    <font>
      <sz val="11"/>
      <color rgb="FF3F3F76"/>
      <name val="Arial"/>
      <family val="2"/>
      <scheme val="minor"/>
    </font>
    <font>
      <i/>
      <sz val="11"/>
      <color rgb="FF7F7F7F"/>
      <name val="Arial"/>
      <family val="2"/>
      <scheme val="minor"/>
    </font>
    <font>
      <u/>
      <sz val="11"/>
      <color theme="10"/>
      <name val="Arial"/>
      <family val="2"/>
      <scheme val="minor"/>
    </font>
    <font>
      <b/>
      <sz val="13"/>
      <color theme="3"/>
      <name val="Arial"/>
      <family val="2"/>
      <scheme val="minor"/>
    </font>
    <font>
      <vertAlign val="subscript"/>
      <sz val="9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EF7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/>
        <bgColor indexed="64"/>
      </patternFill>
    </fill>
  </fills>
  <borders count="24">
    <border>
      <left/>
      <right/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/>
      <right/>
      <top/>
      <bottom style="thin">
        <color indexed="64"/>
      </bottom>
      <diagonal/>
    </border>
    <border>
      <left style="thick">
        <color theme="0"/>
      </left>
      <right/>
      <top/>
      <bottom style="hair">
        <color theme="1"/>
      </bottom>
      <diagonal/>
    </border>
    <border>
      <left/>
      <right style="thick">
        <color theme="0"/>
      </right>
      <top/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thin">
        <color indexed="64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ck">
        <color theme="4" tint="0.499984740745262"/>
      </bottom>
      <diagonal/>
    </border>
    <border>
      <left style="hair">
        <color indexed="64"/>
      </left>
      <right style="hair">
        <color theme="1"/>
      </right>
      <top style="hair">
        <color theme="1"/>
      </top>
      <bottom/>
      <diagonal/>
    </border>
    <border>
      <left style="hair">
        <color indexed="64"/>
      </left>
      <right style="hair">
        <color theme="1"/>
      </right>
      <top/>
      <bottom/>
      <diagonal/>
    </border>
    <border>
      <left style="hair">
        <color indexed="64"/>
      </left>
      <right style="hair">
        <color theme="1"/>
      </right>
      <top/>
      <bottom style="hair">
        <color theme="1"/>
      </bottom>
      <diagonal/>
    </border>
    <border>
      <left style="thin">
        <color indexed="64"/>
      </left>
      <right/>
      <top style="hair">
        <color theme="1"/>
      </top>
      <bottom style="hair">
        <color theme="1"/>
      </bottom>
      <diagonal/>
    </border>
  </borders>
  <cellStyleXfs count="22">
    <xf numFmtId="0" fontId="0" fillId="0" borderId="0">
      <alignment vertical="center"/>
    </xf>
    <xf numFmtId="0" fontId="7" fillId="2" borderId="1" applyNumberFormat="0" applyProtection="0">
      <alignment horizontal="center" vertical="center" wrapText="1"/>
    </xf>
    <xf numFmtId="0" fontId="13" fillId="4" borderId="0" applyNumberFormat="0" applyAlignment="0" applyProtection="0"/>
    <xf numFmtId="0" fontId="7" fillId="0" borderId="0" applyNumberFormat="0" applyFill="0" applyBorder="0" applyAlignment="0" applyProtection="0"/>
    <xf numFmtId="0" fontId="6" fillId="5" borderId="0" applyNumberFormat="0" applyAlignment="0">
      <protection locked="0"/>
    </xf>
    <xf numFmtId="0" fontId="11" fillId="0" borderId="0" applyNumberFormat="0" applyFill="0" applyBorder="0" applyAlignment="0" applyProtection="0"/>
    <xf numFmtId="0" fontId="5" fillId="3" borderId="0" applyNumberFormat="0" applyBorder="0">
      <alignment vertical="center" shrinkToFit="1"/>
      <protection locked="0"/>
    </xf>
    <xf numFmtId="0" fontId="6" fillId="0" borderId="2" applyNumberFormat="0">
      <alignment vertical="center" wrapText="1"/>
    </xf>
    <xf numFmtId="0" fontId="10" fillId="5" borderId="3" applyNumberFormat="0">
      <alignment vertical="center" shrinkToFit="1"/>
      <protection locked="0"/>
    </xf>
    <xf numFmtId="4" fontId="10" fillId="5" borderId="3">
      <alignment vertical="center" shrinkToFit="1"/>
      <protection locked="0"/>
    </xf>
    <xf numFmtId="49" fontId="10" fillId="5" borderId="3">
      <alignment vertical="center" wrapText="1"/>
      <protection locked="0"/>
    </xf>
    <xf numFmtId="165" fontId="6" fillId="0" borderId="2" applyFont="0" applyFill="0" applyAlignment="0" applyProtection="0"/>
    <xf numFmtId="0" fontId="7" fillId="0" borderId="4" applyNumberFormat="0" applyFill="0" applyAlignment="0" applyProtection="0"/>
    <xf numFmtId="0" fontId="19" fillId="0" borderId="0" applyNumberFormat="0" applyFill="0" applyBorder="0" applyAlignment="0" applyProtection="0">
      <alignment vertical="center"/>
    </xf>
    <xf numFmtId="0" fontId="3" fillId="0" borderId="0"/>
    <xf numFmtId="0" fontId="26" fillId="0" borderId="0" applyNumberFormat="0" applyFill="0" applyBorder="0" applyAlignment="0" applyProtection="0"/>
    <xf numFmtId="49" fontId="10" fillId="5" borderId="3" applyNumberFormat="0">
      <alignment vertical="center" wrapText="1"/>
      <protection locked="0"/>
    </xf>
    <xf numFmtId="0" fontId="27" fillId="7" borderId="17" applyNumberFormat="0" applyAlignment="0" applyProtection="0"/>
    <xf numFmtId="0" fontId="26" fillId="0" borderId="18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9" applyNumberFormat="0" applyFill="0" applyAlignment="0" applyProtection="0"/>
  </cellStyleXfs>
  <cellXfs count="82">
    <xf numFmtId="0" fontId="0" fillId="0" borderId="0" xfId="0">
      <alignment vertical="center"/>
    </xf>
    <xf numFmtId="0" fontId="7" fillId="0" borderId="0" xfId="3" applyBorder="1" applyAlignment="1">
      <alignment vertical="center"/>
    </xf>
    <xf numFmtId="0" fontId="8" fillId="0" borderId="0" xfId="0" applyFont="1">
      <alignment vertical="center"/>
    </xf>
    <xf numFmtId="0" fontId="7" fillId="2" borderId="1" xfId="1">
      <alignment horizontal="center" vertical="center" wrapText="1"/>
    </xf>
    <xf numFmtId="0" fontId="0" fillId="0" borderId="0" xfId="0" applyAlignment="1">
      <alignment horizontal="left" vertical="center"/>
    </xf>
    <xf numFmtId="0" fontId="13" fillId="4" borderId="0" xfId="2" applyAlignment="1">
      <alignment vertical="center"/>
    </xf>
    <xf numFmtId="0" fontId="7" fillId="0" borderId="4" xfId="12" applyAlignment="1">
      <alignment vertical="center"/>
    </xf>
    <xf numFmtId="0" fontId="0" fillId="0" borderId="2" xfId="7" applyFont="1" applyAlignment="1">
      <alignment vertical="center"/>
    </xf>
    <xf numFmtId="0" fontId="0" fillId="0" borderId="2" xfId="7" applyFont="1">
      <alignment vertical="center" wrapText="1"/>
    </xf>
    <xf numFmtId="0" fontId="8" fillId="0" borderId="0" xfId="0" applyFont="1" applyAlignment="1">
      <alignment horizontal="left" vertical="center"/>
    </xf>
    <xf numFmtId="0" fontId="10" fillId="5" borderId="3" xfId="8" applyAlignment="1">
      <alignment vertical="center"/>
      <protection locked="0"/>
    </xf>
    <xf numFmtId="0" fontId="6" fillId="0" borderId="2" xfId="7">
      <alignment vertical="center" wrapText="1"/>
    </xf>
    <xf numFmtId="49" fontId="10" fillId="5" borderId="3" xfId="10">
      <alignment vertical="center" wrapText="1"/>
      <protection locked="0"/>
    </xf>
    <xf numFmtId="49" fontId="8" fillId="0" borderId="0" xfId="0" applyNumberFormat="1" applyFont="1">
      <alignment vertical="center"/>
    </xf>
    <xf numFmtId="14" fontId="8" fillId="0" borderId="0" xfId="0" applyNumberFormat="1" applyFont="1">
      <alignment vertical="center"/>
    </xf>
    <xf numFmtId="14" fontId="0" fillId="0" borderId="0" xfId="0" applyNumberFormat="1" applyAlignment="1">
      <alignment horizontal="left" vertical="center"/>
    </xf>
    <xf numFmtId="0" fontId="14" fillId="0" borderId="0" xfId="0" applyFont="1">
      <alignment vertical="center"/>
    </xf>
    <xf numFmtId="49" fontId="10" fillId="0" borderId="2" xfId="7" applyNumberFormat="1" applyFont="1">
      <alignment vertical="center" wrapText="1"/>
    </xf>
    <xf numFmtId="0" fontId="15" fillId="0" borderId="0" xfId="0" applyFont="1">
      <alignment vertical="center"/>
    </xf>
    <xf numFmtId="14" fontId="10" fillId="5" borderId="3" xfId="10" applyNumberFormat="1">
      <alignment vertical="center" wrapText="1"/>
      <protection locked="0"/>
    </xf>
    <xf numFmtId="0" fontId="18" fillId="0" borderId="0" xfId="0" applyFont="1">
      <alignment vertical="center"/>
    </xf>
    <xf numFmtId="49" fontId="0" fillId="0" borderId="9" xfId="0" applyNumberFormat="1" applyBorder="1" applyAlignment="1">
      <alignment vertical="center" wrapText="1"/>
    </xf>
    <xf numFmtId="0" fontId="7" fillId="2" borderId="1" xfId="1" applyAlignment="1">
      <alignment horizontal="left" vertical="center" wrapText="1"/>
    </xf>
    <xf numFmtId="0" fontId="8" fillId="0" borderId="12" xfId="0" applyFont="1" applyBorder="1">
      <alignment vertical="center"/>
    </xf>
    <xf numFmtId="0" fontId="0" fillId="0" borderId="12" xfId="0" applyBorder="1">
      <alignment vertical="center"/>
    </xf>
    <xf numFmtId="0" fontId="0" fillId="0" borderId="0" xfId="0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15" fillId="0" borderId="13" xfId="0" applyFont="1" applyBorder="1">
      <alignment vertical="center"/>
    </xf>
    <xf numFmtId="0" fontId="15" fillId="0" borderId="4" xfId="0" applyFont="1" applyBorder="1">
      <alignment vertical="center"/>
    </xf>
    <xf numFmtId="0" fontId="21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2" borderId="5" xfId="1" applyBorder="1">
      <alignment horizontal="center" vertical="center" wrapText="1"/>
    </xf>
    <xf numFmtId="0" fontId="7" fillId="2" borderId="6" xfId="1" applyBorder="1">
      <alignment horizontal="center" vertical="center" wrapText="1"/>
    </xf>
    <xf numFmtId="49" fontId="6" fillId="5" borderId="0" xfId="4" applyNumberFormat="1" applyAlignment="1">
      <alignment vertical="center" shrinkToFit="1"/>
      <protection locked="0"/>
    </xf>
    <xf numFmtId="0" fontId="0" fillId="0" borderId="0" xfId="0" applyAlignment="1">
      <alignment vertical="center" wrapText="1"/>
    </xf>
    <xf numFmtId="0" fontId="11" fillId="0" borderId="0" xfId="5" applyAlignment="1">
      <alignment vertical="center"/>
    </xf>
    <xf numFmtId="0" fontId="20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49" fontId="10" fillId="6" borderId="3" xfId="10" applyFill="1" applyProtection="1">
      <alignment vertical="center" wrapText="1"/>
    </xf>
    <xf numFmtId="0" fontId="4" fillId="0" borderId="0" xfId="0" applyFont="1" applyAlignment="1">
      <alignment vertical="top" wrapText="1"/>
    </xf>
    <xf numFmtId="0" fontId="4" fillId="0" borderId="14" xfId="0" applyFont="1" applyBorder="1" applyAlignment="1">
      <alignment vertical="top" wrapText="1"/>
    </xf>
    <xf numFmtId="0" fontId="22" fillId="0" borderId="0" xfId="5" applyFont="1" applyAlignment="1">
      <alignment vertical="center"/>
    </xf>
    <xf numFmtId="49" fontId="23" fillId="5" borderId="15" xfId="10" applyFont="1" applyBorder="1">
      <alignment vertical="center" wrapText="1"/>
      <protection locked="0"/>
    </xf>
    <xf numFmtId="0" fontId="24" fillId="0" borderId="0" xfId="0" applyFont="1">
      <alignment vertical="center"/>
    </xf>
    <xf numFmtId="49" fontId="23" fillId="5" borderId="16" xfId="10" applyFont="1" applyBorder="1">
      <alignment vertical="center" wrapText="1"/>
      <protection locked="0"/>
    </xf>
    <xf numFmtId="49" fontId="0" fillId="0" borderId="0" xfId="0" applyNumberFormat="1">
      <alignment vertical="center"/>
    </xf>
    <xf numFmtId="0" fontId="0" fillId="0" borderId="2" xfId="7" applyFont="1" applyAlignment="1">
      <alignment horizontal="center" vertical="center" wrapText="1"/>
    </xf>
    <xf numFmtId="0" fontId="10" fillId="5" borderId="3" xfId="8" applyAlignment="1">
      <alignment vertical="center" wrapText="1"/>
      <protection locked="0"/>
    </xf>
    <xf numFmtId="0" fontId="0" fillId="0" borderId="2" xfId="7" applyFont="1" applyAlignment="1">
      <alignment horizontal="center" vertical="center" wrapText="1" shrinkToFit="1"/>
    </xf>
    <xf numFmtId="0" fontId="2" fillId="0" borderId="12" xfId="0" applyFont="1" applyBorder="1">
      <alignment vertical="center"/>
    </xf>
    <xf numFmtId="167" fontId="0" fillId="0" borderId="2" xfId="11" applyNumberFormat="1" applyFont="1" applyAlignment="1">
      <alignment vertical="center"/>
    </xf>
    <xf numFmtId="167" fontId="8" fillId="0" borderId="0" xfId="0" applyNumberFormat="1" applyFont="1">
      <alignment vertical="center"/>
    </xf>
    <xf numFmtId="167" fontId="7" fillId="0" borderId="4" xfId="12" applyNumberFormat="1" applyAlignment="1">
      <alignment vertical="center"/>
    </xf>
    <xf numFmtId="167" fontId="10" fillId="5" borderId="3" xfId="9" applyNumberFormat="1">
      <alignment vertical="center" shrinkToFit="1"/>
      <protection locked="0"/>
    </xf>
    <xf numFmtId="167" fontId="10" fillId="5" borderId="3" xfId="9" applyNumberFormat="1" applyAlignment="1">
      <alignment vertical="center" wrapText="1" shrinkToFit="1"/>
      <protection locked="0"/>
    </xf>
    <xf numFmtId="167" fontId="0" fillId="0" borderId="2" xfId="11" applyNumberFormat="1" applyFont="1" applyAlignment="1">
      <alignment vertical="center" wrapText="1"/>
    </xf>
    <xf numFmtId="0" fontId="1" fillId="0" borderId="0" xfId="0" applyFont="1">
      <alignment vertical="center"/>
    </xf>
    <xf numFmtId="49" fontId="10" fillId="5" borderId="7" xfId="10" applyBorder="1" applyAlignment="1">
      <alignment horizontal="center" vertical="center" wrapText="1"/>
      <protection locked="0"/>
    </xf>
    <xf numFmtId="167" fontId="10" fillId="8" borderId="3" xfId="9" applyNumberFormat="1" applyFill="1">
      <alignment vertical="center" shrinkToFit="1"/>
      <protection locked="0"/>
    </xf>
    <xf numFmtId="0" fontId="0" fillId="8" borderId="2" xfId="7" applyFont="1" applyFill="1" applyAlignment="1">
      <alignment horizontal="center" vertical="center" wrapText="1"/>
    </xf>
    <xf numFmtId="167" fontId="10" fillId="8" borderId="3" xfId="9" applyNumberFormat="1" applyFill="1" applyAlignment="1">
      <alignment vertical="center" wrapText="1" shrinkToFit="1"/>
      <protection locked="0"/>
    </xf>
    <xf numFmtId="0" fontId="10" fillId="5" borderId="3" xfId="8" applyAlignment="1">
      <alignment horizontal="center" vertical="center" wrapText="1"/>
      <protection locked="0"/>
    </xf>
    <xf numFmtId="49" fontId="10" fillId="9" borderId="20" xfId="10" applyFill="1" applyBorder="1" applyAlignment="1">
      <alignment horizontal="center" vertical="center" wrapText="1"/>
      <protection locked="0"/>
    </xf>
    <xf numFmtId="49" fontId="10" fillId="9" borderId="21" xfId="10" applyFill="1" applyBorder="1" applyAlignment="1">
      <alignment horizontal="center" vertical="center" wrapText="1"/>
      <protection locked="0"/>
    </xf>
    <xf numFmtId="49" fontId="10" fillId="9" borderId="22" xfId="10" applyFill="1" applyBorder="1" applyAlignment="1">
      <alignment horizontal="center" vertical="center" wrapText="1"/>
      <protection locked="0"/>
    </xf>
    <xf numFmtId="49" fontId="23" fillId="5" borderId="23" xfId="10" applyFont="1" applyBorder="1" applyAlignment="1">
      <alignment horizontal="center" vertical="center" wrapText="1"/>
      <protection locked="0"/>
    </xf>
    <xf numFmtId="49" fontId="23" fillId="5" borderId="8" xfId="10" applyFont="1" applyBorder="1" applyAlignment="1">
      <alignment horizontal="center" vertical="center" wrapText="1"/>
      <protection locked="0"/>
    </xf>
    <xf numFmtId="49" fontId="10" fillId="5" borderId="7" xfId="10" applyBorder="1" applyAlignment="1">
      <alignment horizontal="center" vertical="center" wrapText="1"/>
      <protection locked="0"/>
    </xf>
    <xf numFmtId="49" fontId="10" fillId="5" borderId="8" xfId="10" applyBorder="1" applyAlignment="1">
      <alignment horizontal="center" vertical="center" wrapText="1"/>
      <protection locked="0"/>
    </xf>
    <xf numFmtId="49" fontId="6" fillId="8" borderId="0" xfId="4" applyNumberFormat="1" applyFill="1" applyAlignment="1">
      <alignment vertical="center" wrapText="1"/>
      <protection locked="0"/>
    </xf>
    <xf numFmtId="0" fontId="0" fillId="8" borderId="0" xfId="0" applyFill="1">
      <alignment vertical="center"/>
    </xf>
    <xf numFmtId="0" fontId="4" fillId="0" borderId="11" xfId="0" applyFont="1" applyBorder="1" applyAlignment="1">
      <alignment vertical="top" wrapText="1"/>
    </xf>
    <xf numFmtId="0" fontId="0" fillId="0" borderId="10" xfId="0" applyBorder="1" applyAlignment="1">
      <alignment vertical="top" wrapText="1"/>
    </xf>
    <xf numFmtId="14" fontId="6" fillId="8" borderId="0" xfId="4" applyNumberFormat="1" applyFill="1" applyAlignment="1">
      <alignment horizontal="left" vertical="center" shrinkToFit="1"/>
      <protection locked="0"/>
    </xf>
    <xf numFmtId="49" fontId="6" fillId="8" borderId="0" xfId="4" applyNumberFormat="1" applyFill="1" applyAlignment="1">
      <alignment horizontal="left" vertical="center" shrinkToFit="1"/>
      <protection locked="0"/>
    </xf>
    <xf numFmtId="49" fontId="10" fillId="5" borderId="7" xfId="10" applyBorder="1" applyAlignment="1">
      <alignment horizontal="left" vertical="center" wrapText="1"/>
      <protection locked="0"/>
    </xf>
    <xf numFmtId="49" fontId="10" fillId="5" borderId="8" xfId="10" applyBorder="1" applyAlignment="1">
      <alignment horizontal="left" vertical="center" wrapText="1"/>
      <protection locked="0"/>
    </xf>
    <xf numFmtId="0" fontId="0" fillId="0" borderId="12" xfId="0" applyBorder="1" applyAlignment="1">
      <alignment horizontal="left" vertical="center" wrapText="1"/>
    </xf>
    <xf numFmtId="0" fontId="13" fillId="4" borderId="0" xfId="2" applyAlignment="1">
      <alignment vertical="center" wrapText="1"/>
    </xf>
    <xf numFmtId="49" fontId="6" fillId="5" borderId="0" xfId="4" applyNumberFormat="1" applyAlignment="1">
      <alignment horizontal="center" vertical="center" wrapText="1" shrinkToFit="1"/>
      <protection locked="0"/>
    </xf>
    <xf numFmtId="0" fontId="10" fillId="5" borderId="3" xfId="8" applyAlignment="1">
      <alignment horizontal="center" vertical="center"/>
      <protection locked="0"/>
    </xf>
  </cellXfs>
  <cellStyles count="22">
    <cellStyle name="Beschriftung" xfId="7" xr:uid="{120F6917-B2C1-4F6B-9646-B5A96121CEF4}"/>
    <cellStyle name="Eingabe 2" xfId="17" xr:uid="{BB20C618-BD3F-41BF-8B9A-A380D3254DC7}"/>
    <cellStyle name="Eingabe Betrag" xfId="9" xr:uid="{68CB16B8-6DA5-42A1-84E5-39E90168F740}"/>
    <cellStyle name="Eingabe Tabelle" xfId="10" xr:uid="{5BD8CE45-D393-420E-8526-679D86EA0F5C}"/>
    <cellStyle name="Eingabe Tabelle 2" xfId="16" xr:uid="{98609338-030E-4C4C-A663-F5BAE6C26763}"/>
    <cellStyle name="Eingabe Zahl" xfId="8" xr:uid="{603E6764-6360-4DD1-8752-56F46C296D5D}"/>
    <cellStyle name="Encabezado 4" xfId="3" builtinId="19" customBuiltin="1"/>
    <cellStyle name="Entrada" xfId="4" builtinId="20" customBuiltin="1"/>
    <cellStyle name="Ergebniszeile" xfId="12" xr:uid="{AB4C0D28-4272-4364-9D2F-50E481C70265}"/>
    <cellStyle name="Erklärender Text 2" xfId="19" xr:uid="{3D401DF7-15FB-4196-AEF4-D27A0BE3B95F}"/>
    <cellStyle name="Hyperlink" xfId="13" xr:uid="{00000000-000B-0000-0000-000008000000}"/>
    <cellStyle name="Input" xfId="6" xr:uid="{754091FF-9CA0-4E74-862A-15D63D501428}"/>
    <cellStyle name="Link 2" xfId="20" xr:uid="{FF0C8FCC-99F0-4E54-B2F6-5CF371EA0531}"/>
    <cellStyle name="Normal" xfId="0" builtinId="0" customBuiltin="1"/>
    <cellStyle name="Standard 2" xfId="14" xr:uid="{C8F3CD96-12F5-482C-AE42-F6764C0B2115}"/>
    <cellStyle name="Tabelle Zahl" xfId="11" xr:uid="{37D0CFB5-2ABE-412E-9C51-F747FCA30F4B}"/>
    <cellStyle name="Texto explicativo" xfId="5" builtinId="53" customBuiltin="1"/>
    <cellStyle name="Título 2" xfId="1" builtinId="17" customBuiltin="1"/>
    <cellStyle name="Título 3" xfId="2" builtinId="18" customBuiltin="1"/>
    <cellStyle name="Überschrift 2 2" xfId="21" xr:uid="{CA768AC6-9617-4B2B-ACCC-0DCDB544DD62}"/>
    <cellStyle name="Überschrift 3 2" xfId="18" xr:uid="{DAAC4259-90DA-44F9-9778-C339B2E84BEF}"/>
    <cellStyle name="Überschrift 4 2" xfId="15" xr:uid="{02B47BD5-25E4-4018-8B79-3A2884C8CF8F}"/>
  </cellStyles>
  <dxfs count="0"/>
  <tableStyles count="0" defaultTableStyle="TableStyleMedium2" defaultPivotStyle="PivotStyleLight16"/>
  <colors>
    <mruColors>
      <color rgb="FFFEF7E6"/>
      <color rgb="FFFFF9EB"/>
      <color rgb="FFFFEDCD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16828</xdr:colOff>
      <xdr:row>0</xdr:row>
      <xdr:rowOff>0</xdr:rowOff>
    </xdr:from>
    <xdr:to>
      <xdr:col>6</xdr:col>
      <xdr:colOff>1801903</xdr:colOff>
      <xdr:row>1</xdr:row>
      <xdr:rowOff>15425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82B4EDE-9752-4116-9031-98CFB57D8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64" r="3564"/>
        <a:stretch/>
      </xdr:blipFill>
      <xdr:spPr>
        <a:xfrm>
          <a:off x="7320112" y="0"/>
          <a:ext cx="1832065" cy="856800"/>
        </a:xfrm>
        <a:prstGeom prst="rect">
          <a:avLst/>
        </a:prstGeom>
      </xdr:spPr>
    </xdr:pic>
    <xdr:clientData/>
  </xdr:twoCellAnchor>
  <xdr:twoCellAnchor>
    <xdr:from>
      <xdr:col>8</xdr:col>
      <xdr:colOff>104774</xdr:colOff>
      <xdr:row>4</xdr:row>
      <xdr:rowOff>19050</xdr:rowOff>
    </xdr:from>
    <xdr:to>
      <xdr:col>16</xdr:col>
      <xdr:colOff>85724</xdr:colOff>
      <xdr:row>7</xdr:row>
      <xdr:rowOff>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11996EDF-E7EF-47C7-890F-2C9FCCEC75D2}"/>
            </a:ext>
          </a:extLst>
        </xdr:cNvPr>
        <xdr:cNvSpPr txBox="1"/>
      </xdr:nvSpPr>
      <xdr:spPr>
        <a:xfrm>
          <a:off x="8105774" y="1162050"/>
          <a:ext cx="6715125" cy="561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1">
              <a:solidFill>
                <a:schemeClr val="dk1"/>
              </a:solidFill>
              <a:latin typeface="+mn-lt"/>
              <a:ea typeface="+mn-ea"/>
              <a:cs typeface="+mn-cs"/>
            </a:rPr>
            <a:t>Las partidas de costos no necesarias están ocultas</a:t>
          </a:r>
          <a:r>
            <a:rPr lang="es-ES"/>
            <a:t>.</a:t>
          </a:r>
        </a:p>
        <a:p>
          <a:r>
            <a:rPr lang="es-ES" sz="1100" b="1">
              <a:solidFill>
                <a:schemeClr val="dk1"/>
              </a:solidFill>
              <a:latin typeface="+mn-lt"/>
              <a:ea typeface="+mn-ea"/>
              <a:cs typeface="+mn-cs"/>
            </a:rPr>
            <a:t>Haga clic en el botón +/- de la barra izquierda para mostrar esas partidas de costos.</a:t>
          </a:r>
        </a:p>
        <a:p>
          <a:endParaRPr/>
        </a:p>
      </xdr:txBody>
    </xdr:sp>
    <xdr:clientData/>
  </xdr:twoCellAnchor>
  <xdr:twoCellAnchor>
    <xdr:from>
      <xdr:col>8</xdr:col>
      <xdr:colOff>116541</xdr:colOff>
      <xdr:row>8</xdr:row>
      <xdr:rowOff>35863</xdr:rowOff>
    </xdr:from>
    <xdr:to>
      <xdr:col>16</xdr:col>
      <xdr:colOff>135591</xdr:colOff>
      <xdr:row>41</xdr:row>
      <xdr:rowOff>80682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EF8E4D98-F45A-4A26-81A9-AD8C08CAA911}"/>
            </a:ext>
            <a:ext uri="{147F2762-F138-4A5C-976F-8EAC2B608ADB}">
              <a16:predDERef xmlns:a16="http://schemas.microsoft.com/office/drawing/2014/main" pred="{65249505-DBB2-6D6A-0D77-87A0F5AF0B88}"/>
            </a:ext>
          </a:extLst>
        </xdr:cNvPr>
        <xdr:cNvSpPr txBox="1"/>
      </xdr:nvSpPr>
      <xdr:spPr>
        <a:xfrm>
          <a:off x="8892988" y="2043957"/>
          <a:ext cx="6150909" cy="528917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eaLnBrk="1" fontAlgn="auto" latinLnBrk="0" hangingPunct="1"/>
          <a:r>
            <a:rPr lang="es-ES" sz="1100" b="1">
              <a:latin typeface="+mn-lt"/>
              <a:ea typeface="+mn-ea"/>
              <a:cs typeface="+mn-cs"/>
            </a:rPr>
            <a:t>Introduzca su oferta de precios para la prestación principal en la primera hoja de la tabla, “Especificación de precios | prestación”. La oferta de precios para las prestaciones opcionales debe introducirse en la hoja </a:t>
          </a:r>
          <a:r>
            <a:rPr lang="es-ES" b="1"/>
            <a:t>“Especificación de precios | opcional”</a:t>
          </a:r>
          <a:r>
            <a:rPr lang="es-ES" sz="1100" b="1" i="1">
              <a:latin typeface="+mn-lt"/>
              <a:ea typeface="+mn-ea"/>
              <a:cs typeface="+mn-cs"/>
            </a:rPr>
            <a:t>.</a:t>
          </a:r>
          <a:r>
            <a:rPr lang="es-ES" sz="1100" b="1">
              <a:latin typeface="+mn-lt"/>
              <a:ea typeface="+mn-ea"/>
              <a:cs typeface="+mn-cs"/>
            </a:rPr>
            <a:t> La hoja “Suma prestación + opcional” calcula automáticamente la suma para determinar el valor total del contrato.</a:t>
          </a:r>
        </a:p>
        <a:p>
          <a:pPr marL="180000" indent="-180000" algn="l"/>
          <a:endParaRPr/>
        </a:p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26800" algn="l"/>
            </a:tabLst>
            <a:defRPr/>
          </a:pPr>
          <a:r>
            <a:rPr lang="es-ES" sz="1100" b="1">
              <a:latin typeface="+mn-lt"/>
              <a:ea typeface="+mn-lt"/>
              <a:cs typeface="+mn-lt"/>
            </a:rPr>
            <a:t>1.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	Los precios fijos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 deben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 indicarse solo para contratos de obra; a este respecto, los</a:t>
          </a:r>
          <a:b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</a:b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	cálculos deben realizarse por hitos / recepciones parciales.</a:t>
          </a:r>
        </a:p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  <a:p>
          <a:pPr marL="18000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2. Honorarios 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Para acreditar la realización deberán presentarse registros de tiempos trabajados, la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retribución se realiza a tanto alzado / por día u hora.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Si se desea liquidar por horas de experto o experta, esta información deberá incluirse en las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explicaciones.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La tarifa de precios de los contingentes de expertos y expertas se calcula por categorías; no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hay designación nominal en el caso de los contingentes de expertos y expertas (n. n.= no 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designación nominal).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La designación nominal de los expertos y expertas clave se incluye en la lista de expertos y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expertas clave (hoja de trabajo 2).</a:t>
          </a:r>
        </a:p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26800" algn="l"/>
            </a:tabLst>
            <a:defRPr/>
          </a:pP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3.	Gastos de viaje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Únicamente se puede ofertar un presupuesto total para gastos de viaje, si previamente lo ha 	establecido la GIZ. Las pautas relativas a un presupuesto total para gastos de viaje exigen 	una liquidación contra justificante. No es posible realizar un cálculo mixto de presupuesto 	total para gastos 	de viaje y partidas de gastos de viaje preestablecidas.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Para poder realizar una liquidación como monto global, se deberá indicar el número de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vuelos y el precio por partida.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Viáticos por manutención y viáticos por pernoctación: Si para viajes a diferentes países se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guarda un presupuesto para viáticos por manutención / viáticos por pernoctación, en las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explicaciones se deben incluir las partidas individuales de los respectivos países conforme a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las Normas para gastos de viaje.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7D550C-7627-412E-84A7-9CD549478E79}" name="Tabelle1" displayName="Tabelle1" ref="B3:B7" totalsRowShown="0">
  <tableColumns count="1">
    <tableColumn id="1" xr3:uid="{B3220546-9D07-4C34-AC6A-0D0704B3A795}" name="Tipo de reembols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GIZ 2018">
      <a:dk1>
        <a:srgbClr val="000000"/>
      </a:dk1>
      <a:lt1>
        <a:srgbClr val="FFFFFF"/>
      </a:lt1>
      <a:dk2>
        <a:srgbClr val="939393"/>
      </a:dk2>
      <a:lt2>
        <a:srgbClr val="E6E6E6"/>
      </a:lt2>
      <a:accent1>
        <a:srgbClr val="C80F0F"/>
      </a:accent1>
      <a:accent2>
        <a:srgbClr val="B1E2F0"/>
      </a:accent2>
      <a:accent3>
        <a:srgbClr val="E6E6E6"/>
      </a:accent3>
      <a:accent4>
        <a:srgbClr val="FBBD2A"/>
      </a:accent4>
      <a:accent5>
        <a:srgbClr val="E57706"/>
      </a:accent5>
      <a:accent6>
        <a:srgbClr val="9C7915"/>
      </a:accent6>
      <a:hlink>
        <a:srgbClr val="C80F0F"/>
      </a:hlink>
      <a:folHlink>
        <a:srgbClr val="F25A5A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B0725-47DE-4DC7-8508-8FE6F93C27BA}">
  <sheetPr codeName="Tabelle1"/>
  <dimension ref="A1:N108"/>
  <sheetViews>
    <sheetView showGridLines="0" tabSelected="1" zoomScale="85" zoomScaleNormal="85" workbookViewId="0">
      <selection activeCell="V26" sqref="V26"/>
    </sheetView>
  </sheetViews>
  <sheetFormatPr baseColWidth="10" defaultColWidth="11.375" defaultRowHeight="11.4" outlineLevelRow="2" x14ac:dyDescent="0.2"/>
  <cols>
    <col min="1" max="1" width="25" customWidth="1"/>
    <col min="2" max="2" width="16.25" customWidth="1"/>
    <col min="3" max="3" width="19.625" customWidth="1"/>
    <col min="4" max="4" width="12.75" customWidth="1"/>
    <col min="5" max="5" width="15.25" customWidth="1"/>
    <col min="6" max="6" width="21.375" customWidth="1"/>
    <col min="7" max="7" width="31.25" customWidth="1"/>
    <col min="8" max="8" width="2" customWidth="1"/>
    <col min="9" max="9" width="5.75" customWidth="1"/>
    <col min="10" max="10" width="11.375" customWidth="1"/>
    <col min="11" max="11" width="9.375" customWidth="1"/>
    <col min="12" max="12" width="5.25" customWidth="1"/>
    <col min="14" max="14" width="34.875" customWidth="1"/>
  </cols>
  <sheetData>
    <row r="1" spans="1:14" ht="67.650000000000006" customHeight="1" x14ac:dyDescent="0.2">
      <c r="A1" s="72" t="s">
        <v>0</v>
      </c>
      <c r="B1" s="73"/>
      <c r="C1" s="73"/>
      <c r="D1" s="73"/>
      <c r="E1" s="73"/>
      <c r="F1" s="73"/>
      <c r="G1" s="41"/>
      <c r="H1" s="40"/>
    </row>
    <row r="2" spans="1:14" s="2" customFormat="1" ht="15.75" customHeight="1" x14ac:dyDescent="0.2">
      <c r="A2" s="50" t="s">
        <v>71</v>
      </c>
    </row>
    <row r="3" spans="1:14" ht="26.4" customHeight="1" x14ac:dyDescent="0.2">
      <c r="A3" s="24" t="s">
        <v>73</v>
      </c>
      <c r="B3" s="33" t="s">
        <v>79</v>
      </c>
      <c r="C3" s="25" t="s">
        <v>1</v>
      </c>
      <c r="D3" s="74"/>
      <c r="E3" s="74"/>
      <c r="F3" s="25"/>
      <c r="G3" s="15"/>
    </row>
    <row r="4" spans="1:14" s="2" customFormat="1" ht="5.25" customHeight="1" x14ac:dyDescent="0.2">
      <c r="A4" s="23"/>
      <c r="C4" s="26"/>
      <c r="D4" s="9"/>
      <c r="E4" s="9"/>
      <c r="F4" s="9"/>
      <c r="G4" s="9"/>
    </row>
    <row r="5" spans="1:14" ht="19.2" customHeight="1" x14ac:dyDescent="0.2">
      <c r="A5" s="78" t="s">
        <v>2</v>
      </c>
      <c r="B5" s="80" t="s">
        <v>80</v>
      </c>
      <c r="C5" s="25" t="s">
        <v>3</v>
      </c>
      <c r="D5" s="75"/>
      <c r="E5" s="75"/>
      <c r="F5" s="75"/>
      <c r="G5" s="75"/>
    </row>
    <row r="6" spans="1:14" s="2" customFormat="1" ht="4.2" x14ac:dyDescent="0.2">
      <c r="A6" s="78"/>
      <c r="B6" s="80"/>
      <c r="C6" s="26"/>
    </row>
    <row r="7" spans="1:14" ht="18.600000000000001" customHeight="1" x14ac:dyDescent="0.2">
      <c r="A7" s="78"/>
      <c r="B7" s="80"/>
      <c r="C7" s="25" t="s">
        <v>4</v>
      </c>
      <c r="D7" s="70"/>
      <c r="E7" s="71"/>
      <c r="F7" s="71"/>
      <c r="G7" s="71"/>
    </row>
    <row r="8" spans="1:14" s="18" customFormat="1" ht="9.6" x14ac:dyDescent="0.2">
      <c r="A8" s="27"/>
      <c r="B8" s="28"/>
      <c r="C8" s="28"/>
      <c r="D8" s="28"/>
      <c r="E8" s="28"/>
      <c r="F8" s="28"/>
      <c r="G8" s="28"/>
    </row>
    <row r="9" spans="1:14" ht="12" x14ac:dyDescent="0.2">
      <c r="A9" s="5" t="s">
        <v>5</v>
      </c>
      <c r="B9" s="5"/>
      <c r="C9" s="5"/>
      <c r="D9" s="5"/>
      <c r="E9" s="5"/>
      <c r="F9" s="5"/>
      <c r="G9" s="5"/>
    </row>
    <row r="10" spans="1:14" s="20" customFormat="1" ht="5.4" outlineLevel="2" x14ac:dyDescent="0.2"/>
    <row r="11" spans="1:14" ht="12" outlineLevel="2" x14ac:dyDescent="0.2">
      <c r="A11" s="3" t="s">
        <v>6</v>
      </c>
      <c r="B11" s="31" t="s">
        <v>7</v>
      </c>
      <c r="C11" s="32"/>
      <c r="D11" s="3" t="s">
        <v>8</v>
      </c>
      <c r="E11" s="3" t="s">
        <v>9</v>
      </c>
      <c r="F11" s="3" t="s">
        <v>10</v>
      </c>
      <c r="G11" s="3" t="s">
        <v>11</v>
      </c>
    </row>
    <row r="12" spans="1:14" ht="39" customHeight="1" outlineLevel="2" x14ac:dyDescent="0.2">
      <c r="A12" s="12" t="s">
        <v>12</v>
      </c>
      <c r="B12" s="76" t="s">
        <v>74</v>
      </c>
      <c r="C12" s="77"/>
      <c r="D12" s="81">
        <v>1</v>
      </c>
      <c r="E12" s="59"/>
      <c r="F12" s="51">
        <f>D12*E12</f>
        <v>0</v>
      </c>
      <c r="G12" s="12"/>
      <c r="N12" s="21"/>
    </row>
    <row r="13" spans="1:14" ht="28.2" customHeight="1" outlineLevel="2" x14ac:dyDescent="0.2">
      <c r="A13" s="12" t="s">
        <v>13</v>
      </c>
      <c r="B13" s="76" t="s">
        <v>75</v>
      </c>
      <c r="C13" s="77"/>
      <c r="D13" s="81">
        <v>1</v>
      </c>
      <c r="E13" s="59"/>
      <c r="F13" s="51">
        <f t="shared" ref="F13:F14" si="0">D13*E13</f>
        <v>0</v>
      </c>
      <c r="G13" s="12"/>
      <c r="N13" s="21"/>
    </row>
    <row r="14" spans="1:14" ht="39" customHeight="1" outlineLevel="2" x14ac:dyDescent="0.2">
      <c r="A14" s="12" t="s">
        <v>14</v>
      </c>
      <c r="B14" s="76" t="s">
        <v>76</v>
      </c>
      <c r="C14" s="77"/>
      <c r="D14" s="81">
        <v>1</v>
      </c>
      <c r="E14" s="59"/>
      <c r="F14" s="51">
        <f t="shared" si="0"/>
        <v>0</v>
      </c>
      <c r="G14" s="12"/>
      <c r="N14" s="21"/>
    </row>
    <row r="15" spans="1:14" outlineLevel="2" x14ac:dyDescent="0.2">
      <c r="A15" s="12"/>
      <c r="B15" s="68"/>
      <c r="C15" s="69"/>
      <c r="D15" s="10"/>
      <c r="E15" s="54"/>
      <c r="F15" s="51"/>
      <c r="G15" s="12"/>
      <c r="N15" s="21"/>
    </row>
    <row r="16" spans="1:14" hidden="1" outlineLevel="2" x14ac:dyDescent="0.2">
      <c r="A16" s="12"/>
      <c r="B16" s="68"/>
      <c r="C16" s="69"/>
      <c r="D16" s="10"/>
      <c r="E16" s="54"/>
      <c r="F16" s="51"/>
      <c r="G16" s="12"/>
      <c r="N16" s="21"/>
    </row>
    <row r="17" spans="1:14" hidden="1" outlineLevel="2" x14ac:dyDescent="0.2">
      <c r="A17" s="12"/>
      <c r="B17" s="68"/>
      <c r="C17" s="69"/>
      <c r="D17" s="10"/>
      <c r="E17" s="54"/>
      <c r="F17" s="51"/>
      <c r="G17" s="12"/>
      <c r="N17" s="21"/>
    </row>
    <row r="18" spans="1:14" hidden="1" outlineLevel="2" x14ac:dyDescent="0.2">
      <c r="A18" s="12"/>
      <c r="B18" s="68"/>
      <c r="C18" s="69"/>
      <c r="D18" s="10"/>
      <c r="E18" s="54"/>
      <c r="F18" s="51"/>
      <c r="G18" s="12"/>
      <c r="N18" s="21"/>
    </row>
    <row r="19" spans="1:14" s="2" customFormat="1" ht="4.2" outlineLevel="2" x14ac:dyDescent="0.2">
      <c r="C19" s="9"/>
      <c r="F19" s="52"/>
    </row>
    <row r="20" spans="1:14" ht="12" x14ac:dyDescent="0.2">
      <c r="A20" s="6" t="s">
        <v>15</v>
      </c>
      <c r="B20" s="6"/>
      <c r="C20" s="6"/>
      <c r="D20" s="6"/>
      <c r="E20" s="6"/>
      <c r="F20" s="53">
        <f>SUM(F12:F19)</f>
        <v>0</v>
      </c>
      <c r="G20" s="6"/>
    </row>
    <row r="21" spans="1:14" s="16" customFormat="1" ht="17.25" customHeight="1" x14ac:dyDescent="0.2"/>
    <row r="22" spans="1:14" ht="12" x14ac:dyDescent="0.2">
      <c r="A22" s="5" t="s">
        <v>16</v>
      </c>
      <c r="B22" s="5"/>
      <c r="C22" s="5"/>
      <c r="D22" s="5"/>
      <c r="E22" s="5"/>
      <c r="F22" s="5"/>
      <c r="G22" s="5"/>
    </row>
    <row r="23" spans="1:14" s="20" customFormat="1" ht="5.4" customHeight="1" x14ac:dyDescent="0.2"/>
    <row r="24" spans="1:14" ht="36" x14ac:dyDescent="0.2">
      <c r="A24" s="22" t="s">
        <v>17</v>
      </c>
      <c r="B24" s="3" t="s">
        <v>18</v>
      </c>
      <c r="C24" s="3" t="s">
        <v>19</v>
      </c>
      <c r="D24" s="3" t="s">
        <v>20</v>
      </c>
      <c r="E24" s="3" t="s">
        <v>9</v>
      </c>
      <c r="F24" s="3" t="s">
        <v>21</v>
      </c>
      <c r="G24" s="3" t="s">
        <v>11</v>
      </c>
    </row>
    <row r="25" spans="1:14" s="34" customFormat="1" hidden="1" x14ac:dyDescent="0.2">
      <c r="A25" s="12"/>
      <c r="B25" s="47"/>
      <c r="C25" s="8"/>
      <c r="D25" s="48"/>
      <c r="E25" s="55"/>
      <c r="F25" s="56"/>
      <c r="G25" s="12"/>
    </row>
    <row r="26" spans="1:14" s="34" customFormat="1" ht="27.6" customHeight="1" x14ac:dyDescent="0.2">
      <c r="A26" s="12" t="s">
        <v>23</v>
      </c>
      <c r="B26" s="60" t="str">
        <f>IFERROR(VLOOKUP(A26,'Lista de expertos(as) clave'!$B$11:$D$16,3,0)&amp;" "&amp;VLOOKUP(A26,'Lista de expertos(as) clave'!$B$11:$D$16,2,0),"N.N.")</f>
        <v xml:space="preserve">  </v>
      </c>
      <c r="C26" s="47" t="s">
        <v>69</v>
      </c>
      <c r="D26" s="62">
        <v>5</v>
      </c>
      <c r="E26" s="61"/>
      <c r="F26" s="56">
        <f t="shared" ref="F26:F28" si="1">D26*E26</f>
        <v>0</v>
      </c>
      <c r="G26" s="63" t="s">
        <v>77</v>
      </c>
    </row>
    <row r="27" spans="1:14" s="34" customFormat="1" ht="27.6" customHeight="1" outlineLevel="1" x14ac:dyDescent="0.2">
      <c r="A27" s="12" t="s">
        <v>24</v>
      </c>
      <c r="B27" s="60" t="str">
        <f>IFERROR(VLOOKUP(A27,'Lista de expertos(as) clave'!$B$11:$D$16,3,0)&amp;" "&amp;VLOOKUP(A27,'Lista de expertos(as) clave'!$B$11:$D$16,2,0),"N.N.")</f>
        <v xml:space="preserve"> </v>
      </c>
      <c r="C27" s="47" t="s">
        <v>69</v>
      </c>
      <c r="D27" s="62">
        <v>5</v>
      </c>
      <c r="E27" s="61"/>
      <c r="F27" s="56">
        <f t="shared" si="1"/>
        <v>0</v>
      </c>
      <c r="G27" s="64"/>
    </row>
    <row r="28" spans="1:14" s="34" customFormat="1" ht="27.6" customHeight="1" outlineLevel="1" x14ac:dyDescent="0.2">
      <c r="A28" s="12" t="s">
        <v>25</v>
      </c>
      <c r="B28" s="60" t="str">
        <f>IFERROR(VLOOKUP(A28,'Lista de expertos(as) clave'!$B$11:$D$16,3,0)&amp;" "&amp;VLOOKUP(A28,'Lista de expertos(as) clave'!$B$11:$D$16,2,0),"N.N.")</f>
        <v xml:space="preserve"> </v>
      </c>
      <c r="C28" s="47" t="s">
        <v>69</v>
      </c>
      <c r="D28" s="62">
        <v>5</v>
      </c>
      <c r="E28" s="61"/>
      <c r="F28" s="56">
        <f t="shared" si="1"/>
        <v>0</v>
      </c>
      <c r="G28" s="65"/>
    </row>
    <row r="29" spans="1:14" s="34" customFormat="1" outlineLevel="1" x14ac:dyDescent="0.2">
      <c r="A29" s="12"/>
      <c r="B29" s="47"/>
      <c r="C29" s="8"/>
      <c r="D29" s="48"/>
      <c r="E29" s="55"/>
      <c r="F29" s="56"/>
      <c r="G29" s="12"/>
    </row>
    <row r="30" spans="1:14" s="34" customFormat="1" outlineLevel="1" x14ac:dyDescent="0.2">
      <c r="A30" s="12"/>
      <c r="B30" s="47"/>
      <c r="C30" s="8"/>
      <c r="D30" s="48"/>
      <c r="E30" s="55"/>
      <c r="F30" s="56"/>
      <c r="G30" s="12"/>
    </row>
    <row r="31" spans="1:14" s="34" customFormat="1" hidden="1" outlineLevel="1" x14ac:dyDescent="0.2">
      <c r="A31" s="12"/>
      <c r="B31" s="47"/>
      <c r="C31" s="8"/>
      <c r="D31" s="48"/>
      <c r="E31" s="55"/>
      <c r="F31" s="56"/>
      <c r="G31" s="12"/>
    </row>
    <row r="32" spans="1:14" s="34" customFormat="1" hidden="1" outlineLevel="1" x14ac:dyDescent="0.2">
      <c r="A32" s="12"/>
      <c r="B32" s="47"/>
      <c r="C32" s="8"/>
      <c r="D32" s="48"/>
      <c r="E32" s="55"/>
      <c r="F32" s="56"/>
      <c r="G32" s="12"/>
    </row>
    <row r="33" spans="1:7" s="34" customFormat="1" hidden="1" outlineLevel="1" x14ac:dyDescent="0.2">
      <c r="A33" s="12"/>
      <c r="B33" s="47"/>
      <c r="C33" s="8"/>
      <c r="D33" s="48"/>
      <c r="E33" s="55"/>
      <c r="F33" s="56"/>
      <c r="G33" s="12"/>
    </row>
    <row r="34" spans="1:7" s="34" customFormat="1" hidden="1" outlineLevel="1" x14ac:dyDescent="0.2">
      <c r="A34" s="12"/>
      <c r="B34" s="47"/>
      <c r="C34" s="8"/>
      <c r="D34" s="48"/>
      <c r="E34" s="55"/>
      <c r="F34" s="56"/>
      <c r="G34" s="12"/>
    </row>
    <row r="35" spans="1:7" s="34" customFormat="1" hidden="1" outlineLevel="1" x14ac:dyDescent="0.2">
      <c r="A35" s="12"/>
      <c r="B35" s="47"/>
      <c r="C35" s="8"/>
      <c r="D35" s="48"/>
      <c r="E35" s="55"/>
      <c r="F35" s="56"/>
      <c r="G35" s="12"/>
    </row>
    <row r="36" spans="1:7" s="2" customFormat="1" ht="5.4" customHeight="1" outlineLevel="1" x14ac:dyDescent="0.2">
      <c r="C36" s="9"/>
    </row>
    <row r="37" spans="1:7" ht="12" x14ac:dyDescent="0.2">
      <c r="A37" s="6" t="s">
        <v>15</v>
      </c>
      <c r="B37" s="6"/>
      <c r="C37" s="6"/>
      <c r="D37" s="6"/>
      <c r="E37" s="6"/>
      <c r="F37" s="53">
        <f>SUM(F25:F36)</f>
        <v>0</v>
      </c>
      <c r="G37" s="6"/>
    </row>
    <row r="38" spans="1:7" s="16" customFormat="1" ht="5.4" hidden="1" customHeight="1" x14ac:dyDescent="0.2"/>
    <row r="39" spans="1:7" ht="36" hidden="1" x14ac:dyDescent="0.2">
      <c r="A39" s="22" t="s">
        <v>33</v>
      </c>
      <c r="B39" s="3" t="s">
        <v>18</v>
      </c>
      <c r="C39" s="3" t="s">
        <v>34</v>
      </c>
      <c r="D39" s="3" t="s">
        <v>8</v>
      </c>
      <c r="E39" s="3" t="s">
        <v>35</v>
      </c>
      <c r="F39" s="3" t="s">
        <v>21</v>
      </c>
      <c r="G39" s="3" t="s">
        <v>11</v>
      </c>
    </row>
    <row r="40" spans="1:7" s="34" customFormat="1" hidden="1" x14ac:dyDescent="0.2">
      <c r="A40" s="12" t="s">
        <v>22</v>
      </c>
      <c r="B40" s="49" t="str">
        <f>IFERROR(VLOOKUP(A40,'Lista de expertos(as) clave'!$B$11:$D$16,3,0)&amp;" "&amp;VLOOKUP(A40,'Lista de expertos(as) clave'!$B$11:$D$16,2,0),"N.N.")</f>
        <v>N.N.</v>
      </c>
      <c r="C40" s="17" t="s">
        <v>69</v>
      </c>
      <c r="D40" s="48"/>
      <c r="E40" s="55"/>
      <c r="F40" s="56">
        <f>D40*E40</f>
        <v>0</v>
      </c>
      <c r="G40" s="12"/>
    </row>
    <row r="41" spans="1:7" s="34" customFormat="1" hidden="1" x14ac:dyDescent="0.2">
      <c r="A41" s="12" t="s">
        <v>23</v>
      </c>
      <c r="B41" s="49" t="str">
        <f>IFERROR(VLOOKUP(A41,'Lista de expertos(as) clave'!$B$11:$D$16,3,0)&amp;" "&amp;VLOOKUP(A41,'Lista de expertos(as) clave'!$B$11:$D$16,2,0),"N.N.")</f>
        <v xml:space="preserve">  </v>
      </c>
      <c r="C41" s="17" t="s">
        <v>69</v>
      </c>
      <c r="D41" s="48"/>
      <c r="E41" s="55"/>
      <c r="F41" s="56">
        <f t="shared" ref="F41:F50" si="2">D41*E41</f>
        <v>0</v>
      </c>
      <c r="G41" s="12"/>
    </row>
    <row r="42" spans="1:7" s="34" customFormat="1" hidden="1" outlineLevel="1" x14ac:dyDescent="0.2">
      <c r="A42" s="12" t="s">
        <v>24</v>
      </c>
      <c r="B42" s="49" t="str">
        <f>IFERROR(VLOOKUP(A42,'Lista de expertos(as) clave'!$B$11:$D$16,3,0)&amp;" "&amp;VLOOKUP(A42,'Lista de expertos(as) clave'!$B$11:$D$16,2,0),"N.N.")</f>
        <v xml:space="preserve"> </v>
      </c>
      <c r="C42" s="17" t="s">
        <v>69</v>
      </c>
      <c r="D42" s="48"/>
      <c r="E42" s="55"/>
      <c r="F42" s="56">
        <f t="shared" si="2"/>
        <v>0</v>
      </c>
      <c r="G42" s="12"/>
    </row>
    <row r="43" spans="1:7" s="34" customFormat="1" hidden="1" outlineLevel="1" x14ac:dyDescent="0.2">
      <c r="A43" s="12" t="s">
        <v>25</v>
      </c>
      <c r="B43" s="49" t="str">
        <f>IFERROR(VLOOKUP(A43,'Lista de expertos(as) clave'!$B$11:$D$16,3,0)&amp;" "&amp;VLOOKUP(A43,'Lista de expertos(as) clave'!$B$11:$D$16,2,0),"N.N.")</f>
        <v xml:space="preserve"> </v>
      </c>
      <c r="C43" s="17" t="s">
        <v>69</v>
      </c>
      <c r="D43" s="48"/>
      <c r="E43" s="55"/>
      <c r="F43" s="56">
        <f t="shared" ref="F43" si="3">D43*E43</f>
        <v>0</v>
      </c>
      <c r="G43" s="12"/>
    </row>
    <row r="44" spans="1:7" s="34" customFormat="1" hidden="1" outlineLevel="1" x14ac:dyDescent="0.2">
      <c r="A44" s="12" t="s">
        <v>26</v>
      </c>
      <c r="B44" s="49" t="str">
        <f>IFERROR(VLOOKUP(A44,'Lista de expertos(as) clave'!$B$11:$D$16,3,0)&amp;" "&amp;VLOOKUP(A44,'Lista de expertos(as) clave'!$B$11:$D$16,2,0),"N.N.")</f>
        <v>N.N.</v>
      </c>
      <c r="C44" s="17" t="s">
        <v>69</v>
      </c>
      <c r="D44" s="48"/>
      <c r="E44" s="55"/>
      <c r="F44" s="56">
        <f t="shared" si="2"/>
        <v>0</v>
      </c>
      <c r="G44" s="12"/>
    </row>
    <row r="45" spans="1:7" s="34" customFormat="1" hidden="1" outlineLevel="1" x14ac:dyDescent="0.2">
      <c r="A45" s="12" t="s">
        <v>27</v>
      </c>
      <c r="B45" s="49" t="str">
        <f>IFERROR(VLOOKUP(A45,'Lista de expertos(as) clave'!$B$11:$D$16,3,0)&amp;" "&amp;VLOOKUP(A45,'Lista de expertos(as) clave'!$B$11:$D$16,2,0),"N.N.")</f>
        <v>N.N.</v>
      </c>
      <c r="C45" s="17" t="s">
        <v>69</v>
      </c>
      <c r="D45" s="48"/>
      <c r="E45" s="55"/>
      <c r="F45" s="56">
        <f t="shared" si="2"/>
        <v>0</v>
      </c>
      <c r="G45" s="12"/>
    </row>
    <row r="46" spans="1:7" s="34" customFormat="1" hidden="1" outlineLevel="1" x14ac:dyDescent="0.2">
      <c r="A46" s="12" t="s">
        <v>28</v>
      </c>
      <c r="B46" s="49" t="str">
        <f>IFERROR(VLOOKUP(A46,'Lista de expertos(as) clave'!$B$11:$D$16,3,0)&amp;" "&amp;VLOOKUP(A46,'Lista de expertos(as) clave'!$B$11:$D$16,2,0),"N.N.")</f>
        <v>N.N.</v>
      </c>
      <c r="C46" s="17" t="s">
        <v>69</v>
      </c>
      <c r="D46" s="48"/>
      <c r="E46" s="55"/>
      <c r="F46" s="56">
        <f t="shared" si="2"/>
        <v>0</v>
      </c>
      <c r="G46" s="12"/>
    </row>
    <row r="47" spans="1:7" s="34" customFormat="1" hidden="1" outlineLevel="1" x14ac:dyDescent="0.2">
      <c r="A47" s="12" t="s">
        <v>29</v>
      </c>
      <c r="B47" s="49" t="str">
        <f>IFERROR(VLOOKUP(A47,'Lista de expertos(as) clave'!$B$11:$D$16,3,0)&amp;" "&amp;VLOOKUP(A47,'Lista de expertos(as) clave'!$B$11:$D$16,2,0),"N.N.")</f>
        <v>N.N.</v>
      </c>
      <c r="C47" s="17" t="s">
        <v>69</v>
      </c>
      <c r="D47" s="48"/>
      <c r="E47" s="55"/>
      <c r="F47" s="56">
        <f t="shared" si="2"/>
        <v>0</v>
      </c>
      <c r="G47" s="12"/>
    </row>
    <row r="48" spans="1:7" s="34" customFormat="1" hidden="1" outlineLevel="1" x14ac:dyDescent="0.2">
      <c r="A48" s="12" t="s">
        <v>30</v>
      </c>
      <c r="B48" s="49" t="str">
        <f>IFERROR(VLOOKUP(A48,'Lista de expertos(as) clave'!$B$11:$D$16,3,0)&amp;" "&amp;VLOOKUP(A48,'Lista de expertos(as) clave'!$B$11:$D$16,2,0),"N.N.")</f>
        <v>N.N.</v>
      </c>
      <c r="C48" s="17" t="s">
        <v>69</v>
      </c>
      <c r="D48" s="48"/>
      <c r="E48" s="55"/>
      <c r="F48" s="56">
        <f t="shared" si="2"/>
        <v>0</v>
      </c>
      <c r="G48" s="12"/>
    </row>
    <row r="49" spans="1:8" s="34" customFormat="1" hidden="1" outlineLevel="1" x14ac:dyDescent="0.2">
      <c r="A49" s="12" t="s">
        <v>31</v>
      </c>
      <c r="B49" s="49" t="str">
        <f>IFERROR(VLOOKUP(A49,'Lista de expertos(as) clave'!$B$11:$D$16,3,0)&amp;" "&amp;VLOOKUP(A49,'Lista de expertos(as) clave'!$B$11:$D$16,2,0),"N.N.")</f>
        <v>N.N.</v>
      </c>
      <c r="C49" s="17" t="s">
        <v>69</v>
      </c>
      <c r="D49" s="48"/>
      <c r="E49" s="55"/>
      <c r="F49" s="56">
        <f t="shared" ref="F49" si="4">D49*E49</f>
        <v>0</v>
      </c>
      <c r="G49" s="12"/>
    </row>
    <row r="50" spans="1:8" s="34" customFormat="1" hidden="1" outlineLevel="1" x14ac:dyDescent="0.2">
      <c r="A50" s="12" t="s">
        <v>32</v>
      </c>
      <c r="B50" s="49" t="str">
        <f>IFERROR(VLOOKUP(A50,'Lista de expertos(as) clave'!$B$11:$D$16,3,0)&amp;" "&amp;VLOOKUP(A50,'Lista de expertos(as) clave'!$B$11:$D$16,2,0),"N.N.")</f>
        <v>N.N.</v>
      </c>
      <c r="C50" s="17" t="s">
        <v>69</v>
      </c>
      <c r="D50" s="48"/>
      <c r="E50" s="55"/>
      <c r="F50" s="56">
        <f t="shared" si="2"/>
        <v>0</v>
      </c>
      <c r="G50" s="12"/>
    </row>
    <row r="51" spans="1:8" s="2" customFormat="1" ht="4.2" hidden="1" outlineLevel="1" x14ac:dyDescent="0.2">
      <c r="C51" s="9"/>
      <c r="E51" s="52"/>
      <c r="F51" s="52"/>
    </row>
    <row r="52" spans="1:8" ht="12" hidden="1" collapsed="1" x14ac:dyDescent="0.2">
      <c r="A52" s="6" t="s">
        <v>15</v>
      </c>
      <c r="B52" s="6"/>
      <c r="C52" s="6"/>
      <c r="D52" s="6"/>
      <c r="E52" s="53"/>
      <c r="F52" s="53">
        <f>SUM(F40:F51)</f>
        <v>0</v>
      </c>
      <c r="G52" s="6"/>
    </row>
    <row r="53" spans="1:8" s="2" customFormat="1" ht="4.2" x14ac:dyDescent="0.2"/>
    <row r="54" spans="1:8" s="16" customFormat="1" ht="7.8" x14ac:dyDescent="0.2"/>
    <row r="55" spans="1:8" ht="12" x14ac:dyDescent="0.2">
      <c r="A55" s="5" t="s">
        <v>36</v>
      </c>
      <c r="B55" s="5"/>
      <c r="C55" s="5"/>
      <c r="D55" s="5"/>
      <c r="E55" s="5"/>
      <c r="F55" s="5"/>
      <c r="G55" s="5"/>
    </row>
    <row r="56" spans="1:8" x14ac:dyDescent="0.2">
      <c r="A56" s="35"/>
      <c r="B56" s="35"/>
      <c r="C56" s="35"/>
      <c r="D56" s="35"/>
      <c r="E56" s="35"/>
      <c r="F56" s="35"/>
      <c r="G56" s="35"/>
      <c r="H56" s="35"/>
    </row>
    <row r="57" spans="1:8" ht="30.6" customHeight="1" x14ac:dyDescent="0.2">
      <c r="A57" s="3" t="s">
        <v>6</v>
      </c>
      <c r="B57" s="3" t="s">
        <v>37</v>
      </c>
      <c r="C57" s="3" t="s">
        <v>19</v>
      </c>
      <c r="D57" s="3" t="s">
        <v>8</v>
      </c>
      <c r="E57" s="3" t="s">
        <v>38</v>
      </c>
      <c r="F57" s="3" t="s">
        <v>21</v>
      </c>
      <c r="G57" s="3" t="s">
        <v>11</v>
      </c>
    </row>
    <row r="58" spans="1:8" hidden="1" outlineLevel="1" x14ac:dyDescent="0.2">
      <c r="A58" s="12"/>
      <c r="B58" s="12"/>
      <c r="C58" s="12"/>
      <c r="D58" s="10"/>
      <c r="E58" s="54"/>
      <c r="F58" s="51"/>
      <c r="G58" s="12"/>
    </row>
    <row r="59" spans="1:8" s="44" customFormat="1" ht="13.8" hidden="1" outlineLevel="1" x14ac:dyDescent="0.2">
      <c r="A59" s="45"/>
      <c r="B59" s="43"/>
      <c r="C59" s="12"/>
      <c r="D59" s="10"/>
      <c r="E59" s="54"/>
      <c r="F59" s="51"/>
      <c r="G59" s="12"/>
    </row>
    <row r="60" spans="1:8" s="44" customFormat="1" ht="26.4" customHeight="1" outlineLevel="1" x14ac:dyDescent="0.2">
      <c r="A60" s="66" t="s">
        <v>40</v>
      </c>
      <c r="B60" s="67"/>
      <c r="C60" s="12" t="s">
        <v>41</v>
      </c>
      <c r="D60" s="10">
        <v>3</v>
      </c>
      <c r="E60" s="54">
        <v>8500</v>
      </c>
      <c r="F60" s="51">
        <f t="shared" ref="F60:F64" si="5">D60*E60</f>
        <v>25500</v>
      </c>
      <c r="G60" s="63" t="s">
        <v>78</v>
      </c>
    </row>
    <row r="61" spans="1:8" s="44" customFormat="1" ht="26.4" customHeight="1" outlineLevel="1" x14ac:dyDescent="0.2">
      <c r="A61" s="68" t="s">
        <v>68</v>
      </c>
      <c r="B61" s="69"/>
      <c r="C61" s="58" t="s">
        <v>41</v>
      </c>
      <c r="D61" s="10">
        <v>6</v>
      </c>
      <c r="E61" s="54">
        <v>986</v>
      </c>
      <c r="F61" s="51">
        <f t="shared" si="5"/>
        <v>5916</v>
      </c>
      <c r="G61" s="64"/>
    </row>
    <row r="62" spans="1:8" ht="24" customHeight="1" outlineLevel="1" x14ac:dyDescent="0.2">
      <c r="A62" s="68" t="s">
        <v>42</v>
      </c>
      <c r="B62" s="69"/>
      <c r="C62" s="12" t="s">
        <v>70</v>
      </c>
      <c r="D62" s="10">
        <v>20</v>
      </c>
      <c r="E62" s="54">
        <v>400</v>
      </c>
      <c r="F62" s="51">
        <f t="shared" si="5"/>
        <v>8000</v>
      </c>
      <c r="G62" s="64"/>
    </row>
    <row r="63" spans="1:8" ht="22.8" customHeight="1" outlineLevel="1" x14ac:dyDescent="0.2">
      <c r="A63" s="68" t="s">
        <v>43</v>
      </c>
      <c r="B63" s="69"/>
      <c r="C63" s="12" t="s">
        <v>70</v>
      </c>
      <c r="D63" s="10">
        <v>15</v>
      </c>
      <c r="E63" s="54">
        <v>600</v>
      </c>
      <c r="F63" s="51">
        <f t="shared" si="5"/>
        <v>9000</v>
      </c>
      <c r="G63" s="64"/>
    </row>
    <row r="64" spans="1:8" ht="27" customHeight="1" outlineLevel="1" x14ac:dyDescent="0.2">
      <c r="A64" s="68" t="s">
        <v>44</v>
      </c>
      <c r="B64" s="69"/>
      <c r="C64" s="12" t="s">
        <v>41</v>
      </c>
      <c r="D64" s="10">
        <v>15</v>
      </c>
      <c r="E64" s="54">
        <v>1500</v>
      </c>
      <c r="F64" s="51">
        <f t="shared" si="5"/>
        <v>22500</v>
      </c>
      <c r="G64" s="65"/>
    </row>
    <row r="65" spans="1:7" outlineLevel="1" x14ac:dyDescent="0.2">
      <c r="A65" s="12"/>
      <c r="B65" s="12"/>
      <c r="C65" s="12"/>
      <c r="D65" s="10"/>
      <c r="E65" s="54"/>
      <c r="F65" s="51"/>
      <c r="G65" s="12"/>
    </row>
    <row r="66" spans="1:7" hidden="1" outlineLevel="1" x14ac:dyDescent="0.2">
      <c r="A66" s="12"/>
      <c r="B66" s="12"/>
      <c r="C66" s="12"/>
      <c r="D66" s="10"/>
      <c r="E66" s="54"/>
      <c r="F66" s="51"/>
      <c r="G66" s="12"/>
    </row>
    <row r="67" spans="1:7" hidden="1" outlineLevel="1" x14ac:dyDescent="0.2">
      <c r="A67" s="12"/>
      <c r="B67" s="12"/>
      <c r="C67" s="12"/>
      <c r="D67" s="10"/>
      <c r="E67" s="54"/>
      <c r="F67" s="51"/>
      <c r="G67" s="12"/>
    </row>
    <row r="68" spans="1:7" hidden="1" outlineLevel="1" x14ac:dyDescent="0.2">
      <c r="A68" s="12"/>
      <c r="B68" s="12"/>
      <c r="C68" s="12"/>
      <c r="D68" s="10"/>
      <c r="E68" s="54"/>
      <c r="F68" s="51"/>
      <c r="G68" s="12"/>
    </row>
    <row r="69" spans="1:7" hidden="1" outlineLevel="1" x14ac:dyDescent="0.2">
      <c r="A69" s="12"/>
      <c r="B69" s="12"/>
      <c r="C69" s="12"/>
      <c r="D69" s="10"/>
      <c r="E69" s="54"/>
      <c r="F69" s="51"/>
      <c r="G69" s="12"/>
    </row>
    <row r="70" spans="1:7" hidden="1" outlineLevel="1" x14ac:dyDescent="0.2">
      <c r="A70" s="12"/>
      <c r="B70" s="12"/>
      <c r="C70" s="12"/>
      <c r="D70" s="10"/>
      <c r="E70" s="54"/>
      <c r="F70" s="51"/>
      <c r="G70" s="12"/>
    </row>
    <row r="71" spans="1:7" hidden="1" outlineLevel="1" x14ac:dyDescent="0.2">
      <c r="A71" s="12"/>
      <c r="B71" s="12"/>
      <c r="C71" s="12"/>
      <c r="D71" s="10"/>
      <c r="E71" s="54"/>
      <c r="F71" s="51"/>
      <c r="G71" s="12"/>
    </row>
    <row r="72" spans="1:7" s="2" customFormat="1" ht="3.75" customHeight="1" outlineLevel="1" x14ac:dyDescent="0.2">
      <c r="C72" s="9"/>
      <c r="E72" s="52"/>
      <c r="F72" s="52"/>
    </row>
    <row r="73" spans="1:7" ht="12" x14ac:dyDescent="0.2">
      <c r="A73" s="6" t="s">
        <v>15</v>
      </c>
      <c r="B73" s="6"/>
      <c r="C73" s="6"/>
      <c r="D73" s="6"/>
      <c r="E73" s="53"/>
      <c r="F73" s="53">
        <f>SUM(F58:F72)</f>
        <v>70916</v>
      </c>
      <c r="G73" s="6"/>
    </row>
    <row r="74" spans="1:7" s="16" customFormat="1" ht="7.8" x14ac:dyDescent="0.2"/>
    <row r="75" spans="1:7" ht="12" hidden="1" x14ac:dyDescent="0.2">
      <c r="A75" s="5" t="s">
        <v>45</v>
      </c>
      <c r="B75" s="5"/>
      <c r="C75" s="5"/>
      <c r="D75" s="5"/>
      <c r="E75" s="5"/>
      <c r="F75" s="5"/>
      <c r="G75" s="5"/>
    </row>
    <row r="76" spans="1:7" s="20" customFormat="1" ht="5.4" hidden="1" outlineLevel="1" x14ac:dyDescent="0.2"/>
    <row r="77" spans="1:7" ht="24" hidden="1" outlineLevel="1" x14ac:dyDescent="0.2">
      <c r="A77" s="3" t="s">
        <v>6</v>
      </c>
      <c r="B77" s="3"/>
      <c r="C77" s="3" t="s">
        <v>34</v>
      </c>
      <c r="D77" s="3" t="s">
        <v>8</v>
      </c>
      <c r="E77" s="3" t="s">
        <v>38</v>
      </c>
      <c r="F77" s="3" t="s">
        <v>21</v>
      </c>
      <c r="G77" s="3" t="s">
        <v>11</v>
      </c>
    </row>
    <row r="78" spans="1:7" hidden="1" outlineLevel="1" x14ac:dyDescent="0.2">
      <c r="A78" s="12" t="s">
        <v>46</v>
      </c>
      <c r="B78" s="7"/>
      <c r="C78" s="12" t="s">
        <v>39</v>
      </c>
      <c r="D78" s="10"/>
      <c r="E78" s="54"/>
      <c r="F78" s="51">
        <f>D78*E78</f>
        <v>0</v>
      </c>
      <c r="G78" s="12"/>
    </row>
    <row r="79" spans="1:7" hidden="1" outlineLevel="1" x14ac:dyDescent="0.2">
      <c r="A79" s="12" t="s">
        <v>47</v>
      </c>
      <c r="B79" s="7"/>
      <c r="C79" s="12" t="s">
        <v>39</v>
      </c>
      <c r="D79" s="10"/>
      <c r="E79" s="54"/>
      <c r="F79" s="51">
        <f t="shared" ref="F79:F82" si="6">D79*E79</f>
        <v>0</v>
      </c>
      <c r="G79" s="12"/>
    </row>
    <row r="80" spans="1:7" ht="22.8" hidden="1" outlineLevel="1" x14ac:dyDescent="0.2">
      <c r="A80" s="12" t="s">
        <v>48</v>
      </c>
      <c r="B80" s="7"/>
      <c r="C80" s="12" t="s">
        <v>39</v>
      </c>
      <c r="D80" s="10"/>
      <c r="E80" s="54"/>
      <c r="F80" s="51">
        <f t="shared" si="6"/>
        <v>0</v>
      </c>
      <c r="G80" s="12"/>
    </row>
    <row r="81" spans="1:7" hidden="1" outlineLevel="1" x14ac:dyDescent="0.2">
      <c r="A81" s="12" t="s">
        <v>49</v>
      </c>
      <c r="B81" s="7"/>
      <c r="C81" s="12" t="s">
        <v>39</v>
      </c>
      <c r="D81" s="10"/>
      <c r="E81" s="54"/>
      <c r="F81" s="51">
        <f>D81*E81</f>
        <v>0</v>
      </c>
      <c r="G81" s="12"/>
    </row>
    <row r="82" spans="1:7" hidden="1" outlineLevel="1" x14ac:dyDescent="0.2">
      <c r="A82" s="11" t="s">
        <v>50</v>
      </c>
      <c r="B82" s="7"/>
      <c r="C82" s="7" t="s">
        <v>41</v>
      </c>
      <c r="D82" s="10"/>
      <c r="E82" s="54"/>
      <c r="F82" s="51">
        <f t="shared" si="6"/>
        <v>0</v>
      </c>
      <c r="G82" s="12"/>
    </row>
    <row r="83" spans="1:7" ht="22.8" hidden="1" outlineLevel="1" x14ac:dyDescent="0.2">
      <c r="A83" s="12" t="s">
        <v>51</v>
      </c>
      <c r="B83" s="7"/>
      <c r="C83" s="12" t="s">
        <v>39</v>
      </c>
      <c r="D83" s="10"/>
      <c r="E83" s="54"/>
      <c r="F83" s="51">
        <f>D83*E83</f>
        <v>0</v>
      </c>
      <c r="G83" s="12"/>
    </row>
    <row r="84" spans="1:7" ht="22.8" hidden="1" outlineLevel="1" x14ac:dyDescent="0.2">
      <c r="A84" s="12" t="s">
        <v>51</v>
      </c>
      <c r="B84" s="7"/>
      <c r="C84" s="12" t="s">
        <v>39</v>
      </c>
      <c r="D84" s="10"/>
      <c r="E84" s="54"/>
      <c r="F84" s="51">
        <f>D84*E84</f>
        <v>0</v>
      </c>
      <c r="G84" s="12"/>
    </row>
    <row r="85" spans="1:7" hidden="1" outlineLevel="1" x14ac:dyDescent="0.2">
      <c r="A85" s="39" t="s">
        <v>52</v>
      </c>
      <c r="B85" s="7"/>
      <c r="C85" s="39" t="s">
        <v>41</v>
      </c>
      <c r="D85" s="10"/>
      <c r="E85" s="54"/>
      <c r="F85" s="51">
        <f>D85*E85</f>
        <v>0</v>
      </c>
      <c r="G85" s="12"/>
    </row>
    <row r="86" spans="1:7" hidden="1" outlineLevel="1" x14ac:dyDescent="0.2">
      <c r="A86" s="39" t="s">
        <v>52</v>
      </c>
      <c r="B86" s="7"/>
      <c r="C86" s="39" t="s">
        <v>41</v>
      </c>
      <c r="D86" s="10"/>
      <c r="E86" s="54"/>
      <c r="F86" s="51">
        <f>D86*E86</f>
        <v>0</v>
      </c>
      <c r="G86" s="12"/>
    </row>
    <row r="87" spans="1:7" hidden="1" outlineLevel="1" x14ac:dyDescent="0.2">
      <c r="A87" s="39" t="s">
        <v>52</v>
      </c>
      <c r="B87" s="7"/>
      <c r="C87" s="39" t="s">
        <v>41</v>
      </c>
      <c r="D87" s="10"/>
      <c r="E87" s="54"/>
      <c r="F87" s="51">
        <f>D87*E87</f>
        <v>0</v>
      </c>
      <c r="G87" s="12"/>
    </row>
    <row r="88" spans="1:7" hidden="1" outlineLevel="1" x14ac:dyDescent="0.2">
      <c r="A88" s="39"/>
      <c r="B88" s="7"/>
      <c r="C88" s="12" t="s">
        <v>39</v>
      </c>
      <c r="D88" s="10"/>
      <c r="E88" s="54"/>
      <c r="F88" s="51">
        <f t="shared" ref="F88:F90" si="7">D88*E88</f>
        <v>0</v>
      </c>
      <c r="G88" s="12"/>
    </row>
    <row r="89" spans="1:7" hidden="1" outlineLevel="1" x14ac:dyDescent="0.2">
      <c r="A89" s="39"/>
      <c r="B89" s="7"/>
      <c r="C89" s="12" t="s">
        <v>39</v>
      </c>
      <c r="D89" s="10"/>
      <c r="E89" s="54"/>
      <c r="F89" s="51">
        <f t="shared" si="7"/>
        <v>0</v>
      </c>
      <c r="G89" s="12"/>
    </row>
    <row r="90" spans="1:7" hidden="1" outlineLevel="1" x14ac:dyDescent="0.2">
      <c r="A90" s="39"/>
      <c r="B90" s="7"/>
      <c r="C90" s="12" t="s">
        <v>39</v>
      </c>
      <c r="D90" s="10"/>
      <c r="E90" s="54"/>
      <c r="F90" s="51">
        <f t="shared" si="7"/>
        <v>0</v>
      </c>
      <c r="G90" s="12"/>
    </row>
    <row r="91" spans="1:7" s="2" customFormat="1" ht="4.2" hidden="1" outlineLevel="1" x14ac:dyDescent="0.2">
      <c r="E91" s="52"/>
      <c r="F91" s="52"/>
    </row>
    <row r="92" spans="1:7" ht="12" hidden="1" collapsed="1" x14ac:dyDescent="0.2">
      <c r="A92" s="6" t="s">
        <v>15</v>
      </c>
      <c r="B92" s="6"/>
      <c r="C92" s="6"/>
      <c r="D92" s="6"/>
      <c r="E92" s="53"/>
      <c r="F92" s="53">
        <f>SUM(F78:F91)</f>
        <v>0</v>
      </c>
      <c r="G92" s="6"/>
    </row>
    <row r="93" spans="1:7" s="16" customFormat="1" ht="5.4" customHeight="1" x14ac:dyDescent="0.2"/>
    <row r="94" spans="1:7" ht="12" x14ac:dyDescent="0.2">
      <c r="A94" s="5" t="s">
        <v>53</v>
      </c>
      <c r="B94" s="5"/>
      <c r="C94" s="5"/>
      <c r="D94" s="5"/>
      <c r="E94" s="5"/>
      <c r="F94" s="5"/>
      <c r="G94" s="5"/>
    </row>
    <row r="95" spans="1:7" s="20" customFormat="1" ht="5.4" x14ac:dyDescent="0.2"/>
    <row r="96" spans="1:7" ht="12" x14ac:dyDescent="0.2">
      <c r="A96" s="6" t="s">
        <v>72</v>
      </c>
      <c r="B96" s="6"/>
      <c r="C96" s="6"/>
      <c r="D96" s="6"/>
      <c r="E96" s="6"/>
      <c r="F96" s="53">
        <f>F92+F73+F52+F20+F37</f>
        <v>70916</v>
      </c>
      <c r="G96" s="6"/>
    </row>
    <row r="97" spans="1:7" s="16" customFormat="1" ht="7.8" x14ac:dyDescent="0.2"/>
    <row r="98" spans="1:7" s="16" customFormat="1" ht="7.8" x14ac:dyDescent="0.2"/>
    <row r="99" spans="1:7" s="18" customFormat="1" ht="9.6" x14ac:dyDescent="0.2"/>
    <row r="100" spans="1:7" ht="12" x14ac:dyDescent="0.2">
      <c r="A100" s="1"/>
    </row>
    <row r="101" spans="1:7" ht="12" x14ac:dyDescent="0.2">
      <c r="A101" s="36"/>
      <c r="B101" s="37"/>
      <c r="C101" s="37"/>
      <c r="D101" s="37"/>
      <c r="E101" s="37"/>
      <c r="F101" s="37"/>
      <c r="G101" s="37"/>
    </row>
    <row r="102" spans="1:7" x14ac:dyDescent="0.2">
      <c r="A102" s="29"/>
      <c r="B102" s="30"/>
      <c r="C102" s="30"/>
      <c r="D102" s="30"/>
      <c r="E102" s="30"/>
      <c r="F102" s="30"/>
      <c r="G102" s="30"/>
    </row>
    <row r="103" spans="1:7" x14ac:dyDescent="0.2">
      <c r="A103" s="29"/>
      <c r="B103" s="30"/>
      <c r="C103" s="30"/>
      <c r="D103" s="30"/>
      <c r="E103" s="30"/>
      <c r="F103" s="30"/>
      <c r="G103" s="30"/>
    </row>
    <row r="104" spans="1:7" ht="11.4" customHeight="1" x14ac:dyDescent="0.2">
      <c r="A104" s="29" t="s">
        <v>54</v>
      </c>
      <c r="B104" s="30"/>
      <c r="C104" s="30"/>
      <c r="D104" s="30"/>
      <c r="E104" s="30"/>
      <c r="F104" s="30"/>
      <c r="G104" s="30"/>
    </row>
    <row r="105" spans="1:7" ht="11.4" customHeight="1" x14ac:dyDescent="0.2">
      <c r="A105" s="29" t="s">
        <v>55</v>
      </c>
      <c r="B105" s="30"/>
      <c r="C105" s="30"/>
      <c r="D105" s="30"/>
      <c r="E105" s="30"/>
      <c r="F105" s="30"/>
      <c r="G105" s="30"/>
    </row>
    <row r="106" spans="1:7" x14ac:dyDescent="0.2">
      <c r="A106" s="38"/>
      <c r="B106" s="30"/>
      <c r="C106" s="30"/>
      <c r="D106" s="30"/>
      <c r="E106" s="30"/>
      <c r="F106" s="30"/>
      <c r="G106" s="30"/>
    </row>
    <row r="107" spans="1:7" x14ac:dyDescent="0.2">
      <c r="A107" s="34"/>
      <c r="B107" s="34"/>
      <c r="C107" s="34"/>
      <c r="D107" s="34"/>
      <c r="E107" s="34"/>
      <c r="F107" s="34"/>
      <c r="G107" s="34"/>
    </row>
    <row r="108" spans="1:7" x14ac:dyDescent="0.2">
      <c r="A108" s="34"/>
      <c r="B108" s="34"/>
      <c r="C108" s="34"/>
      <c r="D108" s="34"/>
      <c r="E108" s="34"/>
      <c r="F108" s="34"/>
      <c r="G108" s="34"/>
    </row>
  </sheetData>
  <mergeCells count="20">
    <mergeCell ref="B18:C18"/>
    <mergeCell ref="A5:A7"/>
    <mergeCell ref="B5:B7"/>
    <mergeCell ref="G26:G28"/>
    <mergeCell ref="B13:C13"/>
    <mergeCell ref="B14:C14"/>
    <mergeCell ref="B15:C15"/>
    <mergeCell ref="B16:C16"/>
    <mergeCell ref="B17:C17"/>
    <mergeCell ref="D7:G7"/>
    <mergeCell ref="A1:F1"/>
    <mergeCell ref="D3:E3"/>
    <mergeCell ref="D5:G5"/>
    <mergeCell ref="B12:C12"/>
    <mergeCell ref="G60:G64"/>
    <mergeCell ref="A60:B60"/>
    <mergeCell ref="A61:B61"/>
    <mergeCell ref="A62:B62"/>
    <mergeCell ref="A63:B63"/>
    <mergeCell ref="A64:B64"/>
  </mergeCells>
  <phoneticPr fontId="12" type="noConversion"/>
  <dataValidations count="4">
    <dataValidation type="date" operator="greaterThanOrEqual" allowBlank="1" showInputMessage="1" showErrorMessage="1" sqref="D3" xr:uid="{41FE3A5A-753D-4048-9FFC-0A40395F41A9}">
      <formula1>1</formula1>
    </dataValidation>
    <dataValidation type="list" allowBlank="1" showInputMessage="1" sqref="A40:A45" xr:uid="{EB160668-FC04-4C26-A54B-F61B9E235A5F}">
      <formula1>lSFK</formula1>
    </dataValidation>
    <dataValidation type="list" showInputMessage="1" sqref="A25:A35 A46:A50" xr:uid="{A64BBB28-6585-4414-842C-C821C9862AEE}">
      <formula1>lSFK</formula1>
    </dataValidation>
    <dataValidation type="list" allowBlank="1" showInputMessage="1" showErrorMessage="1" sqref="A2" xr:uid="{2D5B961F-A580-4B41-AE96-10F716A6C360}">
      <formula1>"PUBLIC, INTERNAL, CONFIDENTIAL, STRICTLY – CONFIDENTIAL, -"</formula1>
    </dataValidation>
  </dataValidations>
  <pageMargins left="0.51181102362204722" right="0.51181102362204722" top="0.11811023622047245" bottom="0.39370078740157483" header="0.11811023622047245" footer="0.15748031496062992"/>
  <pageSetup paperSize="9" fitToWidth="0" fitToHeight="2" orientation="landscape" r:id="rId1"/>
  <headerFooter differentFirst="1">
    <oddFooter>&amp;LForm 42-11-8-es&amp;C&amp;7&amp;P / &amp;N</oddFooter>
    <firstFooter>&amp;LFormulario 42-11-3</firstFooter>
  </headerFooter>
  <rowBreaks count="1" manualBreakCount="1">
    <brk id="53" max="6" man="1"/>
  </row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47A3854-5F8E-44D2-A721-6AB41E5EB7D8}">
          <x14:formula1>
            <xm:f>Listas!$B$4:$B$7</xm:f>
          </x14:formula1>
          <xm:sqref>C58:C60 C62:C71 C78:C81 C83:C84 C88:C90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F38A3-445F-4C91-A790-9F0673D05DFB}">
  <sheetPr codeName="Tabelle2">
    <pageSetUpPr fitToPage="1"/>
  </sheetPr>
  <dimension ref="B2:G16"/>
  <sheetViews>
    <sheetView showGridLines="0" zoomScaleNormal="100" workbookViewId="0">
      <pane ySplit="10" topLeftCell="A11" activePane="bottomLeft" state="frozen"/>
      <selection activeCell="F3" sqref="F3"/>
      <selection pane="bottomLeft" activeCell="E28" sqref="E28"/>
    </sheetView>
  </sheetViews>
  <sheetFormatPr baseColWidth="10" defaultColWidth="11.375" defaultRowHeight="11.4" x14ac:dyDescent="0.2"/>
  <cols>
    <col min="1" max="1" width="2.75" customWidth="1"/>
    <col min="2" max="2" width="26.875" customWidth="1"/>
    <col min="3" max="3" width="19" customWidth="1"/>
    <col min="4" max="4" width="19.375" customWidth="1"/>
    <col min="5" max="5" width="14.375" customWidth="1"/>
    <col min="6" max="6" width="21.125" customWidth="1"/>
    <col min="7" max="7" width="66.125" customWidth="1"/>
  </cols>
  <sheetData>
    <row r="2" spans="2:7" ht="12" x14ac:dyDescent="0.2">
      <c r="B2" s="79" t="s">
        <v>56</v>
      </c>
      <c r="C2" s="79"/>
      <c r="D2" s="79"/>
      <c r="E2" s="79"/>
      <c r="F2" s="79"/>
      <c r="G2" s="79"/>
    </row>
    <row r="3" spans="2:7" x14ac:dyDescent="0.2">
      <c r="B3" s="42" t="s">
        <v>57</v>
      </c>
    </row>
    <row r="4" spans="2:7" x14ac:dyDescent="0.2">
      <c r="B4" s="42" t="s">
        <v>66</v>
      </c>
    </row>
    <row r="5" spans="2:7" s="2" customFormat="1" ht="10.8" customHeight="1" x14ac:dyDescent="0.2">
      <c r="B5" s="57" t="s">
        <v>71</v>
      </c>
    </row>
    <row r="6" spans="2:7" x14ac:dyDescent="0.2">
      <c r="B6" t="s">
        <v>58</v>
      </c>
      <c r="C6" s="46" t="str">
        <f>'Especif. precios | prestación'!B3</f>
        <v>B10053727</v>
      </c>
      <c r="E6" t="s">
        <v>1</v>
      </c>
      <c r="F6" s="15">
        <f>'Especif. precios | prestación'!D3</f>
        <v>0</v>
      </c>
    </row>
    <row r="7" spans="2:7" s="2" customFormat="1" ht="4.2" x14ac:dyDescent="0.2">
      <c r="C7" s="13"/>
      <c r="F7" s="14"/>
    </row>
    <row r="8" spans="2:7" x14ac:dyDescent="0.2">
      <c r="B8" t="s">
        <v>59</v>
      </c>
      <c r="C8" s="46" t="str">
        <f>'Especif. precios | prestación'!B5</f>
        <v>G-012319-001 / 12319020000</v>
      </c>
      <c r="F8" s="4"/>
    </row>
    <row r="9" spans="2:7" s="2" customFormat="1" ht="4.2" x14ac:dyDescent="0.2">
      <c r="C9" s="13"/>
      <c r="F9" s="13"/>
    </row>
    <row r="10" spans="2:7" ht="24" x14ac:dyDescent="0.2">
      <c r="B10" s="3" t="s">
        <v>60</v>
      </c>
      <c r="C10" s="3" t="s">
        <v>67</v>
      </c>
      <c r="D10" s="3" t="s">
        <v>18</v>
      </c>
      <c r="E10" s="3" t="s">
        <v>61</v>
      </c>
      <c r="F10" s="3" t="s">
        <v>62</v>
      </c>
      <c r="G10" s="3" t="s">
        <v>63</v>
      </c>
    </row>
    <row r="11" spans="2:7" ht="28.2" customHeight="1" x14ac:dyDescent="0.2">
      <c r="B11" s="12" t="s">
        <v>23</v>
      </c>
      <c r="C11" s="12"/>
      <c r="D11" s="12" t="s">
        <v>64</v>
      </c>
      <c r="E11" s="19"/>
      <c r="F11" s="12"/>
      <c r="G11" s="12"/>
    </row>
    <row r="12" spans="2:7" ht="28.2" customHeight="1" x14ac:dyDescent="0.2">
      <c r="B12" s="12" t="s">
        <v>24</v>
      </c>
      <c r="C12" s="12"/>
      <c r="D12" s="12"/>
      <c r="E12" s="19"/>
      <c r="F12" s="12"/>
      <c r="G12" s="12"/>
    </row>
    <row r="13" spans="2:7" ht="25.8" customHeight="1" x14ac:dyDescent="0.2">
      <c r="B13" s="12" t="s">
        <v>25</v>
      </c>
      <c r="C13" s="12"/>
      <c r="D13" s="12"/>
      <c r="E13" s="19"/>
      <c r="F13" s="12"/>
      <c r="G13" s="12"/>
    </row>
    <row r="14" spans="2:7" x14ac:dyDescent="0.2">
      <c r="B14" s="12"/>
      <c r="C14" s="12"/>
      <c r="D14" s="12"/>
      <c r="E14" s="19"/>
      <c r="F14" s="12"/>
      <c r="G14" s="12"/>
    </row>
    <row r="15" spans="2:7" x14ac:dyDescent="0.2">
      <c r="B15" s="12"/>
      <c r="C15" s="12"/>
      <c r="D15" s="12"/>
      <c r="E15" s="19"/>
      <c r="F15" s="12"/>
      <c r="G15" s="12"/>
    </row>
    <row r="16" spans="2:7" x14ac:dyDescent="0.2">
      <c r="B16" s="12"/>
      <c r="C16" s="12"/>
      <c r="D16" s="12"/>
      <c r="E16" s="19"/>
      <c r="F16" s="12"/>
      <c r="G16" s="12"/>
    </row>
  </sheetData>
  <mergeCells count="1">
    <mergeCell ref="B2:G2"/>
  </mergeCells>
  <dataValidations disablePrompts="1" count="1">
    <dataValidation type="list" allowBlank="1" showInputMessage="1" showErrorMessage="1" sqref="B5" xr:uid="{2472DD60-3E62-4686-A1E0-3B3612CDD499}">
      <formula1>"PUBLIC, INTERNAL, CONFIDENTIAL, STRICTLY – CONFIDENTIAL, -"</formula1>
    </dataValidation>
  </dataValidations>
  <pageMargins left="0.25" right="0.25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C2184-2873-4835-8783-6FF05E5DDCD6}">
  <sheetPr codeName="Tabelle3"/>
  <dimension ref="B3:B7"/>
  <sheetViews>
    <sheetView workbookViewId="0">
      <selection activeCell="B6" sqref="B6"/>
    </sheetView>
  </sheetViews>
  <sheetFormatPr baseColWidth="10" defaultColWidth="11.375" defaultRowHeight="11.4" x14ac:dyDescent="0.2"/>
  <cols>
    <col min="2" max="2" width="22.625" customWidth="1"/>
  </cols>
  <sheetData>
    <row r="3" spans="2:2" x14ac:dyDescent="0.2">
      <c r="B3" t="s">
        <v>19</v>
      </c>
    </row>
    <row r="4" spans="2:2" x14ac:dyDescent="0.2">
      <c r="B4" t="s">
        <v>39</v>
      </c>
    </row>
    <row r="5" spans="2:2" x14ac:dyDescent="0.2">
      <c r="B5" t="s">
        <v>70</v>
      </c>
    </row>
    <row r="6" spans="2:2" x14ac:dyDescent="0.2">
      <c r="B6" t="s">
        <v>41</v>
      </c>
    </row>
    <row r="7" spans="2:2" x14ac:dyDescent="0.2">
      <c r="B7" t="s">
        <v>65</v>
      </c>
    </row>
  </sheetData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5BEB27873A3C84480FA7E259D4BE0E5" ma:contentTypeVersion="10" ma:contentTypeDescription="Ein neues Dokument erstellen." ma:contentTypeScope="" ma:versionID="f6697c2f88946c1a6df0ac67be8f90f4">
  <xsd:schema xmlns:xsd="http://www.w3.org/2001/XMLSchema" xmlns:xs="http://www.w3.org/2001/XMLSchema" xmlns:p="http://schemas.microsoft.com/office/2006/metadata/properties" xmlns:ns2="a6d9bed4-0753-485d-b8dc-54ad16702e00" xmlns:ns3="541d6d06-c461-4d8f-b7b1-e2bb6b5cf1b5" targetNamespace="http://schemas.microsoft.com/office/2006/metadata/properties" ma:root="true" ma:fieldsID="f3913fa7495c408d98962642aa28183b" ns2:_="" ns3:_="">
    <xsd:import namespace="a6d9bed4-0753-485d-b8dc-54ad16702e00"/>
    <xsd:import namespace="541d6d06-c461-4d8f-b7b1-e2bb6b5cf1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d9bed4-0753-485d-b8dc-54ad16702e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1d6d06-c461-4d8f-b7b1-e2bb6b5cf1b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19aaed6-bdea-49e7-92df-343177159215}" ma:internalName="TaxCatchAll" ma:showField="CatchAllData" ma:web="541d6d06-c461-4d8f-b7b1-e2bb6b5cf1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41d6d06-c461-4d8f-b7b1-e2bb6b5cf1b5" xsi:nil="true"/>
    <lcf76f155ced4ddcb4097134ff3c332f xmlns="a6d9bed4-0753-485d-b8dc-54ad16702e0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943AFC-9F69-4ABA-AEA3-D3E16D793B0B}"/>
</file>

<file path=customXml/itemProps2.xml><?xml version="1.0" encoding="utf-8"?>
<ds:datastoreItem xmlns:ds="http://schemas.openxmlformats.org/officeDocument/2006/customXml" ds:itemID="{02DD4B7C-F144-4685-A4C0-8AEC220FF8E1}">
  <ds:schemaRefs>
    <ds:schemaRef ds:uri="http://www.w3.org/XML/1998/namespace"/>
    <ds:schemaRef ds:uri="f48c3ea7-45bd-4121-b325-a3e340329d2c"/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documentManagement/types"/>
    <ds:schemaRef ds:uri="bf584408-68f7-43f9-a875-51b8c1743fcc"/>
    <ds:schemaRef ds:uri="http://schemas.microsoft.com/office/infopath/2007/PartnerControls"/>
    <ds:schemaRef ds:uri="http://schemas.microsoft.com/office/2006/metadata/properties"/>
    <ds:schemaRef ds:uri="13edd6a2-389d-456c-b9d2-312f47ed56f0"/>
    <ds:schemaRef ds:uri="b85cb9c9-720e-45ac-9556-7a96f882f786"/>
    <ds:schemaRef ds:uri="541d6d06-c461-4d8f-b7b1-e2bb6b5cf1b5"/>
    <ds:schemaRef ds:uri="a6d9bed4-0753-485d-b8dc-54ad16702e00"/>
  </ds:schemaRefs>
</ds:datastoreItem>
</file>

<file path=customXml/itemProps3.xml><?xml version="1.0" encoding="utf-8"?>
<ds:datastoreItem xmlns:ds="http://schemas.openxmlformats.org/officeDocument/2006/customXml" ds:itemID="{CC902B45-160B-4AB7-BA79-9FBFD819D1A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Especif. precios | prestación</vt:lpstr>
      <vt:lpstr>Lista de expertos(as) clave</vt:lpstr>
      <vt:lpstr>Listas</vt:lpstr>
      <vt:lpstr>'Especif. precios | prestación'!Área_de_impresión</vt:lpstr>
      <vt:lpstr>Ersatzspalten</vt:lpstr>
      <vt:lpstr>Erstattungsart</vt:lpstr>
      <vt:lpstr>lSFK</vt:lpstr>
      <vt:lpstr>rZeilen</vt:lpstr>
      <vt:lpstr>'Especif. precios | prestación'!Títulos_a_imprimir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42-11-8, preisblatt-us-kv, spanisch Stand September 2025</dc:title>
  <dc:subject/>
  <dc:creator>Solis Montes de Oca, Luis Sergio GIZ MX</dc:creator>
  <cp:keywords/>
  <dc:description/>
  <cp:lastModifiedBy>Cortes Lopez, Cynthia GIZ MX</cp:lastModifiedBy>
  <cp:revision/>
  <cp:lastPrinted>2026-02-13T22:51:26Z</cp:lastPrinted>
  <dcterms:created xsi:type="dcterms:W3CDTF">2020-06-06T12:03:03Z</dcterms:created>
  <dcterms:modified xsi:type="dcterms:W3CDTF">2026-09-21T14:33:06Z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0x01010045BEB27873A3C84480FA7E259D4BE0E5</vt:lpwstr>
  </property>
  <property fmtid="{D5CDD505-2E9C-101B-9397-08002B2CF9AE}" pid="3" name="_dlc_DocIdItemGuid">
    <vt:lpwstr>2a38eefd-8bfd-4aba-b2ae-3ac8117c56f5</vt:lpwstr>
  </property>
  <property fmtid="{D5CDD505-2E9C-101B-9397-08002B2CF9AE}" pid="4" name="MediaServiceImageTags">
    <vt:lpwstr/>
  </property>
</Properties>
</file>