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gizonline.sharepoint.com/sites/Gobernanza-AGM/Freigegebene Dokumente/General/Build4Skills/B49601_T22789_EscalamItsmo/Solicitud/7000022789_Publicación/"/>
    </mc:Choice>
  </mc:AlternateContent>
  <xr:revisionPtr revIDLastSave="148" documentId="8_{50F5C7A1-67F8-452A-AE21-207C97D0E628}" xr6:coauthVersionLast="47" xr6:coauthVersionMax="47" xr10:uidLastSave="{97986183-9986-4B74-85A1-B5C759A73B23}"/>
  <bookViews>
    <workbookView xWindow="-38520" yWindow="-2460" windowWidth="38640" windowHeight="21120" xr2:uid="{9D483E88-86B2-494B-95C3-85123EDC5ECF}"/>
  </bookViews>
  <sheets>
    <sheet name="Especif. precios | prestación" sheetId="1" r:id="rId1"/>
    <sheet name="Lista de expertos(as) clave" sheetId="3" r:id="rId2"/>
    <sheet name="Listas" sheetId="2" r:id="rId3"/>
  </sheets>
  <externalReferences>
    <externalReference r:id="rId4"/>
  </externalReferences>
  <definedNames>
    <definedName name="_xlnm.Print_Area" localSheetId="0">'Especif. precios | prestación'!$A$1:$G$70</definedName>
    <definedName name="Ersatzspalten">'Especif. precios | prestación'!$I$3:$L$3</definedName>
    <definedName name="Erstattungsart">Listas!$B$4:$B$7</definedName>
    <definedName name="JaNein">[1]Listen!$D$4:$D$5</definedName>
    <definedName name="lSFK">'Lista de expertos(as) clave'!$B$11:$B$16</definedName>
    <definedName name="rZeilen">'Especif. precios | prestación'!$N$13:$N$19</definedName>
    <definedName name="_xlnm.Print_Titles" localSheetId="0">'Especif. precios | prestación'!$1:$4</definedName>
    <definedName name="VENr">'Especif. precios | prestación'!#REF!</definedName>
    <definedName name="VEspalten">'Especif. precios | prestación'!#REF!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9" i="1" l="1"/>
  <c r="B44" i="1"/>
  <c r="B43" i="1"/>
  <c r="B42" i="1"/>
  <c r="B41" i="1"/>
  <c r="B40" i="1"/>
  <c r="B38" i="1"/>
  <c r="B37" i="1"/>
  <c r="B36" i="1"/>
  <c r="B35" i="1"/>
  <c r="B34" i="1"/>
  <c r="B26" i="1"/>
  <c r="B27" i="1"/>
  <c r="C8" i="3"/>
  <c r="C6" i="3"/>
  <c r="F6" i="3"/>
  <c r="F39" i="1"/>
  <c r="F40" i="1"/>
  <c r="F41" i="1"/>
  <c r="F42" i="1"/>
  <c r="F16" i="1"/>
  <c r="F17" i="1"/>
  <c r="F18" i="1"/>
  <c r="F51" i="1"/>
  <c r="F52" i="1"/>
  <c r="F37" i="1"/>
  <c r="F38" i="1"/>
  <c r="F43" i="1"/>
  <c r="F64" i="1"/>
  <c r="F13" i="1"/>
  <c r="F62" i="1"/>
  <c r="F60" i="1"/>
  <c r="F12" i="1"/>
  <c r="F14" i="1"/>
  <c r="F15" i="1"/>
  <c r="F19" i="1"/>
  <c r="F26" i="1"/>
  <c r="F27" i="1"/>
  <c r="F28" i="1"/>
  <c r="F29" i="1"/>
  <c r="F61" i="1"/>
  <c r="F63" i="1"/>
  <c r="F53" i="1"/>
  <c r="F34" i="1"/>
  <c r="F35" i="1"/>
  <c r="F36" i="1"/>
  <c r="F44" i="1"/>
  <c r="F66" i="1" l="1"/>
  <c r="F21" i="1"/>
  <c r="F55" i="1"/>
  <c r="F46" i="1"/>
  <c r="F31" i="1"/>
  <c r="F7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Strecker</author>
  </authors>
  <commentList>
    <comment ref="A25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Aquí se puede seleccionar un elemento de la lista de expertos y expertas clave o introducir manualmente una posición (p. ej., experto o experta X).</t>
        </r>
        <r>
          <rPr>
            <b/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El nombre se completa automáticamente.</t>
        </r>
      </text>
    </comment>
    <comment ref="B25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>Se indica al completar la lista de expertos y expertas clave. Si la posición no está disponible en dicha lista, entonces se indica aquí “n.n.”.</t>
        </r>
      </text>
    </comment>
    <comment ref="E25" authorId="0" shapeId="0" xr:uid="{00000000-0006-0000-0000-000005000000}">
      <text>
        <r>
          <rPr>
            <b/>
            <sz val="9"/>
            <color indexed="81"/>
            <rFont val="Segoe UI"/>
            <family val="2"/>
          </rPr>
          <t>Honorario por día de experto/a</t>
        </r>
      </text>
    </comment>
    <comment ref="A33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Aquí se puede seleccionar un elemento de la lista de expertos y expertas; el nombre se extrae entonces de ahí automáticamente.</t>
        </r>
        <r>
          <rPr>
            <b/>
            <sz val="9"/>
            <color indexed="81"/>
            <rFont val="Segoe UI"/>
            <family val="2"/>
          </rPr>
          <t xml:space="preserve"> 
</t>
        </r>
        <r>
          <rPr>
            <b/>
            <sz val="9"/>
            <color indexed="81"/>
            <rFont val="Segoe UI"/>
            <family val="2"/>
          </rPr>
          <t>Si una posición se completa de manera manual, entonces bajo Nombre pondrá “n.n.”.</t>
        </r>
      </text>
    </comment>
    <comment ref="B33" authorId="0" shapeId="0" xr:uid="{00000000-0006-0000-0000-000004000000}">
      <text>
        <r>
          <rPr>
            <b/>
            <sz val="9"/>
            <color indexed="81"/>
            <rFont val="Segoe UI"/>
            <family val="2"/>
          </rPr>
          <t>Se indica al completar la lista de expertos y expertas clave.</t>
        </r>
      </text>
    </comment>
  </commentList>
</comments>
</file>

<file path=xl/sharedStrings.xml><?xml version="1.0" encoding="utf-8"?>
<sst xmlns="http://schemas.openxmlformats.org/spreadsheetml/2006/main" count="133" uniqueCount="82">
  <si>
    <r>
      <rPr>
        <b/>
        <sz val="11"/>
        <color theme="1"/>
        <rFont val="Arial"/>
        <family val="2"/>
        <scheme val="minor"/>
      </rPr>
      <t xml:space="preserve">
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4"/>
        <color theme="1"/>
        <rFont val="Arial"/>
        <family val="2"/>
        <scheme val="minor"/>
      </rPr>
      <t>Especificación de precios: prestación</t>
    </r>
  </si>
  <si>
    <t>N.º de contrato:</t>
  </si>
  <si>
    <t>Fecha:</t>
  </si>
  <si>
    <t>N.º de proyecto / n.º de unidad de costos:</t>
  </si>
  <si>
    <t>Contratista:</t>
  </si>
  <si>
    <t>Dirección:</t>
  </si>
  <si>
    <t>Partida</t>
  </si>
  <si>
    <t>Descripción</t>
  </si>
  <si>
    <t>Cantidad</t>
  </si>
  <si>
    <t>Retribución</t>
  </si>
  <si>
    <t>Total</t>
  </si>
  <si>
    <t>Explicaciones</t>
  </si>
  <si>
    <t>Suma total</t>
  </si>
  <si>
    <t>Hito 1</t>
  </si>
  <si>
    <t>Hito 2</t>
  </si>
  <si>
    <t>Hito 3</t>
  </si>
  <si>
    <t>Hito 4</t>
  </si>
  <si>
    <t>Hito 5</t>
  </si>
  <si>
    <t>Hito 6</t>
  </si>
  <si>
    <t>Hito 7</t>
  </si>
  <si>
    <t>Subtotal</t>
  </si>
  <si>
    <t>2. Honorarios y otros costos condicionados por el contrato</t>
  </si>
  <si>
    <t xml:space="preserve">2.1 Partida de honorarios </t>
  </si>
  <si>
    <t>Nombre</t>
  </si>
  <si>
    <t>Tipo de reembolso</t>
  </si>
  <si>
    <t>Cantidad días de experto/a</t>
  </si>
  <si>
    <t xml:space="preserve">Total </t>
  </si>
  <si>
    <t>Jefe/a de equipo</t>
  </si>
  <si>
    <t>Experto/a clave 1</t>
  </si>
  <si>
    <t>Experto/a clave 2</t>
  </si>
  <si>
    <t>Experto/a clave 3</t>
  </si>
  <si>
    <t>Experto/a clave 4</t>
  </si>
  <si>
    <t>Experto/a clave 5</t>
  </si>
  <si>
    <t>Contingente expertos/as 1</t>
  </si>
  <si>
    <t>Contingente expertos/as 2</t>
  </si>
  <si>
    <t>Contingente expertos/as 3</t>
  </si>
  <si>
    <t>Contingente expertos/as 4</t>
  </si>
  <si>
    <t>Contingente expertos/as 5</t>
  </si>
  <si>
    <t xml:space="preserve">2.2 Partida de costos condicionados por el contrato </t>
  </si>
  <si>
    <t>Clave de liquidación</t>
  </si>
  <si>
    <t>Precio</t>
  </si>
  <si>
    <t>3. Gastos de viaje</t>
  </si>
  <si>
    <t>Subposición</t>
  </si>
  <si>
    <t>Presupuesto / precio</t>
  </si>
  <si>
    <t>Seleccione</t>
  </si>
  <si>
    <t>Contra justificante</t>
  </si>
  <si>
    <t>Transporte</t>
  </si>
  <si>
    <t>Viáticos por manutención</t>
  </si>
  <si>
    <t>Viáticos por pernoctación</t>
  </si>
  <si>
    <t>4. Otros costos</t>
  </si>
  <si>
    <t>5. Costos totales</t>
  </si>
  <si>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
</t>
    </r>
  </si>
  <si>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
</t>
    </r>
  </si>
  <si>
    <t>Lista de expertos y expertas clave</t>
  </si>
  <si>
    <t>* Solo expertos y expertas para quienes es necesario un complemento al contrato</t>
  </si>
  <si>
    <t>N.° de contrato:</t>
  </si>
  <si>
    <t>N.° de proyecto:</t>
  </si>
  <si>
    <t>Denominación en la especificación de precios</t>
  </si>
  <si>
    <t>Fecha de nacimiento</t>
  </si>
  <si>
    <t>Lugar de residencia</t>
  </si>
  <si>
    <t>Explicación de los complementos al contrato</t>
  </si>
  <si>
    <t xml:space="preserve"> </t>
  </si>
  <si>
    <t>No procede</t>
  </si>
  <si>
    <t>** Si cambia el experto o la experta clave, introduzca en las explicaciones la fecha de finalización de la asignación y el inicio de la asignación del nuevo experto o de la nueva experta clave.</t>
  </si>
  <si>
    <t>Apellido(s)</t>
  </si>
  <si>
    <t xml:space="preserve">Monto global / cantidad </t>
  </si>
  <si>
    <t>Monto global / cantidad</t>
  </si>
  <si>
    <t>CONFIDENTIAL</t>
  </si>
  <si>
    <t>7000021084</t>
  </si>
  <si>
    <t>G-011858-010 / 11858010000, 20000, 30000</t>
  </si>
  <si>
    <t>1.Precios fijos</t>
  </si>
  <si>
    <t>Sesiones de capacitación presencial para personal educativo</t>
  </si>
  <si>
    <t>Sesiones de capacitación presencial para personal instructor de EFL</t>
  </si>
  <si>
    <t>Remuneración flexible</t>
  </si>
  <si>
    <t xml:space="preserve">Eventos de orientación vocacional y vinculación </t>
  </si>
  <si>
    <t>El presupuesto total de talleres para personal educativo puede incluir costos para coffee break/comida para 30 personas (hasta 250 MXN), materiales promocionales, informativos y didácticos.</t>
  </si>
  <si>
    <t>El presupuesto total de talleres para personal instructor de espacios de formación laboral puede incluir costos para coffee break/comida para 30 personas (hasta 250 MXN), materiales promocionales, informativos y didácticos, renta de sala y equipo audiovisual y sonido.</t>
  </si>
  <si>
    <t>El presupuesto total de eventos de orientación vocacional y vinculación puede incluir costos para coffee break/comida para 100 personas (hasta 400 MXN), materiales promocionales, informativos y didácticos y transporte para el traslado de  estudiantes.</t>
  </si>
  <si>
    <t xml:space="preserve">28 noches por cada uno de los 3 expertos </t>
  </si>
  <si>
    <t>30 días de manutención por cada uno de los 3 expertos</t>
  </si>
  <si>
    <t xml:space="preserve">4 viajes redondos autobus por cada experto (12 viajes a 3500 c/ u) más  43 trayectos en taxis por cada experto de 300 pesos  por c/ u </t>
  </si>
  <si>
    <t xml:space="preserve">Suma total antes de impuestos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</si>
</sst>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-#,##0.00;\-"/>
    <numFmt numFmtId="165" formatCode="_-[$$-409]* #,##0.00_ ;_-[$$-409]* \-#,##0.00\ ;_-[$$-409]* &quot;-&quot;??_ ;_-@_ "/>
  </numFmts>
  <fonts count="30" x14ac:knownFonts="1"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name val="Arial"/>
      <family val="2"/>
    </font>
    <font>
      <sz val="9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1"/>
      <color theme="1"/>
      <name val="Arial"/>
      <family val="2"/>
      <scheme val="minor"/>
    </font>
    <font>
      <b/>
      <sz val="9"/>
      <color indexed="81"/>
      <name val="Segoe UI"/>
      <family val="2"/>
    </font>
    <font>
      <sz val="9"/>
      <name val="Arial"/>
      <family val="2"/>
      <scheme val="minor"/>
    </font>
    <font>
      <i/>
      <sz val="8"/>
      <color theme="3"/>
      <name val="Arial"/>
      <family val="2"/>
      <scheme val="minor"/>
    </font>
    <font>
      <sz val="8"/>
      <name val="Arial"/>
      <family val="2"/>
      <scheme val="minor"/>
    </font>
    <font>
      <b/>
      <sz val="9"/>
      <color theme="0"/>
      <name val="Arial"/>
      <family val="2"/>
      <scheme val="minor"/>
    </font>
    <font>
      <sz val="6"/>
      <color theme="1"/>
      <name val="Arial"/>
      <family val="2"/>
      <scheme val="minor"/>
    </font>
    <font>
      <sz val="7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3"/>
      <color theme="1"/>
      <name val="Arial"/>
      <family val="2"/>
      <scheme val="minor"/>
    </font>
    <font>
      <u/>
      <sz val="9"/>
      <color theme="10"/>
      <name val="Arial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8"/>
      <color theme="0" tint="-0.499984740745262"/>
      <name val="Arial"/>
      <family val="2"/>
      <scheme val="minor"/>
    </font>
    <font>
      <sz val="9"/>
      <name val="Arial"/>
      <family val="2"/>
    </font>
    <font>
      <b/>
      <sz val="11"/>
      <color theme="3"/>
      <name val="Arial"/>
      <family val="2"/>
      <scheme val="minor"/>
    </font>
    <font>
      <sz val="11"/>
      <color rgb="FF3F3F76"/>
      <name val="Arial"/>
      <family val="2"/>
      <scheme val="minor"/>
    </font>
    <font>
      <i/>
      <sz val="11"/>
      <color rgb="FF7F7F7F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sz val="13"/>
      <color theme="3"/>
      <name val="Arial"/>
      <family val="2"/>
      <scheme val="minor"/>
    </font>
    <font>
      <sz val="11"/>
      <color theme="1"/>
      <name val="Avenir Next LT Pro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EF7E6"/>
        <bgColor indexed="64"/>
      </patternFill>
    </fill>
    <fill>
      <patternFill patternType="solid">
        <fgColor rgb="FFFFCC99"/>
      </patternFill>
    </fill>
    <fill>
      <patternFill patternType="solid">
        <fgColor rgb="FFCCE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/>
      <bottom style="thin">
        <color indexed="64"/>
      </bottom>
      <diagonal/>
    </border>
    <border>
      <left style="thick">
        <color theme="0"/>
      </left>
      <right/>
      <top/>
      <bottom style="hair">
        <color theme="1"/>
      </bottom>
      <diagonal/>
    </border>
    <border>
      <left/>
      <right style="thick">
        <color theme="0"/>
      </right>
      <top/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ck">
        <color theme="4" tint="0.499984740745262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theme="1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theme="0"/>
      </left>
      <right/>
      <top/>
      <bottom/>
      <diagonal/>
    </border>
  </borders>
  <cellStyleXfs count="22">
    <xf numFmtId="0" fontId="0" fillId="0" borderId="0">
      <alignment vertical="center"/>
    </xf>
    <xf numFmtId="0" fontId="7" fillId="2" borderId="1" applyNumberFormat="0" applyProtection="0">
      <alignment horizontal="center" vertical="center" wrapText="1"/>
    </xf>
    <xf numFmtId="0" fontId="13" fillId="4" borderId="0" applyNumberFormat="0" applyAlignment="0" applyProtection="0"/>
    <xf numFmtId="0" fontId="7" fillId="0" borderId="0" applyNumberFormat="0" applyFill="0" applyBorder="0" applyAlignment="0" applyProtection="0"/>
    <xf numFmtId="0" fontId="6" fillId="5" borderId="0" applyNumberFormat="0" applyAlignment="0">
      <protection locked="0"/>
    </xf>
    <xf numFmtId="0" fontId="11" fillId="0" borderId="0" applyNumberFormat="0" applyFill="0" applyBorder="0" applyAlignment="0" applyProtection="0"/>
    <xf numFmtId="0" fontId="5" fillId="3" borderId="0" applyNumberFormat="0" applyBorder="0">
      <alignment vertical="center" shrinkToFit="1"/>
      <protection locked="0"/>
    </xf>
    <xf numFmtId="0" fontId="6" fillId="0" borderId="2" applyNumberFormat="0">
      <alignment vertical="center" wrapText="1"/>
    </xf>
    <xf numFmtId="0" fontId="10" fillId="5" borderId="3" applyNumberFormat="0">
      <alignment vertical="center" shrinkToFit="1"/>
      <protection locked="0"/>
    </xf>
    <xf numFmtId="4" fontId="10" fillId="5" borderId="3">
      <alignment vertical="center" shrinkToFit="1"/>
      <protection locked="0"/>
    </xf>
    <xf numFmtId="49" fontId="10" fillId="5" borderId="3">
      <alignment vertical="center" wrapText="1"/>
      <protection locked="0"/>
    </xf>
    <xf numFmtId="164" fontId="6" fillId="0" borderId="2" applyFont="0" applyFill="0" applyAlignment="0" applyProtection="0"/>
    <xf numFmtId="0" fontId="7" fillId="0" borderId="4" applyNumberFormat="0" applyFill="0" applyAlignment="0" applyProtection="0"/>
    <xf numFmtId="0" fontId="19" fillId="0" borderId="0" applyNumberFormat="0" applyFill="0" applyBorder="0" applyAlignment="0" applyProtection="0">
      <alignment vertical="center"/>
    </xf>
    <xf numFmtId="0" fontId="3" fillId="0" borderId="0"/>
    <xf numFmtId="0" fontId="24" fillId="0" borderId="0" applyNumberFormat="0" applyFill="0" applyBorder="0" applyAlignment="0" applyProtection="0"/>
    <xf numFmtId="49" fontId="10" fillId="5" borderId="3" applyNumberFormat="0">
      <alignment vertical="center" wrapText="1"/>
      <protection locked="0"/>
    </xf>
    <xf numFmtId="0" fontId="25" fillId="6" borderId="16" applyNumberFormat="0" applyAlignment="0" applyProtection="0"/>
    <xf numFmtId="0" fontId="24" fillId="0" borderId="17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8" applyNumberFormat="0" applyFill="0" applyAlignment="0" applyProtection="0"/>
  </cellStyleXfs>
  <cellXfs count="81">
    <xf numFmtId="0" fontId="0" fillId="0" borderId="0" xfId="0">
      <alignment vertical="center"/>
    </xf>
    <xf numFmtId="0" fontId="7" fillId="0" borderId="0" xfId="3" applyBorder="1" applyAlignment="1">
      <alignment vertical="center"/>
    </xf>
    <xf numFmtId="0" fontId="8" fillId="0" borderId="0" xfId="0" applyFont="1">
      <alignment vertical="center"/>
    </xf>
    <xf numFmtId="0" fontId="7" fillId="2" borderId="1" xfId="1">
      <alignment horizontal="center" vertical="center" wrapText="1"/>
    </xf>
    <xf numFmtId="0" fontId="0" fillId="0" borderId="0" xfId="0" applyAlignment="1">
      <alignment horizontal="left" vertical="center"/>
    </xf>
    <xf numFmtId="0" fontId="13" fillId="4" borderId="0" xfId="2" applyAlignment="1">
      <alignment vertical="center"/>
    </xf>
    <xf numFmtId="0" fontId="7" fillId="0" borderId="4" xfId="12" applyAlignment="1">
      <alignment vertical="center"/>
    </xf>
    <xf numFmtId="0" fontId="0" fillId="0" borderId="2" xfId="7" applyFont="1" applyAlignment="1">
      <alignment vertical="center"/>
    </xf>
    <xf numFmtId="0" fontId="0" fillId="0" borderId="2" xfId="7" applyFont="1">
      <alignment vertical="center" wrapText="1"/>
    </xf>
    <xf numFmtId="0" fontId="8" fillId="0" borderId="0" xfId="0" applyFont="1" applyAlignment="1">
      <alignment horizontal="left" vertical="center"/>
    </xf>
    <xf numFmtId="0" fontId="10" fillId="5" borderId="3" xfId="8" applyAlignment="1">
      <alignment vertical="center"/>
      <protection locked="0"/>
    </xf>
    <xf numFmtId="49" fontId="10" fillId="5" borderId="3" xfId="10">
      <alignment vertical="center" wrapText="1"/>
      <protection locked="0"/>
    </xf>
    <xf numFmtId="49" fontId="8" fillId="0" borderId="0" xfId="0" applyNumberFormat="1" applyFont="1">
      <alignment vertical="center"/>
    </xf>
    <xf numFmtId="14" fontId="8" fillId="0" borderId="0" xfId="0" applyNumberFormat="1" applyFont="1">
      <alignment vertical="center"/>
    </xf>
    <xf numFmtId="14" fontId="0" fillId="0" borderId="0" xfId="0" applyNumberFormat="1" applyAlignment="1">
      <alignment horizontal="left" vertical="center"/>
    </xf>
    <xf numFmtId="0" fontId="14" fillId="0" borderId="0" xfId="0" applyFont="1">
      <alignment vertical="center"/>
    </xf>
    <xf numFmtId="49" fontId="10" fillId="0" borderId="2" xfId="7" applyNumberFormat="1" applyFont="1">
      <alignment vertical="center" wrapText="1"/>
    </xf>
    <xf numFmtId="0" fontId="15" fillId="0" borderId="0" xfId="0" applyFont="1">
      <alignment vertical="center"/>
    </xf>
    <xf numFmtId="14" fontId="10" fillId="5" borderId="3" xfId="10" applyNumberFormat="1">
      <alignment vertical="center" wrapText="1"/>
      <protection locked="0"/>
    </xf>
    <xf numFmtId="0" fontId="18" fillId="0" borderId="0" xfId="0" applyFont="1">
      <alignment vertical="center"/>
    </xf>
    <xf numFmtId="49" fontId="0" fillId="0" borderId="9" xfId="0" applyNumberFormat="1" applyBorder="1" applyAlignment="1">
      <alignment vertical="center" wrapText="1"/>
    </xf>
    <xf numFmtId="0" fontId="7" fillId="2" borderId="1" xfId="1" applyAlignment="1">
      <alignment horizontal="left" vertical="center" wrapText="1"/>
    </xf>
    <xf numFmtId="0" fontId="8" fillId="0" borderId="12" xfId="0" applyFont="1" applyBorder="1">
      <alignment vertical="center"/>
    </xf>
    <xf numFmtId="0" fontId="0" fillId="0" borderId="12" xfId="0" applyBorder="1">
      <alignment vertical="center"/>
    </xf>
    <xf numFmtId="0" fontId="0" fillId="0" borderId="0" xfId="0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7" fillId="0" borderId="12" xfId="0" applyFont="1" applyBorder="1">
      <alignment vertical="center"/>
    </xf>
    <xf numFmtId="0" fontId="15" fillId="0" borderId="13" xfId="0" applyFont="1" applyBorder="1">
      <alignment vertical="center"/>
    </xf>
    <xf numFmtId="0" fontId="15" fillId="0" borderId="4" xfId="0" applyFont="1" applyBorder="1">
      <alignment vertical="center"/>
    </xf>
    <xf numFmtId="0" fontId="21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2" borderId="5" xfId="1" applyBorder="1">
      <alignment horizontal="center" vertical="center" wrapText="1"/>
    </xf>
    <xf numFmtId="0" fontId="7" fillId="2" borderId="6" xfId="1" applyBorder="1">
      <alignment horizontal="center" vertical="center" wrapText="1"/>
    </xf>
    <xf numFmtId="49" fontId="6" fillId="5" borderId="0" xfId="4" applyNumberFormat="1" applyAlignment="1">
      <alignment vertical="center" shrinkToFit="1"/>
      <protection locked="0"/>
    </xf>
    <xf numFmtId="0" fontId="0" fillId="0" borderId="0" xfId="0" applyAlignment="1">
      <alignment vertical="center" wrapText="1"/>
    </xf>
    <xf numFmtId="0" fontId="20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22" fillId="0" borderId="0" xfId="5" applyFont="1" applyAlignment="1">
      <alignment vertical="center"/>
    </xf>
    <xf numFmtId="49" fontId="0" fillId="0" borderId="0" xfId="0" applyNumberFormat="1">
      <alignment vertical="center"/>
    </xf>
    <xf numFmtId="0" fontId="0" fillId="0" borderId="2" xfId="7" applyFont="1" applyAlignment="1">
      <alignment horizontal="center" vertical="center" wrapText="1"/>
    </xf>
    <xf numFmtId="0" fontId="10" fillId="5" borderId="3" xfId="8" applyAlignment="1">
      <alignment vertical="center" wrapText="1"/>
      <protection locked="0"/>
    </xf>
    <xf numFmtId="0" fontId="0" fillId="0" borderId="2" xfId="7" applyFont="1" applyAlignment="1">
      <alignment horizontal="center" vertical="center" wrapText="1" shrinkToFit="1"/>
    </xf>
    <xf numFmtId="0" fontId="2" fillId="0" borderId="12" xfId="0" applyFont="1" applyBorder="1">
      <alignment vertical="center"/>
    </xf>
    <xf numFmtId="165" fontId="0" fillId="0" borderId="2" xfId="11" applyNumberFormat="1" applyFont="1" applyAlignment="1">
      <alignment vertical="center"/>
    </xf>
    <xf numFmtId="165" fontId="8" fillId="0" borderId="0" xfId="0" applyNumberFormat="1" applyFont="1">
      <alignment vertical="center"/>
    </xf>
    <xf numFmtId="165" fontId="7" fillId="0" borderId="4" xfId="12" applyNumberFormat="1" applyAlignment="1">
      <alignment vertical="center"/>
    </xf>
    <xf numFmtId="165" fontId="10" fillId="5" borderId="3" xfId="9" applyNumberFormat="1">
      <alignment vertical="center" shrinkToFit="1"/>
      <protection locked="0"/>
    </xf>
    <xf numFmtId="165" fontId="10" fillId="5" borderId="3" xfId="9" applyNumberFormat="1" applyAlignment="1">
      <alignment vertical="center" wrapText="1" shrinkToFit="1"/>
      <protection locked="0"/>
    </xf>
    <xf numFmtId="165" fontId="0" fillId="0" borderId="2" xfId="11" applyNumberFormat="1" applyFont="1" applyAlignment="1">
      <alignment vertical="center" wrapText="1"/>
    </xf>
    <xf numFmtId="0" fontId="1" fillId="0" borderId="0" xfId="0" applyFont="1">
      <alignment vertical="center"/>
    </xf>
    <xf numFmtId="49" fontId="10" fillId="5" borderId="15" xfId="10" applyBorder="1">
      <alignment vertical="center" wrapText="1"/>
      <protection locked="0"/>
    </xf>
    <xf numFmtId="0" fontId="7" fillId="2" borderId="23" xfId="1" applyBorder="1">
      <alignment horizontal="center" vertical="center" wrapText="1"/>
    </xf>
    <xf numFmtId="49" fontId="23" fillId="0" borderId="0" xfId="16" applyFont="1" applyFill="1" applyBorder="1" applyAlignment="1">
      <alignment vertical="top" wrapText="1"/>
      <protection locked="0"/>
    </xf>
    <xf numFmtId="0" fontId="10" fillId="7" borderId="3" xfId="8" applyFill="1" applyAlignment="1">
      <alignment vertical="center"/>
      <protection locked="0"/>
    </xf>
    <xf numFmtId="165" fontId="10" fillId="7" borderId="3" xfId="9" applyNumberFormat="1" applyFill="1">
      <alignment vertical="center" shrinkToFit="1"/>
      <protection locked="0"/>
    </xf>
    <xf numFmtId="165" fontId="0" fillId="7" borderId="2" xfId="11" applyNumberFormat="1" applyFont="1" applyFill="1" applyAlignment="1">
      <alignment vertical="center"/>
    </xf>
    <xf numFmtId="49" fontId="10" fillId="7" borderId="3" xfId="10" applyFill="1">
      <alignment vertical="center" wrapText="1"/>
      <protection locked="0"/>
    </xf>
    <xf numFmtId="165" fontId="0" fillId="7" borderId="22" xfId="11" applyNumberFormat="1" applyFont="1" applyFill="1" applyBorder="1" applyAlignment="1">
      <alignment vertical="center"/>
    </xf>
    <xf numFmtId="165" fontId="7" fillId="7" borderId="4" xfId="12" applyNumberFormat="1" applyFill="1" applyAlignment="1">
      <alignment vertical="center"/>
    </xf>
    <xf numFmtId="165" fontId="10" fillId="8" borderId="3" xfId="9" applyNumberFormat="1" applyFill="1" applyAlignment="1">
      <alignment vertical="center" wrapText="1" shrinkToFit="1"/>
      <protection locked="0"/>
    </xf>
    <xf numFmtId="49" fontId="10" fillId="8" borderId="3" xfId="10" applyFill="1">
      <alignment vertical="center" wrapText="1"/>
      <protection locked="0"/>
    </xf>
    <xf numFmtId="0" fontId="0" fillId="8" borderId="2" xfId="7" applyFont="1" applyFill="1" applyAlignment="1">
      <alignment horizontal="center" vertical="center" wrapText="1"/>
    </xf>
    <xf numFmtId="49" fontId="23" fillId="5" borderId="19" xfId="16" applyFont="1" applyBorder="1" applyAlignment="1">
      <alignment horizontal="center" vertical="center" wrapText="1"/>
      <protection locked="0"/>
    </xf>
    <xf numFmtId="49" fontId="23" fillId="5" borderId="20" xfId="16" applyFont="1" applyBorder="1" applyAlignment="1">
      <alignment horizontal="center" vertical="center" wrapText="1"/>
      <protection locked="0"/>
    </xf>
    <xf numFmtId="49" fontId="23" fillId="5" borderId="21" xfId="16" applyFont="1" applyBorder="1" applyAlignment="1">
      <alignment horizontal="center" vertical="center" wrapText="1"/>
      <protection locked="0"/>
    </xf>
    <xf numFmtId="49" fontId="6" fillId="8" borderId="0" xfId="4" applyNumberFormat="1" applyFill="1" applyAlignment="1">
      <alignment vertical="center" wrapText="1"/>
      <protection locked="0"/>
    </xf>
    <xf numFmtId="0" fontId="0" fillId="8" borderId="0" xfId="0" applyFill="1">
      <alignment vertical="center"/>
    </xf>
    <xf numFmtId="0" fontId="4" fillId="0" borderId="11" xfId="0" applyFont="1" applyBorder="1" applyAlignment="1">
      <alignment vertical="top" wrapText="1"/>
    </xf>
    <xf numFmtId="0" fontId="0" fillId="0" borderId="10" xfId="0" applyBorder="1" applyAlignment="1">
      <alignment vertical="top" wrapText="1"/>
    </xf>
    <xf numFmtId="14" fontId="6" fillId="8" borderId="0" xfId="4" applyNumberFormat="1" applyFill="1" applyAlignment="1">
      <alignment horizontal="left" vertical="center" shrinkToFit="1"/>
      <protection locked="0"/>
    </xf>
    <xf numFmtId="49" fontId="6" fillId="8" borderId="0" xfId="4" applyNumberFormat="1" applyFill="1" applyAlignment="1">
      <alignment horizontal="left" vertical="center" shrinkToFit="1"/>
      <protection locked="0"/>
    </xf>
    <xf numFmtId="49" fontId="10" fillId="5" borderId="7" xfId="10" applyBorder="1" applyAlignment="1">
      <alignment horizontal="center" vertical="center" wrapText="1"/>
      <protection locked="0"/>
    </xf>
    <xf numFmtId="49" fontId="10" fillId="5" borderId="8" xfId="10" applyBorder="1" applyAlignment="1">
      <alignment horizontal="center" vertical="center" wrapText="1"/>
      <protection locked="0"/>
    </xf>
    <xf numFmtId="0" fontId="0" fillId="0" borderId="12" xfId="0" applyBorder="1" applyAlignment="1">
      <alignment horizontal="left" vertical="center" wrapText="1"/>
    </xf>
    <xf numFmtId="49" fontId="29" fillId="5" borderId="0" xfId="4" applyNumberFormat="1" applyFont="1" applyAlignment="1">
      <alignment horizontal="center" vertical="center" wrapText="1" shrinkToFit="1"/>
      <protection locked="0"/>
    </xf>
    <xf numFmtId="0" fontId="13" fillId="4" borderId="0" xfId="2" applyAlignment="1">
      <alignment vertical="center" wrapText="1"/>
    </xf>
    <xf numFmtId="49" fontId="10" fillId="9" borderId="3" xfId="10" applyFill="1">
      <alignment vertical="center" wrapText="1"/>
      <protection locked="0"/>
    </xf>
    <xf numFmtId="14" fontId="10" fillId="9" borderId="3" xfId="10" applyNumberFormat="1" applyFill="1">
      <alignment vertical="center" wrapText="1"/>
      <protection locked="0"/>
    </xf>
  </cellXfs>
  <cellStyles count="22">
    <cellStyle name="Beschriftung" xfId="7" xr:uid="{120F6917-B2C1-4F6B-9646-B5A96121CEF4}"/>
    <cellStyle name="Eingabe 2" xfId="17" xr:uid="{BB20C618-BD3F-41BF-8B9A-A380D3254DC7}"/>
    <cellStyle name="Eingabe Betrag" xfId="9" xr:uid="{68CB16B8-6DA5-42A1-84E5-39E90168F740}"/>
    <cellStyle name="Eingabe Tabelle" xfId="10" xr:uid="{5BD8CE45-D393-420E-8526-679D86EA0F5C}"/>
    <cellStyle name="Eingabe Tabelle 2" xfId="16" xr:uid="{98609338-030E-4C4C-A663-F5BAE6C26763}"/>
    <cellStyle name="Eingabe Zahl" xfId="8" xr:uid="{603E6764-6360-4DD1-8752-56F46C296D5D}"/>
    <cellStyle name="Encabezado 4" xfId="3" builtinId="19" customBuiltin="1"/>
    <cellStyle name="Entrada" xfId="4" builtinId="20" customBuiltin="1"/>
    <cellStyle name="Ergebniszeile" xfId="12" xr:uid="{AB4C0D28-4272-4364-9D2F-50E481C70265}"/>
    <cellStyle name="Erklärender Text 2" xfId="19" xr:uid="{3D401DF7-15FB-4196-AEF4-D27A0BE3B95F}"/>
    <cellStyle name="Hyperlink" xfId="13" xr:uid="{00000000-000B-0000-0000-000008000000}"/>
    <cellStyle name="Input" xfId="6" xr:uid="{754091FF-9CA0-4E74-862A-15D63D501428}"/>
    <cellStyle name="Link 2" xfId="20" xr:uid="{FF0C8FCC-99F0-4E54-B2F6-5CF371EA0531}"/>
    <cellStyle name="Normal" xfId="0" builtinId="0" customBuiltin="1"/>
    <cellStyle name="Standard 2" xfId="14" xr:uid="{C8F3CD96-12F5-482C-AE42-F6764C0B2115}"/>
    <cellStyle name="Tabelle Zahl" xfId="11" xr:uid="{37D0CFB5-2ABE-412E-9C51-F747FCA30F4B}"/>
    <cellStyle name="Texto explicativo" xfId="5" builtinId="53" customBuiltin="1"/>
    <cellStyle name="Título 2" xfId="1" builtinId="17" customBuiltin="1"/>
    <cellStyle name="Título 3" xfId="2" builtinId="18" customBuiltin="1"/>
    <cellStyle name="Überschrift 2 2" xfId="21" xr:uid="{CA768AC6-9617-4B2B-ACCC-0DCDB544DD62}"/>
    <cellStyle name="Überschrift 3 2" xfId="18" xr:uid="{DAAC4259-90DA-44F9-9778-C339B2E84BEF}"/>
    <cellStyle name="Überschrift 4 2" xfId="15" xr:uid="{02B47BD5-25E4-4018-8B79-3A2884C8CF8F}"/>
  </cellStyles>
  <dxfs count="0"/>
  <tableStyles count="0" defaultTableStyle="TableStyleMedium2" defaultPivotStyle="PivotStyleLight16"/>
  <colors>
    <mruColors>
      <color rgb="FFCCECFF"/>
      <color rgb="FFFEF7E6"/>
      <color rgb="FFFFF9EB"/>
      <color rgb="FFFFEDC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1124865</xdr:colOff>
      <xdr:row>0</xdr:row>
      <xdr:rowOff>0</xdr:rowOff>
    </xdr:from>
    <xdr:to>
      <xdr:col>6</xdr:col>
      <xdr:colOff>1619583</xdr:colOff>
      <xdr:row>1</xdr:row>
      <xdr:rowOff>15425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82B4EDE-9752-4116-9031-98CFB57D8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64" r="3564"/>
        <a:stretch/>
      </xdr:blipFill>
      <xdr:spPr>
        <a:xfrm>
          <a:off x="7320112" y="0"/>
          <a:ext cx="1832065" cy="856800"/>
        </a:xfrm>
        <a:prstGeom prst="rect">
          <a:avLst/>
        </a:prstGeom>
      </xdr:spPr>
    </xdr:pic>
    <xdr:clientData/>
  </xdr:twoCellAnchor>
  <xdr:twoCellAnchor>
    <xdr:from>
      <xdr:col>8</xdr:col>
      <xdr:colOff>104774</xdr:colOff>
      <xdr:row>4</xdr:row>
      <xdr:rowOff>19050</xdr:rowOff>
    </xdr:from>
    <xdr:to>
      <xdr:col>16</xdr:col>
      <xdr:colOff>85724</xdr:colOff>
      <xdr:row>7</xdr:row>
      <xdr:rowOff>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11996EDF-E7EF-47C7-890F-2C9FCCEC75D2}"/>
            </a:ext>
          </a:extLst>
        </xdr:cNvPr>
        <xdr:cNvSpPr txBox="1"/>
      </xdr:nvSpPr>
      <xdr:spPr>
        <a:xfrm>
          <a:off x="8105774" y="1162050"/>
          <a:ext cx="6715125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Las partidas de costos no necesarias están ocultas</a:t>
          </a:r>
          <a:r>
            <a:rPr lang="es-ES"/>
            <a:t>.</a:t>
          </a:r>
        </a:p>
        <a:p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Haga clic en el botón +/- de la barra izquierda para mostrar esas partidas de costos.</a:t>
          </a:r>
        </a:p>
        <a:p>
          <a:endParaRPr/>
        </a:p>
      </xdr:txBody>
    </xdr:sp>
    <xdr:clientData/>
  </xdr:twoCellAnchor>
  <xdr:twoCellAnchor>
    <xdr:from>
      <xdr:col>8</xdr:col>
      <xdr:colOff>116541</xdr:colOff>
      <xdr:row>8</xdr:row>
      <xdr:rowOff>35862</xdr:rowOff>
    </xdr:from>
    <xdr:to>
      <xdr:col>16</xdr:col>
      <xdr:colOff>131781</xdr:colOff>
      <xdr:row>59</xdr:row>
      <xdr:rowOff>78440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EF8E4D98-F45A-4A26-81A9-AD8C08CAA911}"/>
            </a:ext>
            <a:ext uri="{147F2762-F138-4A5C-976F-8EAC2B608ADB}">
              <a16:predDERef xmlns:a16="http://schemas.microsoft.com/office/drawing/2014/main" pred="{65249505-DBB2-6D6A-0D77-87A0F5AF0B88}"/>
            </a:ext>
          </a:extLst>
        </xdr:cNvPr>
        <xdr:cNvSpPr txBox="1"/>
      </xdr:nvSpPr>
      <xdr:spPr>
        <a:xfrm>
          <a:off x="9058835" y="2344274"/>
          <a:ext cx="6167270" cy="67549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eaLnBrk="1" fontAlgn="auto" latinLnBrk="0" hangingPunct="1"/>
          <a:r>
            <a:rPr lang="es-ES" sz="1100" b="1">
              <a:latin typeface="+mn-lt"/>
              <a:ea typeface="+mn-ea"/>
              <a:cs typeface="+mn-cs"/>
            </a:rPr>
            <a:t>Introduzca su oferta de precios para la prestación principal en la primera hoja de la tabla, “Especificación de precios | prestación”. La oferta de precios para las prestaciones opcionales debe introducirse en la hoja </a:t>
          </a:r>
          <a:r>
            <a:rPr lang="es-ES" b="1"/>
            <a:t>“Especificación de precios | opcional”</a:t>
          </a:r>
          <a:r>
            <a:rPr lang="es-ES" sz="1100" b="1" i="1">
              <a:latin typeface="+mn-lt"/>
              <a:ea typeface="+mn-ea"/>
              <a:cs typeface="+mn-cs"/>
            </a:rPr>
            <a:t>.</a:t>
          </a:r>
          <a:r>
            <a:rPr lang="es-ES" sz="1100" b="1">
              <a:latin typeface="+mn-lt"/>
              <a:ea typeface="+mn-ea"/>
              <a:cs typeface="+mn-cs"/>
            </a:rPr>
            <a:t> La hoja “Suma prestación + opcional” calcula automáticamente la suma para determinar el valor total del contrato.</a:t>
          </a:r>
        </a:p>
        <a:p>
          <a:pPr marL="180000" indent="-180000" algn="l"/>
          <a:endParaRPr/>
        </a:p>
        <a:p>
          <a:pPr marL="0" marR="0" lvl="0" indent="-226800" algn="l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endParaRPr/>
        </a:p>
        <a:p>
          <a:pPr marL="18000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2. Honorarios 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acreditar la realización deberán presentarse registros de tiempos trabajados, la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retribución se realiza a tanto alzado / por día u hora.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Si se desea liquidar por horas de experto o experta, esta información deberá incluirse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tarifa de precios de los contingentes de expertos y expertas se calcula por categorías; no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hay designación nominal en el caso de los contingentes de expertos y expertas (n. n.= no 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designación nominal).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designación nominal de los expertos y expertas clave se incluye en la lista de expertos y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expertas clave (hoja de trabajo 2).</a:t>
          </a:r>
        </a:p>
        <a:p>
          <a:pPr marL="0" marR="0" lvl="0" indent="-226800" algn="l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3.	Gastos de viaje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Únicamente se puede ofertar un presupuesto total para gastos de viaje, si previamente lo ha 	establecido la GIZ. Las pautas relativas a un presupuesto total para gastos de viaje exigen 	una liquidación contra justificante. No es posible realizar un cálculo mixto de presupuesto 	total para gastos 	de viaje y partidas de gastos de viaje preestablecidas.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poder realizar una liquidación como monto global, se deberá indicar el número de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vuelos y el precio por partida.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Viáticos por manutención y viáticos por pernoctación: Si para viajes a diferentes países se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guarda un presupuesto para viáticos por manutención / viáticos por pernoctación,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 se deben incluir las partidas individuales de los respectivos países conforme 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las Normas para gastos de viaje.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B49601_T22789_EscalonamItsmo/Solicitud/03.%20C&#225;lculov2_Escalamiento.xlsx" TargetMode="External"/><Relationship Id="rId2" Type="http://schemas.openxmlformats.org/officeDocument/2006/relationships/externalLinkPath" Target="https://gizonline.sharepoint.com/sites/Gobernanza-AGM/Freigegebene%20Dokumente/General/Build4Skills/B49601_T22789_EscalonamItsmo/Solicitud/03.%20C&#225;lculov2_Escalamiento.xlsx" TargetMode="External"/><Relationship Id="rId1" Type="http://schemas.openxmlformats.org/officeDocument/2006/relationships/externalLinkPath" Target="/sites/Gobernanza-AGM/Freigegebene%20Dokumente/General/Build4Skills/B49601_T22789_EscalonamItsmo/Solicitud/03.%20C&#225;lculov2_Escalamien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Estim. de costos | Rendimiento"/>
      <sheetName val="Estim. de costos | Opcional"/>
      <sheetName val="Suma de rend. y opcional"/>
      <sheetName val="Listen"/>
    </sheetNames>
    <sheetDataSet>
      <sheetData sheetId="0"/>
      <sheetData sheetId="1"/>
      <sheetData sheetId="2"/>
      <sheetData sheetId="3">
        <row r="4">
          <cell r="D4" t="str">
            <v>Sí</v>
          </cell>
        </row>
        <row r="5">
          <cell r="D5" t="str">
            <v>No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7D550C-7627-412E-84A7-9CD549478E79}" name="Tabelle1" displayName="Tabelle1" ref="B3:B7" totalsRowShown="0">
  <tableColumns count="1">
    <tableColumn id="1" xr3:uid="{B3220546-9D07-4C34-AC6A-0D0704B3A795}" name="Tipo de reembols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GIZ 2018">
      <a:dk1>
        <a:srgbClr val="000000"/>
      </a:dk1>
      <a:lt1>
        <a:srgbClr val="FFFFFF"/>
      </a:lt1>
      <a:dk2>
        <a:srgbClr val="939393"/>
      </a:dk2>
      <a:lt2>
        <a:srgbClr val="E6E6E6"/>
      </a:lt2>
      <a:accent1>
        <a:srgbClr val="C80F0F"/>
      </a:accent1>
      <a:accent2>
        <a:srgbClr val="B1E2F0"/>
      </a:accent2>
      <a:accent3>
        <a:srgbClr val="E6E6E6"/>
      </a:accent3>
      <a:accent4>
        <a:srgbClr val="FBBD2A"/>
      </a:accent4>
      <a:accent5>
        <a:srgbClr val="E57706"/>
      </a:accent5>
      <a:accent6>
        <a:srgbClr val="9C7915"/>
      </a:accent6>
      <a:hlink>
        <a:srgbClr val="C80F0F"/>
      </a:hlink>
      <a:folHlink>
        <a:srgbClr val="F25A5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0725-47DE-4DC7-8508-8FE6F93C27BA}">
  <sheetPr codeName="Tabelle1"/>
  <dimension ref="A1:N82"/>
  <sheetViews>
    <sheetView showGridLines="0" tabSelected="1" topLeftCell="A23" zoomScale="85" zoomScaleNormal="85" workbookViewId="0">
      <selection activeCell="N63" sqref="N63"/>
    </sheetView>
  </sheetViews>
  <sheetFormatPr baseColWidth="10" defaultColWidth="11.375" defaultRowHeight="11.4" outlineLevelRow="2" x14ac:dyDescent="0.2"/>
  <cols>
    <col min="1" max="1" width="24.25" customWidth="1"/>
    <col min="2" max="2" width="20" customWidth="1"/>
    <col min="3" max="3" width="19.625" customWidth="1"/>
    <col min="4" max="4" width="12.75" customWidth="1"/>
    <col min="5" max="5" width="15.25" customWidth="1"/>
    <col min="6" max="6" width="21.375" customWidth="1"/>
    <col min="7" max="7" width="31.25" customWidth="1"/>
    <col min="8" max="8" width="2" customWidth="1"/>
    <col min="9" max="9" width="5.75" customWidth="1"/>
    <col min="10" max="10" width="11.375" customWidth="1"/>
    <col min="11" max="11" width="9.375" customWidth="1"/>
    <col min="12" max="12" width="5.25" customWidth="1"/>
    <col min="14" max="14" width="34.875" customWidth="1"/>
  </cols>
  <sheetData>
    <row r="1" spans="1:14" ht="67.650000000000006" customHeight="1" x14ac:dyDescent="0.2">
      <c r="A1" s="70" t="s">
        <v>0</v>
      </c>
      <c r="B1" s="71"/>
      <c r="C1" s="71"/>
      <c r="D1" s="71"/>
      <c r="E1" s="71"/>
      <c r="F1" s="71"/>
      <c r="G1" s="39"/>
      <c r="H1" s="38"/>
    </row>
    <row r="2" spans="1:14" s="2" customFormat="1" ht="15.75" customHeight="1" x14ac:dyDescent="0.2">
      <c r="A2" s="45" t="s">
        <v>67</v>
      </c>
    </row>
    <row r="3" spans="1:14" ht="21" customHeight="1" x14ac:dyDescent="0.2">
      <c r="A3" s="23" t="s">
        <v>1</v>
      </c>
      <c r="B3" s="33" t="s">
        <v>68</v>
      </c>
      <c r="C3" s="24" t="s">
        <v>2</v>
      </c>
      <c r="D3" s="72"/>
      <c r="E3" s="72"/>
      <c r="F3" s="24"/>
      <c r="G3" s="14"/>
    </row>
    <row r="4" spans="1:14" s="2" customFormat="1" ht="5.25" customHeight="1" x14ac:dyDescent="0.2">
      <c r="A4" s="22"/>
      <c r="C4" s="25"/>
      <c r="D4" s="9"/>
      <c r="E4" s="9"/>
      <c r="F4" s="9"/>
      <c r="G4" s="9"/>
    </row>
    <row r="5" spans="1:14" ht="11.4" customHeight="1" x14ac:dyDescent="0.2">
      <c r="A5" s="76" t="s">
        <v>3</v>
      </c>
      <c r="B5" s="77" t="s">
        <v>69</v>
      </c>
      <c r="C5" s="24" t="s">
        <v>4</v>
      </c>
      <c r="D5" s="73"/>
      <c r="E5" s="73"/>
      <c r="F5" s="73"/>
      <c r="G5" s="73"/>
    </row>
    <row r="6" spans="1:14" s="2" customFormat="1" ht="16.2" customHeight="1" x14ac:dyDescent="0.2">
      <c r="A6" s="76"/>
      <c r="B6" s="77"/>
      <c r="C6" s="25"/>
    </row>
    <row r="7" spans="1:14" ht="34.200000000000003" customHeight="1" x14ac:dyDescent="0.2">
      <c r="A7" s="26"/>
      <c r="B7" s="77"/>
      <c r="C7" s="24" t="s">
        <v>5</v>
      </c>
      <c r="D7" s="68"/>
      <c r="E7" s="69"/>
      <c r="F7" s="69"/>
      <c r="G7" s="69"/>
    </row>
    <row r="8" spans="1:14" s="17" customFormat="1" ht="9.6" x14ac:dyDescent="0.2">
      <c r="A8" s="27"/>
      <c r="B8" s="28"/>
      <c r="C8" s="28"/>
      <c r="D8" s="28"/>
      <c r="E8" s="28"/>
      <c r="F8" s="28"/>
      <c r="G8" s="28"/>
    </row>
    <row r="9" spans="1:14" ht="13.8" customHeight="1" x14ac:dyDescent="0.2">
      <c r="A9" s="5" t="s">
        <v>70</v>
      </c>
      <c r="B9" s="5"/>
      <c r="C9" s="5"/>
      <c r="D9" s="5"/>
      <c r="E9" s="5"/>
      <c r="F9" s="5"/>
      <c r="G9" s="5"/>
    </row>
    <row r="10" spans="1:14" s="19" customFormat="1" ht="6" customHeight="1" outlineLevel="2" x14ac:dyDescent="0.2"/>
    <row r="11" spans="1:14" ht="12" hidden="1" outlineLevel="2" x14ac:dyDescent="0.2">
      <c r="A11" s="3" t="s">
        <v>6</v>
      </c>
      <c r="B11" s="31" t="s">
        <v>7</v>
      </c>
      <c r="C11" s="32"/>
      <c r="D11" s="3" t="s">
        <v>8</v>
      </c>
      <c r="E11" s="3" t="s">
        <v>9</v>
      </c>
      <c r="F11" s="3" t="s">
        <v>10</v>
      </c>
      <c r="G11" s="3" t="s">
        <v>11</v>
      </c>
    </row>
    <row r="12" spans="1:14" hidden="1" outlineLevel="2" x14ac:dyDescent="0.2">
      <c r="A12" s="11" t="s">
        <v>12</v>
      </c>
      <c r="B12" s="74"/>
      <c r="C12" s="75"/>
      <c r="D12" s="10"/>
      <c r="E12" s="49"/>
      <c r="F12" s="46">
        <f>D12*E12</f>
        <v>0</v>
      </c>
      <c r="G12" s="11"/>
    </row>
    <row r="13" spans="1:14" hidden="1" outlineLevel="2" x14ac:dyDescent="0.2">
      <c r="A13" s="11" t="s">
        <v>13</v>
      </c>
      <c r="B13" s="74"/>
      <c r="C13" s="75"/>
      <c r="D13" s="10"/>
      <c r="E13" s="49"/>
      <c r="F13" s="46">
        <f>D13*E13</f>
        <v>0</v>
      </c>
      <c r="G13" s="11"/>
      <c r="N13" s="20"/>
    </row>
    <row r="14" spans="1:14" hidden="1" outlineLevel="2" x14ac:dyDescent="0.2">
      <c r="A14" s="11" t="s">
        <v>14</v>
      </c>
      <c r="B14" s="74"/>
      <c r="C14" s="75"/>
      <c r="D14" s="10"/>
      <c r="E14" s="49"/>
      <c r="F14" s="46">
        <f t="shared" ref="F14:F18" si="0">D14*E14</f>
        <v>0</v>
      </c>
      <c r="G14" s="11"/>
      <c r="N14" s="20"/>
    </row>
    <row r="15" spans="1:14" hidden="1" outlineLevel="2" x14ac:dyDescent="0.2">
      <c r="A15" s="11" t="s">
        <v>15</v>
      </c>
      <c r="B15" s="74"/>
      <c r="C15" s="75"/>
      <c r="D15" s="10"/>
      <c r="E15" s="49"/>
      <c r="F15" s="46">
        <f t="shared" si="0"/>
        <v>0</v>
      </c>
      <c r="G15" s="11"/>
      <c r="N15" s="20"/>
    </row>
    <row r="16" spans="1:14" hidden="1" outlineLevel="2" x14ac:dyDescent="0.2">
      <c r="A16" s="11" t="s">
        <v>16</v>
      </c>
      <c r="B16" s="74"/>
      <c r="C16" s="75"/>
      <c r="D16" s="10"/>
      <c r="E16" s="49"/>
      <c r="F16" s="46">
        <f t="shared" si="0"/>
        <v>0</v>
      </c>
      <c r="G16" s="11"/>
      <c r="N16" s="20"/>
    </row>
    <row r="17" spans="1:14" hidden="1" outlineLevel="2" x14ac:dyDescent="0.2">
      <c r="A17" s="11" t="s">
        <v>17</v>
      </c>
      <c r="B17" s="74"/>
      <c r="C17" s="75"/>
      <c r="D17" s="10"/>
      <c r="E17" s="49"/>
      <c r="F17" s="46">
        <f t="shared" si="0"/>
        <v>0</v>
      </c>
      <c r="G17" s="11"/>
      <c r="N17" s="20"/>
    </row>
    <row r="18" spans="1:14" hidden="1" outlineLevel="2" x14ac:dyDescent="0.2">
      <c r="A18" s="11" t="s">
        <v>18</v>
      </c>
      <c r="B18" s="74"/>
      <c r="C18" s="75"/>
      <c r="D18" s="10"/>
      <c r="E18" s="49"/>
      <c r="F18" s="46">
        <f t="shared" si="0"/>
        <v>0</v>
      </c>
      <c r="G18" s="11"/>
      <c r="N18" s="20"/>
    </row>
    <row r="19" spans="1:14" hidden="1" outlineLevel="2" x14ac:dyDescent="0.2">
      <c r="A19" s="11" t="s">
        <v>19</v>
      </c>
      <c r="B19" s="74"/>
      <c r="C19" s="75"/>
      <c r="D19" s="10"/>
      <c r="E19" s="49"/>
      <c r="F19" s="46">
        <f t="shared" ref="F19" si="1">D19*E19</f>
        <v>0</v>
      </c>
      <c r="G19" s="11"/>
      <c r="N19" s="20"/>
    </row>
    <row r="20" spans="1:14" s="2" customFormat="1" ht="4.2" hidden="1" outlineLevel="2" x14ac:dyDescent="0.2">
      <c r="C20" s="9"/>
      <c r="F20" s="47"/>
    </row>
    <row r="21" spans="1:14" ht="12" hidden="1" x14ac:dyDescent="0.2">
      <c r="A21" s="6" t="s">
        <v>20</v>
      </c>
      <c r="B21" s="6"/>
      <c r="C21" s="6"/>
      <c r="D21" s="6"/>
      <c r="E21" s="6"/>
      <c r="F21" s="48">
        <f>SUM(F12:F20)</f>
        <v>0</v>
      </c>
      <c r="G21" s="6"/>
    </row>
    <row r="22" spans="1:14" s="15" customFormat="1" ht="17.25" hidden="1" customHeight="1" x14ac:dyDescent="0.2"/>
    <row r="23" spans="1:14" ht="12" x14ac:dyDescent="0.2">
      <c r="A23" s="5" t="s">
        <v>21</v>
      </c>
      <c r="B23" s="5"/>
      <c r="C23" s="5"/>
      <c r="D23" s="5"/>
      <c r="E23" s="5"/>
      <c r="F23" s="5"/>
      <c r="G23" s="5"/>
    </row>
    <row r="24" spans="1:14" s="19" customFormat="1" ht="5.4" customHeight="1" x14ac:dyDescent="0.2"/>
    <row r="25" spans="1:14" ht="36" x14ac:dyDescent="0.2">
      <c r="A25" s="21" t="s">
        <v>22</v>
      </c>
      <c r="B25" s="3" t="s">
        <v>23</v>
      </c>
      <c r="C25" s="3" t="s">
        <v>24</v>
      </c>
      <c r="D25" s="3" t="s">
        <v>25</v>
      </c>
      <c r="E25" s="3" t="s">
        <v>9</v>
      </c>
      <c r="F25" s="3" t="s">
        <v>26</v>
      </c>
      <c r="G25" s="3" t="s">
        <v>11</v>
      </c>
    </row>
    <row r="26" spans="1:14" s="34" customFormat="1" ht="38.4" customHeight="1" x14ac:dyDescent="0.2">
      <c r="A26" s="11" t="s">
        <v>27</v>
      </c>
      <c r="B26" s="64" t="str">
        <f>IFERROR(VLOOKUP(A26,'Lista de expertos(as) clave'!$B$11:$D$16,3,0)&amp;" "&amp;VLOOKUP(A26,'Lista de expertos(as) clave'!$B$11:$D$16,2,0),"N.N.")</f>
        <v xml:space="preserve"> </v>
      </c>
      <c r="C26" s="8" t="s">
        <v>65</v>
      </c>
      <c r="D26" s="43">
        <v>35</v>
      </c>
      <c r="E26" s="62"/>
      <c r="F26" s="51">
        <f t="shared" ref="F26:F29" si="2">D26*E26</f>
        <v>0</v>
      </c>
      <c r="G26" s="63"/>
    </row>
    <row r="27" spans="1:14" s="34" customFormat="1" ht="35.4" customHeight="1" outlineLevel="1" x14ac:dyDescent="0.2">
      <c r="A27" s="11" t="s">
        <v>28</v>
      </c>
      <c r="B27" s="64" t="str">
        <f>IFERROR(VLOOKUP(A27,'Lista de expertos(as) clave'!$B$11:$D$16,3,0)&amp;" "&amp;VLOOKUP(A27,'Lista de expertos(as) clave'!$B$11:$D$16,2,0),"N.N.")</f>
        <v xml:space="preserve">  </v>
      </c>
      <c r="C27" s="8" t="s">
        <v>65</v>
      </c>
      <c r="D27" s="43">
        <v>65</v>
      </c>
      <c r="E27" s="62"/>
      <c r="F27" s="51">
        <f t="shared" si="2"/>
        <v>0</v>
      </c>
      <c r="G27" s="63"/>
    </row>
    <row r="28" spans="1:14" s="34" customFormat="1" ht="25.8" customHeight="1" outlineLevel="1" x14ac:dyDescent="0.2">
      <c r="A28" s="11" t="s">
        <v>29</v>
      </c>
      <c r="B28" s="64"/>
      <c r="C28" s="8" t="s">
        <v>65</v>
      </c>
      <c r="D28" s="43">
        <v>55</v>
      </c>
      <c r="E28" s="62"/>
      <c r="F28" s="51">
        <f t="shared" si="2"/>
        <v>0</v>
      </c>
      <c r="G28" s="63"/>
    </row>
    <row r="29" spans="1:14" s="34" customFormat="1" outlineLevel="1" x14ac:dyDescent="0.2">
      <c r="A29" s="11"/>
      <c r="B29" s="42"/>
      <c r="C29" s="8"/>
      <c r="D29" s="43"/>
      <c r="E29" s="50"/>
      <c r="F29" s="51">
        <f t="shared" si="2"/>
        <v>0</v>
      </c>
      <c r="G29" s="11"/>
    </row>
    <row r="30" spans="1:14" s="2" customFormat="1" ht="5.4" customHeight="1" outlineLevel="1" x14ac:dyDescent="0.2">
      <c r="C30" s="9"/>
    </row>
    <row r="31" spans="1:14" ht="12" x14ac:dyDescent="0.2">
      <c r="A31" s="6" t="s">
        <v>20</v>
      </c>
      <c r="B31" s="6"/>
      <c r="C31" s="6"/>
      <c r="D31" s="6"/>
      <c r="E31" s="6"/>
      <c r="F31" s="48">
        <f>SUM(F26:F30)</f>
        <v>0</v>
      </c>
      <c r="G31" s="6"/>
    </row>
    <row r="32" spans="1:14" s="15" customFormat="1" ht="10.199999999999999" hidden="1" customHeight="1" x14ac:dyDescent="0.2"/>
    <row r="33" spans="1:7" ht="36" hidden="1" x14ac:dyDescent="0.2">
      <c r="A33" s="21" t="s">
        <v>38</v>
      </c>
      <c r="B33" s="3" t="s">
        <v>23</v>
      </c>
      <c r="C33" s="3" t="s">
        <v>39</v>
      </c>
      <c r="D33" s="3" t="s">
        <v>8</v>
      </c>
      <c r="E33" s="3" t="s">
        <v>40</v>
      </c>
      <c r="F33" s="3" t="s">
        <v>26</v>
      </c>
      <c r="G33" s="3" t="s">
        <v>11</v>
      </c>
    </row>
    <row r="34" spans="1:7" s="34" customFormat="1" hidden="1" x14ac:dyDescent="0.2">
      <c r="A34" s="11" t="s">
        <v>27</v>
      </c>
      <c r="B34" s="44" t="str">
        <f>IFERROR(VLOOKUP(A34,'Lista de expertos(as) clave'!$B$11:$D$16,3,0)&amp;" "&amp;VLOOKUP(A34,'Lista de expertos(as) clave'!$B$11:$D$16,2,0),"N.N.")</f>
        <v xml:space="preserve"> </v>
      </c>
      <c r="C34" s="16" t="s">
        <v>65</v>
      </c>
      <c r="D34" s="43"/>
      <c r="E34" s="50"/>
      <c r="F34" s="51">
        <f>D34*E34</f>
        <v>0</v>
      </c>
      <c r="G34" s="11"/>
    </row>
    <row r="35" spans="1:7" s="34" customFormat="1" hidden="1" x14ac:dyDescent="0.2">
      <c r="A35" s="11" t="s">
        <v>28</v>
      </c>
      <c r="B35" s="44" t="str">
        <f>IFERROR(VLOOKUP(A35,'Lista de expertos(as) clave'!$B$11:$D$16,3,0)&amp;" "&amp;VLOOKUP(A35,'Lista de expertos(as) clave'!$B$11:$D$16,2,0),"N.N.")</f>
        <v xml:space="preserve">  </v>
      </c>
      <c r="C35" s="16" t="s">
        <v>65</v>
      </c>
      <c r="D35" s="43"/>
      <c r="E35" s="50"/>
      <c r="F35" s="51">
        <f t="shared" ref="F35:F44" si="3">D35*E35</f>
        <v>0</v>
      </c>
      <c r="G35" s="11"/>
    </row>
    <row r="36" spans="1:7" s="34" customFormat="1" hidden="1" outlineLevel="1" x14ac:dyDescent="0.2">
      <c r="A36" s="11" t="s">
        <v>29</v>
      </c>
      <c r="B36" s="44" t="str">
        <f>IFERROR(VLOOKUP(A36,'Lista de expertos(as) clave'!$B$11:$D$16,3,0)&amp;" "&amp;VLOOKUP(A36,'Lista de expertos(as) clave'!$B$11:$D$16,2,0),"N.N.")</f>
        <v xml:space="preserve"> </v>
      </c>
      <c r="C36" s="16" t="s">
        <v>65</v>
      </c>
      <c r="D36" s="43"/>
      <c r="E36" s="50"/>
      <c r="F36" s="51">
        <f t="shared" si="3"/>
        <v>0</v>
      </c>
      <c r="G36" s="11"/>
    </row>
    <row r="37" spans="1:7" s="34" customFormat="1" hidden="1" outlineLevel="1" x14ac:dyDescent="0.2">
      <c r="A37" s="11" t="s">
        <v>30</v>
      </c>
      <c r="B37" s="44" t="str">
        <f>IFERROR(VLOOKUP(A37,'Lista de expertos(as) clave'!$B$11:$D$16,3,0)&amp;" "&amp;VLOOKUP(A37,'Lista de expertos(as) clave'!$B$11:$D$16,2,0),"N.N.")</f>
        <v>N.N.</v>
      </c>
      <c r="C37" s="16" t="s">
        <v>65</v>
      </c>
      <c r="D37" s="43"/>
      <c r="E37" s="50"/>
      <c r="F37" s="51">
        <f t="shared" ref="F37" si="4">D37*E37</f>
        <v>0</v>
      </c>
      <c r="G37" s="11"/>
    </row>
    <row r="38" spans="1:7" s="34" customFormat="1" hidden="1" outlineLevel="1" x14ac:dyDescent="0.2">
      <c r="A38" s="11" t="s">
        <v>31</v>
      </c>
      <c r="B38" s="44" t="str">
        <f>IFERROR(VLOOKUP(A38,'Lista de expertos(as) clave'!$B$11:$D$16,3,0)&amp;" "&amp;VLOOKUP(A38,'Lista de expertos(as) clave'!$B$11:$D$16,2,0),"N.N.")</f>
        <v>N.N.</v>
      </c>
      <c r="C38" s="16" t="s">
        <v>65</v>
      </c>
      <c r="D38" s="43"/>
      <c r="E38" s="50"/>
      <c r="F38" s="51">
        <f t="shared" si="3"/>
        <v>0</v>
      </c>
      <c r="G38" s="11"/>
    </row>
    <row r="39" spans="1:7" s="34" customFormat="1" hidden="1" outlineLevel="1" x14ac:dyDescent="0.2">
      <c r="A39" s="11" t="s">
        <v>32</v>
      </c>
      <c r="B39" s="44" t="str">
        <f>IFERROR(VLOOKUP(A39,'Lista de expertos(as) clave'!$B$11:$D$16,3,0)&amp;" "&amp;VLOOKUP(A39,'Lista de expertos(as) clave'!$B$11:$D$16,2,0),"N.N.")</f>
        <v>N.N.</v>
      </c>
      <c r="C39" s="16" t="s">
        <v>65</v>
      </c>
      <c r="D39" s="43"/>
      <c r="E39" s="50"/>
      <c r="F39" s="51">
        <f t="shared" si="3"/>
        <v>0</v>
      </c>
      <c r="G39" s="11"/>
    </row>
    <row r="40" spans="1:7" s="34" customFormat="1" hidden="1" outlineLevel="1" x14ac:dyDescent="0.2">
      <c r="A40" s="11" t="s">
        <v>33</v>
      </c>
      <c r="B40" s="44" t="str">
        <f>IFERROR(VLOOKUP(A40,'Lista de expertos(as) clave'!$B$11:$D$16,3,0)&amp;" "&amp;VLOOKUP(A40,'Lista de expertos(as) clave'!$B$11:$D$16,2,0),"N.N.")</f>
        <v>N.N.</v>
      </c>
      <c r="C40" s="16" t="s">
        <v>65</v>
      </c>
      <c r="D40" s="43"/>
      <c r="E40" s="50"/>
      <c r="F40" s="51">
        <f t="shared" si="3"/>
        <v>0</v>
      </c>
      <c r="G40" s="11"/>
    </row>
    <row r="41" spans="1:7" s="34" customFormat="1" hidden="1" outlineLevel="1" x14ac:dyDescent="0.2">
      <c r="A41" s="11" t="s">
        <v>34</v>
      </c>
      <c r="B41" s="44" t="str">
        <f>IFERROR(VLOOKUP(A41,'Lista de expertos(as) clave'!$B$11:$D$16,3,0)&amp;" "&amp;VLOOKUP(A41,'Lista de expertos(as) clave'!$B$11:$D$16,2,0),"N.N.")</f>
        <v>N.N.</v>
      </c>
      <c r="C41" s="16" t="s">
        <v>65</v>
      </c>
      <c r="D41" s="43"/>
      <c r="E41" s="50"/>
      <c r="F41" s="51">
        <f t="shared" si="3"/>
        <v>0</v>
      </c>
      <c r="G41" s="11"/>
    </row>
    <row r="42" spans="1:7" s="34" customFormat="1" hidden="1" outlineLevel="1" x14ac:dyDescent="0.2">
      <c r="A42" s="11" t="s">
        <v>35</v>
      </c>
      <c r="B42" s="44" t="str">
        <f>IFERROR(VLOOKUP(A42,'Lista de expertos(as) clave'!$B$11:$D$16,3,0)&amp;" "&amp;VLOOKUP(A42,'Lista de expertos(as) clave'!$B$11:$D$16,2,0),"N.N.")</f>
        <v>N.N.</v>
      </c>
      <c r="C42" s="16" t="s">
        <v>65</v>
      </c>
      <c r="D42" s="43"/>
      <c r="E42" s="50"/>
      <c r="F42" s="51">
        <f t="shared" si="3"/>
        <v>0</v>
      </c>
      <c r="G42" s="11"/>
    </row>
    <row r="43" spans="1:7" s="34" customFormat="1" hidden="1" outlineLevel="1" x14ac:dyDescent="0.2">
      <c r="A43" s="11" t="s">
        <v>36</v>
      </c>
      <c r="B43" s="44" t="str">
        <f>IFERROR(VLOOKUP(A43,'Lista de expertos(as) clave'!$B$11:$D$16,3,0)&amp;" "&amp;VLOOKUP(A43,'Lista de expertos(as) clave'!$B$11:$D$16,2,0),"N.N.")</f>
        <v>N.N.</v>
      </c>
      <c r="C43" s="16" t="s">
        <v>65</v>
      </c>
      <c r="D43" s="43"/>
      <c r="E43" s="50"/>
      <c r="F43" s="51">
        <f t="shared" ref="F43" si="5">D43*E43</f>
        <v>0</v>
      </c>
      <c r="G43" s="11"/>
    </row>
    <row r="44" spans="1:7" s="34" customFormat="1" hidden="1" outlineLevel="1" x14ac:dyDescent="0.2">
      <c r="A44" s="11" t="s">
        <v>37</v>
      </c>
      <c r="B44" s="44" t="str">
        <f>IFERROR(VLOOKUP(A44,'Lista de expertos(as) clave'!$B$11:$D$16,3,0)&amp;" "&amp;VLOOKUP(A44,'Lista de expertos(as) clave'!$B$11:$D$16,2,0),"N.N.")</f>
        <v>N.N.</v>
      </c>
      <c r="C44" s="16" t="s">
        <v>65</v>
      </c>
      <c r="D44" s="43"/>
      <c r="E44" s="50"/>
      <c r="F44" s="51">
        <f t="shared" si="3"/>
        <v>0</v>
      </c>
      <c r="G44" s="11"/>
    </row>
    <row r="45" spans="1:7" s="2" customFormat="1" ht="4.2" hidden="1" outlineLevel="1" x14ac:dyDescent="0.2">
      <c r="C45" s="9"/>
      <c r="E45" s="47"/>
      <c r="F45" s="47"/>
    </row>
    <row r="46" spans="1:7" ht="12" hidden="1" collapsed="1" x14ac:dyDescent="0.2">
      <c r="A46" s="6" t="s">
        <v>20</v>
      </c>
      <c r="B46" s="6"/>
      <c r="C46" s="6"/>
      <c r="D46" s="6"/>
      <c r="E46" s="48"/>
      <c r="F46" s="48">
        <f>SUM(F34:F45)</f>
        <v>0</v>
      </c>
      <c r="G46" s="6"/>
    </row>
    <row r="47" spans="1:7" s="2" customFormat="1" ht="4.2" hidden="1" x14ac:dyDescent="0.2"/>
    <row r="48" spans="1:7" s="15" customFormat="1" ht="7.8" hidden="1" x14ac:dyDescent="0.2"/>
    <row r="49" spans="1:8" ht="12" x14ac:dyDescent="0.2">
      <c r="A49" s="5" t="s">
        <v>41</v>
      </c>
      <c r="B49" s="5"/>
      <c r="C49" s="5"/>
      <c r="D49" s="5"/>
      <c r="E49" s="5"/>
      <c r="F49" s="5"/>
      <c r="G49" s="5"/>
    </row>
    <row r="50" spans="1:8" ht="24" x14ac:dyDescent="0.2">
      <c r="A50" s="3" t="s">
        <v>6</v>
      </c>
      <c r="B50" s="3" t="s">
        <v>42</v>
      </c>
      <c r="C50" s="3" t="s">
        <v>24</v>
      </c>
      <c r="D50" s="3" t="s">
        <v>8</v>
      </c>
      <c r="E50" s="3" t="s">
        <v>43</v>
      </c>
      <c r="F50" s="3" t="s">
        <v>26</v>
      </c>
      <c r="G50" s="3" t="s">
        <v>11</v>
      </c>
    </row>
    <row r="51" spans="1:8" ht="58.8" customHeight="1" outlineLevel="1" x14ac:dyDescent="0.2">
      <c r="A51" s="11" t="s">
        <v>46</v>
      </c>
      <c r="B51" s="11"/>
      <c r="C51" s="11" t="s">
        <v>66</v>
      </c>
      <c r="D51" s="56">
        <v>3</v>
      </c>
      <c r="E51" s="57">
        <v>26900</v>
      </c>
      <c r="F51" s="58">
        <f t="shared" ref="F51:F53" si="6">D51*E51</f>
        <v>80700</v>
      </c>
      <c r="G51" s="59" t="s">
        <v>80</v>
      </c>
    </row>
    <row r="52" spans="1:8" ht="46.8" customHeight="1" outlineLevel="1" x14ac:dyDescent="0.2">
      <c r="A52" s="11" t="s">
        <v>47</v>
      </c>
      <c r="B52" s="11"/>
      <c r="C52" s="11" t="s">
        <v>44</v>
      </c>
      <c r="D52" s="56">
        <v>90</v>
      </c>
      <c r="E52" s="57">
        <v>550</v>
      </c>
      <c r="F52" s="58">
        <f t="shared" si="6"/>
        <v>49500</v>
      </c>
      <c r="G52" s="59" t="s">
        <v>79</v>
      </c>
    </row>
    <row r="53" spans="1:8" ht="58.8" customHeight="1" outlineLevel="1" x14ac:dyDescent="0.2">
      <c r="A53" s="11" t="s">
        <v>48</v>
      </c>
      <c r="B53" s="11"/>
      <c r="C53" s="11" t="s">
        <v>44</v>
      </c>
      <c r="D53" s="56">
        <v>84</v>
      </c>
      <c r="E53" s="57">
        <v>1600</v>
      </c>
      <c r="F53" s="58">
        <f t="shared" si="6"/>
        <v>134400</v>
      </c>
      <c r="G53" s="59" t="s">
        <v>78</v>
      </c>
    </row>
    <row r="54" spans="1:8" s="2" customFormat="1" ht="3.75" customHeight="1" outlineLevel="1" x14ac:dyDescent="0.2">
      <c r="C54" s="9"/>
      <c r="E54" s="47"/>
      <c r="F54" s="47"/>
    </row>
    <row r="55" spans="1:8" ht="12" x14ac:dyDescent="0.2">
      <c r="A55" s="6" t="s">
        <v>20</v>
      </c>
      <c r="B55" s="6"/>
      <c r="C55" s="6"/>
      <c r="D55" s="6"/>
      <c r="E55" s="48"/>
      <c r="F55" s="61">
        <f>SUM(F51:F54)</f>
        <v>264600</v>
      </c>
      <c r="G55" s="6"/>
    </row>
    <row r="56" spans="1:8" s="15" customFormat="1" ht="7.8" x14ac:dyDescent="0.2"/>
    <row r="57" spans="1:8" ht="12" x14ac:dyDescent="0.2">
      <c r="A57" s="5" t="s">
        <v>49</v>
      </c>
      <c r="B57" s="5"/>
      <c r="C57" s="5"/>
      <c r="D57" s="5"/>
      <c r="E57" s="5"/>
      <c r="F57" s="5"/>
      <c r="G57" s="5"/>
    </row>
    <row r="58" spans="1:8" s="19" customFormat="1" ht="5.4" outlineLevel="1" x14ac:dyDescent="0.2"/>
    <row r="59" spans="1:8" ht="24" outlineLevel="1" x14ac:dyDescent="0.2">
      <c r="A59" s="3" t="s">
        <v>6</v>
      </c>
      <c r="B59" s="3"/>
      <c r="C59" s="3" t="s">
        <v>39</v>
      </c>
      <c r="D59" s="3" t="s">
        <v>8</v>
      </c>
      <c r="E59" s="3" t="s">
        <v>43</v>
      </c>
      <c r="F59" s="3" t="s">
        <v>26</v>
      </c>
      <c r="G59" s="54" t="s">
        <v>11</v>
      </c>
    </row>
    <row r="60" spans="1:8" ht="80.400000000000006" customHeight="1" outlineLevel="1" x14ac:dyDescent="0.2">
      <c r="A60" s="65" t="s">
        <v>71</v>
      </c>
      <c r="B60" s="66"/>
      <c r="C60" s="11" t="s">
        <v>45</v>
      </c>
      <c r="D60" s="56">
        <v>8</v>
      </c>
      <c r="E60" s="57">
        <v>25000</v>
      </c>
      <c r="F60" s="60">
        <f>D60*E60</f>
        <v>200000</v>
      </c>
      <c r="G60" s="59" t="s">
        <v>75</v>
      </c>
      <c r="H60" s="55"/>
    </row>
    <row r="61" spans="1:8" ht="112.8" customHeight="1" outlineLevel="1" x14ac:dyDescent="0.2">
      <c r="A61" s="65" t="s">
        <v>72</v>
      </c>
      <c r="B61" s="66"/>
      <c r="C61" s="11" t="s">
        <v>45</v>
      </c>
      <c r="D61" s="56">
        <v>8</v>
      </c>
      <c r="E61" s="57">
        <v>45000</v>
      </c>
      <c r="F61" s="60">
        <f t="shared" ref="F61:F63" si="7">D61*E61</f>
        <v>360000</v>
      </c>
      <c r="G61" s="59" t="s">
        <v>76</v>
      </c>
      <c r="H61" s="55"/>
    </row>
    <row r="62" spans="1:8" ht="31.2" customHeight="1" outlineLevel="1" x14ac:dyDescent="0.2">
      <c r="A62" s="65" t="s">
        <v>73</v>
      </c>
      <c r="B62" s="66"/>
      <c r="C62" s="11" t="s">
        <v>45</v>
      </c>
      <c r="D62" s="56">
        <v>1</v>
      </c>
      <c r="E62" s="57">
        <v>95000</v>
      </c>
      <c r="F62" s="60">
        <f>D62*E62</f>
        <v>95000</v>
      </c>
      <c r="G62" s="59"/>
    </row>
    <row r="63" spans="1:8" ht="108" customHeight="1" outlineLevel="1" x14ac:dyDescent="0.2">
      <c r="A63" s="65" t="s">
        <v>74</v>
      </c>
      <c r="B63" s="67"/>
      <c r="C63" s="11" t="s">
        <v>45</v>
      </c>
      <c r="D63" s="56">
        <v>8</v>
      </c>
      <c r="E63" s="57">
        <v>50000</v>
      </c>
      <c r="F63" s="60">
        <f t="shared" si="7"/>
        <v>400000</v>
      </c>
      <c r="G63" s="59" t="s">
        <v>77</v>
      </c>
      <c r="H63" s="55"/>
    </row>
    <row r="64" spans="1:8" outlineLevel="1" x14ac:dyDescent="0.2">
      <c r="A64" s="11"/>
      <c r="B64" s="7"/>
      <c r="C64" s="11"/>
      <c r="D64" s="10"/>
      <c r="E64" s="49"/>
      <c r="F64" s="46">
        <f>D64*E64</f>
        <v>0</v>
      </c>
      <c r="G64" s="53"/>
    </row>
    <row r="65" spans="1:7" s="2" customFormat="1" ht="4.2" outlineLevel="1" x14ac:dyDescent="0.2">
      <c r="E65" s="47"/>
      <c r="F65" s="47"/>
    </row>
    <row r="66" spans="1:7" ht="12" x14ac:dyDescent="0.2">
      <c r="A66" s="6" t="s">
        <v>20</v>
      </c>
      <c r="B66" s="6"/>
      <c r="C66" s="6"/>
      <c r="D66" s="6"/>
      <c r="E66" s="48"/>
      <c r="F66" s="61">
        <f>SUM(F60:F65)</f>
        <v>1055000</v>
      </c>
      <c r="G66" s="6"/>
    </row>
    <row r="67" spans="1:7" s="15" customFormat="1" ht="5.4" customHeight="1" x14ac:dyDescent="0.2"/>
    <row r="68" spans="1:7" ht="12" x14ac:dyDescent="0.2">
      <c r="A68" s="5" t="s">
        <v>50</v>
      </c>
      <c r="B68" s="5"/>
      <c r="C68" s="5"/>
      <c r="D68" s="5"/>
      <c r="E68" s="5"/>
      <c r="F68" s="5"/>
      <c r="G68" s="5"/>
    </row>
    <row r="69" spans="1:7" s="19" customFormat="1" ht="5.4" x14ac:dyDescent="0.2"/>
    <row r="70" spans="1:7" ht="12" x14ac:dyDescent="0.2">
      <c r="A70" s="6" t="s">
        <v>81</v>
      </c>
      <c r="B70" s="6"/>
      <c r="C70" s="6"/>
      <c r="D70" s="6"/>
      <c r="E70" s="6"/>
      <c r="F70" s="48">
        <f>F66+F55+F46+F21+F31</f>
        <v>1319600</v>
      </c>
      <c r="G70" s="6"/>
    </row>
    <row r="71" spans="1:7" s="15" customFormat="1" ht="7.8" x14ac:dyDescent="0.2"/>
    <row r="72" spans="1:7" s="15" customFormat="1" ht="7.8" x14ac:dyDescent="0.2"/>
    <row r="73" spans="1:7" s="17" customFormat="1" ht="9.6" x14ac:dyDescent="0.2"/>
    <row r="74" spans="1:7" ht="12" x14ac:dyDescent="0.2">
      <c r="A74" s="1"/>
    </row>
    <row r="75" spans="1:7" ht="12" x14ac:dyDescent="0.2">
      <c r="A75" s="35"/>
      <c r="B75" s="36"/>
      <c r="C75" s="36"/>
      <c r="D75" s="36"/>
      <c r="E75" s="36"/>
      <c r="F75" s="36"/>
      <c r="G75" s="36"/>
    </row>
    <row r="76" spans="1:7" x14ac:dyDescent="0.2">
      <c r="A76" s="29"/>
      <c r="B76" s="30"/>
      <c r="C76" s="30"/>
      <c r="D76" s="30"/>
      <c r="E76" s="30"/>
      <c r="F76" s="30"/>
      <c r="G76" s="30"/>
    </row>
    <row r="77" spans="1:7" x14ac:dyDescent="0.2">
      <c r="A77" s="29"/>
      <c r="B77" s="30"/>
      <c r="C77" s="30"/>
      <c r="D77" s="30"/>
      <c r="E77" s="30"/>
      <c r="F77" s="30"/>
      <c r="G77" s="30"/>
    </row>
    <row r="78" spans="1:7" ht="11.4" customHeight="1" x14ac:dyDescent="0.2">
      <c r="A78" s="29" t="s">
        <v>51</v>
      </c>
      <c r="B78" s="30"/>
      <c r="C78" s="30"/>
      <c r="D78" s="30"/>
      <c r="E78" s="30"/>
      <c r="F78" s="30"/>
      <c r="G78" s="30"/>
    </row>
    <row r="79" spans="1:7" ht="11.4" customHeight="1" x14ac:dyDescent="0.2">
      <c r="A79" s="29" t="s">
        <v>52</v>
      </c>
      <c r="B79" s="30"/>
      <c r="C79" s="30"/>
      <c r="D79" s="30"/>
      <c r="E79" s="30"/>
      <c r="F79" s="30"/>
      <c r="G79" s="30"/>
    </row>
    <row r="80" spans="1:7" x14ac:dyDescent="0.2">
      <c r="A80" s="37"/>
      <c r="B80" s="30"/>
      <c r="C80" s="30"/>
      <c r="D80" s="30"/>
      <c r="E80" s="30"/>
      <c r="F80" s="30"/>
      <c r="G80" s="30"/>
    </row>
    <row r="81" spans="1:7" x14ac:dyDescent="0.2">
      <c r="A81" s="34"/>
      <c r="B81" s="34"/>
      <c r="C81" s="34"/>
      <c r="D81" s="34"/>
      <c r="E81" s="34"/>
      <c r="F81" s="34"/>
      <c r="G81" s="34"/>
    </row>
    <row r="82" spans="1:7" x14ac:dyDescent="0.2">
      <c r="A82" s="34"/>
      <c r="B82" s="34"/>
      <c r="C82" s="34"/>
      <c r="D82" s="34"/>
      <c r="E82" s="34"/>
      <c r="F82" s="34"/>
      <c r="G82" s="34"/>
    </row>
  </sheetData>
  <mergeCells count="18">
    <mergeCell ref="A1:F1"/>
    <mergeCell ref="D3:E3"/>
    <mergeCell ref="D5:G5"/>
    <mergeCell ref="B12:C12"/>
    <mergeCell ref="B13:C13"/>
    <mergeCell ref="A5:A6"/>
    <mergeCell ref="B5:B7"/>
    <mergeCell ref="A60:B60"/>
    <mergeCell ref="A61:B61"/>
    <mergeCell ref="A62:B62"/>
    <mergeCell ref="A63:B63"/>
    <mergeCell ref="D7:G7"/>
    <mergeCell ref="B14:C14"/>
    <mergeCell ref="B15:C15"/>
    <mergeCell ref="B16:C16"/>
    <mergeCell ref="B17:C17"/>
    <mergeCell ref="B18:C18"/>
    <mergeCell ref="B19:C19"/>
  </mergeCells>
  <phoneticPr fontId="12" type="noConversion"/>
  <dataValidations count="5">
    <dataValidation type="date" operator="greaterThanOrEqual" allowBlank="1" showInputMessage="1" showErrorMessage="1" sqref="D3" xr:uid="{41FE3A5A-753D-4048-9FFC-0A40395F41A9}">
      <formula1>1</formula1>
    </dataValidation>
    <dataValidation type="list" allowBlank="1" showInputMessage="1" sqref="A34:A39" xr:uid="{EB160668-FC04-4C26-A54B-F61B9E235A5F}">
      <formula1>lSFK</formula1>
    </dataValidation>
    <dataValidation type="list" showInputMessage="1" sqref="A40:A44 A26:A29" xr:uid="{A64BBB28-6585-4414-842C-C821C9862AEE}">
      <formula1>lSFK</formula1>
    </dataValidation>
    <dataValidation type="list" allowBlank="1" showInputMessage="1" showErrorMessage="1" sqref="A2" xr:uid="{2D5B961F-A580-4B41-AE96-10F716A6C360}">
      <formula1>"PUBLIC, INTERNAL, CONFIDENTIAL, STRICTLY – CONFIDENTIAL, -"</formula1>
    </dataValidation>
    <dataValidation type="list" allowBlank="1" showInputMessage="1" showErrorMessage="1" sqref="H60 H63" xr:uid="{B8E2248E-2426-408C-8E1E-558E09A0C8F8}">
      <formula1>JaNein</formula1>
    </dataValidation>
  </dataValidations>
  <pageMargins left="0.51181102362204722" right="0.51181102362204722" top="0.11811023622047245" bottom="0.39370078740157483" header="0.11811023622047245" footer="0.15748031496062992"/>
  <pageSetup paperSize="9" fitToWidth="0" fitToHeight="2" orientation="landscape" r:id="rId1"/>
  <headerFooter differentFirst="1">
    <oddFooter>&amp;LForm 42-11-8-es&amp;C&amp;7&amp;P / &amp;N</oddFooter>
    <firstFooter>&amp;LFormulario 42-11-3</firstFooter>
  </headerFooter>
  <rowBreaks count="1" manualBreakCount="1">
    <brk id="47" max="6" man="1"/>
  </row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47A3854-5F8E-44D2-A721-6AB41E5EB7D8}">
          <x14:formula1>
            <xm:f>Listas!$B$4:$B$7</xm:f>
          </x14:formula1>
          <xm:sqref>C64 C51:C53 C60:C62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F38A3-445F-4C91-A790-9F0673D05DFB}">
  <sheetPr codeName="Tabelle2">
    <pageSetUpPr fitToPage="1"/>
  </sheetPr>
  <dimension ref="B2:G16"/>
  <sheetViews>
    <sheetView showGridLines="0" zoomScaleNormal="100" workbookViewId="0">
      <pane ySplit="10" topLeftCell="A11" activePane="bottomLeft" state="frozen"/>
      <selection activeCell="F3" sqref="F3"/>
      <selection pane="bottomLeft" activeCell="F26" sqref="F26"/>
    </sheetView>
  </sheetViews>
  <sheetFormatPr baseColWidth="10" defaultColWidth="11.375" defaultRowHeight="11.4" x14ac:dyDescent="0.2"/>
  <cols>
    <col min="1" max="1" width="2.75" customWidth="1"/>
    <col min="2" max="2" width="26.875" customWidth="1"/>
    <col min="3" max="3" width="19" customWidth="1"/>
    <col min="4" max="4" width="19.375" customWidth="1"/>
    <col min="5" max="5" width="14.375" customWidth="1"/>
    <col min="6" max="6" width="21.125" customWidth="1"/>
    <col min="7" max="7" width="66.125" customWidth="1"/>
  </cols>
  <sheetData>
    <row r="2" spans="2:7" ht="12" x14ac:dyDescent="0.2">
      <c r="B2" s="78" t="s">
        <v>53</v>
      </c>
      <c r="C2" s="78"/>
      <c r="D2" s="78"/>
      <c r="E2" s="78"/>
      <c r="F2" s="78"/>
      <c r="G2" s="78"/>
    </row>
    <row r="3" spans="2:7" x14ac:dyDescent="0.2">
      <c r="B3" s="40" t="s">
        <v>54</v>
      </c>
    </row>
    <row r="4" spans="2:7" x14ac:dyDescent="0.2">
      <c r="B4" s="40" t="s">
        <v>63</v>
      </c>
    </row>
    <row r="5" spans="2:7" s="2" customFormat="1" ht="10.8" customHeight="1" x14ac:dyDescent="0.2">
      <c r="B5" s="52" t="s">
        <v>67</v>
      </c>
    </row>
    <row r="6" spans="2:7" x14ac:dyDescent="0.2">
      <c r="B6" t="s">
        <v>55</v>
      </c>
      <c r="C6" s="41" t="str">
        <f>'Especif. precios | prestación'!B3</f>
        <v>7000021084</v>
      </c>
      <c r="E6" t="s">
        <v>2</v>
      </c>
      <c r="F6" s="14">
        <f>'Especif. precios | prestación'!D3</f>
        <v>0</v>
      </c>
    </row>
    <row r="7" spans="2:7" s="2" customFormat="1" ht="4.2" x14ac:dyDescent="0.2">
      <c r="C7" s="12"/>
      <c r="F7" s="13"/>
    </row>
    <row r="8" spans="2:7" x14ac:dyDescent="0.2">
      <c r="B8" t="s">
        <v>56</v>
      </c>
      <c r="C8" s="41" t="str">
        <f>'Especif. precios | prestación'!B5</f>
        <v>G-011858-010 / 11858010000, 20000, 30000</v>
      </c>
      <c r="F8" s="4"/>
    </row>
    <row r="9" spans="2:7" s="2" customFormat="1" ht="4.2" x14ac:dyDescent="0.2">
      <c r="C9" s="12"/>
      <c r="F9" s="12"/>
    </row>
    <row r="10" spans="2:7" ht="24" x14ac:dyDescent="0.2">
      <c r="B10" s="3" t="s">
        <v>57</v>
      </c>
      <c r="C10" s="3" t="s">
        <v>64</v>
      </c>
      <c r="D10" s="3" t="s">
        <v>23</v>
      </c>
      <c r="E10" s="3" t="s">
        <v>58</v>
      </c>
      <c r="F10" s="3" t="s">
        <v>59</v>
      </c>
      <c r="G10" s="3" t="s">
        <v>60</v>
      </c>
    </row>
    <row r="11" spans="2:7" ht="26.4" customHeight="1" x14ac:dyDescent="0.2">
      <c r="B11" s="11" t="s">
        <v>27</v>
      </c>
      <c r="C11" s="79"/>
      <c r="D11" s="79"/>
      <c r="E11" s="80"/>
      <c r="F11" s="79"/>
      <c r="G11" s="79"/>
    </row>
    <row r="12" spans="2:7" ht="25.2" customHeight="1" x14ac:dyDescent="0.2">
      <c r="B12" s="11" t="s">
        <v>28</v>
      </c>
      <c r="C12" s="79"/>
      <c r="D12" s="79" t="s">
        <v>61</v>
      </c>
      <c r="E12" s="80"/>
      <c r="F12" s="79"/>
      <c r="G12" s="79"/>
    </row>
    <row r="13" spans="2:7" ht="27" customHeight="1" x14ac:dyDescent="0.2">
      <c r="B13" s="11" t="s">
        <v>29</v>
      </c>
      <c r="C13" s="79"/>
      <c r="D13" s="79"/>
      <c r="E13" s="80"/>
      <c r="F13" s="79"/>
      <c r="G13" s="79"/>
    </row>
    <row r="14" spans="2:7" x14ac:dyDescent="0.2">
      <c r="B14" s="11"/>
      <c r="C14" s="11"/>
      <c r="D14" s="11"/>
      <c r="E14" s="18"/>
      <c r="F14" s="11"/>
      <c r="G14" s="11"/>
    </row>
    <row r="15" spans="2:7" x14ac:dyDescent="0.2">
      <c r="B15" s="11"/>
      <c r="C15" s="11"/>
      <c r="D15" s="11"/>
      <c r="E15" s="18"/>
      <c r="F15" s="11"/>
      <c r="G15" s="11"/>
    </row>
    <row r="16" spans="2:7" x14ac:dyDescent="0.2">
      <c r="B16" s="11"/>
      <c r="C16" s="11"/>
      <c r="D16" s="11"/>
      <c r="E16" s="18"/>
      <c r="F16" s="11"/>
      <c r="G16" s="11"/>
    </row>
  </sheetData>
  <mergeCells count="1">
    <mergeCell ref="B2:G2"/>
  </mergeCells>
  <dataValidations disablePrompts="1" count="1">
    <dataValidation type="list" allowBlank="1" showInputMessage="1" showErrorMessage="1" sqref="B5" xr:uid="{2472DD60-3E62-4686-A1E0-3B3612CDD499}">
      <formula1>"PUBLIC, INTERNAL, CONFIDENTIAL, STRICTLY – CONFIDENTIAL, -"</formula1>
    </dataValidation>
  </dataValidations>
  <pageMargins left="0.25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C2184-2873-4835-8783-6FF05E5DDCD6}">
  <sheetPr codeName="Tabelle3"/>
  <dimension ref="B3:B7"/>
  <sheetViews>
    <sheetView workbookViewId="0">
      <selection activeCell="B6" sqref="B6"/>
    </sheetView>
  </sheetViews>
  <sheetFormatPr baseColWidth="10" defaultColWidth="11.375" defaultRowHeight="11.4" x14ac:dyDescent="0.2"/>
  <cols>
    <col min="2" max="2" width="22.625" customWidth="1"/>
  </cols>
  <sheetData>
    <row r="3" spans="2:2" x14ac:dyDescent="0.2">
      <c r="B3" t="s">
        <v>24</v>
      </c>
    </row>
    <row r="4" spans="2:2" x14ac:dyDescent="0.2">
      <c r="B4" t="s">
        <v>44</v>
      </c>
    </row>
    <row r="5" spans="2:2" x14ac:dyDescent="0.2">
      <c r="B5" t="s">
        <v>66</v>
      </c>
    </row>
    <row r="6" spans="2:2" x14ac:dyDescent="0.2">
      <c r="B6" t="s">
        <v>45</v>
      </c>
    </row>
    <row r="7" spans="2:2" x14ac:dyDescent="0.2">
      <c r="B7" t="s">
        <v>62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F1CAA1C16C834FBCEDEEE868DB391D" ma:contentTypeVersion="17" ma:contentTypeDescription="Ein neues Dokument erstellen." ma:contentTypeScope="" ma:versionID="4ce3c66b403371782bb599e23af25e95">
  <xsd:schema xmlns:xsd="http://www.w3.org/2001/XMLSchema" xmlns:xs="http://www.w3.org/2001/XMLSchema" xmlns:p="http://schemas.microsoft.com/office/2006/metadata/properties" xmlns:ns2="964be468-af77-454a-a325-8d9ba0366dab" xmlns:ns3="0964fc19-fa2c-4e7b-b3df-ece78e94378c" targetNamespace="http://schemas.microsoft.com/office/2006/metadata/properties" ma:root="true" ma:fieldsID="af7d3b6a4e6b08d859c505d6cb96aa5b" ns2:_="" ns3:_="">
    <xsd:import namespace="964be468-af77-454a-a325-8d9ba0366dab"/>
    <xsd:import namespace="0964fc19-fa2c-4e7b-b3df-ece78e9437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4be468-af77-454a-a325-8d9ba0366d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Bildmarkierungen" ma:readOnly="false" ma:fieldId="{5cf76f15-5ced-4ddc-b409-7134ff3c332f}" ma:taxonomyMulti="true" ma:sspId="0aed264e-563a-469a-8ebe-271e849ec10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64fc19-fa2c-4e7b-b3df-ece78e94378c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42db8ac-e944-47fd-baba-695aa0b03cfe}" ma:internalName="TaxCatchAll" ma:showField="CatchAllData" ma:web="0964fc19-fa2c-4e7b-b3df-ece78e9437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964fc19-fa2c-4e7b-b3df-ece78e94378c" xsi:nil="true"/>
    <lcf76f155ced4ddcb4097134ff3c332f xmlns="964be468-af77-454a-a325-8d9ba0366da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C902B45-160B-4AB7-BA79-9FBFD819D1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D7F400-925F-4F2E-B79F-3D0A37F12B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4be468-af77-454a-a325-8d9ba0366dab"/>
    <ds:schemaRef ds:uri="0964fc19-fa2c-4e7b-b3df-ece78e9437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2DD4B7C-F144-4685-A4C0-8AEC220FF8E1}">
  <ds:schemaRefs>
    <ds:schemaRef ds:uri="http://www.w3.org/XML/1998/namespace"/>
    <ds:schemaRef ds:uri="f48c3ea7-45bd-4121-b325-a3e340329d2c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bf584408-68f7-43f9-a875-51b8c1743fcc"/>
    <ds:schemaRef ds:uri="http://schemas.microsoft.com/office/infopath/2007/PartnerControls"/>
    <ds:schemaRef ds:uri="http://schemas.microsoft.com/office/2006/metadata/properties"/>
    <ds:schemaRef ds:uri="13edd6a2-389d-456c-b9d2-312f47ed56f0"/>
    <ds:schemaRef ds:uri="b85cb9c9-720e-45ac-9556-7a96f882f786"/>
    <ds:schemaRef ds:uri="0964fc19-fa2c-4e7b-b3df-ece78e94378c"/>
    <ds:schemaRef ds:uri="964be468-af77-454a-a325-8d9ba0366da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6</vt:i4>
      </vt:variant>
    </vt:vector>
  </HeadingPairs>
  <TitlesOfParts>
    <vt:vector size="9" baseType="lpstr">
      <vt:lpstr>Especif. precios | prestación</vt:lpstr>
      <vt:lpstr>Lista de expertos(as) clave</vt:lpstr>
      <vt:lpstr>Listas</vt:lpstr>
      <vt:lpstr>'Especif. precios | prestación'!Área_de_impresión</vt:lpstr>
      <vt:lpstr>Ersatzspalten</vt:lpstr>
      <vt:lpstr>Erstattungsart</vt:lpstr>
      <vt:lpstr>lSFK</vt:lpstr>
      <vt:lpstr>rZeilen</vt:lpstr>
      <vt:lpstr>'Especif. precios | prestación'!Títulos_a_imprimir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42-11-8, preisblatt-us-kv, spanisch Stand September 2025</dc:title>
  <dc:subject/>
  <dc:creator>Solis Montes de Oca, Luis Sergio GIZ MX</dc:creator>
  <cp:keywords/>
  <dc:description/>
  <cp:lastModifiedBy>Cortes Lopez, Cynthia GIZ MX</cp:lastModifiedBy>
  <cp:revision/>
  <cp:lastPrinted>2026-02-13T22:51:26Z</cp:lastPrinted>
  <dcterms:created xsi:type="dcterms:W3CDTF">2020-06-06T12:03:03Z</dcterms:created>
  <dcterms:modified xsi:type="dcterms:W3CDTF">2026-09-01T15:33:42Z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0x0101005FF1CAA1C16C834FBCEDEEE868DB391D</vt:lpwstr>
  </property>
  <property fmtid="{D5CDD505-2E9C-101B-9397-08002B2CF9AE}" pid="3" name="_dlc_DocIdItemGuid">
    <vt:lpwstr>2a38eefd-8bfd-4aba-b2ae-3ac8117c56f5</vt:lpwstr>
  </property>
  <property fmtid="{D5CDD505-2E9C-101B-9397-08002B2CF9AE}" pid="4" name="MediaServiceImageTags">
    <vt:lpwstr/>
  </property>
</Properties>
</file>