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mc:AlternateContent xmlns:mc="http://schemas.openxmlformats.org/markup-compatibility/2006">
    <mc:Choice Requires="x15">
      <x15ac:absPath xmlns:x15ac="http://schemas.microsoft.com/office/spreadsheetml/2010/11/ac" url="C:\Users\noufen_you\Downloads\10036079_Formation entrepreneuriale des acteurs\2. Document Appel d'offre\"/>
    </mc:Choice>
  </mc:AlternateContent>
  <xr:revisionPtr revIDLastSave="0" documentId="13_ncr:1_{37962D2A-83DE-40A2-BD7F-3378BD1DED2E}" xr6:coauthVersionLast="47" xr6:coauthVersionMax="47" xr10:uidLastSave="{00000000-0000-0000-0000-000000000000}"/>
  <bookViews>
    <workbookView xWindow="-108" yWindow="-108" windowWidth="23256" windowHeight="12456" xr2:uid="{00000000-000D-0000-FFFF-FFFF00000000}"/>
  </bookViews>
  <sheets>
    <sheet name="Bordereau prix lot 1" sheetId="1" r:id="rId1"/>
    <sheet name="Bordereau prix lot 2" sheetId="8" r:id="rId2"/>
    <sheet name="Bordereau prix lot 3" sheetId="7" r:id="rId3"/>
    <sheet name="Liste des expert·e·s clés" sheetId="3" r:id="rId4"/>
    <sheet name="Listen" sheetId="2" state="hidden" r:id="rId5"/>
  </sheets>
  <definedNames>
    <definedName name="_xlnm.Print_Area" localSheetId="0">'Bordereau prix lot 1'!$A$1:$G$102</definedName>
    <definedName name="_xlnm.Print_Area" localSheetId="1">'Bordereau prix lot 2'!$A$1:$G$102</definedName>
    <definedName name="_xlnm.Print_Area" localSheetId="2">'Bordereau prix lot 3'!$A$1:$G$102</definedName>
    <definedName name="_xlnm.Print_Titles" localSheetId="0">'Bordereau prix lot 1'!$1:$5</definedName>
    <definedName name="_xlnm.Print_Titles" localSheetId="1">'Bordereau prix lot 2'!$1:$5</definedName>
    <definedName name="_xlnm.Print_Titles" localSheetId="2">'Bordereau prix lot 3'!$1:$5</definedName>
    <definedName name="Ersatzspalten" localSheetId="1">'Bordereau prix lot 2'!$I$3:$L$3</definedName>
    <definedName name="Ersatzspalten" localSheetId="2">'Bordereau prix lot 3'!$I$3:$L$3</definedName>
    <definedName name="Ersatzspalten">'Bordereau prix lot 1'!$I$3:$L$3</definedName>
    <definedName name="Erstattungsart">Listen!$B$4:$B$7</definedName>
    <definedName name="lSFK">'Liste des expert·e·s clés'!$B$12:$B$35</definedName>
    <definedName name="rZeilen" localSheetId="1">'Bordereau prix lot 2'!$N$15:$N$21</definedName>
    <definedName name="rZeilen" localSheetId="2">'Bordereau prix lot 3'!$N$15:$N$21</definedName>
    <definedName name="rZeilen">'Bordereau prix lot 1'!$N$15:$N$21</definedName>
    <definedName name="VENr" localSheetId="1">'Bordereau prix lot 2'!#REF!</definedName>
    <definedName name="VENr" localSheetId="2">'Bordereau prix lot 3'!#REF!</definedName>
    <definedName name="VENr">'Bordereau prix lot 1'!#REF!</definedName>
    <definedName name="VEspalten" localSheetId="1">'Bordereau prix lot 2'!#REF!</definedName>
    <definedName name="VEspalten" localSheetId="2">'Bordereau prix lot 3'!#REF!</definedName>
    <definedName name="VEspalten">'Bordereau prix lot 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6" i="8" l="1"/>
  <c r="F95" i="8"/>
  <c r="F94" i="8"/>
  <c r="F93" i="8"/>
  <c r="F92" i="8"/>
  <c r="F91" i="8"/>
  <c r="F90" i="8"/>
  <c r="F89" i="8"/>
  <c r="F88" i="8"/>
  <c r="F87" i="8"/>
  <c r="F86" i="8"/>
  <c r="F85" i="8"/>
  <c r="F84" i="8"/>
  <c r="F98" i="8" s="1"/>
  <c r="F78" i="8"/>
  <c r="F76" i="8"/>
  <c r="F75" i="8"/>
  <c r="F74" i="8"/>
  <c r="F73" i="8"/>
  <c r="F72" i="8"/>
  <c r="F71" i="8"/>
  <c r="F70" i="8"/>
  <c r="F69" i="8"/>
  <c r="F68" i="8"/>
  <c r="F67" i="8"/>
  <c r="F66" i="8"/>
  <c r="F65" i="8"/>
  <c r="F64" i="8"/>
  <c r="F63" i="8"/>
  <c r="F54" i="8"/>
  <c r="B54" i="8"/>
  <c r="F53" i="8"/>
  <c r="B53" i="8"/>
  <c r="F52" i="8"/>
  <c r="B52" i="8"/>
  <c r="F51" i="8"/>
  <c r="B51" i="8"/>
  <c r="F50" i="8"/>
  <c r="B50" i="8"/>
  <c r="F49" i="8"/>
  <c r="B49" i="8"/>
  <c r="F48" i="8"/>
  <c r="B48" i="8"/>
  <c r="F47" i="8"/>
  <c r="B47" i="8"/>
  <c r="F46" i="8"/>
  <c r="F56" i="8" s="1"/>
  <c r="B46" i="8"/>
  <c r="F45" i="8"/>
  <c r="B45" i="8"/>
  <c r="F44" i="8"/>
  <c r="B44" i="8"/>
  <c r="F39" i="8"/>
  <c r="B39" i="8"/>
  <c r="F38" i="8"/>
  <c r="B38" i="8"/>
  <c r="F37" i="8"/>
  <c r="B37" i="8"/>
  <c r="F36" i="8"/>
  <c r="B36" i="8"/>
  <c r="F35" i="8"/>
  <c r="B35" i="8"/>
  <c r="F34" i="8"/>
  <c r="B34" i="8"/>
  <c r="F33" i="8"/>
  <c r="B33" i="8"/>
  <c r="F32" i="8"/>
  <c r="B32" i="8"/>
  <c r="F31" i="8"/>
  <c r="B31" i="8"/>
  <c r="F30" i="8"/>
  <c r="B30" i="8"/>
  <c r="F29" i="8"/>
  <c r="F41" i="8" s="1"/>
  <c r="B29" i="8"/>
  <c r="F21" i="8"/>
  <c r="F20" i="8"/>
  <c r="F19" i="8"/>
  <c r="F23" i="8" s="1"/>
  <c r="F18" i="8"/>
  <c r="F17" i="8"/>
  <c r="F16" i="8"/>
  <c r="F15" i="8"/>
  <c r="F14" i="8"/>
  <c r="F96" i="7"/>
  <c r="F95" i="7"/>
  <c r="F94" i="7"/>
  <c r="F93" i="7"/>
  <c r="F92" i="7"/>
  <c r="F91" i="7"/>
  <c r="F90" i="7"/>
  <c r="F89" i="7"/>
  <c r="F88" i="7"/>
  <c r="F87" i="7"/>
  <c r="F86" i="7"/>
  <c r="F85" i="7"/>
  <c r="F84" i="7"/>
  <c r="F98" i="7" s="1"/>
  <c r="F76" i="7"/>
  <c r="F75" i="7"/>
  <c r="F74" i="7"/>
  <c r="F73" i="7"/>
  <c r="F72" i="7"/>
  <c r="F71" i="7"/>
  <c r="F70" i="7"/>
  <c r="F69" i="7"/>
  <c r="F68" i="7"/>
  <c r="F67" i="7"/>
  <c r="F66" i="7"/>
  <c r="F65" i="7"/>
  <c r="F64" i="7"/>
  <c r="F63" i="7"/>
  <c r="F54" i="7"/>
  <c r="B54" i="7"/>
  <c r="F53" i="7"/>
  <c r="B53" i="7"/>
  <c r="F52" i="7"/>
  <c r="B52" i="7"/>
  <c r="F51" i="7"/>
  <c r="B51" i="7"/>
  <c r="F50" i="7"/>
  <c r="B50" i="7"/>
  <c r="F49" i="7"/>
  <c r="B49" i="7"/>
  <c r="F48" i="7"/>
  <c r="B48" i="7"/>
  <c r="F47" i="7"/>
  <c r="B47" i="7"/>
  <c r="F46" i="7"/>
  <c r="F56" i="7" s="1"/>
  <c r="B46" i="7"/>
  <c r="F45" i="7"/>
  <c r="B45" i="7"/>
  <c r="F44" i="7"/>
  <c r="B44" i="7"/>
  <c r="F39" i="7"/>
  <c r="B39" i="7"/>
  <c r="F38" i="7"/>
  <c r="B38" i="7"/>
  <c r="F37" i="7"/>
  <c r="B37" i="7"/>
  <c r="F36" i="7"/>
  <c r="B36" i="7"/>
  <c r="F35" i="7"/>
  <c r="B35" i="7"/>
  <c r="F34" i="7"/>
  <c r="B34" i="7"/>
  <c r="F33" i="7"/>
  <c r="B33" i="7"/>
  <c r="F32" i="7"/>
  <c r="B32" i="7"/>
  <c r="F31" i="7"/>
  <c r="B31" i="7"/>
  <c r="F30" i="7"/>
  <c r="B30" i="7"/>
  <c r="F29" i="7"/>
  <c r="F41" i="7" s="1"/>
  <c r="B29" i="7"/>
  <c r="F21" i="7"/>
  <c r="F20" i="7"/>
  <c r="F19" i="7"/>
  <c r="F18" i="7"/>
  <c r="F17" i="7"/>
  <c r="F16" i="7"/>
  <c r="F15" i="7"/>
  <c r="F14" i="7"/>
  <c r="F23" i="7" s="1"/>
  <c r="F6" i="3"/>
  <c r="F93" i="1"/>
  <c r="F94" i="1"/>
  <c r="F95" i="1"/>
  <c r="F96" i="1"/>
  <c r="B44" i="1"/>
  <c r="F44" i="1"/>
  <c r="B45" i="1"/>
  <c r="F45" i="1"/>
  <c r="B46" i="1"/>
  <c r="F46" i="1"/>
  <c r="B47" i="1"/>
  <c r="F47" i="1"/>
  <c r="B48" i="1"/>
  <c r="F48" i="1"/>
  <c r="B49" i="1"/>
  <c r="F49" i="1"/>
  <c r="B50" i="1"/>
  <c r="F50" i="1"/>
  <c r="B51" i="1"/>
  <c r="F51" i="1"/>
  <c r="B52" i="1"/>
  <c r="F52" i="1"/>
  <c r="B53" i="1"/>
  <c r="F53" i="1"/>
  <c r="B54" i="1"/>
  <c r="F54" i="1"/>
  <c r="B30" i="1"/>
  <c r="B31" i="1"/>
  <c r="B32" i="1"/>
  <c r="B33" i="1"/>
  <c r="B34" i="1"/>
  <c r="B35" i="1"/>
  <c r="B36" i="1"/>
  <c r="B37" i="1"/>
  <c r="B38" i="1"/>
  <c r="B39" i="1"/>
  <c r="B29" i="1"/>
  <c r="F84" i="1"/>
  <c r="F85" i="1"/>
  <c r="F86" i="1"/>
  <c r="F87" i="1"/>
  <c r="F88" i="1"/>
  <c r="F89" i="1"/>
  <c r="F90" i="1"/>
  <c r="F91" i="1"/>
  <c r="F92" i="1"/>
  <c r="F63" i="1"/>
  <c r="F64" i="1"/>
  <c r="F65" i="1"/>
  <c r="F66" i="1"/>
  <c r="F67" i="1"/>
  <c r="F68" i="1"/>
  <c r="F69" i="1"/>
  <c r="F70" i="1"/>
  <c r="F71" i="1"/>
  <c r="F72" i="1"/>
  <c r="F73" i="1"/>
  <c r="F74" i="1"/>
  <c r="F75" i="1"/>
  <c r="F76" i="1"/>
  <c r="F14" i="1"/>
  <c r="F15" i="1"/>
  <c r="F16" i="1"/>
  <c r="F17" i="1"/>
  <c r="F18" i="1"/>
  <c r="F19" i="1"/>
  <c r="F20" i="1"/>
  <c r="F21" i="1"/>
  <c r="F29" i="1"/>
  <c r="F30" i="1"/>
  <c r="F31" i="1"/>
  <c r="F32" i="1"/>
  <c r="F33" i="1"/>
  <c r="F34" i="1"/>
  <c r="F35" i="1"/>
  <c r="F36" i="1"/>
  <c r="F37" i="1"/>
  <c r="F38" i="1"/>
  <c r="F39" i="1"/>
  <c r="F78" i="7" l="1"/>
  <c r="F102" i="7" s="1"/>
  <c r="F102" i="8"/>
  <c r="F56" i="1"/>
  <c r="F23" i="1"/>
  <c r="F98" i="1"/>
  <c r="F78" i="1"/>
  <c r="F41" i="1"/>
  <c r="F10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A28" authorId="0" shapeId="0" xr:uid="{00000000-0006-0000-0000-000001000000}">
      <text>
        <r>
          <rPr>
            <b/>
            <sz val="9"/>
            <color indexed="81"/>
            <rFont val="Segoe UI"/>
            <family val="2"/>
          </rPr>
          <t>Ici, il est possible d’effectuer une sélection dans la liste des expert·e·s clés ou de saisir un poste manuellement (p. ex. expert·e X).
Le nom est complété automatiquement.</t>
        </r>
      </text>
    </comment>
    <comment ref="B28" authorId="0" shapeId="0" xr:uid="{00000000-0006-0000-0000-000002000000}">
      <text>
        <r>
          <rPr>
            <b/>
            <sz val="9"/>
            <color indexed="81"/>
            <rFont val="Segoe UI"/>
            <family val="2"/>
          </rPr>
          <t>Les noms complétés dans la liste des expert·e·s clés sont reportés ici. 
Pour tout poste ne figurant pas dans la liste, la mention 
« N.N. » (non désigné·e nommément) est indiquée à la place du nom.</t>
        </r>
      </text>
    </comment>
    <comment ref="E28" authorId="0" shapeId="0" xr:uid="{00000000-0006-0000-0000-000003000000}">
      <text>
        <r>
          <rPr>
            <b/>
            <sz val="9"/>
            <color indexed="81"/>
            <rFont val="Segoe UI"/>
            <family val="2"/>
          </rPr>
          <t>Taux d’honoraires par jour d’expert·e</t>
        </r>
      </text>
    </comment>
    <comment ref="A43" authorId="0" shapeId="0" xr:uid="{00000000-0006-0000-0000-000004000000}">
      <text>
        <r>
          <rPr>
            <b/>
            <sz val="9"/>
            <color indexed="81"/>
            <rFont val="Segoe UI"/>
            <family val="2"/>
          </rPr>
          <t>Ici, il est possible d’effectuer une sélection dans la liste des expert·e·s clés. Le nom est alors repris automatiquement depuis cette liste. 
En cas de saisie manuelle d’un poste, la mention « N.N. » (non désigné·e nommément) est indiquée à la place du nom.</t>
        </r>
      </text>
    </comment>
    <comment ref="B43" authorId="0" shapeId="0" xr:uid="{00000000-0006-0000-0000-000005000000}">
      <text>
        <r>
          <rPr>
            <b/>
            <sz val="9"/>
            <color indexed="81"/>
            <rFont val="Segoe UI"/>
            <family val="2"/>
          </rPr>
          <t>Les noms complétés dans la liste des expert·e·s clés sont reportés ici.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A28" authorId="0" shapeId="0" xr:uid="{E4023DD7-B1BF-482C-B60A-A8236CC0FB81}">
      <text>
        <r>
          <rPr>
            <b/>
            <sz val="9"/>
            <color indexed="81"/>
            <rFont val="Segoe UI"/>
            <family val="2"/>
          </rPr>
          <t>Ici, il est possible d’effectuer une sélection dans la liste des expert·e·s clés ou de saisir un poste manuellement (p. ex. expert·e X).
Le nom est complété automatiquement.</t>
        </r>
      </text>
    </comment>
    <comment ref="B28" authorId="0" shapeId="0" xr:uid="{CC09C2A4-841F-45CD-AF6E-44E7142522CB}">
      <text>
        <r>
          <rPr>
            <b/>
            <sz val="9"/>
            <color indexed="81"/>
            <rFont val="Segoe UI"/>
            <family val="2"/>
          </rPr>
          <t>Les noms complétés dans la liste des expert·e·s clés sont reportés ici. 
Pour tout poste ne figurant pas dans la liste, la mention 
« N.N. » (non désigné·e nommément) est indiquée à la place du nom.</t>
        </r>
      </text>
    </comment>
    <comment ref="E28" authorId="0" shapeId="0" xr:uid="{E42D5FB3-04A4-40FB-9D66-3E233D2904A1}">
      <text>
        <r>
          <rPr>
            <b/>
            <sz val="9"/>
            <color indexed="81"/>
            <rFont val="Segoe UI"/>
            <family val="2"/>
          </rPr>
          <t>Taux d’honoraires par jour d’expert·e</t>
        </r>
      </text>
    </comment>
    <comment ref="A43" authorId="0" shapeId="0" xr:uid="{28CAAC9A-7BCC-4BFB-BDD9-436D80AC70DE}">
      <text>
        <r>
          <rPr>
            <b/>
            <sz val="9"/>
            <color indexed="81"/>
            <rFont val="Segoe UI"/>
            <family val="2"/>
          </rPr>
          <t>Ici, il est possible d’effectuer une sélection dans la liste des expert·e·s clés. Le nom est alors repris automatiquement depuis cette liste. 
En cas de saisie manuelle d’un poste, la mention « N.N. » (non désigné·e nommément) est indiquée à la place du nom.</t>
        </r>
      </text>
    </comment>
    <comment ref="B43" authorId="0" shapeId="0" xr:uid="{BDD0E0C1-DD2B-4101-9A16-575A85E3EC53}">
      <text>
        <r>
          <rPr>
            <b/>
            <sz val="9"/>
            <color indexed="81"/>
            <rFont val="Segoe UI"/>
            <family val="2"/>
          </rPr>
          <t>Les noms complétés dans la liste des expert·e·s clés sont reportés ici.</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A28" authorId="0" shapeId="0" xr:uid="{D4D17008-9078-4B54-B81B-747FCD09C21F}">
      <text>
        <r>
          <rPr>
            <b/>
            <sz val="9"/>
            <color indexed="81"/>
            <rFont val="Segoe UI"/>
            <family val="2"/>
          </rPr>
          <t>Ici, il est possible d’effectuer une sélection dans la liste des expert·e·s clés ou de saisir un poste manuellement (p. ex. expert·e X).
Le nom est complété automatiquement.</t>
        </r>
      </text>
    </comment>
    <comment ref="B28" authorId="0" shapeId="0" xr:uid="{A80ACDAD-3FC3-46F8-93F2-E5BB0425B3E0}">
      <text>
        <r>
          <rPr>
            <b/>
            <sz val="9"/>
            <color indexed="81"/>
            <rFont val="Segoe UI"/>
            <family val="2"/>
          </rPr>
          <t>Les noms complétés dans la liste des expert·e·s clés sont reportés ici. 
Pour tout poste ne figurant pas dans la liste, la mention 
« N.N. » (non désigné·e nommément) est indiquée à la place du nom.</t>
        </r>
      </text>
    </comment>
    <comment ref="E28" authorId="0" shapeId="0" xr:uid="{607D9BD7-8FFF-4313-988E-9686205EBEB0}">
      <text>
        <r>
          <rPr>
            <b/>
            <sz val="9"/>
            <color indexed="81"/>
            <rFont val="Segoe UI"/>
            <family val="2"/>
          </rPr>
          <t>Taux d’honoraires par jour d’expert·e</t>
        </r>
      </text>
    </comment>
    <comment ref="A43" authorId="0" shapeId="0" xr:uid="{58338E8A-9AAB-41E5-B77A-6FA7CEB073A8}">
      <text>
        <r>
          <rPr>
            <b/>
            <sz val="9"/>
            <color indexed="81"/>
            <rFont val="Segoe UI"/>
            <family val="2"/>
          </rPr>
          <t>Ici, il est possible d’effectuer une sélection dans la liste des expert·e·s clés. Le nom est alors repris automatiquement depuis cette liste. 
En cas de saisie manuelle d’un poste, la mention « N.N. » (non désigné·e nommément) est indiquée à la place du nom.</t>
        </r>
      </text>
    </comment>
    <comment ref="B43" authorId="0" shapeId="0" xr:uid="{AB86996C-5AC7-4B5D-85DE-733D16BB2F81}">
      <text>
        <r>
          <rPr>
            <b/>
            <sz val="9"/>
            <color indexed="81"/>
            <rFont val="Segoe UI"/>
            <family val="2"/>
          </rPr>
          <t>Les noms complétés dans la liste des expert·e·s clés sont reportés ici.</t>
        </r>
      </text>
    </comment>
  </commentList>
</comments>
</file>

<file path=xl/sharedStrings.xml><?xml version="1.0" encoding="utf-8"?>
<sst xmlns="http://schemas.openxmlformats.org/spreadsheetml/2006/main" count="509" uniqueCount="98">
  <si>
    <t>Bordereau de prix - prestation</t>
  </si>
  <si>
    <t>CONFIDENTIAL</t>
  </si>
  <si>
    <t>Procédure:</t>
  </si>
  <si>
    <t>Date :</t>
  </si>
  <si>
    <t>Contractant·e :</t>
  </si>
  <si>
    <t>Adresse :</t>
  </si>
  <si>
    <t>1. Prix fixes</t>
  </si>
  <si>
    <t>Poste</t>
  </si>
  <si>
    <t>Description</t>
  </si>
  <si>
    <t>Quantité</t>
  </si>
  <si>
    <t>Prix</t>
  </si>
  <si>
    <t>Total</t>
  </si>
  <si>
    <t>Explications</t>
  </si>
  <si>
    <t>Montant total</t>
  </si>
  <si>
    <t>Jalon 1</t>
  </si>
  <si>
    <t>Jalon 2</t>
  </si>
  <si>
    <t>Jalon 3</t>
  </si>
  <si>
    <t>Jalon 4</t>
  </si>
  <si>
    <t>Jalon 5</t>
  </si>
  <si>
    <t>Jalon 6</t>
  </si>
  <si>
    <t>Jalon 7</t>
  </si>
  <si>
    <t>Sous-total</t>
  </si>
  <si>
    <t>2. Honoraires et autres coûts liés au marché</t>
  </si>
  <si>
    <t>La facturation des positions mentionnées ci-dessous s'effectue sur la base d'un justificatif du temps travaillé.</t>
  </si>
  <si>
    <t xml:space="preserve">2.1 Taux d’honoraires journaliers par poste </t>
  </si>
  <si>
    <t>Nom</t>
  </si>
  <si>
    <t>Type de remboursement</t>
  </si>
  <si>
    <t>Nombre de jours d’expert·e·s</t>
  </si>
  <si>
    <t xml:space="preserve">Total </t>
  </si>
  <si>
    <t>Chef·fe d’équipe</t>
  </si>
  <si>
    <t xml:space="preserve">Forfait / quantité </t>
  </si>
  <si>
    <t>Expert·e clé 5  (Lot 5)</t>
  </si>
  <si>
    <t>Pool d’expert·e·s 1</t>
  </si>
  <si>
    <t>Pool d’expert·e·s 2</t>
  </si>
  <si>
    <t>Pool d’expert·e·s 3</t>
  </si>
  <si>
    <t>Pool d’expert·e·s 4</t>
  </si>
  <si>
    <t>Pool d’expert·e·s 5</t>
  </si>
  <si>
    <t xml:space="preserve">2.2  Coûts liés au marché par poste </t>
  </si>
  <si>
    <t>Clé de facturation</t>
  </si>
  <si>
    <t>Forfait / quantité</t>
  </si>
  <si>
    <t>Expert·e clé 4</t>
  </si>
  <si>
    <t>Expert·e clé 5</t>
  </si>
  <si>
    <t>3. Frais de voyage et de mission</t>
  </si>
  <si>
    <t>*La facturation des positions mentionnées ci-dessous s’effectue sur présentation de justificatifs ou, le cas échéant, sur une base forfaitaire (uniquement pour les per diem d’un montant inférieur ou égal à 10 000 XOF).</t>
  </si>
  <si>
    <t>Sous-poste</t>
  </si>
  <si>
    <t>Budget / prix</t>
  </si>
  <si>
    <t>Sélectionner</t>
  </si>
  <si>
    <r>
      <rPr>
        <sz val="9"/>
        <color theme="1"/>
        <rFont val="Arial"/>
        <family val="2"/>
      </rPr>
      <t>Compensation des émissions de CO</t>
    </r>
    <r>
      <rPr>
        <vertAlign val="subscript"/>
        <sz val="9"/>
        <color rgb="FF000000"/>
        <rFont val="Arial"/>
        <family val="2"/>
      </rPr>
      <t>2</t>
    </r>
    <r>
      <rPr>
        <sz val="9"/>
        <color rgb="FF000000"/>
        <rFont val="Arial"/>
        <family val="2"/>
      </rPr>
      <t xml:space="preserve"> des trajets en avion</t>
    </r>
  </si>
  <si>
    <t>sur justificatif</t>
  </si>
  <si>
    <t>Indemnités d’hébergement</t>
  </si>
  <si>
    <t>Autres frais de voyage</t>
  </si>
  <si>
    <t>4. Autres frais</t>
  </si>
  <si>
    <t xml:space="preserve">* La facturation des positions mentionnées ci-dessous s'effectue sur la base d'un justificatif </t>
  </si>
  <si>
    <t>Sous-traitance</t>
  </si>
  <si>
    <t>Biens d’équipement</t>
  </si>
  <si>
    <t>Frais de fonctionnement dans le pays d’intervention</t>
  </si>
  <si>
    <t>Ateliers</t>
  </si>
  <si>
    <t>Subventions locales</t>
  </si>
  <si>
    <t>Poste de rémunération flexible</t>
  </si>
  <si>
    <t>5. Coûts totaux</t>
  </si>
  <si>
    <t xml:space="preserve">Montant total (net) </t>
  </si>
  <si>
    <r>
      <rPr>
        <b/>
        <sz val="9"/>
        <color rgb="FF000000"/>
        <rFont val="Arial"/>
        <family val="2"/>
      </rPr>
      <t xml:space="preserve">
</t>
    </r>
    <r>
      <rPr>
        <sz val="9"/>
        <color rgb="FF000000"/>
        <rFont val="Arial"/>
        <family val="2"/>
      </rPr>
      <t xml:space="preserve">
</t>
    </r>
  </si>
  <si>
    <r>
      <rPr>
        <b/>
        <sz val="9"/>
        <color rgb="FF000000"/>
        <rFont val="Arial"/>
        <family val="2"/>
      </rPr>
      <t xml:space="preserve">
</t>
    </r>
    <r>
      <rPr>
        <sz val="9"/>
        <color rgb="FF000000"/>
        <rFont val="Arial"/>
        <family val="2"/>
      </rPr>
      <t xml:space="preserve">
</t>
    </r>
  </si>
  <si>
    <t>Expert·e clé 1</t>
  </si>
  <si>
    <t>Expert·e clé 2</t>
  </si>
  <si>
    <t>Expert·e clé 3</t>
  </si>
  <si>
    <t>Liste des expert·e·s clés</t>
  </si>
  <si>
    <t>* Ne concerne que les expert·e·s pour lesquel·le·s un avenant au contrat est nécessaire</t>
  </si>
  <si>
    <t>** En cas de changement d’expert·e clé, prière d’indiquer  dans la colonne Explications la date de fin d’intervention de l’expert·e clé affecté·e jusque-là et la date de début d’intervention du·de la nouvel·le expert·e.</t>
  </si>
  <si>
    <t>Désignation dans le bordereau de prix</t>
  </si>
  <si>
    <t>Prénom</t>
  </si>
  <si>
    <t>Date de naissance</t>
  </si>
  <si>
    <t>Domicile</t>
  </si>
  <si>
    <t>Explications relatives aux avenants</t>
  </si>
  <si>
    <t>Expert·e clé 6</t>
  </si>
  <si>
    <t>Erstattungsart</t>
  </si>
  <si>
    <t>Sur justificatif</t>
  </si>
  <si>
    <t>Sans objet</t>
  </si>
  <si>
    <t>Expert·e clé 1/chef d'équipe Module 1</t>
  </si>
  <si>
    <t>Expert·e clé 2/ chef d'équipe Module 2</t>
  </si>
  <si>
    <t>Assistant 1</t>
  </si>
  <si>
    <t>Assistant 2</t>
  </si>
  <si>
    <t>5 jrs conception ; 2 jrs préparation; 12 jrs atelier ; 5 jrs conception du dispositif de suivi et 3 jrs rapportage . 
Total : 27 jrs .</t>
  </si>
  <si>
    <t>12 ateliers de formation;
1 jours pour la préparation; 2 jours  pour le rapportage. Total= 15 jrs</t>
  </si>
  <si>
    <t>Indemnités journalières de subsistance</t>
  </si>
  <si>
    <t>Transport</t>
  </si>
  <si>
    <t>Carburant (en litres)</t>
  </si>
  <si>
    <t>Autres frais (fournitures pédagogiques)</t>
  </si>
  <si>
    <t>Cahier des participants</t>
  </si>
  <si>
    <t>Total 56 jours d’indemnités dont 12 jours par module/expert plus 2 jours de voyage/expert 
4 experts X 14= 56 jours</t>
  </si>
  <si>
    <t xml:space="preserve">13 nuitées/expert soit 52 nuitées pour les 4 experts </t>
  </si>
  <si>
    <t>Location de deux veihicules pour 28 jours soit 14 jours par module</t>
  </si>
  <si>
    <t>120 litres pour 600 km pour deux véhicules</t>
  </si>
  <si>
    <t>Marqueurs, papier padex, scoth</t>
  </si>
  <si>
    <t>Pour la reproducion des cahiers des particiapants(25 pages)</t>
  </si>
  <si>
    <t>vol intérieur</t>
  </si>
  <si>
    <t xml:space="preserve">Vol intérieur </t>
  </si>
  <si>
    <t xml:space="preserve">pour Gao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</si>
</sst>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
    <numFmt numFmtId="166" formatCode="#,##0.00\ [$XOF]"/>
    <numFmt numFmtId="167" formatCode="#,##0\ [$XOF]"/>
  </numFmts>
  <fonts count="35" x14ac:knownFonts="1">
    <font>
      <sz val="9"/>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b/>
      <sz val="9"/>
      <color indexed="81"/>
      <name val="Segoe UI"/>
      <family val="2"/>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sz val="3"/>
      <color theme="1"/>
      <name val="Arial"/>
      <family val="2"/>
      <scheme val="minor"/>
    </font>
    <font>
      <u/>
      <sz val="9"/>
      <color theme="10"/>
      <name val="Arial"/>
      <family val="2"/>
      <scheme val="minor"/>
    </font>
    <font>
      <b/>
      <sz val="9"/>
      <color rgb="FF000000"/>
      <name val="Arial"/>
      <family val="2"/>
    </font>
    <font>
      <sz val="9"/>
      <color rgb="FF000000"/>
      <name val="Arial"/>
      <family val="2"/>
    </font>
    <font>
      <i/>
      <sz val="8"/>
      <color theme="0" tint="-0.499984740745262"/>
      <name val="Arial"/>
      <family val="2"/>
      <scheme val="minor"/>
    </font>
    <font>
      <sz val="9"/>
      <name val="Arial"/>
      <family val="2"/>
    </font>
    <font>
      <sz val="11"/>
      <color theme="1"/>
      <name val="Arial"/>
      <family val="2"/>
    </font>
    <font>
      <sz val="9"/>
      <color theme="1"/>
      <name val="Arial"/>
      <family val="2"/>
    </font>
    <font>
      <b/>
      <sz val="11"/>
      <color theme="3"/>
      <name val="Arial"/>
      <family val="2"/>
      <scheme val="minor"/>
    </font>
    <font>
      <sz val="11"/>
      <color rgb="FF3F3F76"/>
      <name val="Arial"/>
      <family val="2"/>
      <scheme val="minor"/>
    </font>
    <font>
      <i/>
      <sz val="11"/>
      <color rgb="FF7F7F7F"/>
      <name val="Arial"/>
      <family val="2"/>
      <scheme val="minor"/>
    </font>
    <font>
      <u/>
      <sz val="11"/>
      <color theme="10"/>
      <name val="Arial"/>
      <family val="2"/>
      <scheme val="minor"/>
    </font>
    <font>
      <b/>
      <sz val="13"/>
      <color theme="3"/>
      <name val="Arial"/>
      <family val="2"/>
      <scheme val="minor"/>
    </font>
    <font>
      <vertAlign val="subscript"/>
      <sz val="9"/>
      <color rgb="FF000000"/>
      <name val="Arial"/>
      <family val="2"/>
    </font>
    <font>
      <sz val="11"/>
      <name val="Arial"/>
      <family val="2"/>
      <scheme val="minor"/>
    </font>
    <font>
      <b/>
      <sz val="9"/>
      <name val="Arial"/>
      <family val="2"/>
      <scheme val="minor"/>
    </font>
    <font>
      <i/>
      <sz val="9"/>
      <name val="Arial"/>
      <family val="2"/>
      <scheme val="minor"/>
    </font>
    <font>
      <i/>
      <sz val="9"/>
      <color theme="1"/>
      <name val="Arial"/>
      <family val="2"/>
      <scheme val="minor"/>
    </font>
    <font>
      <b/>
      <i/>
      <sz val="9"/>
      <name val="Arial"/>
      <family val="2"/>
      <scheme val="minor"/>
    </font>
  </fonts>
  <fills count="8">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theme="0"/>
        <bgColor indexed="64"/>
      </patternFill>
    </fill>
    <fill>
      <patternFill patternType="solid">
        <fgColor rgb="FFFFCC99"/>
      </patternFill>
    </fill>
  </fills>
  <borders count="20">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theme="1"/>
      </left>
      <right style="hair">
        <color theme="1"/>
      </right>
      <top/>
      <bottom style="hair">
        <color theme="1"/>
      </bottom>
      <diagonal/>
    </border>
    <border>
      <left style="thin">
        <color indexed="64"/>
      </left>
      <right style="hair">
        <color theme="1"/>
      </right>
      <top style="hair">
        <color theme="1"/>
      </top>
      <bottom style="hair">
        <color theme="1"/>
      </bottom>
      <diagonal/>
    </border>
    <border>
      <left style="thin">
        <color rgb="FF7F7F7F"/>
      </left>
      <right style="thin">
        <color rgb="FF7F7F7F"/>
      </right>
      <top style="thin">
        <color rgb="FF7F7F7F"/>
      </top>
      <bottom style="thin">
        <color rgb="FF7F7F7F"/>
      </bottom>
      <diagonal/>
    </border>
    <border>
      <left/>
      <right/>
      <top/>
      <bottom style="medium">
        <color theme="4" tint="0.39997558519241921"/>
      </bottom>
      <diagonal/>
    </border>
    <border>
      <left/>
      <right/>
      <top/>
      <bottom style="thick">
        <color theme="4" tint="0.499984740745262"/>
      </bottom>
      <diagonal/>
    </border>
  </borders>
  <cellStyleXfs count="29">
    <xf numFmtId="0" fontId="0" fillId="0" borderId="0">
      <alignment vertical="center"/>
    </xf>
    <xf numFmtId="0" fontId="7" fillId="2" borderId="1" applyNumberFormat="0" applyProtection="0">
      <alignment horizontal="center" vertical="center" wrapText="1"/>
    </xf>
    <xf numFmtId="0" fontId="13" fillId="4" borderId="0" applyNumberFormat="0" applyAlignment="0" applyProtection="0"/>
    <xf numFmtId="0" fontId="7" fillId="0" borderId="0" applyNumberFormat="0" applyFill="0" applyBorder="0" applyAlignment="0" applyProtection="0"/>
    <xf numFmtId="0" fontId="6" fillId="5" borderId="0" applyNumberFormat="0" applyAlignment="0">
      <protection locked="0"/>
    </xf>
    <xf numFmtId="0" fontId="11" fillId="0" borderId="0" applyNumberFormat="0" applyFill="0" applyBorder="0" applyAlignment="0" applyProtection="0"/>
    <xf numFmtId="0" fontId="5" fillId="3" borderId="0" applyNumberFormat="0" applyBorder="0">
      <alignment vertical="center" shrinkToFit="1"/>
      <protection locked="0"/>
    </xf>
    <xf numFmtId="0" fontId="6" fillId="0" borderId="2" applyNumberFormat="0">
      <alignment vertical="center" wrapText="1"/>
    </xf>
    <xf numFmtId="0" fontId="10" fillId="5" borderId="3" applyNumberFormat="0">
      <alignment vertical="center" shrinkToFit="1"/>
      <protection locked="0"/>
    </xf>
    <xf numFmtId="4" fontId="10" fillId="5" borderId="3">
      <alignment vertical="center" shrinkToFit="1"/>
      <protection locked="0"/>
    </xf>
    <xf numFmtId="49" fontId="10" fillId="5" borderId="3">
      <alignment vertical="center" wrapText="1"/>
      <protection locked="0"/>
    </xf>
    <xf numFmtId="164" fontId="6" fillId="0" borderId="2" applyFont="0" applyFill="0" applyAlignment="0" applyProtection="0"/>
    <xf numFmtId="0" fontId="7" fillId="0" borderId="4" applyNumberFormat="0" applyFill="0" applyAlignment="0" applyProtection="0"/>
    <xf numFmtId="0" fontId="17" fillId="0" borderId="0" applyNumberFormat="0" applyFill="0" applyBorder="0" applyAlignment="0" applyProtection="0">
      <alignment vertical="center"/>
    </xf>
    <xf numFmtId="0" fontId="3" fillId="0" borderId="0"/>
    <xf numFmtId="0" fontId="24" fillId="0" borderId="0" applyNumberFormat="0" applyFill="0" applyBorder="0" applyAlignment="0" applyProtection="0"/>
    <xf numFmtId="49" fontId="10" fillId="5" borderId="3" applyNumberFormat="0">
      <alignment vertical="center" wrapText="1"/>
      <protection locked="0"/>
    </xf>
    <xf numFmtId="0" fontId="25" fillId="7" borderId="17" applyNumberFormat="0" applyAlignment="0" applyProtection="0"/>
    <xf numFmtId="0" fontId="24" fillId="0" borderId="18"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19" applyNumberFormat="0" applyFill="0" applyAlignment="0" applyProtection="0"/>
    <xf numFmtId="0" fontId="2" fillId="0" borderId="0"/>
    <xf numFmtId="0" fontId="28" fillId="0" borderId="19" applyNumberFormat="0" applyFill="0" applyAlignment="0" applyProtection="0"/>
    <xf numFmtId="0" fontId="24" fillId="0" borderId="18" applyNumberFormat="0" applyFill="0" applyAlignment="0" applyProtection="0"/>
    <xf numFmtId="0" fontId="24" fillId="0" borderId="0" applyNumberFormat="0" applyFill="0" applyBorder="0" applyAlignment="0" applyProtection="0"/>
    <xf numFmtId="0" fontId="25" fillId="7" borderId="17"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104">
    <xf numFmtId="0" fontId="0" fillId="0" borderId="0" xfId="0">
      <alignment vertical="center"/>
    </xf>
    <xf numFmtId="0" fontId="7" fillId="0" borderId="0" xfId="3" applyBorder="1" applyAlignment="1">
      <alignment vertical="center"/>
    </xf>
    <xf numFmtId="0" fontId="8" fillId="0" borderId="0" xfId="0" applyFont="1">
      <alignment vertical="center"/>
    </xf>
    <xf numFmtId="0" fontId="7" fillId="2" borderId="1" xfId="1">
      <alignment horizontal="center" vertical="center" wrapText="1"/>
    </xf>
    <xf numFmtId="0" fontId="0" fillId="0" borderId="0" xfId="0" applyAlignment="1">
      <alignment horizontal="left" vertical="center"/>
    </xf>
    <xf numFmtId="0" fontId="13" fillId="4" borderId="0" xfId="2" applyAlignment="1">
      <alignment vertical="center"/>
    </xf>
    <xf numFmtId="0" fontId="7" fillId="0" borderId="4" xfId="12" applyAlignment="1">
      <alignment vertical="center"/>
    </xf>
    <xf numFmtId="0" fontId="0" fillId="0" borderId="2" xfId="7" applyFont="1" applyAlignment="1">
      <alignment vertical="center"/>
    </xf>
    <xf numFmtId="0" fontId="0" fillId="0" borderId="2" xfId="7" applyFont="1">
      <alignment vertical="center" wrapText="1"/>
    </xf>
    <xf numFmtId="0" fontId="8" fillId="0" borderId="0" xfId="0" applyFont="1" applyAlignment="1">
      <alignment horizontal="left" vertical="center"/>
    </xf>
    <xf numFmtId="0" fontId="10" fillId="5" borderId="3" xfId="8" applyAlignment="1">
      <alignment vertical="center"/>
      <protection locked="0"/>
    </xf>
    <xf numFmtId="0" fontId="6" fillId="0" borderId="2" xfId="7">
      <alignment vertical="center" wrapText="1"/>
    </xf>
    <xf numFmtId="49" fontId="10" fillId="5" borderId="3" xfId="10">
      <alignment vertical="center" wrapText="1"/>
      <protection locked="0"/>
    </xf>
    <xf numFmtId="49" fontId="8" fillId="0" borderId="0" xfId="0" applyNumberFormat="1" applyFont="1">
      <alignment vertical="center"/>
    </xf>
    <xf numFmtId="14" fontId="8" fillId="0" borderId="0" xfId="0" applyNumberFormat="1" applyFont="1">
      <alignment vertical="center"/>
    </xf>
    <xf numFmtId="14" fontId="0" fillId="0" borderId="0" xfId="0" applyNumberFormat="1" applyAlignment="1">
      <alignment horizontal="left" vertical="center"/>
    </xf>
    <xf numFmtId="0" fontId="14" fillId="0" borderId="0" xfId="0" applyFont="1">
      <alignment vertical="center"/>
    </xf>
    <xf numFmtId="49" fontId="10" fillId="0" borderId="2" xfId="7" applyNumberFormat="1" applyFont="1">
      <alignment vertical="center" wrapText="1"/>
    </xf>
    <xf numFmtId="0" fontId="15" fillId="0" borderId="0" xfId="0" applyFont="1">
      <alignment vertical="center"/>
    </xf>
    <xf numFmtId="14" fontId="10" fillId="5" borderId="3" xfId="10" applyNumberFormat="1">
      <alignment vertical="center" wrapText="1"/>
      <protection locked="0"/>
    </xf>
    <xf numFmtId="0" fontId="16" fillId="0" borderId="0" xfId="0" applyFont="1">
      <alignment vertical="center"/>
    </xf>
    <xf numFmtId="49" fontId="0" fillId="0" borderId="9" xfId="0" applyNumberFormat="1" applyBorder="1" applyAlignment="1">
      <alignment vertical="center" wrapText="1"/>
    </xf>
    <xf numFmtId="0" fontId="7" fillId="2" borderId="1" xfId="1" applyAlignment="1">
      <alignment horizontal="left" vertical="center" wrapText="1"/>
    </xf>
    <xf numFmtId="0" fontId="0" fillId="0" borderId="2" xfId="7" applyFont="1" applyAlignment="1">
      <alignment horizontal="center" vertical="center"/>
    </xf>
    <xf numFmtId="0" fontId="0" fillId="0" borderId="2" xfId="7" applyFont="1" applyAlignment="1">
      <alignment horizontal="center" vertical="center" shrinkToFit="1"/>
    </xf>
    <xf numFmtId="0" fontId="8" fillId="0" borderId="12" xfId="0" applyFont="1" applyBorder="1">
      <alignment vertical="center"/>
    </xf>
    <xf numFmtId="0" fontId="0" fillId="0" borderId="12" xfId="0" applyBorder="1">
      <alignment vertical="center"/>
    </xf>
    <xf numFmtId="0" fontId="0" fillId="0" borderId="0" xfId="0" applyAlignment="1">
      <alignment horizontal="left" vertical="center" indent="1"/>
    </xf>
    <xf numFmtId="0" fontId="8" fillId="0" borderId="0" xfId="0" applyFont="1" applyAlignment="1">
      <alignment horizontal="left" vertical="center" indent="1"/>
    </xf>
    <xf numFmtId="0" fontId="0" fillId="0" borderId="12" xfId="0" applyBorder="1" applyAlignment="1">
      <alignment horizontal="left" vertical="center"/>
    </xf>
    <xf numFmtId="0" fontId="15" fillId="0" borderId="13" xfId="0" applyFont="1" applyBorder="1">
      <alignment vertical="center"/>
    </xf>
    <xf numFmtId="0" fontId="15" fillId="0" borderId="4" xfId="0" applyFont="1" applyBorder="1">
      <alignment vertical="center"/>
    </xf>
    <xf numFmtId="0" fontId="19" fillId="0" borderId="0" xfId="0" applyFont="1" applyAlignment="1">
      <alignment horizontal="left" vertical="top" wrapText="1"/>
    </xf>
    <xf numFmtId="0" fontId="6" fillId="0" borderId="0" xfId="0" applyFont="1" applyAlignment="1">
      <alignment horizontal="left" vertical="top" wrapText="1"/>
    </xf>
    <xf numFmtId="0" fontId="7" fillId="2" borderId="5" xfId="1" applyBorder="1">
      <alignment horizontal="center" vertical="center" wrapText="1"/>
    </xf>
    <xf numFmtId="0" fontId="7" fillId="2" borderId="6" xfId="1" applyBorder="1">
      <alignment horizontal="center" vertical="center" wrapText="1"/>
    </xf>
    <xf numFmtId="0" fontId="0" fillId="0" borderId="0" xfId="0" applyAlignment="1">
      <alignment vertical="center" wrapText="1"/>
    </xf>
    <xf numFmtId="0" fontId="18" fillId="0" borderId="0" xfId="0" applyFont="1" applyAlignment="1">
      <alignment horizontal="left" vertical="top" wrapText="1"/>
    </xf>
    <xf numFmtId="0" fontId="7" fillId="0" borderId="0" xfId="0" applyFont="1" applyAlignment="1">
      <alignment horizontal="left" vertical="top" wrapText="1"/>
    </xf>
    <xf numFmtId="0" fontId="0" fillId="0" borderId="0" xfId="0" applyAlignment="1">
      <alignment horizontal="left" vertical="top" wrapText="1"/>
    </xf>
    <xf numFmtId="49" fontId="10" fillId="6" borderId="3" xfId="10" applyFill="1" applyProtection="1">
      <alignment vertical="center" wrapText="1"/>
    </xf>
    <xf numFmtId="0" fontId="4" fillId="0" borderId="0" xfId="0" applyFont="1" applyAlignment="1">
      <alignment vertical="top" wrapText="1"/>
    </xf>
    <xf numFmtId="0" fontId="4" fillId="0" borderId="14" xfId="0" applyFont="1" applyBorder="1" applyAlignment="1">
      <alignment vertical="top" wrapText="1"/>
    </xf>
    <xf numFmtId="0" fontId="20" fillId="0" borderId="0" xfId="5" applyFont="1" applyAlignment="1">
      <alignment vertical="center"/>
    </xf>
    <xf numFmtId="49" fontId="21" fillId="5" borderId="15" xfId="10" applyFont="1" applyBorder="1">
      <alignment vertical="center" wrapText="1"/>
      <protection locked="0"/>
    </xf>
    <xf numFmtId="0" fontId="22" fillId="0" borderId="0" xfId="0" applyFont="1">
      <alignment vertical="center"/>
    </xf>
    <xf numFmtId="49" fontId="21" fillId="5" borderId="16" xfId="10" applyFont="1" applyBorder="1">
      <alignment vertical="center" wrapText="1"/>
      <protection locked="0"/>
    </xf>
    <xf numFmtId="49" fontId="21" fillId="0" borderId="16" xfId="10" applyFont="1" applyFill="1" applyBorder="1" applyProtection="1">
      <alignment vertical="center" wrapText="1"/>
    </xf>
    <xf numFmtId="49" fontId="21" fillId="0" borderId="15" xfId="10" applyFont="1" applyFill="1" applyBorder="1" applyProtection="1">
      <alignment vertical="center" wrapText="1"/>
    </xf>
    <xf numFmtId="49" fontId="0" fillId="0" borderId="0" xfId="0" applyNumberFormat="1">
      <alignment vertical="center"/>
    </xf>
    <xf numFmtId="0" fontId="1" fillId="0" borderId="12" xfId="0" applyFont="1" applyBorder="1">
      <alignment vertical="center"/>
    </xf>
    <xf numFmtId="0" fontId="30" fillId="0" borderId="0" xfId="0" applyFont="1">
      <alignment vertical="center"/>
    </xf>
    <xf numFmtId="0" fontId="0" fillId="0" borderId="12" xfId="0" applyBorder="1" applyAlignment="1">
      <alignment horizontal="left" vertical="top"/>
    </xf>
    <xf numFmtId="0" fontId="0" fillId="0" borderId="0" xfId="0" applyAlignment="1">
      <alignment horizontal="left" vertical="top" indent="1"/>
    </xf>
    <xf numFmtId="49" fontId="6" fillId="6" borderId="0" xfId="4" applyNumberFormat="1" applyFill="1" applyAlignment="1" applyProtection="1">
      <alignment vertical="top" shrinkToFit="1"/>
    </xf>
    <xf numFmtId="49" fontId="0" fillId="6" borderId="0" xfId="4" applyNumberFormat="1" applyFont="1" applyFill="1" applyAlignment="1" applyProtection="1">
      <alignment vertical="center" shrinkToFit="1"/>
    </xf>
    <xf numFmtId="49" fontId="6" fillId="6" borderId="0" xfId="4" applyNumberFormat="1" applyFill="1" applyAlignment="1" applyProtection="1">
      <alignment vertical="center" shrinkToFit="1"/>
    </xf>
    <xf numFmtId="14" fontId="6" fillId="5" borderId="0" xfId="4" applyNumberFormat="1" applyAlignment="1">
      <alignment horizontal="left" vertical="center" shrinkToFit="1"/>
      <protection locked="0"/>
    </xf>
    <xf numFmtId="49" fontId="10" fillId="5" borderId="7" xfId="10" applyBorder="1" applyAlignment="1">
      <alignment horizontal="center" vertical="center" wrapText="1"/>
      <protection locked="0"/>
    </xf>
    <xf numFmtId="49" fontId="10" fillId="5" borderId="8" xfId="10" applyBorder="1" applyAlignment="1">
      <alignment horizontal="center" vertical="center" wrapText="1"/>
      <protection locked="0"/>
    </xf>
    <xf numFmtId="166" fontId="8" fillId="0" borderId="0" xfId="0" applyNumberFormat="1" applyFont="1">
      <alignment vertical="center"/>
    </xf>
    <xf numFmtId="166" fontId="0" fillId="0" borderId="0" xfId="0" applyNumberFormat="1" applyAlignment="1">
      <alignment horizontal="left" vertical="center" indent="1"/>
    </xf>
    <xf numFmtId="166" fontId="15" fillId="0" borderId="4" xfId="0" applyNumberFormat="1" applyFont="1" applyBorder="1">
      <alignment vertical="center"/>
    </xf>
    <xf numFmtId="166" fontId="13" fillId="4" borderId="0" xfId="2" applyNumberFormat="1" applyAlignment="1">
      <alignment vertical="center"/>
    </xf>
    <xf numFmtId="166" fontId="16" fillId="0" borderId="0" xfId="0" applyNumberFormat="1" applyFont="1">
      <alignment vertical="center"/>
    </xf>
    <xf numFmtId="166" fontId="7" fillId="2" borderId="1" xfId="1" applyNumberFormat="1">
      <alignment horizontal="center" vertical="center" wrapText="1"/>
    </xf>
    <xf numFmtId="166" fontId="0" fillId="0" borderId="2" xfId="11" applyNumberFormat="1" applyFont="1" applyAlignment="1">
      <alignment vertical="center"/>
    </xf>
    <xf numFmtId="166" fontId="7" fillId="0" borderId="4" xfId="12" applyNumberFormat="1" applyAlignment="1">
      <alignment vertical="center"/>
    </xf>
    <xf numFmtId="166" fontId="14" fillId="0" borderId="0" xfId="0" applyNumberFormat="1" applyFont="1">
      <alignment vertical="center"/>
    </xf>
    <xf numFmtId="166" fontId="15" fillId="0" borderId="0" xfId="0" applyNumberFormat="1" applyFont="1">
      <alignment vertical="center"/>
    </xf>
    <xf numFmtId="166" fontId="0" fillId="0" borderId="0" xfId="0" applyNumberFormat="1">
      <alignment vertical="center"/>
    </xf>
    <xf numFmtId="166" fontId="7" fillId="0" borderId="0" xfId="0" applyNumberFormat="1" applyFont="1" applyAlignment="1">
      <alignment horizontal="left" vertical="top" wrapText="1"/>
    </xf>
    <xf numFmtId="166" fontId="6" fillId="0" borderId="0" xfId="0" applyNumberFormat="1" applyFont="1" applyAlignment="1">
      <alignment horizontal="left" vertical="top" wrapText="1"/>
    </xf>
    <xf numFmtId="166" fontId="0" fillId="0" borderId="0" xfId="0" applyNumberFormat="1" applyAlignment="1">
      <alignment vertical="center" wrapText="1"/>
    </xf>
    <xf numFmtId="14" fontId="6" fillId="0" borderId="0" xfId="4" applyNumberFormat="1" applyFill="1" applyAlignment="1">
      <alignment horizontal="left" vertical="center" shrinkToFit="1"/>
      <protection locked="0"/>
    </xf>
    <xf numFmtId="167" fontId="8" fillId="0" borderId="0" xfId="0" applyNumberFormat="1" applyFont="1">
      <alignment vertical="center"/>
    </xf>
    <xf numFmtId="167" fontId="15" fillId="0" borderId="4" xfId="0" applyNumberFormat="1" applyFont="1" applyBorder="1">
      <alignment vertical="center"/>
    </xf>
    <xf numFmtId="167" fontId="13" fillId="4" borderId="0" xfId="2" applyNumberFormat="1" applyAlignment="1">
      <alignment vertical="center"/>
    </xf>
    <xf numFmtId="167" fontId="16" fillId="0" borderId="0" xfId="0" applyNumberFormat="1" applyFont="1">
      <alignment vertical="center"/>
    </xf>
    <xf numFmtId="167" fontId="7" fillId="2" borderId="1" xfId="1" applyNumberFormat="1">
      <alignment horizontal="center" vertical="center" wrapText="1"/>
    </xf>
    <xf numFmtId="167" fontId="7" fillId="0" borderId="4" xfId="12" applyNumberFormat="1" applyAlignment="1">
      <alignment vertical="center"/>
    </xf>
    <xf numFmtId="167" fontId="14" fillId="0" borderId="0" xfId="0" applyNumberFormat="1" applyFont="1">
      <alignment vertical="center"/>
    </xf>
    <xf numFmtId="167" fontId="15" fillId="0" borderId="0" xfId="0" applyNumberFormat="1" applyFont="1">
      <alignment vertical="center"/>
    </xf>
    <xf numFmtId="167" fontId="0" fillId="0" borderId="0" xfId="0" applyNumberFormat="1">
      <alignment vertical="center"/>
    </xf>
    <xf numFmtId="167" fontId="7" fillId="0" borderId="0" xfId="0" applyNumberFormat="1" applyFont="1" applyAlignment="1">
      <alignment horizontal="left" vertical="top" wrapText="1"/>
    </xf>
    <xf numFmtId="167" fontId="6" fillId="0" borderId="0" xfId="0" applyNumberFormat="1" applyFont="1" applyAlignment="1">
      <alignment horizontal="left" vertical="top" wrapText="1"/>
    </xf>
    <xf numFmtId="167" fontId="0" fillId="0" borderId="0" xfId="0" applyNumberFormat="1" applyAlignment="1">
      <alignment vertical="center" wrapText="1"/>
    </xf>
    <xf numFmtId="167" fontId="6" fillId="5" borderId="0" xfId="4" applyNumberFormat="1" applyAlignment="1">
      <alignment horizontal="left" vertical="center" shrinkToFit="1"/>
      <protection locked="0"/>
    </xf>
    <xf numFmtId="167" fontId="6" fillId="0" borderId="0" xfId="4" applyNumberFormat="1" applyFill="1" applyAlignment="1">
      <alignment horizontal="left" vertical="center" shrinkToFit="1"/>
      <protection locked="0"/>
    </xf>
    <xf numFmtId="167" fontId="10" fillId="5" borderId="3" xfId="9" applyNumberFormat="1">
      <alignment vertical="center" shrinkToFit="1"/>
      <protection locked="0"/>
    </xf>
    <xf numFmtId="0" fontId="33" fillId="0" borderId="0" xfId="0" applyFont="1" applyAlignment="1">
      <alignment horizontal="left" vertical="center" indent="1"/>
    </xf>
    <xf numFmtId="49" fontId="6" fillId="5" borderId="0" xfId="4" applyNumberFormat="1" applyAlignment="1">
      <alignment vertical="top" wrapText="1"/>
      <protection locked="0"/>
    </xf>
    <xf numFmtId="0" fontId="0" fillId="0" borderId="0" xfId="0" applyAlignment="1">
      <alignment vertical="top"/>
    </xf>
    <xf numFmtId="49" fontId="10" fillId="5" borderId="7" xfId="10" applyBorder="1" applyAlignment="1">
      <alignment horizontal="center" vertical="center" wrapText="1"/>
      <protection locked="0"/>
    </xf>
    <xf numFmtId="49" fontId="10" fillId="5" borderId="8" xfId="10" applyBorder="1" applyAlignment="1">
      <alignment horizontal="center" vertical="center" wrapText="1"/>
      <protection locked="0"/>
    </xf>
    <xf numFmtId="0" fontId="32" fillId="0" borderId="0" xfId="2" applyFont="1" applyFill="1" applyAlignment="1">
      <alignment horizontal="left" vertical="center" indent="1"/>
    </xf>
    <xf numFmtId="0" fontId="32" fillId="0" borderId="0" xfId="2" applyFont="1" applyFill="1" applyAlignment="1">
      <alignment horizontal="left" vertical="center" wrapText="1" indent="1"/>
    </xf>
    <xf numFmtId="0" fontId="34" fillId="0" borderId="0" xfId="2" applyFont="1" applyFill="1" applyAlignment="1">
      <alignment horizontal="left" vertical="center" wrapText="1" indent="1"/>
    </xf>
    <xf numFmtId="0" fontId="4" fillId="0" borderId="11" xfId="0" applyFont="1" applyBorder="1" applyAlignment="1">
      <alignment vertical="center" wrapText="1"/>
    </xf>
    <xf numFmtId="0" fontId="0" fillId="0" borderId="10" xfId="0" applyBorder="1" applyAlignment="1">
      <alignment vertical="center" wrapText="1"/>
    </xf>
    <xf numFmtId="49" fontId="6" fillId="5" borderId="0" xfId="4" applyNumberFormat="1" applyAlignment="1">
      <alignment horizontal="left" vertical="center" shrinkToFit="1"/>
      <protection locked="0"/>
    </xf>
    <xf numFmtId="14" fontId="6" fillId="5" borderId="0" xfId="4" applyNumberFormat="1" applyAlignment="1">
      <alignment horizontal="center" vertical="center" shrinkToFit="1"/>
      <protection locked="0"/>
    </xf>
    <xf numFmtId="0" fontId="31" fillId="0" borderId="0" xfId="2" applyFont="1" applyFill="1" applyAlignment="1">
      <alignment horizontal="center" vertical="center"/>
    </xf>
    <xf numFmtId="0" fontId="13" fillId="4" borderId="0" xfId="2" applyAlignment="1">
      <alignment vertical="center" wrapText="1"/>
    </xf>
  </cellXfs>
  <cellStyles count="29">
    <cellStyle name="Beschriftung" xfId="7" xr:uid="{00000000-0005-0000-0000-000000000000}"/>
    <cellStyle name="Eingabe" xfId="4" builtinId="20" customBuiltin="1"/>
    <cellStyle name="Eingabe 2" xfId="17" xr:uid="{00000000-0005-0000-0000-000001000000}"/>
    <cellStyle name="Eingabe Betrag" xfId="9" xr:uid="{00000000-0005-0000-0000-000002000000}"/>
    <cellStyle name="Eingabe Tabelle" xfId="10" xr:uid="{00000000-0005-0000-0000-000003000000}"/>
    <cellStyle name="Eingabe Tabelle 2" xfId="16" xr:uid="{00000000-0005-0000-0000-000004000000}"/>
    <cellStyle name="Eingabe Zahl" xfId="8" xr:uid="{00000000-0005-0000-0000-000005000000}"/>
    <cellStyle name="Entrée 2" xfId="26" xr:uid="{964D0181-A854-4269-821B-6213021AE753}"/>
    <cellStyle name="Ergebniszeile" xfId="12" xr:uid="{00000000-0005-0000-0000-000007000000}"/>
    <cellStyle name="Erklärender Text" xfId="5" builtinId="53" customBuiltin="1"/>
    <cellStyle name="Erklärender Text 2" xfId="19" xr:uid="{00000000-0005-0000-0000-000008000000}"/>
    <cellStyle name="Hyperlink" xfId="13" xr:uid="{00000000-0005-0000-0000-000009000000}"/>
    <cellStyle name="Input" xfId="6" xr:uid="{00000000-0005-0000-0000-00000A000000}"/>
    <cellStyle name="Lien hypertexte 2" xfId="28" xr:uid="{1F11AF55-DAE9-47C9-8B03-7059F1B6C4C9}"/>
    <cellStyle name="Link 2" xfId="20" xr:uid="{00000000-0005-0000-0000-00000C000000}"/>
    <cellStyle name="Normal 2" xfId="22" xr:uid="{58753028-1C5F-4970-A091-E57A68476EAD}"/>
    <cellStyle name="Standard" xfId="0" builtinId="0" customBuiltin="1"/>
    <cellStyle name="Standard 2" xfId="14" xr:uid="{00000000-0005-0000-0000-00000E000000}"/>
    <cellStyle name="Tabelle Zahl" xfId="11" xr:uid="{00000000-0005-0000-0000-00000F000000}"/>
    <cellStyle name="Texte explicatif 2" xfId="27" xr:uid="{21C8BE56-8BBE-408B-84ED-526226ACC12B}"/>
    <cellStyle name="Titre 2 2" xfId="23" xr:uid="{950CB46D-1C89-4639-98F1-CB73B97FA627}"/>
    <cellStyle name="Titre 3 2" xfId="24" xr:uid="{96EBF7E0-CE2B-4982-A721-C0AB6A5FF6BA}"/>
    <cellStyle name="Titre 4 2" xfId="25" xr:uid="{EA0CB9CE-5139-4E6C-980D-C23BCD7F98AC}"/>
    <cellStyle name="Überschrift 2" xfId="1" builtinId="17" customBuiltin="1"/>
    <cellStyle name="Überschrift 2 2" xfId="21" xr:uid="{00000000-0005-0000-0000-000015000000}"/>
    <cellStyle name="Überschrift 3" xfId="2" builtinId="18" customBuiltin="1"/>
    <cellStyle name="Überschrift 3 2" xfId="18" xr:uid="{00000000-0005-0000-0000-000016000000}"/>
    <cellStyle name="Überschrift 4" xfId="3" builtinId="19" customBuiltin="1"/>
    <cellStyle name="Überschrift 4 2" xfId="15" xr:uid="{00000000-0005-0000-0000-000017000000}"/>
  </cellStyles>
  <dxfs count="0"/>
  <tableStyles count="0" defaultTableStyle="TableStyleMedium2" defaultPivotStyle="PivotStyleLight16"/>
  <colors>
    <mruColors>
      <color rgb="FFFFF9EB"/>
      <color rgb="FFFEF7E6"/>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absolute">
    <xdr:from>
      <xdr:col>5</xdr:col>
      <xdr:colOff>115227</xdr:colOff>
      <xdr:row>0</xdr:row>
      <xdr:rowOff>0</xdr:rowOff>
    </xdr:from>
    <xdr:to>
      <xdr:col>6</xdr:col>
      <xdr:colOff>780231</xdr:colOff>
      <xdr:row>1</xdr:row>
      <xdr:rowOff>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564" r="3564"/>
        <a:stretch/>
      </xdr:blipFill>
      <xdr:spPr>
        <a:xfrm>
          <a:off x="7403720" y="0"/>
          <a:ext cx="1888860" cy="847725"/>
        </a:xfrm>
        <a:prstGeom prst="rect">
          <a:avLst/>
        </a:prstGeom>
      </xdr:spPr>
    </xdr:pic>
    <xdr:clientData/>
  </xdr:twoCellAnchor>
  <xdr:twoCellAnchor>
    <xdr:from>
      <xdr:col>8</xdr:col>
      <xdr:colOff>104773</xdr:colOff>
      <xdr:row>5</xdr:row>
      <xdr:rowOff>19050</xdr:rowOff>
    </xdr:from>
    <xdr:to>
      <xdr:col>16</xdr:col>
      <xdr:colOff>582705</xdr:colOff>
      <xdr:row>8</xdr:row>
      <xdr:rowOff>0</xdr:rowOff>
    </xdr:to>
    <xdr:sp macro="" textlink="">
      <xdr:nvSpPr>
        <xdr:cNvPr id="3" name="Textfeld 2">
          <a:extLst>
            <a:ext uri="{FF2B5EF4-FFF2-40B4-BE49-F238E27FC236}">
              <a16:creationId xmlns:a16="http://schemas.microsoft.com/office/drawing/2014/main" id="{11996EDF-E7EF-47C7-890F-2C9FCCEC75D2}"/>
            </a:ext>
          </a:extLst>
        </xdr:cNvPr>
        <xdr:cNvSpPr txBox="1"/>
      </xdr:nvSpPr>
      <xdr:spPr>
        <a:xfrm>
          <a:off x="9159126" y="1130674"/>
          <a:ext cx="6609791" cy="6084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dk1"/>
              </a:solidFill>
              <a:effectLst/>
              <a:latin typeface="+mn-lt"/>
              <a:ea typeface="+mn-ea"/>
              <a:cs typeface="+mn-cs"/>
            </a:rPr>
            <a:t>Les postes de coûts qui ne sont pas nécessaires sont masqués.</a:t>
          </a:r>
        </a:p>
        <a:p>
          <a:r>
            <a:rPr lang="fr-FR" sz="1100" b="1">
              <a:solidFill>
                <a:schemeClr val="dk1"/>
              </a:solidFill>
              <a:effectLst/>
              <a:latin typeface="+mn-lt"/>
              <a:ea typeface="+mn-ea"/>
              <a:cs typeface="+mn-cs"/>
            </a:rPr>
            <a:t>Pour les afficher ou les masquer, cliquez sur le bouton + - dans la colonne tout à gauche de l’écran.</a:t>
          </a:r>
        </a:p>
        <a:p>
          <a:endParaRPr/>
        </a:p>
      </xdr:txBody>
    </xdr:sp>
    <xdr:clientData/>
  </xdr:twoCellAnchor>
  <xdr:twoCellAnchor>
    <xdr:from>
      <xdr:col>8</xdr:col>
      <xdr:colOff>112619</xdr:colOff>
      <xdr:row>8</xdr:row>
      <xdr:rowOff>90771</xdr:rowOff>
    </xdr:from>
    <xdr:to>
      <xdr:col>16</xdr:col>
      <xdr:colOff>566644</xdr:colOff>
      <xdr:row>44</xdr:row>
      <xdr:rowOff>98612</xdr:rowOff>
    </xdr:to>
    <xdr:sp macro="" textlink="">
      <xdr:nvSpPr>
        <xdr:cNvPr id="5" name="Textfeld 4">
          <a:extLst>
            <a:ext uri="{FF2B5EF4-FFF2-40B4-BE49-F238E27FC236}">
              <a16:creationId xmlns:a16="http://schemas.microsoft.com/office/drawing/2014/main" id="{7C5E39D4-8D7E-4D8B-A343-09A6BE3B4752}"/>
            </a:ext>
            <a:ext uri="{147F2762-F138-4A5C-976F-8EAC2B608ADB}">
              <a16:predDERef xmlns:a16="http://schemas.microsoft.com/office/drawing/2014/main" pred="{65249505-DBB2-6D6A-0D77-87A0F5AF0B88}"/>
            </a:ext>
          </a:extLst>
        </xdr:cNvPr>
        <xdr:cNvSpPr txBox="1"/>
      </xdr:nvSpPr>
      <xdr:spPr>
        <a:xfrm>
          <a:off x="9166972" y="1946465"/>
          <a:ext cx="6585884" cy="5225300"/>
        </a:xfrm>
        <a:prstGeom prst="rect">
          <a:avLst/>
        </a:prstGeom>
        <a:solidFill>
          <a:sysClr val="window" lastClr="FFFFFF"/>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eaLnBrk="1" fontAlgn="auto" latinLnBrk="0" hangingPunct="1"/>
          <a:r>
            <a:rPr lang="fr-FR" sz="1100" b="1">
              <a:effectLst/>
              <a:latin typeface="+mn-lt"/>
              <a:ea typeface="+mn-ea"/>
              <a:cs typeface="+mn-cs"/>
            </a:rPr>
            <a:t>Veuillez saisir votre offre de prix pour la prestation principale dans le premier onglet « </a:t>
          </a:r>
          <a:r>
            <a:rPr lang="fr-FR" sz="1100" b="1" i="1">
              <a:effectLst/>
              <a:latin typeface="+mn-lt"/>
              <a:ea typeface="+mn-ea"/>
              <a:cs typeface="+mn-cs"/>
            </a:rPr>
            <a:t>Bordereau prix | Prestation</a:t>
          </a:r>
          <a:r>
            <a:rPr lang="fr-FR" sz="1100" b="1">
              <a:effectLst/>
              <a:latin typeface="+mn-lt"/>
              <a:ea typeface="+mn-ea"/>
              <a:cs typeface="+mn-cs"/>
            </a:rPr>
            <a:t> » et votre offre de prix pour les prestations optionnelles dans l’onglet « </a:t>
          </a:r>
          <a:r>
            <a:rPr lang="fr-FR" sz="1100" b="1" i="1">
              <a:effectLst/>
              <a:latin typeface="+mn-lt"/>
              <a:ea typeface="+mn-ea"/>
              <a:cs typeface="+mn-cs"/>
            </a:rPr>
            <a:t>Bordereau prix | Prestation</a:t>
          </a:r>
          <a:r>
            <a:rPr lang="fr-FR" sz="1100" b="1">
              <a:effectLst/>
              <a:latin typeface="+mn-lt"/>
              <a:ea typeface="+mn-ea"/>
              <a:cs typeface="+mn-cs"/>
            </a:rPr>
            <a:t> </a:t>
          </a:r>
          <a:r>
            <a:rPr lang="fr-FR" sz="1100" b="1" i="1">
              <a:effectLst/>
              <a:latin typeface="+mn-lt"/>
              <a:ea typeface="+mn-ea"/>
              <a:cs typeface="+mn-cs"/>
            </a:rPr>
            <a:t> optionnelle</a:t>
          </a:r>
          <a:r>
            <a:rPr lang="fr-FR" sz="1100" b="1">
              <a:effectLst/>
              <a:latin typeface="+mn-lt"/>
              <a:ea typeface="+mn-ea"/>
              <a:cs typeface="+mn-cs"/>
            </a:rPr>
            <a:t> ». L’onglet « </a:t>
          </a:r>
          <a:r>
            <a:rPr lang="fr-FR" sz="1100" b="1" i="1">
              <a:effectLst/>
              <a:latin typeface="+mn-lt"/>
              <a:ea typeface="+mn-ea"/>
              <a:cs typeface="+mn-cs"/>
            </a:rPr>
            <a:t>Total prestation + prestation optionnelle</a:t>
          </a:r>
          <a:r>
            <a:rPr lang="fr-FR" sz="1100" b="1">
              <a:effectLst/>
              <a:latin typeface="+mn-lt"/>
              <a:ea typeface="+mn-ea"/>
              <a:cs typeface="+mn-cs"/>
            </a:rPr>
            <a:t> » </a:t>
          </a:r>
          <a:r>
            <a:rPr lang="fr-FR" sz="1100" b="1" i="1">
              <a:effectLst/>
              <a:latin typeface="+mn-lt"/>
              <a:ea typeface="+mn-ea"/>
              <a:cs typeface="+mn-cs"/>
            </a:rPr>
            <a:t> </a:t>
          </a:r>
          <a:r>
            <a:rPr lang="fr-FR" sz="1100" b="1">
              <a:effectLst/>
              <a:latin typeface="+mn-lt"/>
              <a:ea typeface="+mn-ea"/>
              <a:cs typeface="+mn-cs"/>
            </a:rPr>
            <a:t>calcule automatiquement la somme afin de déterminer le montant total du marché.</a:t>
          </a:r>
        </a:p>
        <a:p>
          <a:pPr marL="180000" indent="-180000" algn="l"/>
          <a:endParaRPr/>
        </a:p>
        <a:p>
          <a:pPr marL="0" marR="0" lvl="0" indent="-226800" algn="l" defTabSz="914400" eaLnBrk="1" fontAlgn="auto" latinLnBrk="0" hangingPunct="1">
            <a:lnSpc>
              <a:spcPct val="100000"/>
            </a:lnSpc>
            <a:spcBef>
              <a:spcPts val="0"/>
            </a:spcBef>
            <a:spcAft>
              <a:spcPts val="0"/>
            </a:spcAft>
            <a:buClrTx/>
            <a:buSzTx/>
            <a:buFontTx/>
            <a:buNone/>
            <a:tabLst>
              <a:tab pos="226800" algn="l"/>
            </a:tabLst>
            <a:defRPr/>
          </a:pPr>
          <a:r>
            <a:rPr lang="fr-FR" sz="1100" b="1">
              <a:latin typeface="+mn-lt"/>
              <a:ea typeface="+mn-lt"/>
              <a:cs typeface="+mn-lt"/>
            </a:rPr>
            <a:t>1.</a:t>
          </a:r>
          <a:r>
            <a:rPr kumimoji="0" lang="fr-FR" sz="1100" b="1" i="0" u="none" strike="noStrike" cap="none" normalizeH="0" baseline="0" noProof="0">
              <a:ln>
                <a:noFill/>
              </a:ln>
              <a:solidFill>
                <a:sysClr val="windowText" lastClr="000000"/>
              </a:solidFill>
              <a:effectLst/>
              <a:uLnTx/>
              <a:uFillTx/>
              <a:latin typeface="+mn-lt"/>
              <a:ea typeface="+mn-lt"/>
              <a:cs typeface="Arial" panose="020B0604020202020204"/>
            </a:rPr>
            <a:t>	</a:t>
          </a:r>
          <a:r>
            <a:rPr kumimoji="0" lang="fr-FR" sz="1100" b="1" i="0" u="none" strike="noStrike" cap="none" normalizeH="0" baseline="0" noProof="0">
              <a:ln>
                <a:noFill/>
              </a:ln>
              <a:solidFill>
                <a:sysClr val="windowText" lastClr="000000"/>
              </a:solidFill>
              <a:effectLst/>
              <a:uLnTx/>
              <a:uFillTx/>
            </a:rPr>
            <a:t>Les prix fixes doivent être indiqués uniquement pour les contrats d’entreprise ;</a:t>
          </a:r>
          <a:br>
            <a:rPr kumimoji="0" lang="fr-FR" sz="1100" b="1" i="0" u="none" strike="noStrike" cap="none" normalizeH="0" baseline="0" noProof="0">
              <a:ln>
                <a:noFill/>
              </a:ln>
              <a:solidFill>
                <a:sysClr val="windowText" lastClr="000000"/>
              </a:solidFill>
              <a:effectLst/>
              <a:uLnTx/>
              <a:uFillTx/>
            </a:rPr>
          </a:br>
          <a:r>
            <a:rPr kumimoji="0" lang="fr-FR" sz="1100" b="1" i="0" u="none" strike="noStrike" cap="none" normalizeH="0" baseline="0" noProof="0">
              <a:ln>
                <a:noFill/>
              </a:ln>
              <a:solidFill>
                <a:sysClr val="windowText" lastClr="000000"/>
              </a:solidFill>
              <a:effectLst/>
              <a:uLnTx/>
              <a:uFillTx/>
            </a:rPr>
            <a:t>	le calcul des coûts doit être effectué en fonction des jalons ou des réception</a:t>
          </a:r>
          <a:br>
            <a:rPr kumimoji="0" lang="fr-FR" sz="1100" b="1" i="0" u="none" strike="noStrike" cap="none" normalizeH="0" baseline="0" noProof="0">
              <a:ln>
                <a:noFill/>
              </a:ln>
              <a:solidFill>
                <a:sysClr val="windowText" lastClr="000000"/>
              </a:solidFill>
              <a:effectLst/>
              <a:uLnTx/>
              <a:uFillTx/>
            </a:rPr>
          </a:br>
          <a:r>
            <a:rPr kumimoji="0" lang="fr-FR" sz="1100" b="1" i="0" u="none" strike="noStrike" cap="none" normalizeH="0" baseline="0" noProof="0">
              <a:ln>
                <a:noFill/>
              </a:ln>
              <a:solidFill>
                <a:sysClr val="windowText" lastClr="000000"/>
              </a:solidFill>
              <a:effectLst/>
              <a:uLnTx/>
              <a:uFillTx/>
            </a:rPr>
            <a:t>	partielles.</a:t>
          </a:r>
        </a:p>
        <a:p>
          <a:pPr marL="0" marR="0" lvl="0" indent="0" algn="l" defTabSz="914400" eaLnBrk="1" fontAlgn="auto" latinLnBrk="0" hangingPunct="1">
            <a:lnSpc>
              <a:spcPct val="100000"/>
            </a:lnSpc>
            <a:spcBef>
              <a:spcPts val="0"/>
            </a:spcBef>
            <a:spcAft>
              <a:spcPts val="0"/>
            </a:spcAft>
            <a:buClrTx/>
            <a:buSzTx/>
            <a:buFontTx/>
            <a:buNone/>
            <a:tabLst/>
            <a:defRPr/>
          </a:pPr>
          <a:endParaRPr/>
        </a:p>
        <a:p>
          <a:pPr marL="180000" marR="0" lvl="0" indent="-180000" defTabSz="914400" eaLnBrk="1" fontAlgn="auto" latinLnBrk="0" hangingPunct="1">
            <a:lnSpc>
              <a:spcPct val="100000"/>
            </a:lnSpc>
            <a:spcBef>
              <a:spcPts val="0"/>
            </a:spcBef>
            <a:spcAft>
              <a:spcPts val="0"/>
            </a:spcAft>
            <a:buClrTx/>
            <a:buSzTx/>
            <a:buFontTx/>
            <a:buNone/>
            <a:tabLst/>
            <a:defRPr/>
          </a:pPr>
          <a:r>
            <a:rPr lang="fr-FR" b="1"/>
            <a:t>2.</a:t>
          </a:r>
          <a:r>
            <a:rPr lang="fr-FR" b="1" baseline="0"/>
            <a:t> </a:t>
          </a:r>
          <a:r>
            <a:rPr lang="fr-FR" b="1"/>
            <a:t> Taux d’honoraires journaliers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En cas de facturation par heures d’expert·e, ce point doit être indiqué dans les explications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Les pools d’expert·e·s se voient appliquer un tarif par catégorie ; aucun·e expert·e du pool</a:t>
          </a:r>
          <a:br>
            <a:rPr lang="fr-FR"/>
          </a:br>
          <a:r>
            <a:rPr lang="fr-FR"/>
            <a:t>	ne doit être désigné·e nommément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Les expert·e·s clés sont désigné·e·s nommément dans la liste correspondante (feuille 2).</a:t>
          </a:r>
        </a:p>
        <a:p>
          <a:pPr marL="0" marR="0" lvl="0" indent="0" algn="l" defTabSz="914400" eaLnBrk="1" fontAlgn="auto" latinLnBrk="0" hangingPunct="1">
            <a:lnSpc>
              <a:spcPct val="100000"/>
            </a:lnSpc>
            <a:spcBef>
              <a:spcPts val="0"/>
            </a:spcBef>
            <a:spcAft>
              <a:spcPts val="0"/>
            </a:spcAft>
            <a:buClrTx/>
            <a:buSzTx/>
            <a:buFontTx/>
            <a:buNone/>
            <a:tabLst/>
            <a:defRPr/>
          </a:pPr>
          <a:endParaRPr/>
        </a:p>
        <a:p>
          <a:pPr marL="0" marR="0" lvl="0" indent="-226800" defTabSz="914400" eaLnBrk="1" fontAlgn="auto" latinLnBrk="0" hangingPunct="1">
            <a:lnSpc>
              <a:spcPct val="100000"/>
            </a:lnSpc>
            <a:spcBef>
              <a:spcPts val="0"/>
            </a:spcBef>
            <a:spcAft>
              <a:spcPts val="0"/>
            </a:spcAft>
            <a:buClrTx/>
            <a:buSzTx/>
            <a:buFontTx/>
            <a:buNone/>
            <a:tabLst>
              <a:tab pos="226800" algn="l"/>
            </a:tabLst>
            <a:defRPr/>
          </a:pPr>
          <a:r>
            <a:rPr kumimoji="0" lang="fr-FR" sz="1100" b="1" i="0" u="none" strike="noStrike" cap="none" normalizeH="0" baseline="0" noProof="0">
              <a:ln>
                <a:noFill/>
              </a:ln>
              <a:solidFill>
                <a:sysClr val="windowText" lastClr="000000"/>
              </a:solidFill>
              <a:effectLst/>
              <a:uLnTx/>
              <a:uFillTx/>
              <a:latin typeface="+mn-lt"/>
              <a:ea typeface="+mn-ea"/>
              <a:cs typeface="+mn-cs"/>
            </a:rPr>
            <a:t>3.	Frais de voyage et de mission :</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Un budget global pour les frais de voyage et de mission ne peut être proposé que s'il a été établi à</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l’avance par la GIZ. Lorsqu’un budget global a été défini pour les frais de voyage et de mission, le 	décompte s’effectue sur présentation de justificatifs. </a:t>
          </a:r>
          <a:r>
            <a:rPr kumimoji="0" lang="fr-FR" sz="1100" b="0" i="0" u="none" strike="noStrike" cap="none" normalizeH="0" baseline="0">
              <a:ln>
                <a:noFill/>
              </a:ln>
              <a:solidFill>
                <a:sysClr val="windowText" lastClr="000000"/>
              </a:solidFill>
              <a:effectLst/>
              <a:uLnTx/>
              <a:uFillTx/>
              <a:latin typeface="+mn-lt"/>
              <a:ea typeface="+mn-ea"/>
              <a:cs typeface="+mn-cs"/>
            </a:rPr>
            <a:t>Il n’est pas possible d’effectuer un calcul mixte 	comprenant le budget global pour frais de voyage et des postes pour frais de voyage prescrits ;</a:t>
          </a: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Les factures établies au forfait doivent indiquer le nombre de vols et le prix par poste de</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coûts ;</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Indemnités journalières et d’hébergement : si un budget d’indemnités journalières et </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d’hébergement a été défini pour des déplacements dans différents pays, les explications</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doivent inclure les taux individuels pour les pays concernés, conformément aux Directive</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de la GIZ relatives au remboursement des frais de mission et de déplacement.</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0" defTabSz="226800" eaLnBrk="1" fontAlgn="auto" latinLnBrk="0" hangingPunct="1">
            <a:lnSpc>
              <a:spcPct val="100000"/>
            </a:lnSpc>
            <a:spcBef>
              <a:spcPts val="0"/>
            </a:spcBef>
            <a:spcAft>
              <a:spcPts val="0"/>
            </a:spcAft>
            <a:buClrTx/>
            <a:buSzTx/>
            <a:buFontTx/>
            <a:buNone/>
            <a:tabLst>
              <a:tab pos="226800" algn="l"/>
            </a:tabLst>
            <a:defRPr/>
          </a:pPr>
          <a:r>
            <a:rPr kumimoji="0" lang="fr-FR" sz="1100" b="1" i="0" u="none" strike="noStrike" cap="none" normalizeH="0" baseline="0" noProof="0">
              <a:ln>
                <a:noFill/>
              </a:ln>
              <a:solidFill>
                <a:sysClr val="windowText" lastClr="000000"/>
              </a:solidFill>
              <a:effectLst/>
              <a:uLnTx/>
              <a:uFillTx/>
              <a:latin typeface="+mn-lt"/>
              <a:ea typeface="+mn-ea"/>
              <a:cs typeface="+mn-cs"/>
            </a:rPr>
            <a:t>4. Taxe sur la valeur ajoutée (TVA) :</a:t>
          </a: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Si une TVA est applicable dans le pays tiers, nous vous prions d’en indiquer le pourcentage. Le 	tableau calcule automatiquement la TVA. Le montant total comprend alors tous les positions, TVA 	incluse.</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5</xdr:col>
      <xdr:colOff>115227</xdr:colOff>
      <xdr:row>0</xdr:row>
      <xdr:rowOff>0</xdr:rowOff>
    </xdr:from>
    <xdr:to>
      <xdr:col>6</xdr:col>
      <xdr:colOff>780231</xdr:colOff>
      <xdr:row>1</xdr:row>
      <xdr:rowOff>0</xdr:rowOff>
    </xdr:to>
    <xdr:pic>
      <xdr:nvPicPr>
        <xdr:cNvPr id="2" name="Grafik 1">
          <a:extLst>
            <a:ext uri="{FF2B5EF4-FFF2-40B4-BE49-F238E27FC236}">
              <a16:creationId xmlns:a16="http://schemas.microsoft.com/office/drawing/2014/main" id="{4183AB31-EEE6-4B72-85CE-CF9C9E50B6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564" r="3564"/>
        <a:stretch/>
      </xdr:blipFill>
      <xdr:spPr>
        <a:xfrm>
          <a:off x="6843687" y="0"/>
          <a:ext cx="1785144" cy="853440"/>
        </a:xfrm>
        <a:prstGeom prst="rect">
          <a:avLst/>
        </a:prstGeom>
      </xdr:spPr>
    </xdr:pic>
    <xdr:clientData/>
  </xdr:twoCellAnchor>
  <xdr:twoCellAnchor>
    <xdr:from>
      <xdr:col>8</xdr:col>
      <xdr:colOff>104773</xdr:colOff>
      <xdr:row>5</xdr:row>
      <xdr:rowOff>19050</xdr:rowOff>
    </xdr:from>
    <xdr:to>
      <xdr:col>16</xdr:col>
      <xdr:colOff>582705</xdr:colOff>
      <xdr:row>8</xdr:row>
      <xdr:rowOff>0</xdr:rowOff>
    </xdr:to>
    <xdr:sp macro="" textlink="">
      <xdr:nvSpPr>
        <xdr:cNvPr id="3" name="Textfeld 2">
          <a:extLst>
            <a:ext uri="{FF2B5EF4-FFF2-40B4-BE49-F238E27FC236}">
              <a16:creationId xmlns:a16="http://schemas.microsoft.com/office/drawing/2014/main" id="{30C73022-9DDF-4441-AAA7-2CB427EEAA27}"/>
            </a:ext>
          </a:extLst>
        </xdr:cNvPr>
        <xdr:cNvSpPr txBox="1"/>
      </xdr:nvSpPr>
      <xdr:spPr>
        <a:xfrm>
          <a:off x="9972673" y="1428750"/>
          <a:ext cx="6612032" cy="6134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dk1"/>
              </a:solidFill>
              <a:effectLst/>
              <a:latin typeface="+mn-lt"/>
              <a:ea typeface="+mn-ea"/>
              <a:cs typeface="+mn-cs"/>
            </a:rPr>
            <a:t>Les postes de coûts qui ne sont pas nécessaires sont masqués.</a:t>
          </a:r>
        </a:p>
        <a:p>
          <a:r>
            <a:rPr lang="fr-FR" sz="1100" b="1">
              <a:solidFill>
                <a:schemeClr val="dk1"/>
              </a:solidFill>
              <a:effectLst/>
              <a:latin typeface="+mn-lt"/>
              <a:ea typeface="+mn-ea"/>
              <a:cs typeface="+mn-cs"/>
            </a:rPr>
            <a:t>Pour les afficher ou les masquer, cliquez sur le bouton + - dans la colonne tout à gauche de l’écran.</a:t>
          </a:r>
        </a:p>
        <a:p>
          <a:endParaRPr/>
        </a:p>
      </xdr:txBody>
    </xdr:sp>
    <xdr:clientData/>
  </xdr:twoCellAnchor>
  <xdr:twoCellAnchor>
    <xdr:from>
      <xdr:col>8</xdr:col>
      <xdr:colOff>112619</xdr:colOff>
      <xdr:row>8</xdr:row>
      <xdr:rowOff>90771</xdr:rowOff>
    </xdr:from>
    <xdr:to>
      <xdr:col>16</xdr:col>
      <xdr:colOff>566644</xdr:colOff>
      <xdr:row>44</xdr:row>
      <xdr:rowOff>98612</xdr:rowOff>
    </xdr:to>
    <xdr:sp macro="" textlink="">
      <xdr:nvSpPr>
        <xdr:cNvPr id="4" name="Textfeld 3">
          <a:extLst>
            <a:ext uri="{FF2B5EF4-FFF2-40B4-BE49-F238E27FC236}">
              <a16:creationId xmlns:a16="http://schemas.microsoft.com/office/drawing/2014/main" id="{1F684569-819C-4D58-B146-DCF31AC084EE}"/>
            </a:ext>
            <a:ext uri="{147F2762-F138-4A5C-976F-8EAC2B608ADB}">
              <a16:predDERef xmlns:a16="http://schemas.microsoft.com/office/drawing/2014/main" pred="{65249505-DBB2-6D6A-0D77-87A0F5AF0B88}"/>
            </a:ext>
          </a:extLst>
        </xdr:cNvPr>
        <xdr:cNvSpPr txBox="1"/>
      </xdr:nvSpPr>
      <xdr:spPr>
        <a:xfrm>
          <a:off x="9980519" y="2132931"/>
          <a:ext cx="6588125" cy="3597309"/>
        </a:xfrm>
        <a:prstGeom prst="rect">
          <a:avLst/>
        </a:prstGeom>
        <a:solidFill>
          <a:sysClr val="window" lastClr="FFFFFF"/>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eaLnBrk="1" fontAlgn="auto" latinLnBrk="0" hangingPunct="1"/>
          <a:r>
            <a:rPr lang="fr-FR" sz="1100" b="1">
              <a:effectLst/>
              <a:latin typeface="+mn-lt"/>
              <a:ea typeface="+mn-ea"/>
              <a:cs typeface="+mn-cs"/>
            </a:rPr>
            <a:t>Veuillez saisir votre offre de prix pour la prestation principale dans le premier onglet « </a:t>
          </a:r>
          <a:r>
            <a:rPr lang="fr-FR" sz="1100" b="1" i="1">
              <a:effectLst/>
              <a:latin typeface="+mn-lt"/>
              <a:ea typeface="+mn-ea"/>
              <a:cs typeface="+mn-cs"/>
            </a:rPr>
            <a:t>Bordereau prix | Prestation</a:t>
          </a:r>
          <a:r>
            <a:rPr lang="fr-FR" sz="1100" b="1">
              <a:effectLst/>
              <a:latin typeface="+mn-lt"/>
              <a:ea typeface="+mn-ea"/>
              <a:cs typeface="+mn-cs"/>
            </a:rPr>
            <a:t> » et votre offre de prix pour les prestations optionnelles dans l’onglet « </a:t>
          </a:r>
          <a:r>
            <a:rPr lang="fr-FR" sz="1100" b="1" i="1">
              <a:effectLst/>
              <a:latin typeface="+mn-lt"/>
              <a:ea typeface="+mn-ea"/>
              <a:cs typeface="+mn-cs"/>
            </a:rPr>
            <a:t>Bordereau prix | Prestation</a:t>
          </a:r>
          <a:r>
            <a:rPr lang="fr-FR" sz="1100" b="1">
              <a:effectLst/>
              <a:latin typeface="+mn-lt"/>
              <a:ea typeface="+mn-ea"/>
              <a:cs typeface="+mn-cs"/>
            </a:rPr>
            <a:t> </a:t>
          </a:r>
          <a:r>
            <a:rPr lang="fr-FR" sz="1100" b="1" i="1">
              <a:effectLst/>
              <a:latin typeface="+mn-lt"/>
              <a:ea typeface="+mn-ea"/>
              <a:cs typeface="+mn-cs"/>
            </a:rPr>
            <a:t> optionnelle</a:t>
          </a:r>
          <a:r>
            <a:rPr lang="fr-FR" sz="1100" b="1">
              <a:effectLst/>
              <a:latin typeface="+mn-lt"/>
              <a:ea typeface="+mn-ea"/>
              <a:cs typeface="+mn-cs"/>
            </a:rPr>
            <a:t> ». L’onglet « </a:t>
          </a:r>
          <a:r>
            <a:rPr lang="fr-FR" sz="1100" b="1" i="1">
              <a:effectLst/>
              <a:latin typeface="+mn-lt"/>
              <a:ea typeface="+mn-ea"/>
              <a:cs typeface="+mn-cs"/>
            </a:rPr>
            <a:t>Total prestation + prestation optionnelle</a:t>
          </a:r>
          <a:r>
            <a:rPr lang="fr-FR" sz="1100" b="1">
              <a:effectLst/>
              <a:latin typeface="+mn-lt"/>
              <a:ea typeface="+mn-ea"/>
              <a:cs typeface="+mn-cs"/>
            </a:rPr>
            <a:t> » </a:t>
          </a:r>
          <a:r>
            <a:rPr lang="fr-FR" sz="1100" b="1" i="1">
              <a:effectLst/>
              <a:latin typeface="+mn-lt"/>
              <a:ea typeface="+mn-ea"/>
              <a:cs typeface="+mn-cs"/>
            </a:rPr>
            <a:t> </a:t>
          </a:r>
          <a:r>
            <a:rPr lang="fr-FR" sz="1100" b="1">
              <a:effectLst/>
              <a:latin typeface="+mn-lt"/>
              <a:ea typeface="+mn-ea"/>
              <a:cs typeface="+mn-cs"/>
            </a:rPr>
            <a:t>calcule automatiquement la somme afin de déterminer le montant total du marché.</a:t>
          </a:r>
        </a:p>
        <a:p>
          <a:pPr marL="180000" indent="-180000" algn="l"/>
          <a:endParaRPr/>
        </a:p>
        <a:p>
          <a:pPr marL="0" marR="0" lvl="0" indent="-226800" algn="l" defTabSz="914400" eaLnBrk="1" fontAlgn="auto" latinLnBrk="0" hangingPunct="1">
            <a:lnSpc>
              <a:spcPct val="100000"/>
            </a:lnSpc>
            <a:spcBef>
              <a:spcPts val="0"/>
            </a:spcBef>
            <a:spcAft>
              <a:spcPts val="0"/>
            </a:spcAft>
            <a:buClrTx/>
            <a:buSzTx/>
            <a:buFontTx/>
            <a:buNone/>
            <a:tabLst>
              <a:tab pos="226800" algn="l"/>
            </a:tabLst>
            <a:defRPr/>
          </a:pPr>
          <a:r>
            <a:rPr lang="fr-FR" sz="1100" b="1">
              <a:latin typeface="+mn-lt"/>
              <a:ea typeface="+mn-lt"/>
              <a:cs typeface="+mn-lt"/>
            </a:rPr>
            <a:t>1.</a:t>
          </a:r>
          <a:r>
            <a:rPr kumimoji="0" lang="fr-FR" sz="1100" b="1" i="0" u="none" strike="noStrike" cap="none" normalizeH="0" baseline="0" noProof="0">
              <a:ln>
                <a:noFill/>
              </a:ln>
              <a:solidFill>
                <a:sysClr val="windowText" lastClr="000000"/>
              </a:solidFill>
              <a:effectLst/>
              <a:uLnTx/>
              <a:uFillTx/>
              <a:latin typeface="+mn-lt"/>
              <a:ea typeface="+mn-lt"/>
              <a:cs typeface="Arial" panose="020B0604020202020204"/>
            </a:rPr>
            <a:t>	</a:t>
          </a:r>
          <a:r>
            <a:rPr kumimoji="0" lang="fr-FR" sz="1100" b="1" i="0" u="none" strike="noStrike" cap="none" normalizeH="0" baseline="0" noProof="0">
              <a:ln>
                <a:noFill/>
              </a:ln>
              <a:solidFill>
                <a:sysClr val="windowText" lastClr="000000"/>
              </a:solidFill>
              <a:effectLst/>
              <a:uLnTx/>
              <a:uFillTx/>
            </a:rPr>
            <a:t>Les prix fixes doivent être indiqués uniquement pour les contrats d’entreprise ;</a:t>
          </a:r>
          <a:br>
            <a:rPr kumimoji="0" lang="fr-FR" sz="1100" b="1" i="0" u="none" strike="noStrike" cap="none" normalizeH="0" baseline="0" noProof="0">
              <a:ln>
                <a:noFill/>
              </a:ln>
              <a:solidFill>
                <a:sysClr val="windowText" lastClr="000000"/>
              </a:solidFill>
              <a:effectLst/>
              <a:uLnTx/>
              <a:uFillTx/>
            </a:rPr>
          </a:br>
          <a:r>
            <a:rPr kumimoji="0" lang="fr-FR" sz="1100" b="1" i="0" u="none" strike="noStrike" cap="none" normalizeH="0" baseline="0" noProof="0">
              <a:ln>
                <a:noFill/>
              </a:ln>
              <a:solidFill>
                <a:sysClr val="windowText" lastClr="000000"/>
              </a:solidFill>
              <a:effectLst/>
              <a:uLnTx/>
              <a:uFillTx/>
            </a:rPr>
            <a:t>	le calcul des coûts doit être effectué en fonction des jalons ou des réception</a:t>
          </a:r>
          <a:br>
            <a:rPr kumimoji="0" lang="fr-FR" sz="1100" b="1" i="0" u="none" strike="noStrike" cap="none" normalizeH="0" baseline="0" noProof="0">
              <a:ln>
                <a:noFill/>
              </a:ln>
              <a:solidFill>
                <a:sysClr val="windowText" lastClr="000000"/>
              </a:solidFill>
              <a:effectLst/>
              <a:uLnTx/>
              <a:uFillTx/>
            </a:rPr>
          </a:br>
          <a:r>
            <a:rPr kumimoji="0" lang="fr-FR" sz="1100" b="1" i="0" u="none" strike="noStrike" cap="none" normalizeH="0" baseline="0" noProof="0">
              <a:ln>
                <a:noFill/>
              </a:ln>
              <a:solidFill>
                <a:sysClr val="windowText" lastClr="000000"/>
              </a:solidFill>
              <a:effectLst/>
              <a:uLnTx/>
              <a:uFillTx/>
            </a:rPr>
            <a:t>	partielles.</a:t>
          </a:r>
        </a:p>
        <a:p>
          <a:pPr marL="0" marR="0" lvl="0" indent="0" algn="l" defTabSz="914400" eaLnBrk="1" fontAlgn="auto" latinLnBrk="0" hangingPunct="1">
            <a:lnSpc>
              <a:spcPct val="100000"/>
            </a:lnSpc>
            <a:spcBef>
              <a:spcPts val="0"/>
            </a:spcBef>
            <a:spcAft>
              <a:spcPts val="0"/>
            </a:spcAft>
            <a:buClrTx/>
            <a:buSzTx/>
            <a:buFontTx/>
            <a:buNone/>
            <a:tabLst/>
            <a:defRPr/>
          </a:pPr>
          <a:endParaRPr/>
        </a:p>
        <a:p>
          <a:pPr marL="180000" marR="0" lvl="0" indent="-180000" defTabSz="914400" eaLnBrk="1" fontAlgn="auto" latinLnBrk="0" hangingPunct="1">
            <a:lnSpc>
              <a:spcPct val="100000"/>
            </a:lnSpc>
            <a:spcBef>
              <a:spcPts val="0"/>
            </a:spcBef>
            <a:spcAft>
              <a:spcPts val="0"/>
            </a:spcAft>
            <a:buClrTx/>
            <a:buSzTx/>
            <a:buFontTx/>
            <a:buNone/>
            <a:tabLst/>
            <a:defRPr/>
          </a:pPr>
          <a:r>
            <a:rPr lang="fr-FR" b="1"/>
            <a:t>2.</a:t>
          </a:r>
          <a:r>
            <a:rPr lang="fr-FR" b="1" baseline="0"/>
            <a:t> </a:t>
          </a:r>
          <a:r>
            <a:rPr lang="fr-FR" b="1"/>
            <a:t> Taux d’honoraires journaliers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En cas de facturation par heures d’expert·e, ce point doit être indiqué dans les explications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Les pools d’expert·e·s se voient appliquer un tarif par catégorie ; aucun·e expert·e du pool</a:t>
          </a:r>
          <a:br>
            <a:rPr lang="fr-FR"/>
          </a:br>
          <a:r>
            <a:rPr lang="fr-FR"/>
            <a:t>	ne doit être désigné·e nommément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Les expert·e·s clés sont désigné·e·s nommément dans la liste correspondante (feuille 2).</a:t>
          </a:r>
        </a:p>
        <a:p>
          <a:pPr marL="0" marR="0" lvl="0" indent="0" algn="l" defTabSz="914400" eaLnBrk="1" fontAlgn="auto" latinLnBrk="0" hangingPunct="1">
            <a:lnSpc>
              <a:spcPct val="100000"/>
            </a:lnSpc>
            <a:spcBef>
              <a:spcPts val="0"/>
            </a:spcBef>
            <a:spcAft>
              <a:spcPts val="0"/>
            </a:spcAft>
            <a:buClrTx/>
            <a:buSzTx/>
            <a:buFontTx/>
            <a:buNone/>
            <a:tabLst/>
            <a:defRPr/>
          </a:pPr>
          <a:endParaRPr/>
        </a:p>
        <a:p>
          <a:pPr marL="0" marR="0" lvl="0" indent="-226800" defTabSz="914400" eaLnBrk="1" fontAlgn="auto" latinLnBrk="0" hangingPunct="1">
            <a:lnSpc>
              <a:spcPct val="100000"/>
            </a:lnSpc>
            <a:spcBef>
              <a:spcPts val="0"/>
            </a:spcBef>
            <a:spcAft>
              <a:spcPts val="0"/>
            </a:spcAft>
            <a:buClrTx/>
            <a:buSzTx/>
            <a:buFontTx/>
            <a:buNone/>
            <a:tabLst>
              <a:tab pos="226800" algn="l"/>
            </a:tabLst>
            <a:defRPr/>
          </a:pPr>
          <a:r>
            <a:rPr kumimoji="0" lang="fr-FR" sz="1100" b="1" i="0" u="none" strike="noStrike" cap="none" normalizeH="0" baseline="0" noProof="0">
              <a:ln>
                <a:noFill/>
              </a:ln>
              <a:solidFill>
                <a:sysClr val="windowText" lastClr="000000"/>
              </a:solidFill>
              <a:effectLst/>
              <a:uLnTx/>
              <a:uFillTx/>
              <a:latin typeface="+mn-lt"/>
              <a:ea typeface="+mn-ea"/>
              <a:cs typeface="+mn-cs"/>
            </a:rPr>
            <a:t>3.	Frais de voyage et de mission :</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Un budget global pour les frais de voyage et de mission ne peut être proposé que s'il a été établi à</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l’avance par la GIZ. Lorsqu’un budget global a été défini pour les frais de voyage et de mission, le 	décompte s’effectue sur présentation de justificatifs. </a:t>
          </a:r>
          <a:r>
            <a:rPr kumimoji="0" lang="fr-FR" sz="1100" b="0" i="0" u="none" strike="noStrike" cap="none" normalizeH="0" baseline="0">
              <a:ln>
                <a:noFill/>
              </a:ln>
              <a:solidFill>
                <a:sysClr val="windowText" lastClr="000000"/>
              </a:solidFill>
              <a:effectLst/>
              <a:uLnTx/>
              <a:uFillTx/>
              <a:latin typeface="+mn-lt"/>
              <a:ea typeface="+mn-ea"/>
              <a:cs typeface="+mn-cs"/>
            </a:rPr>
            <a:t>Il n’est pas possible d’effectuer un calcul mixte 	comprenant le budget global pour frais de voyage et des postes pour frais de voyage prescrits ;</a:t>
          </a: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Les factures établies au forfait doivent indiquer le nombre de vols et le prix par poste de</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coûts ;</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Indemnités journalières et d’hébergement : si un budget d’indemnités journalières et </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d’hébergement a été défini pour des déplacements dans différents pays, les explications</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doivent inclure les taux individuels pour les pays concernés, conformément aux Directive</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de la GIZ relatives au remboursement des frais de mission et de déplacement.</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0" defTabSz="226800" eaLnBrk="1" fontAlgn="auto" latinLnBrk="0" hangingPunct="1">
            <a:lnSpc>
              <a:spcPct val="100000"/>
            </a:lnSpc>
            <a:spcBef>
              <a:spcPts val="0"/>
            </a:spcBef>
            <a:spcAft>
              <a:spcPts val="0"/>
            </a:spcAft>
            <a:buClrTx/>
            <a:buSzTx/>
            <a:buFontTx/>
            <a:buNone/>
            <a:tabLst>
              <a:tab pos="226800" algn="l"/>
            </a:tabLst>
            <a:defRPr/>
          </a:pPr>
          <a:r>
            <a:rPr kumimoji="0" lang="fr-FR" sz="1100" b="1" i="0" u="none" strike="noStrike" cap="none" normalizeH="0" baseline="0" noProof="0">
              <a:ln>
                <a:noFill/>
              </a:ln>
              <a:solidFill>
                <a:sysClr val="windowText" lastClr="000000"/>
              </a:solidFill>
              <a:effectLst/>
              <a:uLnTx/>
              <a:uFillTx/>
              <a:latin typeface="+mn-lt"/>
              <a:ea typeface="+mn-ea"/>
              <a:cs typeface="+mn-cs"/>
            </a:rPr>
            <a:t>4. Taxe sur la valeur ajoutée (TVA) :</a:t>
          </a: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Si une TVA est applicable dans le pays tiers, nous vous prions d’en indiquer le pourcentage. Le 	tableau calcule automatiquement la TVA. Le montant total comprend alors tous les positions, TVA 	incluse.</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115227</xdr:colOff>
      <xdr:row>0</xdr:row>
      <xdr:rowOff>0</xdr:rowOff>
    </xdr:from>
    <xdr:to>
      <xdr:col>6</xdr:col>
      <xdr:colOff>780231</xdr:colOff>
      <xdr:row>1</xdr:row>
      <xdr:rowOff>0</xdr:rowOff>
    </xdr:to>
    <xdr:pic>
      <xdr:nvPicPr>
        <xdr:cNvPr id="2" name="Grafik 1">
          <a:extLst>
            <a:ext uri="{FF2B5EF4-FFF2-40B4-BE49-F238E27FC236}">
              <a16:creationId xmlns:a16="http://schemas.microsoft.com/office/drawing/2014/main" id="{16582A04-502B-4EC3-BA3B-2E92A7A54E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564" r="3564"/>
        <a:stretch/>
      </xdr:blipFill>
      <xdr:spPr>
        <a:xfrm>
          <a:off x="6843687" y="0"/>
          <a:ext cx="1785144" cy="853440"/>
        </a:xfrm>
        <a:prstGeom prst="rect">
          <a:avLst/>
        </a:prstGeom>
      </xdr:spPr>
    </xdr:pic>
    <xdr:clientData/>
  </xdr:twoCellAnchor>
  <xdr:twoCellAnchor>
    <xdr:from>
      <xdr:col>8</xdr:col>
      <xdr:colOff>104773</xdr:colOff>
      <xdr:row>5</xdr:row>
      <xdr:rowOff>19050</xdr:rowOff>
    </xdr:from>
    <xdr:to>
      <xdr:col>16</xdr:col>
      <xdr:colOff>582705</xdr:colOff>
      <xdr:row>8</xdr:row>
      <xdr:rowOff>0</xdr:rowOff>
    </xdr:to>
    <xdr:sp macro="" textlink="">
      <xdr:nvSpPr>
        <xdr:cNvPr id="3" name="Textfeld 2">
          <a:extLst>
            <a:ext uri="{FF2B5EF4-FFF2-40B4-BE49-F238E27FC236}">
              <a16:creationId xmlns:a16="http://schemas.microsoft.com/office/drawing/2014/main" id="{015FBE9A-495B-48CB-B354-1F370C24E1B9}"/>
            </a:ext>
          </a:extLst>
        </xdr:cNvPr>
        <xdr:cNvSpPr txBox="1"/>
      </xdr:nvSpPr>
      <xdr:spPr>
        <a:xfrm>
          <a:off x="9972673" y="1428750"/>
          <a:ext cx="6612032" cy="6134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dk1"/>
              </a:solidFill>
              <a:effectLst/>
              <a:latin typeface="+mn-lt"/>
              <a:ea typeface="+mn-ea"/>
              <a:cs typeface="+mn-cs"/>
            </a:rPr>
            <a:t>Les postes de coûts qui ne sont pas nécessaires sont masqués.</a:t>
          </a:r>
        </a:p>
        <a:p>
          <a:r>
            <a:rPr lang="fr-FR" sz="1100" b="1">
              <a:solidFill>
                <a:schemeClr val="dk1"/>
              </a:solidFill>
              <a:effectLst/>
              <a:latin typeface="+mn-lt"/>
              <a:ea typeface="+mn-ea"/>
              <a:cs typeface="+mn-cs"/>
            </a:rPr>
            <a:t>Pour les afficher ou les masquer, cliquez sur le bouton + - dans la colonne tout à gauche de l’écran.</a:t>
          </a:r>
        </a:p>
        <a:p>
          <a:endParaRPr/>
        </a:p>
      </xdr:txBody>
    </xdr:sp>
    <xdr:clientData/>
  </xdr:twoCellAnchor>
  <xdr:twoCellAnchor>
    <xdr:from>
      <xdr:col>8</xdr:col>
      <xdr:colOff>112619</xdr:colOff>
      <xdr:row>8</xdr:row>
      <xdr:rowOff>90771</xdr:rowOff>
    </xdr:from>
    <xdr:to>
      <xdr:col>16</xdr:col>
      <xdr:colOff>566644</xdr:colOff>
      <xdr:row>44</xdr:row>
      <xdr:rowOff>98612</xdr:rowOff>
    </xdr:to>
    <xdr:sp macro="" textlink="">
      <xdr:nvSpPr>
        <xdr:cNvPr id="4" name="Textfeld 3">
          <a:extLst>
            <a:ext uri="{FF2B5EF4-FFF2-40B4-BE49-F238E27FC236}">
              <a16:creationId xmlns:a16="http://schemas.microsoft.com/office/drawing/2014/main" id="{41ABD5A2-FF43-4822-9772-F8D373ED4AA6}"/>
            </a:ext>
            <a:ext uri="{147F2762-F138-4A5C-976F-8EAC2B608ADB}">
              <a16:predDERef xmlns:a16="http://schemas.microsoft.com/office/drawing/2014/main" pred="{65249505-DBB2-6D6A-0D77-87A0F5AF0B88}"/>
            </a:ext>
          </a:extLst>
        </xdr:cNvPr>
        <xdr:cNvSpPr txBox="1"/>
      </xdr:nvSpPr>
      <xdr:spPr>
        <a:xfrm>
          <a:off x="9980519" y="2132931"/>
          <a:ext cx="6588125" cy="3597309"/>
        </a:xfrm>
        <a:prstGeom prst="rect">
          <a:avLst/>
        </a:prstGeom>
        <a:solidFill>
          <a:sysClr val="window" lastClr="FFFFFF"/>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eaLnBrk="1" fontAlgn="auto" latinLnBrk="0" hangingPunct="1"/>
          <a:r>
            <a:rPr lang="fr-FR" sz="1100" b="1">
              <a:effectLst/>
              <a:latin typeface="+mn-lt"/>
              <a:ea typeface="+mn-ea"/>
              <a:cs typeface="+mn-cs"/>
            </a:rPr>
            <a:t>Veuillez saisir votre offre de prix pour la prestation principale dans le premier onglet « </a:t>
          </a:r>
          <a:r>
            <a:rPr lang="fr-FR" sz="1100" b="1" i="1">
              <a:effectLst/>
              <a:latin typeface="+mn-lt"/>
              <a:ea typeface="+mn-ea"/>
              <a:cs typeface="+mn-cs"/>
            </a:rPr>
            <a:t>Bordereau prix | Prestation</a:t>
          </a:r>
          <a:r>
            <a:rPr lang="fr-FR" sz="1100" b="1">
              <a:effectLst/>
              <a:latin typeface="+mn-lt"/>
              <a:ea typeface="+mn-ea"/>
              <a:cs typeface="+mn-cs"/>
            </a:rPr>
            <a:t> » et votre offre de prix pour les prestations optionnelles dans l’onglet « </a:t>
          </a:r>
          <a:r>
            <a:rPr lang="fr-FR" sz="1100" b="1" i="1">
              <a:effectLst/>
              <a:latin typeface="+mn-lt"/>
              <a:ea typeface="+mn-ea"/>
              <a:cs typeface="+mn-cs"/>
            </a:rPr>
            <a:t>Bordereau prix | Prestation</a:t>
          </a:r>
          <a:r>
            <a:rPr lang="fr-FR" sz="1100" b="1">
              <a:effectLst/>
              <a:latin typeface="+mn-lt"/>
              <a:ea typeface="+mn-ea"/>
              <a:cs typeface="+mn-cs"/>
            </a:rPr>
            <a:t> </a:t>
          </a:r>
          <a:r>
            <a:rPr lang="fr-FR" sz="1100" b="1" i="1">
              <a:effectLst/>
              <a:latin typeface="+mn-lt"/>
              <a:ea typeface="+mn-ea"/>
              <a:cs typeface="+mn-cs"/>
            </a:rPr>
            <a:t> optionnelle</a:t>
          </a:r>
          <a:r>
            <a:rPr lang="fr-FR" sz="1100" b="1">
              <a:effectLst/>
              <a:latin typeface="+mn-lt"/>
              <a:ea typeface="+mn-ea"/>
              <a:cs typeface="+mn-cs"/>
            </a:rPr>
            <a:t> ». L’onglet « </a:t>
          </a:r>
          <a:r>
            <a:rPr lang="fr-FR" sz="1100" b="1" i="1">
              <a:effectLst/>
              <a:latin typeface="+mn-lt"/>
              <a:ea typeface="+mn-ea"/>
              <a:cs typeface="+mn-cs"/>
            </a:rPr>
            <a:t>Total prestation + prestation optionnelle</a:t>
          </a:r>
          <a:r>
            <a:rPr lang="fr-FR" sz="1100" b="1">
              <a:effectLst/>
              <a:latin typeface="+mn-lt"/>
              <a:ea typeface="+mn-ea"/>
              <a:cs typeface="+mn-cs"/>
            </a:rPr>
            <a:t> » </a:t>
          </a:r>
          <a:r>
            <a:rPr lang="fr-FR" sz="1100" b="1" i="1">
              <a:effectLst/>
              <a:latin typeface="+mn-lt"/>
              <a:ea typeface="+mn-ea"/>
              <a:cs typeface="+mn-cs"/>
            </a:rPr>
            <a:t> </a:t>
          </a:r>
          <a:r>
            <a:rPr lang="fr-FR" sz="1100" b="1">
              <a:effectLst/>
              <a:latin typeface="+mn-lt"/>
              <a:ea typeface="+mn-ea"/>
              <a:cs typeface="+mn-cs"/>
            </a:rPr>
            <a:t>calcule automatiquement la somme afin de déterminer le montant total du marché.</a:t>
          </a:r>
        </a:p>
        <a:p>
          <a:pPr marL="180000" indent="-180000" algn="l"/>
          <a:endParaRPr/>
        </a:p>
        <a:p>
          <a:pPr marL="0" marR="0" lvl="0" indent="-226800" algn="l" defTabSz="914400" eaLnBrk="1" fontAlgn="auto" latinLnBrk="0" hangingPunct="1">
            <a:lnSpc>
              <a:spcPct val="100000"/>
            </a:lnSpc>
            <a:spcBef>
              <a:spcPts val="0"/>
            </a:spcBef>
            <a:spcAft>
              <a:spcPts val="0"/>
            </a:spcAft>
            <a:buClrTx/>
            <a:buSzTx/>
            <a:buFontTx/>
            <a:buNone/>
            <a:tabLst>
              <a:tab pos="226800" algn="l"/>
            </a:tabLst>
            <a:defRPr/>
          </a:pPr>
          <a:r>
            <a:rPr lang="fr-FR" sz="1100" b="1">
              <a:latin typeface="+mn-lt"/>
              <a:ea typeface="+mn-lt"/>
              <a:cs typeface="+mn-lt"/>
            </a:rPr>
            <a:t>1.</a:t>
          </a:r>
          <a:r>
            <a:rPr kumimoji="0" lang="fr-FR" sz="1100" b="1" i="0" u="none" strike="noStrike" cap="none" normalizeH="0" baseline="0" noProof="0">
              <a:ln>
                <a:noFill/>
              </a:ln>
              <a:solidFill>
                <a:sysClr val="windowText" lastClr="000000"/>
              </a:solidFill>
              <a:effectLst/>
              <a:uLnTx/>
              <a:uFillTx/>
              <a:latin typeface="+mn-lt"/>
              <a:ea typeface="+mn-lt"/>
              <a:cs typeface="Arial" panose="020B0604020202020204"/>
            </a:rPr>
            <a:t>	</a:t>
          </a:r>
          <a:r>
            <a:rPr kumimoji="0" lang="fr-FR" sz="1100" b="1" i="0" u="none" strike="noStrike" cap="none" normalizeH="0" baseline="0" noProof="0">
              <a:ln>
                <a:noFill/>
              </a:ln>
              <a:solidFill>
                <a:sysClr val="windowText" lastClr="000000"/>
              </a:solidFill>
              <a:effectLst/>
              <a:uLnTx/>
              <a:uFillTx/>
            </a:rPr>
            <a:t>Les prix fixes doivent être indiqués uniquement pour les contrats d’entreprise ;</a:t>
          </a:r>
          <a:br>
            <a:rPr kumimoji="0" lang="fr-FR" sz="1100" b="1" i="0" u="none" strike="noStrike" cap="none" normalizeH="0" baseline="0" noProof="0">
              <a:ln>
                <a:noFill/>
              </a:ln>
              <a:solidFill>
                <a:sysClr val="windowText" lastClr="000000"/>
              </a:solidFill>
              <a:effectLst/>
              <a:uLnTx/>
              <a:uFillTx/>
            </a:rPr>
          </a:br>
          <a:r>
            <a:rPr kumimoji="0" lang="fr-FR" sz="1100" b="1" i="0" u="none" strike="noStrike" cap="none" normalizeH="0" baseline="0" noProof="0">
              <a:ln>
                <a:noFill/>
              </a:ln>
              <a:solidFill>
                <a:sysClr val="windowText" lastClr="000000"/>
              </a:solidFill>
              <a:effectLst/>
              <a:uLnTx/>
              <a:uFillTx/>
            </a:rPr>
            <a:t>	le calcul des coûts doit être effectué en fonction des jalons ou des réception</a:t>
          </a:r>
          <a:br>
            <a:rPr kumimoji="0" lang="fr-FR" sz="1100" b="1" i="0" u="none" strike="noStrike" cap="none" normalizeH="0" baseline="0" noProof="0">
              <a:ln>
                <a:noFill/>
              </a:ln>
              <a:solidFill>
                <a:sysClr val="windowText" lastClr="000000"/>
              </a:solidFill>
              <a:effectLst/>
              <a:uLnTx/>
              <a:uFillTx/>
            </a:rPr>
          </a:br>
          <a:r>
            <a:rPr kumimoji="0" lang="fr-FR" sz="1100" b="1" i="0" u="none" strike="noStrike" cap="none" normalizeH="0" baseline="0" noProof="0">
              <a:ln>
                <a:noFill/>
              </a:ln>
              <a:solidFill>
                <a:sysClr val="windowText" lastClr="000000"/>
              </a:solidFill>
              <a:effectLst/>
              <a:uLnTx/>
              <a:uFillTx/>
            </a:rPr>
            <a:t>	partielles.</a:t>
          </a:r>
        </a:p>
        <a:p>
          <a:pPr marL="0" marR="0" lvl="0" indent="0" algn="l" defTabSz="914400" eaLnBrk="1" fontAlgn="auto" latinLnBrk="0" hangingPunct="1">
            <a:lnSpc>
              <a:spcPct val="100000"/>
            </a:lnSpc>
            <a:spcBef>
              <a:spcPts val="0"/>
            </a:spcBef>
            <a:spcAft>
              <a:spcPts val="0"/>
            </a:spcAft>
            <a:buClrTx/>
            <a:buSzTx/>
            <a:buFontTx/>
            <a:buNone/>
            <a:tabLst/>
            <a:defRPr/>
          </a:pPr>
          <a:endParaRPr/>
        </a:p>
        <a:p>
          <a:pPr marL="180000" marR="0" lvl="0" indent="-180000" defTabSz="914400" eaLnBrk="1" fontAlgn="auto" latinLnBrk="0" hangingPunct="1">
            <a:lnSpc>
              <a:spcPct val="100000"/>
            </a:lnSpc>
            <a:spcBef>
              <a:spcPts val="0"/>
            </a:spcBef>
            <a:spcAft>
              <a:spcPts val="0"/>
            </a:spcAft>
            <a:buClrTx/>
            <a:buSzTx/>
            <a:buFontTx/>
            <a:buNone/>
            <a:tabLst/>
            <a:defRPr/>
          </a:pPr>
          <a:r>
            <a:rPr lang="fr-FR" b="1"/>
            <a:t>2.</a:t>
          </a:r>
          <a:r>
            <a:rPr lang="fr-FR" b="1" baseline="0"/>
            <a:t> </a:t>
          </a:r>
          <a:r>
            <a:rPr lang="fr-FR" b="1"/>
            <a:t> Taux d’honoraires journaliers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En cas de facturation par heures d’expert·e, ce point doit être indiqué dans les explications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Les pools d’expert·e·s se voient appliquer un tarif par catégorie ; aucun·e expert·e du pool</a:t>
          </a:r>
          <a:br>
            <a:rPr lang="fr-FR"/>
          </a:br>
          <a:r>
            <a:rPr lang="fr-FR"/>
            <a:t>	ne doit être désigné·e nommément ;</a:t>
          </a:r>
        </a:p>
        <a:p>
          <a:pPr marL="0" marR="0" lvl="0" indent="-226800" defTabSz="9144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lang="fr-FR"/>
            <a:t>Les expert·e·s clés sont désigné·e·s nommément dans la liste correspondante (feuille 2).</a:t>
          </a:r>
        </a:p>
        <a:p>
          <a:pPr marL="0" marR="0" lvl="0" indent="0" algn="l" defTabSz="914400" eaLnBrk="1" fontAlgn="auto" latinLnBrk="0" hangingPunct="1">
            <a:lnSpc>
              <a:spcPct val="100000"/>
            </a:lnSpc>
            <a:spcBef>
              <a:spcPts val="0"/>
            </a:spcBef>
            <a:spcAft>
              <a:spcPts val="0"/>
            </a:spcAft>
            <a:buClrTx/>
            <a:buSzTx/>
            <a:buFontTx/>
            <a:buNone/>
            <a:tabLst/>
            <a:defRPr/>
          </a:pPr>
          <a:endParaRPr/>
        </a:p>
        <a:p>
          <a:pPr marL="0" marR="0" lvl="0" indent="-226800" defTabSz="914400" eaLnBrk="1" fontAlgn="auto" latinLnBrk="0" hangingPunct="1">
            <a:lnSpc>
              <a:spcPct val="100000"/>
            </a:lnSpc>
            <a:spcBef>
              <a:spcPts val="0"/>
            </a:spcBef>
            <a:spcAft>
              <a:spcPts val="0"/>
            </a:spcAft>
            <a:buClrTx/>
            <a:buSzTx/>
            <a:buFontTx/>
            <a:buNone/>
            <a:tabLst>
              <a:tab pos="226800" algn="l"/>
            </a:tabLst>
            <a:defRPr/>
          </a:pPr>
          <a:r>
            <a:rPr kumimoji="0" lang="fr-FR" sz="1100" b="1" i="0" u="none" strike="noStrike" cap="none" normalizeH="0" baseline="0" noProof="0">
              <a:ln>
                <a:noFill/>
              </a:ln>
              <a:solidFill>
                <a:sysClr val="windowText" lastClr="000000"/>
              </a:solidFill>
              <a:effectLst/>
              <a:uLnTx/>
              <a:uFillTx/>
              <a:latin typeface="+mn-lt"/>
              <a:ea typeface="+mn-ea"/>
              <a:cs typeface="+mn-cs"/>
            </a:rPr>
            <a:t>3.	Frais de voyage et de mission :</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Un budget global pour les frais de voyage et de mission ne peut être proposé que s'il a été établi à</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l’avance par la GIZ. Lorsqu’un budget global a été défini pour les frais de voyage et de mission, le 	décompte s’effectue sur présentation de justificatifs. </a:t>
          </a:r>
          <a:r>
            <a:rPr kumimoji="0" lang="fr-FR" sz="1100" b="0" i="0" u="none" strike="noStrike" cap="none" normalizeH="0" baseline="0">
              <a:ln>
                <a:noFill/>
              </a:ln>
              <a:solidFill>
                <a:sysClr val="windowText" lastClr="000000"/>
              </a:solidFill>
              <a:effectLst/>
              <a:uLnTx/>
              <a:uFillTx/>
              <a:latin typeface="+mn-lt"/>
              <a:ea typeface="+mn-ea"/>
              <a:cs typeface="+mn-cs"/>
            </a:rPr>
            <a:t>Il n’est pas possible d’effectuer un calcul mixte 	comprenant le budget global pour frais de voyage et des postes pour frais de voyage prescrits ;</a:t>
          </a: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Les factures établies au forfait doivent indiquer le nombre de vols et le prix par poste de</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coûts ;</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Indemnités journalières et d’hébergement : si un budget d’indemnités journalières et </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d’hébergement a été défini pour des déplacements dans différents pays, les explications</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doivent inclure les taux individuels pour les pays concernés, conformément aux Directive</a:t>
          </a:r>
          <a:br>
            <a:rPr kumimoji="0" lang="fr-FR" sz="1100" b="0" i="0" u="none" strike="noStrike" cap="none" normalizeH="0" baseline="0" noProof="0">
              <a:ln>
                <a:noFill/>
              </a:ln>
              <a:solidFill>
                <a:sysClr val="windowText" lastClr="000000"/>
              </a:solidFill>
              <a:effectLst/>
              <a:uLnTx/>
              <a:uFillTx/>
              <a:latin typeface="+mn-lt"/>
              <a:ea typeface="+mn-ea"/>
              <a:cs typeface="+mn-cs"/>
            </a:rPr>
          </a:br>
          <a:r>
            <a:rPr kumimoji="0" lang="fr-FR" sz="1100" b="0" i="0" u="none" strike="noStrike" cap="none" normalizeH="0" baseline="0" noProof="0">
              <a:ln>
                <a:noFill/>
              </a:ln>
              <a:solidFill>
                <a:sysClr val="windowText" lastClr="000000"/>
              </a:solidFill>
              <a:effectLst/>
              <a:uLnTx/>
              <a:uFillTx/>
              <a:latin typeface="+mn-lt"/>
              <a:ea typeface="+mn-ea"/>
              <a:cs typeface="+mn-cs"/>
            </a:rPr>
            <a:t>	de la GIZ relatives au remboursement des frais de mission et de déplacement.</a:t>
          </a: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0" defTabSz="226800" eaLnBrk="1" fontAlgn="auto" latinLnBrk="0" hangingPunct="1">
            <a:lnSpc>
              <a:spcPct val="100000"/>
            </a:lnSpc>
            <a:spcBef>
              <a:spcPts val="0"/>
            </a:spcBef>
            <a:spcAft>
              <a:spcPts val="0"/>
            </a:spcAft>
            <a:buClrTx/>
            <a:buSzTx/>
            <a:buFontTx/>
            <a:buNone/>
            <a:tabLst>
              <a:tab pos="226800" algn="l"/>
            </a:tabLst>
            <a:defRPr/>
          </a:pPr>
          <a:r>
            <a:rPr kumimoji="0" lang="fr-FR" sz="1100" b="1" i="0" u="none" strike="noStrike" cap="none" normalizeH="0" baseline="0" noProof="0">
              <a:ln>
                <a:noFill/>
              </a:ln>
              <a:solidFill>
                <a:sysClr val="windowText" lastClr="000000"/>
              </a:solidFill>
              <a:effectLst/>
              <a:uLnTx/>
              <a:uFillTx/>
              <a:latin typeface="+mn-lt"/>
              <a:ea typeface="+mn-ea"/>
              <a:cs typeface="+mn-cs"/>
            </a:rPr>
            <a:t>4. Taxe sur la valeur ajoutée (TVA) :</a:t>
          </a:r>
          <a:endParaRPr kumimoji="0" lang="fr-FR" sz="1100" b="0" i="0" u="none" strike="noStrike" cap="none" normalizeH="0" baseline="0" noProof="0">
            <a:ln>
              <a:noFill/>
            </a:ln>
            <a:solidFill>
              <a:sysClr val="windowText" lastClr="000000"/>
            </a:solidFill>
            <a:effectLst/>
            <a:uLnTx/>
            <a:uFillTx/>
            <a:latin typeface="+mn-lt"/>
            <a:ea typeface="+mn-ea"/>
            <a:cs typeface="+mn-cs"/>
          </a:endParaRPr>
        </a:p>
        <a:p>
          <a:pPr marL="0" marR="0" lvl="0" indent="-226800" defTabSz="226800" eaLnBrk="1" fontAlgn="auto" latinLnBrk="0" hangingPunct="1">
            <a:lnSpc>
              <a:spcPct val="100000"/>
            </a:lnSpc>
            <a:spcBef>
              <a:spcPts val="0"/>
            </a:spcBef>
            <a:spcAft>
              <a:spcPts val="0"/>
            </a:spcAft>
            <a:buClrTx/>
            <a:buSzTx/>
            <a:buFont typeface="Arial" panose="020B0604020202020204" pitchFamily="34" charset="0"/>
            <a:buChar char="•"/>
            <a:tabLst>
              <a:tab pos="226800" algn="l"/>
            </a:tabLst>
            <a:defRPr/>
          </a:pPr>
          <a:r>
            <a:rPr kumimoji="0" lang="fr-FR" sz="1100" b="0" i="0" u="none" strike="noStrike" cap="none" normalizeH="0" baseline="0" noProof="0">
              <a:ln>
                <a:noFill/>
              </a:ln>
              <a:solidFill>
                <a:sysClr val="windowText" lastClr="000000"/>
              </a:solidFill>
              <a:effectLst/>
              <a:uLnTx/>
              <a:uFillTx/>
              <a:latin typeface="+mn-lt"/>
              <a:ea typeface="+mn-ea"/>
              <a:cs typeface="+mn-cs"/>
            </a:rPr>
            <a:t>Si une TVA est applicable dans le pays tiers, nous vous prions d’en indiquer le pourcentage. Le 	tableau calcule automatiquement la TVA. Le montant total comprend alors tous les positions, TVA 	incluse.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7" totalsRowShown="0">
  <tableColumns count="1">
    <tableColumn id="1" xr3:uid="{00000000-0010-0000-0000-000001000000}" name="Erstattungsart"/>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N114"/>
  <sheetViews>
    <sheetView showGridLines="0" tabSelected="1" zoomScaleNormal="100" workbookViewId="0">
      <selection activeCell="A63" sqref="A63:XFD63"/>
    </sheetView>
  </sheetViews>
  <sheetFormatPr baseColWidth="10" defaultColWidth="11.375" defaultRowHeight="11.4" outlineLevelRow="2" x14ac:dyDescent="0.2"/>
  <cols>
    <col min="1" max="1" width="49.75" customWidth="1"/>
    <col min="2" max="2" width="16.125" customWidth="1"/>
    <col min="3" max="3" width="19.625" customWidth="1"/>
    <col min="4" max="4" width="12.125" customWidth="1"/>
    <col min="5" max="5" width="12.75" style="83" customWidth="1"/>
    <col min="6" max="6" width="18.375" style="70" customWidth="1"/>
    <col min="7" max="7" width="31.125" customWidth="1"/>
    <col min="8" max="8" width="2" customWidth="1"/>
    <col min="9" max="9" width="5.75" customWidth="1"/>
    <col min="10" max="10" width="11.375" customWidth="1"/>
    <col min="11" max="11" width="9.375" customWidth="1"/>
    <col min="12" max="12" width="5.125" customWidth="1"/>
    <col min="14" max="14" width="34.875" customWidth="1"/>
  </cols>
  <sheetData>
    <row r="1" spans="1:14" ht="67.5" customHeight="1" x14ac:dyDescent="0.2">
      <c r="A1" s="98" t="s">
        <v>0</v>
      </c>
      <c r="B1" s="99"/>
      <c r="C1" s="99"/>
      <c r="D1" s="99"/>
      <c r="E1" s="99"/>
      <c r="F1" s="99"/>
      <c r="G1" s="42"/>
      <c r="H1" s="41"/>
    </row>
    <row r="2" spans="1:14" s="2" customFormat="1" ht="17.25" customHeight="1" x14ac:dyDescent="0.2">
      <c r="A2" s="50" t="s">
        <v>1</v>
      </c>
      <c r="E2" s="75"/>
      <c r="F2" s="60"/>
    </row>
    <row r="3" spans="1:14" x14ac:dyDescent="0.2">
      <c r="A3" s="26"/>
      <c r="B3" s="55"/>
      <c r="C3" s="27" t="s">
        <v>2</v>
      </c>
      <c r="D3" s="57"/>
      <c r="E3" s="87"/>
      <c r="F3" s="61"/>
      <c r="G3" s="15"/>
    </row>
    <row r="4" spans="1:14" ht="4.3499999999999996" customHeight="1" x14ac:dyDescent="0.2">
      <c r="A4" s="26"/>
      <c r="B4" s="55"/>
      <c r="C4" s="27"/>
      <c r="D4" s="74"/>
      <c r="E4" s="88"/>
      <c r="F4" s="61"/>
      <c r="G4" s="15"/>
    </row>
    <row r="5" spans="1:14" x14ac:dyDescent="0.2">
      <c r="A5" s="26"/>
      <c r="B5" s="55"/>
      <c r="C5" s="27" t="s">
        <v>3</v>
      </c>
      <c r="D5" s="101"/>
      <c r="E5" s="101"/>
      <c r="F5" s="61"/>
      <c r="G5" s="15"/>
    </row>
    <row r="6" spans="1:14" x14ac:dyDescent="0.2">
      <c r="A6" s="29"/>
      <c r="B6" s="56"/>
      <c r="C6" s="27" t="s">
        <v>4</v>
      </c>
      <c r="D6" s="100"/>
      <c r="E6" s="100"/>
      <c r="F6" s="100"/>
      <c r="G6" s="100"/>
    </row>
    <row r="7" spans="1:14" s="2" customFormat="1" ht="4.2" x14ac:dyDescent="0.2">
      <c r="A7" s="25"/>
      <c r="C7" s="28"/>
      <c r="E7" s="75"/>
      <c r="F7" s="60"/>
    </row>
    <row r="8" spans="1:14" ht="34.35" customHeight="1" x14ac:dyDescent="0.2">
      <c r="A8" s="52"/>
      <c r="B8" s="54"/>
      <c r="C8" s="53" t="s">
        <v>5</v>
      </c>
      <c r="D8" s="91"/>
      <c r="E8" s="92"/>
      <c r="F8" s="92"/>
      <c r="G8" s="92"/>
    </row>
    <row r="9" spans="1:14" s="18" customFormat="1" ht="9.6" x14ac:dyDescent="0.2">
      <c r="A9" s="30"/>
      <c r="B9" s="31"/>
      <c r="C9" s="31"/>
      <c r="D9" s="31"/>
      <c r="E9" s="76"/>
      <c r="F9" s="62"/>
      <c r="G9" s="31"/>
    </row>
    <row r="10" spans="1:14" ht="12" hidden="1" x14ac:dyDescent="0.2">
      <c r="A10" s="5" t="s">
        <v>6</v>
      </c>
      <c r="B10" s="5"/>
      <c r="C10" s="5"/>
      <c r="D10" s="5"/>
      <c r="E10" s="77"/>
      <c r="F10" s="63"/>
      <c r="G10" s="5"/>
    </row>
    <row r="11" spans="1:14" s="20" customFormat="1" ht="5.4" hidden="1" outlineLevel="2" x14ac:dyDescent="0.2">
      <c r="E11" s="78"/>
      <c r="F11" s="64"/>
    </row>
    <row r="12" spans="1:14" s="20" customFormat="1" ht="5.4" hidden="1" outlineLevel="2" x14ac:dyDescent="0.2">
      <c r="E12" s="78"/>
      <c r="F12" s="64"/>
    </row>
    <row r="13" spans="1:14" ht="12" hidden="1" outlineLevel="2" x14ac:dyDescent="0.2">
      <c r="A13" s="3" t="s">
        <v>7</v>
      </c>
      <c r="B13" s="34" t="s">
        <v>8</v>
      </c>
      <c r="C13" s="35"/>
      <c r="D13" s="3" t="s">
        <v>9</v>
      </c>
      <c r="E13" s="79" t="s">
        <v>10</v>
      </c>
      <c r="F13" s="65" t="s">
        <v>11</v>
      </c>
      <c r="G13" s="3" t="s">
        <v>12</v>
      </c>
    </row>
    <row r="14" spans="1:14" ht="3.9" hidden="1" customHeight="1" outlineLevel="2" x14ac:dyDescent="0.2">
      <c r="A14" s="12" t="s">
        <v>13</v>
      </c>
      <c r="B14" s="58"/>
      <c r="C14" s="59"/>
      <c r="D14" s="10"/>
      <c r="E14" s="89"/>
      <c r="F14" s="66">
        <f>D14*E14</f>
        <v>0</v>
      </c>
      <c r="G14" s="12"/>
    </row>
    <row r="15" spans="1:14" hidden="1" outlineLevel="2" x14ac:dyDescent="0.2">
      <c r="A15" s="12" t="s">
        <v>14</v>
      </c>
      <c r="B15" s="93"/>
      <c r="C15" s="94"/>
      <c r="D15" s="10"/>
      <c r="E15" s="89"/>
      <c r="F15" s="66">
        <f>D15*E15</f>
        <v>0</v>
      </c>
      <c r="G15" s="12"/>
      <c r="N15" s="21"/>
    </row>
    <row r="16" spans="1:14" hidden="1" outlineLevel="2" x14ac:dyDescent="0.2">
      <c r="A16" s="12" t="s">
        <v>15</v>
      </c>
      <c r="B16" s="93"/>
      <c r="C16" s="94"/>
      <c r="D16" s="10"/>
      <c r="E16" s="89"/>
      <c r="F16" s="66">
        <f t="shared" ref="F16:F20" si="0">D16*E16</f>
        <v>0</v>
      </c>
      <c r="G16" s="12"/>
      <c r="N16" s="21"/>
    </row>
    <row r="17" spans="1:14" hidden="1" outlineLevel="2" x14ac:dyDescent="0.2">
      <c r="A17" s="12" t="s">
        <v>16</v>
      </c>
      <c r="B17" s="93"/>
      <c r="C17" s="94"/>
      <c r="D17" s="10"/>
      <c r="E17" s="89"/>
      <c r="F17" s="66">
        <f t="shared" si="0"/>
        <v>0</v>
      </c>
      <c r="G17" s="12"/>
      <c r="N17" s="21"/>
    </row>
    <row r="18" spans="1:14" hidden="1" outlineLevel="2" x14ac:dyDescent="0.2">
      <c r="A18" s="12" t="s">
        <v>17</v>
      </c>
      <c r="B18" s="93"/>
      <c r="C18" s="94"/>
      <c r="D18" s="10"/>
      <c r="E18" s="89"/>
      <c r="F18" s="66">
        <f t="shared" si="0"/>
        <v>0</v>
      </c>
      <c r="G18" s="12"/>
      <c r="N18" s="21"/>
    </row>
    <row r="19" spans="1:14" hidden="1" outlineLevel="2" x14ac:dyDescent="0.2">
      <c r="A19" s="12" t="s">
        <v>18</v>
      </c>
      <c r="B19" s="93"/>
      <c r="C19" s="94"/>
      <c r="D19" s="10"/>
      <c r="E19" s="89"/>
      <c r="F19" s="66">
        <f t="shared" si="0"/>
        <v>0</v>
      </c>
      <c r="G19" s="12"/>
      <c r="N19" s="21"/>
    </row>
    <row r="20" spans="1:14" hidden="1" outlineLevel="2" x14ac:dyDescent="0.2">
      <c r="A20" s="12" t="s">
        <v>19</v>
      </c>
      <c r="B20" s="93"/>
      <c r="C20" s="94"/>
      <c r="D20" s="10"/>
      <c r="E20" s="89"/>
      <c r="F20" s="66">
        <f t="shared" si="0"/>
        <v>0</v>
      </c>
      <c r="G20" s="12"/>
      <c r="N20" s="21"/>
    </row>
    <row r="21" spans="1:14" hidden="1" outlineLevel="2" x14ac:dyDescent="0.2">
      <c r="A21" s="12" t="s">
        <v>20</v>
      </c>
      <c r="B21" s="93"/>
      <c r="C21" s="94"/>
      <c r="D21" s="10"/>
      <c r="E21" s="89"/>
      <c r="F21" s="66">
        <f t="shared" ref="F21" si="1">D21*E21</f>
        <v>0</v>
      </c>
      <c r="G21" s="12"/>
      <c r="N21" s="21"/>
    </row>
    <row r="22" spans="1:14" s="2" customFormat="1" ht="4.2" hidden="1" outlineLevel="2" x14ac:dyDescent="0.2">
      <c r="C22" s="9"/>
      <c r="E22" s="75"/>
      <c r="F22" s="60"/>
    </row>
    <row r="23" spans="1:14" ht="12" hidden="1" collapsed="1" x14ac:dyDescent="0.2">
      <c r="A23" s="6" t="s">
        <v>21</v>
      </c>
      <c r="B23" s="6"/>
      <c r="C23" s="6"/>
      <c r="D23" s="6"/>
      <c r="E23" s="80"/>
      <c r="F23" s="67">
        <f>SUM(F14:F22)</f>
        <v>0</v>
      </c>
      <c r="G23" s="6"/>
    </row>
    <row r="24" spans="1:14" s="16" customFormat="1" ht="17.100000000000001" customHeight="1" x14ac:dyDescent="0.2">
      <c r="E24" s="81"/>
      <c r="F24" s="68"/>
    </row>
    <row r="25" spans="1:14" ht="12" x14ac:dyDescent="0.2">
      <c r="A25" s="5" t="s">
        <v>22</v>
      </c>
      <c r="B25" s="5"/>
      <c r="C25" s="5"/>
      <c r="D25" s="5"/>
      <c r="E25" s="77"/>
      <c r="F25" s="63"/>
      <c r="G25" s="5"/>
    </row>
    <row r="26" spans="1:14" x14ac:dyDescent="0.2">
      <c r="A26" s="95" t="s">
        <v>23</v>
      </c>
      <c r="B26" s="95"/>
      <c r="C26" s="95"/>
      <c r="D26" s="95"/>
      <c r="E26" s="95"/>
      <c r="F26" s="95"/>
      <c r="G26" s="95"/>
    </row>
    <row r="27" spans="1:14" s="20" customFormat="1" ht="5.85" customHeight="1" x14ac:dyDescent="0.2">
      <c r="E27" s="78"/>
      <c r="F27" s="64"/>
    </row>
    <row r="28" spans="1:14" ht="36" x14ac:dyDescent="0.2">
      <c r="A28" s="22" t="s">
        <v>24</v>
      </c>
      <c r="B28" s="3" t="s">
        <v>25</v>
      </c>
      <c r="C28" s="3" t="s">
        <v>26</v>
      </c>
      <c r="D28" s="3" t="s">
        <v>27</v>
      </c>
      <c r="E28" s="79" t="s">
        <v>10</v>
      </c>
      <c r="F28" s="65" t="s">
        <v>28</v>
      </c>
      <c r="G28" s="3" t="s">
        <v>12</v>
      </c>
    </row>
    <row r="29" spans="1:14" ht="0.9" customHeight="1" x14ac:dyDescent="0.2">
      <c r="A29" s="12" t="s">
        <v>29</v>
      </c>
      <c r="B29" s="23" t="str">
        <f>IFERROR(VLOOKUP(A29,'Liste des expert·e·s clés'!$B$12:$D$35,3,0)&amp;" "&amp;VLOOKUP(A29,'Liste des expert·e·s clés'!$B$12:$D$35,2,0),"N.N.")</f>
        <v>N.N.</v>
      </c>
      <c r="C29" s="8" t="s">
        <v>30</v>
      </c>
      <c r="D29" s="10"/>
      <c r="E29" s="89"/>
      <c r="F29" s="66">
        <f>D29*E29</f>
        <v>0</v>
      </c>
      <c r="G29" s="12"/>
    </row>
    <row r="30" spans="1:14" ht="50.4" customHeight="1" x14ac:dyDescent="0.2">
      <c r="A30" s="12" t="s">
        <v>78</v>
      </c>
      <c r="B30" s="23" t="str">
        <f>IFERROR(VLOOKUP(A30,'Liste des expert·e·s clés'!$B$12:$D$35,3,0)&amp;" "&amp;VLOOKUP(A30,'Liste des expert·e·s clés'!$B$12:$D$35,2,0),"N.N.")</f>
        <v xml:space="preserve"> </v>
      </c>
      <c r="C30" s="8" t="s">
        <v>30</v>
      </c>
      <c r="D30" s="10">
        <v>27</v>
      </c>
      <c r="E30" s="89"/>
      <c r="F30" s="66">
        <f t="shared" ref="F30:F39" si="2">D30*E30</f>
        <v>0</v>
      </c>
      <c r="G30" s="12" t="s">
        <v>82</v>
      </c>
    </row>
    <row r="31" spans="1:14" ht="51" customHeight="1" outlineLevel="1" x14ac:dyDescent="0.2">
      <c r="A31" s="12" t="s">
        <v>79</v>
      </c>
      <c r="B31" s="23" t="str">
        <f>IFERROR(VLOOKUP(A31,'Liste des expert·e·s clés'!$B$12:$D$35,3,0)&amp;" "&amp;VLOOKUP(A31,'Liste des expert·e·s clés'!$B$12:$D$35,2,0),"N.N.")</f>
        <v xml:space="preserve"> </v>
      </c>
      <c r="C31" s="8" t="s">
        <v>30</v>
      </c>
      <c r="D31" s="10">
        <v>27</v>
      </c>
      <c r="E31" s="89"/>
      <c r="F31" s="66">
        <f t="shared" si="2"/>
        <v>0</v>
      </c>
      <c r="G31" s="12" t="s">
        <v>82</v>
      </c>
    </row>
    <row r="32" spans="1:14" ht="34.799999999999997" customHeight="1" outlineLevel="1" x14ac:dyDescent="0.2">
      <c r="A32" s="12" t="s">
        <v>80</v>
      </c>
      <c r="B32" s="23" t="str">
        <f>IFERROR(VLOOKUP(A32,'Liste des expert·e·s clés'!$B$12:$D$35,3,0)&amp;" "&amp;VLOOKUP(A32,'Liste des expert·e·s clés'!$B$12:$D$35,2,0),"N.N.")</f>
        <v xml:space="preserve"> </v>
      </c>
      <c r="C32" s="8" t="s">
        <v>30</v>
      </c>
      <c r="D32" s="10">
        <v>15</v>
      </c>
      <c r="E32" s="89"/>
      <c r="F32" s="66">
        <f t="shared" si="2"/>
        <v>0</v>
      </c>
      <c r="G32" s="12" t="s">
        <v>83</v>
      </c>
    </row>
    <row r="33" spans="1:7" ht="39" customHeight="1" outlineLevel="1" x14ac:dyDescent="0.2">
      <c r="A33" s="12" t="s">
        <v>81</v>
      </c>
      <c r="B33" s="23" t="str">
        <f>IFERROR(VLOOKUP(A33,'Liste des expert·e·s clés'!$B$12:$D$35,3,0)&amp;" "&amp;VLOOKUP(A33,'Liste des expert·e·s clés'!$B$12:$D$35,2,0),"N.N.")</f>
        <v xml:space="preserve"> </v>
      </c>
      <c r="C33" s="8" t="s">
        <v>30</v>
      </c>
      <c r="D33" s="10">
        <v>15</v>
      </c>
      <c r="E33" s="89"/>
      <c r="F33" s="66">
        <f t="shared" si="2"/>
        <v>0</v>
      </c>
      <c r="G33" s="12" t="s">
        <v>83</v>
      </c>
    </row>
    <row r="34" spans="1:7" hidden="1" outlineLevel="1" x14ac:dyDescent="0.2">
      <c r="A34" s="12" t="s">
        <v>31</v>
      </c>
      <c r="B34" s="23" t="str">
        <f>IFERROR(VLOOKUP(A34,'Liste des expert·e·s clés'!$B$12:$D$35,3,0)&amp;" "&amp;VLOOKUP(A34,'Liste des expert·e·s clés'!$B$12:$D$35,2,0),"N.N.")</f>
        <v>N.N.</v>
      </c>
      <c r="C34" s="8" t="s">
        <v>30</v>
      </c>
      <c r="D34" s="10"/>
      <c r="E34" s="89"/>
      <c r="F34" s="66">
        <f t="shared" si="2"/>
        <v>0</v>
      </c>
      <c r="G34" s="12"/>
    </row>
    <row r="35" spans="1:7" ht="0.9" customHeight="1" outlineLevel="1" x14ac:dyDescent="0.2">
      <c r="A35" s="12" t="s">
        <v>32</v>
      </c>
      <c r="B35" s="23" t="str">
        <f>IFERROR(VLOOKUP(A35,'Liste des expert·e·s clés'!$B$12:$D$35,3,0)&amp;" "&amp;VLOOKUP(A35,'Liste des expert·e·s clés'!$B$12:$D$35,2,0),"N.N.")</f>
        <v>N.N.</v>
      </c>
      <c r="C35" s="8" t="s">
        <v>30</v>
      </c>
      <c r="D35" s="10"/>
      <c r="E35" s="89"/>
      <c r="F35" s="66">
        <f t="shared" si="2"/>
        <v>0</v>
      </c>
      <c r="G35" s="12"/>
    </row>
    <row r="36" spans="1:7" hidden="1" outlineLevel="1" x14ac:dyDescent="0.2">
      <c r="A36" s="12" t="s">
        <v>33</v>
      </c>
      <c r="B36" s="23" t="str">
        <f>IFERROR(VLOOKUP(A36,'Liste des expert·e·s clés'!$B$12:$D$35,3,0)&amp;" "&amp;VLOOKUP(A36,'Liste des expert·e·s clés'!$B$12:$D$35,2,0),"N.N.")</f>
        <v>N.N.</v>
      </c>
      <c r="C36" s="8" t="s">
        <v>30</v>
      </c>
      <c r="D36" s="10"/>
      <c r="E36" s="89"/>
      <c r="F36" s="66">
        <f t="shared" si="2"/>
        <v>0</v>
      </c>
      <c r="G36" s="12"/>
    </row>
    <row r="37" spans="1:7" hidden="1" outlineLevel="1" x14ac:dyDescent="0.2">
      <c r="A37" s="12" t="s">
        <v>34</v>
      </c>
      <c r="B37" s="23" t="str">
        <f>IFERROR(VLOOKUP(A37,'Liste des expert·e·s clés'!$B$12:$D$35,3,0)&amp;" "&amp;VLOOKUP(A37,'Liste des expert·e·s clés'!$B$12:$D$35,2,0),"N.N.")</f>
        <v>N.N.</v>
      </c>
      <c r="C37" s="8" t="s">
        <v>30</v>
      </c>
      <c r="D37" s="10"/>
      <c r="E37" s="89"/>
      <c r="F37" s="66">
        <f t="shared" si="2"/>
        <v>0</v>
      </c>
      <c r="G37" s="12"/>
    </row>
    <row r="38" spans="1:7" hidden="1" outlineLevel="1" x14ac:dyDescent="0.2">
      <c r="A38" s="12" t="s">
        <v>35</v>
      </c>
      <c r="B38" s="23" t="str">
        <f>IFERROR(VLOOKUP(A38,'Liste des expert·e·s clés'!$B$12:$D$35,3,0)&amp;" "&amp;VLOOKUP(A38,'Liste des expert·e·s clés'!$B$12:$D$35,2,0),"N.N.")</f>
        <v>N.N.</v>
      </c>
      <c r="C38" s="8" t="s">
        <v>30</v>
      </c>
      <c r="D38" s="10"/>
      <c r="E38" s="89"/>
      <c r="F38" s="66">
        <f t="shared" ref="F38" si="3">D38*E38</f>
        <v>0</v>
      </c>
      <c r="G38" s="12"/>
    </row>
    <row r="39" spans="1:7" hidden="1" outlineLevel="1" x14ac:dyDescent="0.2">
      <c r="A39" s="12" t="s">
        <v>36</v>
      </c>
      <c r="B39" s="23" t="str">
        <f>IFERROR(VLOOKUP(A39,'Liste des expert·e·s clés'!$B$12:$D$35,3,0)&amp;" "&amp;VLOOKUP(A39,'Liste des expert·e·s clés'!$B$12:$D$35,2,0),"N.N.")</f>
        <v>N.N.</v>
      </c>
      <c r="C39" s="8" t="s">
        <v>30</v>
      </c>
      <c r="D39" s="10"/>
      <c r="E39" s="89"/>
      <c r="F39" s="66">
        <f t="shared" si="2"/>
        <v>0</v>
      </c>
      <c r="G39" s="12"/>
    </row>
    <row r="40" spans="1:7" s="2" customFormat="1" ht="5.85" customHeight="1" outlineLevel="1" x14ac:dyDescent="0.2">
      <c r="C40" s="9"/>
      <c r="E40" s="75"/>
      <c r="F40" s="60"/>
    </row>
    <row r="41" spans="1:7" ht="12" x14ac:dyDescent="0.2">
      <c r="A41" s="6" t="s">
        <v>21</v>
      </c>
      <c r="B41" s="6"/>
      <c r="C41" s="6"/>
      <c r="D41" s="6"/>
      <c r="E41" s="80"/>
      <c r="F41" s="67">
        <f>SUM(F29:F40)</f>
        <v>0</v>
      </c>
      <c r="G41" s="6"/>
    </row>
    <row r="42" spans="1:7" s="16" customFormat="1" ht="5.85" customHeight="1" x14ac:dyDescent="0.2">
      <c r="E42" s="81"/>
      <c r="F42" s="68"/>
    </row>
    <row r="43" spans="1:7" ht="12" hidden="1" x14ac:dyDescent="0.2">
      <c r="A43" s="22" t="s">
        <v>37</v>
      </c>
      <c r="B43" s="3" t="s">
        <v>25</v>
      </c>
      <c r="C43" s="3" t="s">
        <v>38</v>
      </c>
      <c r="D43" s="3" t="s">
        <v>9</v>
      </c>
      <c r="E43" s="79" t="s">
        <v>10</v>
      </c>
      <c r="F43" s="65" t="s">
        <v>28</v>
      </c>
      <c r="G43" s="3" t="s">
        <v>12</v>
      </c>
    </row>
    <row r="44" spans="1:7" hidden="1" x14ac:dyDescent="0.2">
      <c r="A44" s="12" t="s">
        <v>63</v>
      </c>
      <c r="B44" s="24" t="str">
        <f>IFERROR(VLOOKUP(A44,'Liste des expert·e·s clés'!$B$12:$D$35,3,0)&amp;" "&amp;VLOOKUP(A44,'Liste des expert·e·s clés'!$B$12:$D$35,2,0),"N.N.")</f>
        <v>N.N.</v>
      </c>
      <c r="C44" s="17" t="s">
        <v>39</v>
      </c>
      <c r="D44" s="10"/>
      <c r="E44" s="89"/>
      <c r="F44" s="66">
        <f>D44*E44</f>
        <v>0</v>
      </c>
      <c r="G44" s="12"/>
    </row>
    <row r="45" spans="1:7" hidden="1" x14ac:dyDescent="0.2">
      <c r="A45" s="12" t="s">
        <v>64</v>
      </c>
      <c r="B45" s="24" t="str">
        <f>IFERROR(VLOOKUP(A45,'Liste des expert·e·s clés'!$B$12:$D$35,3,0)&amp;" "&amp;VLOOKUP(A45,'Liste des expert·e·s clés'!$B$12:$D$35,2,0),"N.N.")</f>
        <v>N.N.</v>
      </c>
      <c r="C45" s="17" t="s">
        <v>39</v>
      </c>
      <c r="D45" s="10"/>
      <c r="E45" s="89"/>
      <c r="F45" s="66">
        <f t="shared" ref="F45:F54" si="4">D45*E45</f>
        <v>0</v>
      </c>
      <c r="G45" s="12"/>
    </row>
    <row r="46" spans="1:7" hidden="1" outlineLevel="1" x14ac:dyDescent="0.2">
      <c r="A46" s="12" t="s">
        <v>65</v>
      </c>
      <c r="B46" s="24" t="str">
        <f>IFERROR(VLOOKUP(A46,'Liste des expert·e·s clés'!$B$12:$D$35,3,0)&amp;" "&amp;VLOOKUP(A46,'Liste des expert·e·s clés'!$B$12:$D$35,2,0),"N.N.")</f>
        <v>N.N.</v>
      </c>
      <c r="C46" s="17" t="s">
        <v>39</v>
      </c>
      <c r="D46" s="10"/>
      <c r="E46" s="89"/>
      <c r="F46" s="66">
        <f t="shared" si="4"/>
        <v>0</v>
      </c>
      <c r="G46" s="12"/>
    </row>
    <row r="47" spans="1:7" hidden="1" outlineLevel="1" x14ac:dyDescent="0.2">
      <c r="A47" s="12" t="s">
        <v>40</v>
      </c>
      <c r="B47" s="24" t="str">
        <f>IFERROR(VLOOKUP(A47,'Liste des expert·e·s clés'!$B$12:$D$35,3,0)&amp;" "&amp;VLOOKUP(A47,'Liste des expert·e·s clés'!$B$12:$D$35,2,0),"N.N.")</f>
        <v>N.N.</v>
      </c>
      <c r="C47" s="17" t="s">
        <v>39</v>
      </c>
      <c r="D47" s="10"/>
      <c r="E47" s="89"/>
      <c r="F47" s="66">
        <f t="shared" ref="F47" si="5">D47*E47</f>
        <v>0</v>
      </c>
      <c r="G47" s="12"/>
    </row>
    <row r="48" spans="1:7" hidden="1" outlineLevel="1" x14ac:dyDescent="0.2">
      <c r="A48" s="12" t="s">
        <v>41</v>
      </c>
      <c r="B48" s="24" t="str">
        <f>IFERROR(VLOOKUP(A48,'Liste des expert·e·s clés'!$B$12:$D$35,3,0)&amp;" "&amp;VLOOKUP(A48,'Liste des expert·e·s clés'!$B$12:$D$35,2,0),"N.N.")</f>
        <v>N.N.</v>
      </c>
      <c r="C48" s="17" t="s">
        <v>39</v>
      </c>
      <c r="D48" s="10"/>
      <c r="E48" s="89"/>
      <c r="F48" s="66">
        <f t="shared" si="4"/>
        <v>0</v>
      </c>
      <c r="G48" s="12"/>
    </row>
    <row r="49" spans="1:7" hidden="1" outlineLevel="1" x14ac:dyDescent="0.2">
      <c r="A49" s="12" t="s">
        <v>74</v>
      </c>
      <c r="B49" s="24" t="str">
        <f>IFERROR(VLOOKUP(A49,'Liste des expert·e·s clés'!$B$12:$D$35,3,0)&amp;" "&amp;VLOOKUP(A49,'Liste des expert·e·s clés'!$B$12:$D$35,2,0),"N.N.")</f>
        <v>N.N.</v>
      </c>
      <c r="C49" s="17" t="s">
        <v>39</v>
      </c>
      <c r="D49" s="10"/>
      <c r="E49" s="89"/>
      <c r="F49" s="66">
        <f t="shared" si="4"/>
        <v>0</v>
      </c>
      <c r="G49" s="12"/>
    </row>
    <row r="50" spans="1:7" ht="1.5" hidden="1" customHeight="1" outlineLevel="1" x14ac:dyDescent="0.2">
      <c r="A50" s="12" t="s">
        <v>32</v>
      </c>
      <c r="B50" s="24" t="str">
        <f>IFERROR(VLOOKUP(A50,'Liste des expert·e·s clés'!$B$12:$D$35,3,0)&amp;" "&amp;VLOOKUP(A50,'Liste des expert·e·s clés'!$B$12:$D$35,2,0),"N.N.")</f>
        <v>N.N.</v>
      </c>
      <c r="C50" s="17" t="s">
        <v>39</v>
      </c>
      <c r="D50" s="10"/>
      <c r="E50" s="89"/>
      <c r="F50" s="66">
        <f t="shared" si="4"/>
        <v>0</v>
      </c>
      <c r="G50" s="12"/>
    </row>
    <row r="51" spans="1:7" hidden="1" outlineLevel="1" x14ac:dyDescent="0.2">
      <c r="A51" s="12" t="s">
        <v>33</v>
      </c>
      <c r="B51" s="24" t="str">
        <f>IFERROR(VLOOKUP(A51,'Liste des expert·e·s clés'!$B$12:$D$35,3,0)&amp;" "&amp;VLOOKUP(A51,'Liste des expert·e·s clés'!$B$12:$D$35,2,0),"N.N.")</f>
        <v>N.N.</v>
      </c>
      <c r="C51" s="17" t="s">
        <v>39</v>
      </c>
      <c r="D51" s="10"/>
      <c r="E51" s="89"/>
      <c r="F51" s="66">
        <f t="shared" si="4"/>
        <v>0</v>
      </c>
      <c r="G51" s="12"/>
    </row>
    <row r="52" spans="1:7" hidden="1" outlineLevel="1" x14ac:dyDescent="0.2">
      <c r="A52" s="12" t="s">
        <v>34</v>
      </c>
      <c r="B52" s="24" t="str">
        <f>IFERROR(VLOOKUP(A52,'Liste des expert·e·s clés'!$B$12:$D$35,3,0)&amp;" "&amp;VLOOKUP(A52,'Liste des expert·e·s clés'!$B$12:$D$35,2,0),"N.N.")</f>
        <v>N.N.</v>
      </c>
      <c r="C52" s="17" t="s">
        <v>39</v>
      </c>
      <c r="D52" s="10"/>
      <c r="E52" s="89"/>
      <c r="F52" s="66">
        <f t="shared" si="4"/>
        <v>0</v>
      </c>
      <c r="G52" s="12"/>
    </row>
    <row r="53" spans="1:7" hidden="1" outlineLevel="1" x14ac:dyDescent="0.2">
      <c r="A53" s="12" t="s">
        <v>35</v>
      </c>
      <c r="B53" s="24" t="str">
        <f>IFERROR(VLOOKUP(A53,'Liste des expert·e·s clés'!$B$12:$D$35,3,0)&amp;" "&amp;VLOOKUP(A53,'Liste des expert·e·s clés'!$B$12:$D$35,2,0),"N.N.")</f>
        <v>N.N.</v>
      </c>
      <c r="C53" s="17" t="s">
        <v>39</v>
      </c>
      <c r="D53" s="10"/>
      <c r="E53" s="89"/>
      <c r="F53" s="66">
        <f t="shared" ref="F53" si="6">D53*E53</f>
        <v>0</v>
      </c>
      <c r="G53" s="12"/>
    </row>
    <row r="54" spans="1:7" hidden="1" outlineLevel="1" x14ac:dyDescent="0.2">
      <c r="A54" s="12" t="s">
        <v>36</v>
      </c>
      <c r="B54" s="24" t="str">
        <f>IFERROR(VLOOKUP(A54,'Liste des expert·e·s clés'!$B$12:$D$35,3,0)&amp;" "&amp;VLOOKUP(A54,'Liste des expert·e·s clés'!$B$12:$D$35,2,0),"N.N.")</f>
        <v>N.N.</v>
      </c>
      <c r="C54" s="17" t="s">
        <v>39</v>
      </c>
      <c r="D54" s="10"/>
      <c r="E54" s="89"/>
      <c r="F54" s="66">
        <f t="shared" si="4"/>
        <v>0</v>
      </c>
      <c r="G54" s="12"/>
    </row>
    <row r="55" spans="1:7" s="2" customFormat="1" ht="4.2" hidden="1" outlineLevel="1" x14ac:dyDescent="0.2">
      <c r="C55" s="9"/>
      <c r="E55" s="75"/>
      <c r="F55" s="60"/>
    </row>
    <row r="56" spans="1:7" ht="12" hidden="1" collapsed="1" x14ac:dyDescent="0.2">
      <c r="A56" s="6" t="s">
        <v>21</v>
      </c>
      <c r="B56" s="6"/>
      <c r="C56" s="6"/>
      <c r="D56" s="6"/>
      <c r="E56" s="80"/>
      <c r="F56" s="67">
        <f>SUM(F44:F55)</f>
        <v>0</v>
      </c>
      <c r="G56" s="6"/>
    </row>
    <row r="57" spans="1:7" s="2" customFormat="1" ht="4.2" hidden="1" x14ac:dyDescent="0.2">
      <c r="E57" s="75"/>
      <c r="F57" s="60"/>
    </row>
    <row r="58" spans="1:7" s="2" customFormat="1" hidden="1" x14ac:dyDescent="0.2">
      <c r="A58" s="95"/>
      <c r="B58" s="95"/>
      <c r="C58" s="95"/>
      <c r="D58" s="95"/>
      <c r="E58" s="95"/>
      <c r="F58" s="95"/>
      <c r="G58" s="95"/>
    </row>
    <row r="59" spans="1:7" s="16" customFormat="1" ht="6.6" hidden="1" customHeight="1" x14ac:dyDescent="0.2">
      <c r="A59" s="95"/>
      <c r="B59" s="95"/>
      <c r="C59" s="95"/>
      <c r="D59" s="95"/>
      <c r="E59" s="95"/>
      <c r="F59" s="95"/>
      <c r="G59" s="95"/>
    </row>
    <row r="60" spans="1:7" ht="12" x14ac:dyDescent="0.2">
      <c r="A60" s="5" t="s">
        <v>42</v>
      </c>
      <c r="B60" s="5"/>
      <c r="C60" s="5"/>
      <c r="D60" s="5"/>
      <c r="E60" s="77"/>
      <c r="F60" s="63"/>
      <c r="G60" s="5"/>
    </row>
    <row r="61" spans="1:7" ht="26.4" customHeight="1" x14ac:dyDescent="0.2">
      <c r="A61" s="96" t="s">
        <v>43</v>
      </c>
      <c r="B61" s="97"/>
      <c r="C61" s="97"/>
      <c r="D61" s="97"/>
      <c r="E61" s="97"/>
      <c r="F61" s="97"/>
      <c r="G61" s="97"/>
    </row>
    <row r="62" spans="1:7" ht="21.9" customHeight="1" x14ac:dyDescent="0.2">
      <c r="A62" s="3" t="s">
        <v>7</v>
      </c>
      <c r="B62" s="3" t="s">
        <v>44</v>
      </c>
      <c r="C62" s="3" t="s">
        <v>26</v>
      </c>
      <c r="D62" s="3" t="s">
        <v>9</v>
      </c>
      <c r="E62" s="79" t="s">
        <v>45</v>
      </c>
      <c r="F62" s="65" t="s">
        <v>28</v>
      </c>
      <c r="G62" s="3" t="s">
        <v>12</v>
      </c>
    </row>
    <row r="63" spans="1:7" hidden="1" outlineLevel="1" x14ac:dyDescent="0.2">
      <c r="A63" s="12"/>
      <c r="B63" s="12"/>
      <c r="C63" s="12" t="s">
        <v>76</v>
      </c>
      <c r="D63" s="10"/>
      <c r="E63" s="89"/>
      <c r="F63" s="66">
        <f>D63*E63</f>
        <v>0</v>
      </c>
      <c r="G63" s="12"/>
    </row>
    <row r="64" spans="1:7" s="45" customFormat="1" ht="52.2" customHeight="1" outlineLevel="1" x14ac:dyDescent="0.2">
      <c r="A64" s="12" t="s">
        <v>84</v>
      </c>
      <c r="B64" s="44"/>
      <c r="C64" s="12" t="s">
        <v>39</v>
      </c>
      <c r="D64" s="10">
        <v>56</v>
      </c>
      <c r="E64" s="89"/>
      <c r="F64" s="66">
        <f t="shared" ref="F64:F69" si="7">D64*E64</f>
        <v>0</v>
      </c>
      <c r="G64" s="12" t="s">
        <v>89</v>
      </c>
    </row>
    <row r="65" spans="1:7" s="45" customFormat="1" ht="29.4" customHeight="1" outlineLevel="1" x14ac:dyDescent="0.2">
      <c r="A65" s="46" t="s">
        <v>49</v>
      </c>
      <c r="B65" s="44"/>
      <c r="C65" s="12" t="s">
        <v>39</v>
      </c>
      <c r="D65" s="10">
        <v>52</v>
      </c>
      <c r="E65" s="89"/>
      <c r="F65" s="66">
        <f t="shared" si="7"/>
        <v>0</v>
      </c>
      <c r="G65" s="12" t="s">
        <v>90</v>
      </c>
    </row>
    <row r="66" spans="1:7" s="45" customFormat="1" ht="11.1" hidden="1" customHeight="1" outlineLevel="1" x14ac:dyDescent="0.2">
      <c r="A66" s="47" t="s">
        <v>47</v>
      </c>
      <c r="B66" s="48"/>
      <c r="C66" s="48" t="s">
        <v>48</v>
      </c>
      <c r="D66" s="10"/>
      <c r="E66" s="89"/>
      <c r="F66" s="66">
        <f t="shared" si="7"/>
        <v>0</v>
      </c>
      <c r="G66" s="12"/>
    </row>
    <row r="67" spans="1:7" ht="31.8" customHeight="1" outlineLevel="1" x14ac:dyDescent="0.2">
      <c r="A67" s="12" t="s">
        <v>85</v>
      </c>
      <c r="B67" s="12"/>
      <c r="C67" s="12" t="s">
        <v>76</v>
      </c>
      <c r="D67" s="10">
        <v>28</v>
      </c>
      <c r="E67" s="89"/>
      <c r="F67" s="66">
        <f t="shared" si="7"/>
        <v>0</v>
      </c>
      <c r="G67" s="12" t="s">
        <v>91</v>
      </c>
    </row>
    <row r="68" spans="1:7" ht="27.6" customHeight="1" outlineLevel="1" x14ac:dyDescent="0.2">
      <c r="A68" s="12" t="s">
        <v>86</v>
      </c>
      <c r="B68" s="12"/>
      <c r="C68" s="12" t="s">
        <v>76</v>
      </c>
      <c r="D68" s="10">
        <v>120</v>
      </c>
      <c r="E68" s="89"/>
      <c r="F68" s="66">
        <f t="shared" si="7"/>
        <v>0</v>
      </c>
      <c r="G68" s="12" t="s">
        <v>92</v>
      </c>
    </row>
    <row r="69" spans="1:7" ht="11.1" hidden="1" customHeight="1" outlineLevel="1" x14ac:dyDescent="0.2">
      <c r="A69" s="12" t="s">
        <v>49</v>
      </c>
      <c r="B69" s="12"/>
      <c r="C69" s="12" t="s">
        <v>46</v>
      </c>
      <c r="D69" s="10"/>
      <c r="E69" s="89"/>
      <c r="F69" s="66">
        <f t="shared" si="7"/>
        <v>0</v>
      </c>
      <c r="G69" s="12"/>
    </row>
    <row r="70" spans="1:7" ht="11.1" hidden="1" customHeight="1" outlineLevel="1" x14ac:dyDescent="0.2">
      <c r="A70" s="12" t="s">
        <v>50</v>
      </c>
      <c r="B70" s="12"/>
      <c r="C70" s="12" t="s">
        <v>46</v>
      </c>
      <c r="D70" s="10"/>
      <c r="E70" s="89"/>
      <c r="F70" s="66">
        <f t="shared" ref="F70:F76" si="8">D70*E70</f>
        <v>0</v>
      </c>
      <c r="G70" s="12"/>
    </row>
    <row r="71" spans="1:7" ht="11.1" hidden="1" customHeight="1" outlineLevel="1" x14ac:dyDescent="0.2">
      <c r="A71" s="12" t="s">
        <v>50</v>
      </c>
      <c r="B71" s="12"/>
      <c r="C71" s="12" t="s">
        <v>46</v>
      </c>
      <c r="D71" s="10"/>
      <c r="E71" s="89"/>
      <c r="F71" s="66">
        <f t="shared" si="8"/>
        <v>0</v>
      </c>
      <c r="G71" s="12"/>
    </row>
    <row r="72" spans="1:7" ht="11.1" hidden="1" customHeight="1" outlineLevel="1" x14ac:dyDescent="0.2">
      <c r="A72" s="12" t="s">
        <v>50</v>
      </c>
      <c r="B72" s="12"/>
      <c r="C72" s="12" t="s">
        <v>46</v>
      </c>
      <c r="D72" s="10"/>
      <c r="E72" s="89"/>
      <c r="F72" s="66">
        <f t="shared" si="8"/>
        <v>0</v>
      </c>
      <c r="G72" s="12"/>
    </row>
    <row r="73" spans="1:7" ht="11.1" hidden="1" customHeight="1" outlineLevel="1" x14ac:dyDescent="0.2">
      <c r="A73" s="12" t="s">
        <v>50</v>
      </c>
      <c r="B73" s="12"/>
      <c r="C73" s="12" t="s">
        <v>46</v>
      </c>
      <c r="D73" s="10"/>
      <c r="E73" s="89"/>
      <c r="F73" s="66">
        <f t="shared" si="8"/>
        <v>0</v>
      </c>
      <c r="G73" s="12"/>
    </row>
    <row r="74" spans="1:7" ht="11.1" hidden="1" customHeight="1" outlineLevel="1" x14ac:dyDescent="0.2">
      <c r="A74" s="12"/>
      <c r="B74" s="12"/>
      <c r="C74" s="12" t="s">
        <v>46</v>
      </c>
      <c r="D74" s="10"/>
      <c r="E74" s="89"/>
      <c r="F74" s="66">
        <f t="shared" si="8"/>
        <v>0</v>
      </c>
      <c r="G74" s="12"/>
    </row>
    <row r="75" spans="1:7" ht="11.1" hidden="1" customHeight="1" outlineLevel="1" x14ac:dyDescent="0.2">
      <c r="A75" s="12"/>
      <c r="B75" s="12"/>
      <c r="C75" s="12" t="s">
        <v>46</v>
      </c>
      <c r="D75" s="10"/>
      <c r="E75" s="89"/>
      <c r="F75" s="66">
        <f t="shared" si="8"/>
        <v>0</v>
      </c>
      <c r="G75" s="12"/>
    </row>
    <row r="76" spans="1:7" ht="11.1" hidden="1" customHeight="1" outlineLevel="1" x14ac:dyDescent="0.2">
      <c r="A76" s="12"/>
      <c r="B76" s="12"/>
      <c r="C76" s="12" t="s">
        <v>46</v>
      </c>
      <c r="D76" s="10"/>
      <c r="E76" s="89"/>
      <c r="F76" s="66">
        <f t="shared" si="8"/>
        <v>0</v>
      </c>
      <c r="G76" s="12"/>
    </row>
    <row r="77" spans="1:7" s="2" customFormat="1" ht="3.75" customHeight="1" outlineLevel="1" x14ac:dyDescent="0.2">
      <c r="C77" s="9"/>
      <c r="E77" s="75"/>
      <c r="F77" s="60"/>
    </row>
    <row r="78" spans="1:7" ht="12" x14ac:dyDescent="0.2">
      <c r="A78" s="6" t="s">
        <v>21</v>
      </c>
      <c r="B78" s="6"/>
      <c r="C78" s="6"/>
      <c r="D78" s="6"/>
      <c r="E78" s="80"/>
      <c r="F78" s="67">
        <f>SUM(F63:F77)</f>
        <v>0</v>
      </c>
      <c r="G78" s="6"/>
    </row>
    <row r="79" spans="1:7" s="16" customFormat="1" ht="7.8" x14ac:dyDescent="0.2">
      <c r="E79" s="81"/>
      <c r="F79" s="68"/>
    </row>
    <row r="80" spans="1:7" ht="12" x14ac:dyDescent="0.2">
      <c r="A80" s="5" t="s">
        <v>51</v>
      </c>
      <c r="B80" s="5"/>
      <c r="C80" s="5"/>
      <c r="D80" s="5"/>
      <c r="E80" s="77"/>
      <c r="F80" s="63"/>
      <c r="G80" s="5"/>
    </row>
    <row r="81" spans="1:7" ht="5.4" customHeight="1" x14ac:dyDescent="0.2">
      <c r="A81" s="102"/>
      <c r="B81" s="102"/>
      <c r="C81" s="102"/>
      <c r="D81" s="102"/>
      <c r="E81" s="102"/>
      <c r="F81" s="102"/>
      <c r="G81" s="102"/>
    </row>
    <row r="82" spans="1:7" s="20" customFormat="1" ht="12" customHeight="1" outlineLevel="1" x14ac:dyDescent="0.2">
      <c r="A82" s="90" t="s">
        <v>52</v>
      </c>
      <c r="B82" s="90"/>
      <c r="C82" s="90"/>
      <c r="D82" s="90"/>
      <c r="E82" s="90"/>
      <c r="F82" s="90"/>
      <c r="G82" s="90"/>
    </row>
    <row r="83" spans="1:7" ht="9.6" customHeight="1" outlineLevel="1" x14ac:dyDescent="0.2">
      <c r="A83" s="3" t="s">
        <v>7</v>
      </c>
      <c r="B83" s="3"/>
      <c r="C83" s="3" t="s">
        <v>38</v>
      </c>
      <c r="D83" s="3" t="s">
        <v>9</v>
      </c>
      <c r="E83" s="79" t="s">
        <v>45</v>
      </c>
      <c r="F83" s="65" t="s">
        <v>28</v>
      </c>
      <c r="G83" s="3" t="s">
        <v>12</v>
      </c>
    </row>
    <row r="84" spans="1:7" ht="11.1" hidden="1" customHeight="1" outlineLevel="1" x14ac:dyDescent="0.2">
      <c r="A84" s="12" t="s">
        <v>53</v>
      </c>
      <c r="B84" s="7"/>
      <c r="C84" s="12" t="s">
        <v>46</v>
      </c>
      <c r="D84" s="10"/>
      <c r="E84" s="89"/>
      <c r="F84" s="66">
        <f>D84*E84</f>
        <v>0</v>
      </c>
      <c r="G84" s="12"/>
    </row>
    <row r="85" spans="1:7" ht="11.1" hidden="1" customHeight="1" outlineLevel="1" x14ac:dyDescent="0.2">
      <c r="A85" s="12" t="s">
        <v>54</v>
      </c>
      <c r="B85" s="7"/>
      <c r="C85" s="12" t="s">
        <v>46</v>
      </c>
      <c r="D85" s="10"/>
      <c r="E85" s="89"/>
      <c r="F85" s="66">
        <f t="shared" ref="F85:F88" si="9">D85*E85</f>
        <v>0</v>
      </c>
      <c r="G85" s="12"/>
    </row>
    <row r="86" spans="1:7" ht="11.1" hidden="1" customHeight="1" outlineLevel="1" x14ac:dyDescent="0.2">
      <c r="A86" s="12" t="s">
        <v>55</v>
      </c>
      <c r="B86" s="7"/>
      <c r="C86" s="12" t="s">
        <v>46</v>
      </c>
      <c r="D86" s="10"/>
      <c r="E86" s="89"/>
      <c r="F86" s="66">
        <f t="shared" si="9"/>
        <v>0</v>
      </c>
      <c r="G86" s="12"/>
    </row>
    <row r="87" spans="1:7" ht="11.1" hidden="1" customHeight="1" outlineLevel="1" x14ac:dyDescent="0.2">
      <c r="A87" s="12" t="s">
        <v>56</v>
      </c>
      <c r="B87" s="7"/>
      <c r="C87" s="12" t="s">
        <v>46</v>
      </c>
      <c r="D87" s="10"/>
      <c r="E87" s="89"/>
      <c r="F87" s="66">
        <f>D87*E87</f>
        <v>0</v>
      </c>
      <c r="G87" s="12"/>
    </row>
    <row r="88" spans="1:7" ht="11.1" hidden="1" customHeight="1" outlineLevel="1" x14ac:dyDescent="0.2">
      <c r="A88" s="11" t="s">
        <v>57</v>
      </c>
      <c r="B88" s="7"/>
      <c r="C88" s="7" t="s">
        <v>48</v>
      </c>
      <c r="D88" s="10"/>
      <c r="E88" s="89"/>
      <c r="F88" s="66">
        <f t="shared" si="9"/>
        <v>0</v>
      </c>
      <c r="G88" s="12"/>
    </row>
    <row r="89" spans="1:7" ht="11.1" hidden="1" customHeight="1" outlineLevel="1" x14ac:dyDescent="0.2">
      <c r="A89" s="40" t="s">
        <v>58</v>
      </c>
      <c r="B89" s="7"/>
      <c r="C89" s="40" t="s">
        <v>48</v>
      </c>
      <c r="D89" s="10"/>
      <c r="E89" s="89"/>
      <c r="F89" s="66">
        <f>D89*E89</f>
        <v>0</v>
      </c>
      <c r="G89" s="12"/>
    </row>
    <row r="90" spans="1:7" ht="11.1" customHeight="1" outlineLevel="1" x14ac:dyDescent="0.2">
      <c r="A90" s="12" t="s">
        <v>87</v>
      </c>
      <c r="B90" s="7"/>
      <c r="C90" s="12" t="s">
        <v>39</v>
      </c>
      <c r="D90" s="10">
        <v>2</v>
      </c>
      <c r="E90" s="89"/>
      <c r="F90" s="66">
        <f>D90*E90</f>
        <v>0</v>
      </c>
      <c r="G90" s="12" t="s">
        <v>93</v>
      </c>
    </row>
    <row r="91" spans="1:7" ht="31.8" customHeight="1" outlineLevel="1" x14ac:dyDescent="0.2">
      <c r="A91" s="12" t="s">
        <v>88</v>
      </c>
      <c r="B91" s="7"/>
      <c r="C91" s="12" t="s">
        <v>39</v>
      </c>
      <c r="D91" s="10">
        <v>326</v>
      </c>
      <c r="E91" s="89"/>
      <c r="F91" s="66">
        <f>D91*E91</f>
        <v>0</v>
      </c>
      <c r="G91" s="12" t="s">
        <v>94</v>
      </c>
    </row>
    <row r="92" spans="1:7" ht="31.8" hidden="1" customHeight="1" outlineLevel="1" x14ac:dyDescent="0.2">
      <c r="A92" s="12"/>
      <c r="B92" s="7"/>
      <c r="C92" s="12" t="s">
        <v>46</v>
      </c>
      <c r="D92" s="10"/>
      <c r="E92" s="89"/>
      <c r="F92" s="66">
        <f>D92*E92</f>
        <v>0</v>
      </c>
      <c r="G92" s="12"/>
    </row>
    <row r="93" spans="1:7" ht="31.8" hidden="1" customHeight="1" outlineLevel="1" x14ac:dyDescent="0.2">
      <c r="A93" s="12"/>
      <c r="B93" s="7"/>
      <c r="C93" s="12" t="s">
        <v>46</v>
      </c>
      <c r="D93" s="10"/>
      <c r="E93" s="89"/>
      <c r="F93" s="66">
        <f>D93*E93</f>
        <v>0</v>
      </c>
      <c r="G93" s="12"/>
    </row>
    <row r="94" spans="1:7" ht="31.8" hidden="1" customHeight="1" outlineLevel="1" x14ac:dyDescent="0.2">
      <c r="A94" s="12"/>
      <c r="B94" s="7"/>
      <c r="C94" s="12" t="s">
        <v>46</v>
      </c>
      <c r="D94" s="10"/>
      <c r="E94" s="89"/>
      <c r="F94" s="66">
        <f t="shared" ref="F94:F96" si="10">D94*E94</f>
        <v>0</v>
      </c>
      <c r="G94" s="12"/>
    </row>
    <row r="95" spans="1:7" ht="31.8" hidden="1" customHeight="1" outlineLevel="1" x14ac:dyDescent="0.2">
      <c r="A95" s="12"/>
      <c r="B95" s="7"/>
      <c r="C95" s="12" t="s">
        <v>46</v>
      </c>
      <c r="D95" s="10"/>
      <c r="E95" s="89"/>
      <c r="F95" s="66">
        <f t="shared" si="10"/>
        <v>0</v>
      </c>
      <c r="G95" s="12"/>
    </row>
    <row r="96" spans="1:7" ht="31.8" hidden="1" customHeight="1" outlineLevel="1" x14ac:dyDescent="0.2">
      <c r="A96" s="12"/>
      <c r="B96" s="7"/>
      <c r="C96" s="12" t="s">
        <v>46</v>
      </c>
      <c r="D96" s="10"/>
      <c r="E96" s="89"/>
      <c r="F96" s="66">
        <f t="shared" si="10"/>
        <v>0</v>
      </c>
      <c r="G96" s="12"/>
    </row>
    <row r="97" spans="1:7" s="2" customFormat="1" ht="31.8" hidden="1" customHeight="1" outlineLevel="1" x14ac:dyDescent="0.2">
      <c r="E97" s="75"/>
      <c r="F97" s="60"/>
    </row>
    <row r="98" spans="1:7" ht="31.8" customHeight="1" x14ac:dyDescent="0.2">
      <c r="A98" s="6" t="s">
        <v>21</v>
      </c>
      <c r="B98" s="6"/>
      <c r="C98" s="6"/>
      <c r="D98" s="6"/>
      <c r="E98" s="80"/>
      <c r="F98" s="67">
        <f>SUM(F84:F97)</f>
        <v>0</v>
      </c>
      <c r="G98" s="6"/>
    </row>
    <row r="99" spans="1:7" s="16" customFormat="1" ht="5.85" customHeight="1" x14ac:dyDescent="0.2">
      <c r="E99" s="81"/>
      <c r="F99" s="68"/>
    </row>
    <row r="100" spans="1:7" ht="12" x14ac:dyDescent="0.2">
      <c r="A100" s="5" t="s">
        <v>59</v>
      </c>
      <c r="B100" s="5"/>
      <c r="C100" s="5"/>
      <c r="D100" s="5"/>
      <c r="E100" s="77"/>
      <c r="F100" s="63"/>
      <c r="G100" s="5"/>
    </row>
    <row r="101" spans="1:7" s="20" customFormat="1" ht="5.4" x14ac:dyDescent="0.2">
      <c r="E101" s="78"/>
      <c r="F101" s="64"/>
    </row>
    <row r="102" spans="1:7" ht="12" x14ac:dyDescent="0.2">
      <c r="A102" s="6" t="s">
        <v>60</v>
      </c>
      <c r="B102" s="6"/>
      <c r="C102" s="6"/>
      <c r="D102" s="6"/>
      <c r="E102" s="80"/>
      <c r="F102" s="67">
        <f>F98+F78+F56+F23+F41</f>
        <v>0</v>
      </c>
      <c r="G102" s="6"/>
    </row>
    <row r="103" spans="1:7" s="16" customFormat="1" ht="7.8" x14ac:dyDescent="0.2">
      <c r="E103" s="81"/>
      <c r="F103" s="68"/>
    </row>
    <row r="104" spans="1:7" s="16" customFormat="1" ht="7.8" x14ac:dyDescent="0.2">
      <c r="E104" s="81"/>
      <c r="F104" s="68"/>
    </row>
    <row r="105" spans="1:7" s="18" customFormat="1" ht="9.6" x14ac:dyDescent="0.2">
      <c r="E105" s="82"/>
      <c r="F105" s="69"/>
    </row>
    <row r="106" spans="1:7" ht="12" x14ac:dyDescent="0.2">
      <c r="A106" s="1"/>
    </row>
    <row r="107" spans="1:7" ht="12" x14ac:dyDescent="0.2">
      <c r="A107" s="37"/>
      <c r="B107" s="38"/>
      <c r="C107" s="38"/>
      <c r="D107" s="38"/>
      <c r="E107" s="84"/>
      <c r="F107" s="71"/>
      <c r="G107" s="38"/>
    </row>
    <row r="108" spans="1:7" x14ac:dyDescent="0.2">
      <c r="A108" s="32"/>
      <c r="B108" s="33"/>
      <c r="C108" s="33"/>
      <c r="D108" s="33"/>
      <c r="E108" s="85"/>
      <c r="F108" s="72"/>
      <c r="G108" s="33"/>
    </row>
    <row r="109" spans="1:7" x14ac:dyDescent="0.2">
      <c r="A109" s="32"/>
      <c r="B109" s="33"/>
      <c r="C109" s="33"/>
      <c r="D109" s="33"/>
      <c r="E109" s="85"/>
      <c r="F109" s="72"/>
      <c r="G109" s="33"/>
    </row>
    <row r="110" spans="1:7" ht="11.85" customHeight="1" x14ac:dyDescent="0.2">
      <c r="A110" s="32" t="s">
        <v>61</v>
      </c>
      <c r="B110" s="33"/>
      <c r="C110" s="33"/>
      <c r="D110" s="33"/>
      <c r="E110" s="85"/>
      <c r="F110" s="72"/>
      <c r="G110" s="33"/>
    </row>
    <row r="111" spans="1:7" ht="11.85" customHeight="1" x14ac:dyDescent="0.2">
      <c r="A111" s="32" t="s">
        <v>62</v>
      </c>
      <c r="B111" s="33"/>
      <c r="C111" s="33"/>
      <c r="D111" s="33"/>
      <c r="E111" s="85"/>
      <c r="F111" s="72"/>
      <c r="G111" s="33"/>
    </row>
    <row r="112" spans="1:7" x14ac:dyDescent="0.2">
      <c r="A112" s="39"/>
      <c r="B112" s="33"/>
      <c r="C112" s="33"/>
      <c r="D112" s="33"/>
      <c r="E112" s="85"/>
      <c r="F112" s="72"/>
      <c r="G112" s="33"/>
    </row>
    <row r="113" spans="1:7" x14ac:dyDescent="0.2">
      <c r="A113" s="36"/>
      <c r="B113" s="36"/>
      <c r="C113" s="36"/>
      <c r="D113" s="36"/>
      <c r="E113" s="86"/>
      <c r="F113" s="73"/>
      <c r="G113" s="36"/>
    </row>
    <row r="114" spans="1:7" x14ac:dyDescent="0.2">
      <c r="A114" s="36"/>
      <c r="B114" s="36"/>
      <c r="C114" s="36"/>
      <c r="D114" s="36"/>
      <c r="E114" s="86"/>
      <c r="F114" s="73"/>
      <c r="G114" s="36"/>
    </row>
  </sheetData>
  <sheetProtection algorithmName="SHA-512" hashValue="Jr8nIntGUwM+JFxLk8lItxgQ7m/sAdW1GI0YII9F+ByelamBxTr53I2fC0452vz8Vt1QFOgH7xPRTsvwZVT3mw==" saltValue="KmOpmaN1BaMG2jZe2R5UYQ==" spinCount="100000" sheet="1" formatCells="0" formatColumns="0" formatRows="0" insertColumns="0" insertRows="0" insertHyperlinks="0" deleteColumns="0" deleteRows="0" sort="0"/>
  <mergeCells count="17">
    <mergeCell ref="A1:F1"/>
    <mergeCell ref="D6:G6"/>
    <mergeCell ref="B15:C15"/>
    <mergeCell ref="D5:E5"/>
    <mergeCell ref="A81:G81"/>
    <mergeCell ref="A82:G82"/>
    <mergeCell ref="D8:G8"/>
    <mergeCell ref="B16:C16"/>
    <mergeCell ref="B17:C17"/>
    <mergeCell ref="B18:C18"/>
    <mergeCell ref="B19:C19"/>
    <mergeCell ref="B20:C20"/>
    <mergeCell ref="B21:C21"/>
    <mergeCell ref="A26:G26"/>
    <mergeCell ref="A61:G61"/>
    <mergeCell ref="A59:G59"/>
    <mergeCell ref="A58:G58"/>
  </mergeCells>
  <phoneticPr fontId="12" type="noConversion"/>
  <dataValidations count="5">
    <dataValidation type="date" operator="greaterThanOrEqual" allowBlank="1" showInputMessage="1" showErrorMessage="1" sqref="D3:D5" xr:uid="{0B9319EE-F5AE-4A06-AC13-E62B4A39F227}">
      <formula1>1</formula1>
    </dataValidation>
    <dataValidation type="list" allowBlank="1" showInputMessage="1" showErrorMessage="1" sqref="C63:C65 C89:C96 C84:C87 C67:C76" xr:uid="{00000000-0002-0000-0000-000001000000}">
      <formula1>Erstattungsart</formula1>
    </dataValidation>
    <dataValidation type="list" allowBlank="1" showInputMessage="1" sqref="A44:A49" xr:uid="{00000000-0002-0000-0000-000002000000}">
      <formula1>lSFK</formula1>
    </dataValidation>
    <dataValidation type="list" showInputMessage="1" sqref="A29:A39 A50:A54" xr:uid="{00000000-0002-0000-0000-000003000000}">
      <formula1>lSFK</formula1>
    </dataValidation>
    <dataValidation type="list" allowBlank="1" showInputMessage="1" showErrorMessage="1" sqref="A2" xr:uid="{3DE3C59D-89F2-494B-B552-64A513E3BBF2}">
      <formula1>"PUBLIC, INTERNAL, CONFIDENTIAL, STRICTLY – CONFIDENTIAL, -"</formula1>
    </dataValidation>
  </dataValidations>
  <pageMargins left="0.51181102362204722" right="0.51181102362204722" top="0.11811023622047245" bottom="0.39370078740157483" header="0.11811023622047245" footer="0.15748031496062992"/>
  <pageSetup paperSize="9" scale="70" fitToWidth="0" fitToHeight="2" orientation="landscape" r:id="rId1"/>
  <headerFooter differentFirst="1">
    <oddFooter>&amp;LFormulaire 42-11-12-fr&amp;C&amp;7&amp;P / &amp;N</oddFooter>
    <firstFooter>&amp;LFormulaire 42-11-3</firstFooter>
  </headerFooter>
  <rowBreaks count="1" manualBreakCount="1">
    <brk id="58" max="6"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AD41B-80E5-4748-991F-A62F974109C3}">
  <dimension ref="A1:N114"/>
  <sheetViews>
    <sheetView showGridLines="0" topLeftCell="A41" zoomScaleNormal="100" workbookViewId="0">
      <selection activeCell="A66" sqref="A66:XFD66"/>
    </sheetView>
  </sheetViews>
  <sheetFormatPr baseColWidth="10" defaultColWidth="11.375" defaultRowHeight="11.4" outlineLevelRow="2" x14ac:dyDescent="0.2"/>
  <cols>
    <col min="1" max="1" width="49.75" customWidth="1"/>
    <col min="2" max="2" width="16.125" customWidth="1"/>
    <col min="3" max="3" width="19.625" customWidth="1"/>
    <col min="4" max="4" width="12.125" customWidth="1"/>
    <col min="5" max="5" width="12.75" style="83" customWidth="1"/>
    <col min="6" max="6" width="18.375" style="70" customWidth="1"/>
    <col min="7" max="7" width="31.125" customWidth="1"/>
    <col min="8" max="8" width="2" customWidth="1"/>
    <col min="9" max="9" width="5.75" customWidth="1"/>
    <col min="10" max="10" width="11.375" customWidth="1"/>
    <col min="11" max="11" width="9.375" customWidth="1"/>
    <col min="12" max="12" width="5.125" customWidth="1"/>
    <col min="14" max="14" width="34.875" customWidth="1"/>
  </cols>
  <sheetData>
    <row r="1" spans="1:14" ht="67.5" customHeight="1" x14ac:dyDescent="0.2">
      <c r="A1" s="98" t="s">
        <v>0</v>
      </c>
      <c r="B1" s="99"/>
      <c r="C1" s="99"/>
      <c r="D1" s="99"/>
      <c r="E1" s="99"/>
      <c r="F1" s="99"/>
      <c r="G1" s="42"/>
      <c r="H1" s="41"/>
    </row>
    <row r="2" spans="1:14" s="2" customFormat="1" ht="17.25" customHeight="1" x14ac:dyDescent="0.2">
      <c r="A2" s="50" t="s">
        <v>1</v>
      </c>
      <c r="E2" s="75"/>
      <c r="F2" s="60"/>
    </row>
    <row r="3" spans="1:14" x14ac:dyDescent="0.2">
      <c r="A3" s="26"/>
      <c r="B3" s="55"/>
      <c r="C3" s="27" t="s">
        <v>2</v>
      </c>
      <c r="D3" s="57"/>
      <c r="E3" s="87"/>
      <c r="F3" s="61"/>
      <c r="G3" s="15"/>
    </row>
    <row r="4" spans="1:14" ht="4.3499999999999996" customHeight="1" x14ac:dyDescent="0.2">
      <c r="A4" s="26"/>
      <c r="B4" s="55"/>
      <c r="C4" s="27"/>
      <c r="D4" s="74"/>
      <c r="E4" s="88"/>
      <c r="F4" s="61"/>
      <c r="G4" s="15"/>
    </row>
    <row r="5" spans="1:14" x14ac:dyDescent="0.2">
      <c r="A5" s="26"/>
      <c r="B5" s="55"/>
      <c r="C5" s="27" t="s">
        <v>3</v>
      </c>
      <c r="D5" s="101"/>
      <c r="E5" s="101"/>
      <c r="F5" s="61"/>
      <c r="G5" s="15"/>
    </row>
    <row r="6" spans="1:14" x14ac:dyDescent="0.2">
      <c r="A6" s="29"/>
      <c r="B6" s="56"/>
      <c r="C6" s="27" t="s">
        <v>4</v>
      </c>
      <c r="D6" s="100"/>
      <c r="E6" s="100"/>
      <c r="F6" s="100"/>
      <c r="G6" s="100"/>
    </row>
    <row r="7" spans="1:14" s="2" customFormat="1" ht="4.2" x14ac:dyDescent="0.2">
      <c r="A7" s="25"/>
      <c r="C7" s="28"/>
      <c r="E7" s="75"/>
      <c r="F7" s="60"/>
    </row>
    <row r="8" spans="1:14" ht="34.35" customHeight="1" x14ac:dyDescent="0.2">
      <c r="A8" s="52"/>
      <c r="B8" s="54"/>
      <c r="C8" s="53" t="s">
        <v>5</v>
      </c>
      <c r="D8" s="91"/>
      <c r="E8" s="92"/>
      <c r="F8" s="92"/>
      <c r="G8" s="92"/>
    </row>
    <row r="9" spans="1:14" s="18" customFormat="1" ht="9.6" x14ac:dyDescent="0.2">
      <c r="A9" s="30"/>
      <c r="B9" s="31"/>
      <c r="C9" s="31"/>
      <c r="D9" s="31"/>
      <c r="E9" s="76"/>
      <c r="F9" s="62"/>
      <c r="G9" s="31"/>
    </row>
    <row r="10" spans="1:14" ht="12" hidden="1" x14ac:dyDescent="0.2">
      <c r="A10" s="5" t="s">
        <v>6</v>
      </c>
      <c r="B10" s="5"/>
      <c r="C10" s="5"/>
      <c r="D10" s="5"/>
      <c r="E10" s="77"/>
      <c r="F10" s="63"/>
      <c r="G10" s="5"/>
    </row>
    <row r="11" spans="1:14" s="20" customFormat="1" ht="5.4" hidden="1" outlineLevel="2" x14ac:dyDescent="0.2">
      <c r="E11" s="78"/>
      <c r="F11" s="64"/>
    </row>
    <row r="12" spans="1:14" s="20" customFormat="1" ht="5.4" hidden="1" outlineLevel="2" x14ac:dyDescent="0.2">
      <c r="E12" s="78"/>
      <c r="F12" s="64"/>
    </row>
    <row r="13" spans="1:14" ht="12" hidden="1" outlineLevel="2" x14ac:dyDescent="0.2">
      <c r="A13" s="3" t="s">
        <v>7</v>
      </c>
      <c r="B13" s="34" t="s">
        <v>8</v>
      </c>
      <c r="C13" s="35"/>
      <c r="D13" s="3" t="s">
        <v>9</v>
      </c>
      <c r="E13" s="79" t="s">
        <v>10</v>
      </c>
      <c r="F13" s="65" t="s">
        <v>11</v>
      </c>
      <c r="G13" s="3" t="s">
        <v>12</v>
      </c>
    </row>
    <row r="14" spans="1:14" ht="3.9" hidden="1" customHeight="1" outlineLevel="2" x14ac:dyDescent="0.2">
      <c r="A14" s="12" t="s">
        <v>13</v>
      </c>
      <c r="B14" s="58"/>
      <c r="C14" s="59"/>
      <c r="D14" s="10"/>
      <c r="E14" s="89"/>
      <c r="F14" s="66">
        <f>D14*E14</f>
        <v>0</v>
      </c>
      <c r="G14" s="12"/>
    </row>
    <row r="15" spans="1:14" hidden="1" outlineLevel="2" x14ac:dyDescent="0.2">
      <c r="A15" s="12" t="s">
        <v>14</v>
      </c>
      <c r="B15" s="93"/>
      <c r="C15" s="94"/>
      <c r="D15" s="10"/>
      <c r="E15" s="89"/>
      <c r="F15" s="66">
        <f>D15*E15</f>
        <v>0</v>
      </c>
      <c r="G15" s="12"/>
      <c r="N15" s="21"/>
    </row>
    <row r="16" spans="1:14" hidden="1" outlineLevel="2" x14ac:dyDescent="0.2">
      <c r="A16" s="12" t="s">
        <v>15</v>
      </c>
      <c r="B16" s="93"/>
      <c r="C16" s="94"/>
      <c r="D16" s="10"/>
      <c r="E16" s="89"/>
      <c r="F16" s="66">
        <f t="shared" ref="F16:F21" si="0">D16*E16</f>
        <v>0</v>
      </c>
      <c r="G16" s="12"/>
      <c r="N16" s="21"/>
    </row>
    <row r="17" spans="1:14" hidden="1" outlineLevel="2" x14ac:dyDescent="0.2">
      <c r="A17" s="12" t="s">
        <v>16</v>
      </c>
      <c r="B17" s="93"/>
      <c r="C17" s="94"/>
      <c r="D17" s="10"/>
      <c r="E17" s="89"/>
      <c r="F17" s="66">
        <f t="shared" si="0"/>
        <v>0</v>
      </c>
      <c r="G17" s="12"/>
      <c r="N17" s="21"/>
    </row>
    <row r="18" spans="1:14" hidden="1" outlineLevel="2" x14ac:dyDescent="0.2">
      <c r="A18" s="12" t="s">
        <v>17</v>
      </c>
      <c r="B18" s="93"/>
      <c r="C18" s="94"/>
      <c r="D18" s="10"/>
      <c r="E18" s="89"/>
      <c r="F18" s="66">
        <f t="shared" si="0"/>
        <v>0</v>
      </c>
      <c r="G18" s="12"/>
      <c r="N18" s="21"/>
    </row>
    <row r="19" spans="1:14" hidden="1" outlineLevel="2" x14ac:dyDescent="0.2">
      <c r="A19" s="12" t="s">
        <v>18</v>
      </c>
      <c r="B19" s="93"/>
      <c r="C19" s="94"/>
      <c r="D19" s="10"/>
      <c r="E19" s="89"/>
      <c r="F19" s="66">
        <f t="shared" si="0"/>
        <v>0</v>
      </c>
      <c r="G19" s="12"/>
      <c r="N19" s="21"/>
    </row>
    <row r="20" spans="1:14" hidden="1" outlineLevel="2" x14ac:dyDescent="0.2">
      <c r="A20" s="12" t="s">
        <v>19</v>
      </c>
      <c r="B20" s="93"/>
      <c r="C20" s="94"/>
      <c r="D20" s="10"/>
      <c r="E20" s="89"/>
      <c r="F20" s="66">
        <f t="shared" si="0"/>
        <v>0</v>
      </c>
      <c r="G20" s="12"/>
      <c r="N20" s="21"/>
    </row>
    <row r="21" spans="1:14" hidden="1" outlineLevel="2" x14ac:dyDescent="0.2">
      <c r="A21" s="12" t="s">
        <v>20</v>
      </c>
      <c r="B21" s="93"/>
      <c r="C21" s="94"/>
      <c r="D21" s="10"/>
      <c r="E21" s="89"/>
      <c r="F21" s="66">
        <f t="shared" si="0"/>
        <v>0</v>
      </c>
      <c r="G21" s="12"/>
      <c r="N21" s="21"/>
    </row>
    <row r="22" spans="1:14" s="2" customFormat="1" ht="4.2" hidden="1" outlineLevel="2" x14ac:dyDescent="0.2">
      <c r="C22" s="9"/>
      <c r="E22" s="75"/>
      <c r="F22" s="60"/>
    </row>
    <row r="23" spans="1:14" ht="12" hidden="1" collapsed="1" x14ac:dyDescent="0.2">
      <c r="A23" s="6" t="s">
        <v>21</v>
      </c>
      <c r="B23" s="6"/>
      <c r="C23" s="6"/>
      <c r="D23" s="6"/>
      <c r="E23" s="80"/>
      <c r="F23" s="67">
        <f>SUM(F14:F22)</f>
        <v>0</v>
      </c>
      <c r="G23" s="6"/>
    </row>
    <row r="24" spans="1:14" s="16" customFormat="1" ht="17.100000000000001" customHeight="1" x14ac:dyDescent="0.2">
      <c r="E24" s="81"/>
      <c r="F24" s="68"/>
    </row>
    <row r="25" spans="1:14" ht="12" x14ac:dyDescent="0.2">
      <c r="A25" s="5" t="s">
        <v>22</v>
      </c>
      <c r="B25" s="5"/>
      <c r="C25" s="5"/>
      <c r="D25" s="5"/>
      <c r="E25" s="77"/>
      <c r="F25" s="63"/>
      <c r="G25" s="5"/>
    </row>
    <row r="26" spans="1:14" x14ac:dyDescent="0.2">
      <c r="A26" s="95" t="s">
        <v>23</v>
      </c>
      <c r="B26" s="95"/>
      <c r="C26" s="95"/>
      <c r="D26" s="95"/>
      <c r="E26" s="95"/>
      <c r="F26" s="95"/>
      <c r="G26" s="95"/>
    </row>
    <row r="27" spans="1:14" s="20" customFormat="1" ht="5.85" customHeight="1" x14ac:dyDescent="0.2">
      <c r="E27" s="78"/>
      <c r="F27" s="64"/>
    </row>
    <row r="28" spans="1:14" ht="36" x14ac:dyDescent="0.2">
      <c r="A28" s="22" t="s">
        <v>24</v>
      </c>
      <c r="B28" s="3" t="s">
        <v>25</v>
      </c>
      <c r="C28" s="3" t="s">
        <v>26</v>
      </c>
      <c r="D28" s="3" t="s">
        <v>27</v>
      </c>
      <c r="E28" s="79" t="s">
        <v>10</v>
      </c>
      <c r="F28" s="65" t="s">
        <v>28</v>
      </c>
      <c r="G28" s="3" t="s">
        <v>12</v>
      </c>
    </row>
    <row r="29" spans="1:14" ht="0.9" customHeight="1" x14ac:dyDescent="0.2">
      <c r="A29" s="12" t="s">
        <v>29</v>
      </c>
      <c r="B29" s="23" t="str">
        <f>IFERROR(VLOOKUP(A29,'Liste des expert·e·s clés'!$B$12:$D$35,3,0)&amp;" "&amp;VLOOKUP(A29,'Liste des expert·e·s clés'!$B$12:$D$35,2,0),"N.N.")</f>
        <v>N.N.</v>
      </c>
      <c r="C29" s="8" t="s">
        <v>30</v>
      </c>
      <c r="D29" s="10"/>
      <c r="E29" s="89"/>
      <c r="F29" s="66">
        <f>D29*E29</f>
        <v>0</v>
      </c>
      <c r="G29" s="12"/>
    </row>
    <row r="30" spans="1:14" ht="50.4" customHeight="1" x14ac:dyDescent="0.2">
      <c r="A30" s="12" t="s">
        <v>78</v>
      </c>
      <c r="B30" s="23" t="str">
        <f>IFERROR(VLOOKUP(A30,'Liste des expert·e·s clés'!$B$12:$D$35,3,0)&amp;" "&amp;VLOOKUP(A30,'Liste des expert·e·s clés'!$B$12:$D$35,2,0),"N.N.")</f>
        <v xml:space="preserve"> </v>
      </c>
      <c r="C30" s="8" t="s">
        <v>30</v>
      </c>
      <c r="D30" s="10">
        <v>27</v>
      </c>
      <c r="E30" s="89"/>
      <c r="F30" s="66">
        <f t="shared" ref="F30:F39" si="1">D30*E30</f>
        <v>0</v>
      </c>
      <c r="G30" s="12" t="s">
        <v>82</v>
      </c>
    </row>
    <row r="31" spans="1:14" ht="51" customHeight="1" outlineLevel="1" x14ac:dyDescent="0.2">
      <c r="A31" s="12" t="s">
        <v>79</v>
      </c>
      <c r="B31" s="23" t="str">
        <f>IFERROR(VLOOKUP(A31,'Liste des expert·e·s clés'!$B$12:$D$35,3,0)&amp;" "&amp;VLOOKUP(A31,'Liste des expert·e·s clés'!$B$12:$D$35,2,0),"N.N.")</f>
        <v xml:space="preserve"> </v>
      </c>
      <c r="C31" s="8" t="s">
        <v>30</v>
      </c>
      <c r="D31" s="10">
        <v>27</v>
      </c>
      <c r="E31" s="89"/>
      <c r="F31" s="66">
        <f t="shared" si="1"/>
        <v>0</v>
      </c>
      <c r="G31" s="12" t="s">
        <v>82</v>
      </c>
    </row>
    <row r="32" spans="1:14" ht="34.799999999999997" customHeight="1" outlineLevel="1" x14ac:dyDescent="0.2">
      <c r="A32" s="12" t="s">
        <v>80</v>
      </c>
      <c r="B32" s="23" t="str">
        <f>IFERROR(VLOOKUP(A32,'Liste des expert·e·s clés'!$B$12:$D$35,3,0)&amp;" "&amp;VLOOKUP(A32,'Liste des expert·e·s clés'!$B$12:$D$35,2,0),"N.N.")</f>
        <v xml:space="preserve"> </v>
      </c>
      <c r="C32" s="8" t="s">
        <v>30</v>
      </c>
      <c r="D32" s="10">
        <v>15</v>
      </c>
      <c r="E32" s="89"/>
      <c r="F32" s="66">
        <f t="shared" si="1"/>
        <v>0</v>
      </c>
      <c r="G32" s="12" t="s">
        <v>83</v>
      </c>
    </row>
    <row r="33" spans="1:7" ht="39" customHeight="1" outlineLevel="1" x14ac:dyDescent="0.2">
      <c r="A33" s="12" t="s">
        <v>81</v>
      </c>
      <c r="B33" s="23" t="str">
        <f>IFERROR(VLOOKUP(A33,'Liste des expert·e·s clés'!$B$12:$D$35,3,0)&amp;" "&amp;VLOOKUP(A33,'Liste des expert·e·s clés'!$B$12:$D$35,2,0),"N.N.")</f>
        <v xml:space="preserve"> </v>
      </c>
      <c r="C33" s="8" t="s">
        <v>30</v>
      </c>
      <c r="D33" s="10">
        <v>15</v>
      </c>
      <c r="E33" s="89"/>
      <c r="F33" s="66">
        <f t="shared" si="1"/>
        <v>0</v>
      </c>
      <c r="G33" s="12" t="s">
        <v>83</v>
      </c>
    </row>
    <row r="34" spans="1:7" hidden="1" outlineLevel="1" x14ac:dyDescent="0.2">
      <c r="A34" s="12" t="s">
        <v>31</v>
      </c>
      <c r="B34" s="23" t="str">
        <f>IFERROR(VLOOKUP(A34,'Liste des expert·e·s clés'!$B$12:$D$35,3,0)&amp;" "&amp;VLOOKUP(A34,'Liste des expert·e·s clés'!$B$12:$D$35,2,0),"N.N.")</f>
        <v>N.N.</v>
      </c>
      <c r="C34" s="8" t="s">
        <v>30</v>
      </c>
      <c r="D34" s="10"/>
      <c r="E34" s="89"/>
      <c r="F34" s="66">
        <f t="shared" si="1"/>
        <v>0</v>
      </c>
      <c r="G34" s="12"/>
    </row>
    <row r="35" spans="1:7" ht="0.9" customHeight="1" outlineLevel="1" x14ac:dyDescent="0.2">
      <c r="A35" s="12" t="s">
        <v>32</v>
      </c>
      <c r="B35" s="23" t="str">
        <f>IFERROR(VLOOKUP(A35,'Liste des expert·e·s clés'!$B$12:$D$35,3,0)&amp;" "&amp;VLOOKUP(A35,'Liste des expert·e·s clés'!$B$12:$D$35,2,0),"N.N.")</f>
        <v>N.N.</v>
      </c>
      <c r="C35" s="8" t="s">
        <v>30</v>
      </c>
      <c r="D35" s="10"/>
      <c r="E35" s="89"/>
      <c r="F35" s="66">
        <f t="shared" si="1"/>
        <v>0</v>
      </c>
      <c r="G35" s="12"/>
    </row>
    <row r="36" spans="1:7" hidden="1" outlineLevel="1" x14ac:dyDescent="0.2">
      <c r="A36" s="12" t="s">
        <v>33</v>
      </c>
      <c r="B36" s="23" t="str">
        <f>IFERROR(VLOOKUP(A36,'Liste des expert·e·s clés'!$B$12:$D$35,3,0)&amp;" "&amp;VLOOKUP(A36,'Liste des expert·e·s clés'!$B$12:$D$35,2,0),"N.N.")</f>
        <v>N.N.</v>
      </c>
      <c r="C36" s="8" t="s">
        <v>30</v>
      </c>
      <c r="D36" s="10"/>
      <c r="E36" s="89"/>
      <c r="F36" s="66">
        <f t="shared" si="1"/>
        <v>0</v>
      </c>
      <c r="G36" s="12"/>
    </row>
    <row r="37" spans="1:7" hidden="1" outlineLevel="1" x14ac:dyDescent="0.2">
      <c r="A37" s="12" t="s">
        <v>34</v>
      </c>
      <c r="B37" s="23" t="str">
        <f>IFERROR(VLOOKUP(A37,'Liste des expert·e·s clés'!$B$12:$D$35,3,0)&amp;" "&amp;VLOOKUP(A37,'Liste des expert·e·s clés'!$B$12:$D$35,2,0),"N.N.")</f>
        <v>N.N.</v>
      </c>
      <c r="C37" s="8" t="s">
        <v>30</v>
      </c>
      <c r="D37" s="10"/>
      <c r="E37" s="89"/>
      <c r="F37" s="66">
        <f t="shared" si="1"/>
        <v>0</v>
      </c>
      <c r="G37" s="12"/>
    </row>
    <row r="38" spans="1:7" hidden="1" outlineLevel="1" x14ac:dyDescent="0.2">
      <c r="A38" s="12" t="s">
        <v>35</v>
      </c>
      <c r="B38" s="23" t="str">
        <f>IFERROR(VLOOKUP(A38,'Liste des expert·e·s clés'!$B$12:$D$35,3,0)&amp;" "&amp;VLOOKUP(A38,'Liste des expert·e·s clés'!$B$12:$D$35,2,0),"N.N.")</f>
        <v>N.N.</v>
      </c>
      <c r="C38" s="8" t="s">
        <v>30</v>
      </c>
      <c r="D38" s="10"/>
      <c r="E38" s="89"/>
      <c r="F38" s="66">
        <f t="shared" si="1"/>
        <v>0</v>
      </c>
      <c r="G38" s="12"/>
    </row>
    <row r="39" spans="1:7" hidden="1" outlineLevel="1" x14ac:dyDescent="0.2">
      <c r="A39" s="12" t="s">
        <v>36</v>
      </c>
      <c r="B39" s="23" t="str">
        <f>IFERROR(VLOOKUP(A39,'Liste des expert·e·s clés'!$B$12:$D$35,3,0)&amp;" "&amp;VLOOKUP(A39,'Liste des expert·e·s clés'!$B$12:$D$35,2,0),"N.N.")</f>
        <v>N.N.</v>
      </c>
      <c r="C39" s="8" t="s">
        <v>30</v>
      </c>
      <c r="D39" s="10"/>
      <c r="E39" s="89"/>
      <c r="F39" s="66">
        <f t="shared" si="1"/>
        <v>0</v>
      </c>
      <c r="G39" s="12"/>
    </row>
    <row r="40" spans="1:7" s="2" customFormat="1" ht="5.85" customHeight="1" outlineLevel="1" x14ac:dyDescent="0.2">
      <c r="C40" s="9"/>
      <c r="E40" s="75"/>
      <c r="F40" s="60"/>
    </row>
    <row r="41" spans="1:7" ht="12" x14ac:dyDescent="0.2">
      <c r="A41" s="6" t="s">
        <v>21</v>
      </c>
      <c r="B41" s="6"/>
      <c r="C41" s="6"/>
      <c r="D41" s="6"/>
      <c r="E41" s="80"/>
      <c r="F41" s="67">
        <f>SUM(F29:F40)</f>
        <v>0</v>
      </c>
      <c r="G41" s="6"/>
    </row>
    <row r="42" spans="1:7" s="16" customFormat="1" ht="5.85" customHeight="1" x14ac:dyDescent="0.2">
      <c r="E42" s="81"/>
      <c r="F42" s="68"/>
    </row>
    <row r="43" spans="1:7" ht="12" hidden="1" x14ac:dyDescent="0.2">
      <c r="A43" s="22" t="s">
        <v>37</v>
      </c>
      <c r="B43" s="3" t="s">
        <v>25</v>
      </c>
      <c r="C43" s="3" t="s">
        <v>38</v>
      </c>
      <c r="D43" s="3" t="s">
        <v>9</v>
      </c>
      <c r="E43" s="79" t="s">
        <v>10</v>
      </c>
      <c r="F43" s="65" t="s">
        <v>28</v>
      </c>
      <c r="G43" s="3" t="s">
        <v>12</v>
      </c>
    </row>
    <row r="44" spans="1:7" hidden="1" x14ac:dyDescent="0.2">
      <c r="A44" s="12" t="s">
        <v>63</v>
      </c>
      <c r="B44" s="24" t="str">
        <f>IFERROR(VLOOKUP(A44,'Liste des expert·e·s clés'!$B$12:$D$35,3,0)&amp;" "&amp;VLOOKUP(A44,'Liste des expert·e·s clés'!$B$12:$D$35,2,0),"N.N.")</f>
        <v>N.N.</v>
      </c>
      <c r="C44" s="17" t="s">
        <v>39</v>
      </c>
      <c r="D44" s="10"/>
      <c r="E44" s="89"/>
      <c r="F44" s="66">
        <f>D44*E44</f>
        <v>0</v>
      </c>
      <c r="G44" s="12"/>
    </row>
    <row r="45" spans="1:7" hidden="1" x14ac:dyDescent="0.2">
      <c r="A45" s="12" t="s">
        <v>64</v>
      </c>
      <c r="B45" s="24" t="str">
        <f>IFERROR(VLOOKUP(A45,'Liste des expert·e·s clés'!$B$12:$D$35,3,0)&amp;" "&amp;VLOOKUP(A45,'Liste des expert·e·s clés'!$B$12:$D$35,2,0),"N.N.")</f>
        <v>N.N.</v>
      </c>
      <c r="C45" s="17" t="s">
        <v>39</v>
      </c>
      <c r="D45" s="10"/>
      <c r="E45" s="89"/>
      <c r="F45" s="66">
        <f t="shared" ref="F45:F54" si="2">D45*E45</f>
        <v>0</v>
      </c>
      <c r="G45" s="12"/>
    </row>
    <row r="46" spans="1:7" hidden="1" outlineLevel="1" x14ac:dyDescent="0.2">
      <c r="A46" s="12" t="s">
        <v>65</v>
      </c>
      <c r="B46" s="24" t="str">
        <f>IFERROR(VLOOKUP(A46,'Liste des expert·e·s clés'!$B$12:$D$35,3,0)&amp;" "&amp;VLOOKUP(A46,'Liste des expert·e·s clés'!$B$12:$D$35,2,0),"N.N.")</f>
        <v>N.N.</v>
      </c>
      <c r="C46" s="17" t="s">
        <v>39</v>
      </c>
      <c r="D46" s="10"/>
      <c r="E46" s="89"/>
      <c r="F46" s="66">
        <f t="shared" si="2"/>
        <v>0</v>
      </c>
      <c r="G46" s="12"/>
    </row>
    <row r="47" spans="1:7" hidden="1" outlineLevel="1" x14ac:dyDescent="0.2">
      <c r="A47" s="12" t="s">
        <v>40</v>
      </c>
      <c r="B47" s="24" t="str">
        <f>IFERROR(VLOOKUP(A47,'Liste des expert·e·s clés'!$B$12:$D$35,3,0)&amp;" "&amp;VLOOKUP(A47,'Liste des expert·e·s clés'!$B$12:$D$35,2,0),"N.N.")</f>
        <v>N.N.</v>
      </c>
      <c r="C47" s="17" t="s">
        <v>39</v>
      </c>
      <c r="D47" s="10"/>
      <c r="E47" s="89"/>
      <c r="F47" s="66">
        <f t="shared" si="2"/>
        <v>0</v>
      </c>
      <c r="G47" s="12"/>
    </row>
    <row r="48" spans="1:7" hidden="1" outlineLevel="1" x14ac:dyDescent="0.2">
      <c r="A48" s="12" t="s">
        <v>41</v>
      </c>
      <c r="B48" s="24" t="str">
        <f>IFERROR(VLOOKUP(A48,'Liste des expert·e·s clés'!$B$12:$D$35,3,0)&amp;" "&amp;VLOOKUP(A48,'Liste des expert·e·s clés'!$B$12:$D$35,2,0),"N.N.")</f>
        <v>N.N.</v>
      </c>
      <c r="C48" s="17" t="s">
        <v>39</v>
      </c>
      <c r="D48" s="10"/>
      <c r="E48" s="89"/>
      <c r="F48" s="66">
        <f t="shared" si="2"/>
        <v>0</v>
      </c>
      <c r="G48" s="12"/>
    </row>
    <row r="49" spans="1:7" hidden="1" outlineLevel="1" x14ac:dyDescent="0.2">
      <c r="A49" s="12" t="s">
        <v>74</v>
      </c>
      <c r="B49" s="24" t="str">
        <f>IFERROR(VLOOKUP(A49,'Liste des expert·e·s clés'!$B$12:$D$35,3,0)&amp;" "&amp;VLOOKUP(A49,'Liste des expert·e·s clés'!$B$12:$D$35,2,0),"N.N.")</f>
        <v>N.N.</v>
      </c>
      <c r="C49" s="17" t="s">
        <v>39</v>
      </c>
      <c r="D49" s="10"/>
      <c r="E49" s="89"/>
      <c r="F49" s="66">
        <f t="shared" si="2"/>
        <v>0</v>
      </c>
      <c r="G49" s="12"/>
    </row>
    <row r="50" spans="1:7" ht="1.5" hidden="1" customHeight="1" outlineLevel="1" x14ac:dyDescent="0.2">
      <c r="A50" s="12" t="s">
        <v>32</v>
      </c>
      <c r="B50" s="24" t="str">
        <f>IFERROR(VLOOKUP(A50,'Liste des expert·e·s clés'!$B$12:$D$35,3,0)&amp;" "&amp;VLOOKUP(A50,'Liste des expert·e·s clés'!$B$12:$D$35,2,0),"N.N.")</f>
        <v>N.N.</v>
      </c>
      <c r="C50" s="17" t="s">
        <v>39</v>
      </c>
      <c r="D50" s="10"/>
      <c r="E50" s="89"/>
      <c r="F50" s="66">
        <f t="shared" si="2"/>
        <v>0</v>
      </c>
      <c r="G50" s="12"/>
    </row>
    <row r="51" spans="1:7" hidden="1" outlineLevel="1" x14ac:dyDescent="0.2">
      <c r="A51" s="12" t="s">
        <v>33</v>
      </c>
      <c r="B51" s="24" t="str">
        <f>IFERROR(VLOOKUP(A51,'Liste des expert·e·s clés'!$B$12:$D$35,3,0)&amp;" "&amp;VLOOKUP(A51,'Liste des expert·e·s clés'!$B$12:$D$35,2,0),"N.N.")</f>
        <v>N.N.</v>
      </c>
      <c r="C51" s="17" t="s">
        <v>39</v>
      </c>
      <c r="D51" s="10"/>
      <c r="E51" s="89"/>
      <c r="F51" s="66">
        <f t="shared" si="2"/>
        <v>0</v>
      </c>
      <c r="G51" s="12"/>
    </row>
    <row r="52" spans="1:7" hidden="1" outlineLevel="1" x14ac:dyDescent="0.2">
      <c r="A52" s="12" t="s">
        <v>34</v>
      </c>
      <c r="B52" s="24" t="str">
        <f>IFERROR(VLOOKUP(A52,'Liste des expert·e·s clés'!$B$12:$D$35,3,0)&amp;" "&amp;VLOOKUP(A52,'Liste des expert·e·s clés'!$B$12:$D$35,2,0),"N.N.")</f>
        <v>N.N.</v>
      </c>
      <c r="C52" s="17" t="s">
        <v>39</v>
      </c>
      <c r="D52" s="10"/>
      <c r="E52" s="89"/>
      <c r="F52" s="66">
        <f t="shared" si="2"/>
        <v>0</v>
      </c>
      <c r="G52" s="12"/>
    </row>
    <row r="53" spans="1:7" hidden="1" outlineLevel="1" x14ac:dyDescent="0.2">
      <c r="A53" s="12" t="s">
        <v>35</v>
      </c>
      <c r="B53" s="24" t="str">
        <f>IFERROR(VLOOKUP(A53,'Liste des expert·e·s clés'!$B$12:$D$35,3,0)&amp;" "&amp;VLOOKUP(A53,'Liste des expert·e·s clés'!$B$12:$D$35,2,0),"N.N.")</f>
        <v>N.N.</v>
      </c>
      <c r="C53" s="17" t="s">
        <v>39</v>
      </c>
      <c r="D53" s="10"/>
      <c r="E53" s="89"/>
      <c r="F53" s="66">
        <f t="shared" si="2"/>
        <v>0</v>
      </c>
      <c r="G53" s="12"/>
    </row>
    <row r="54" spans="1:7" hidden="1" outlineLevel="1" x14ac:dyDescent="0.2">
      <c r="A54" s="12" t="s">
        <v>36</v>
      </c>
      <c r="B54" s="24" t="str">
        <f>IFERROR(VLOOKUP(A54,'Liste des expert·e·s clés'!$B$12:$D$35,3,0)&amp;" "&amp;VLOOKUP(A54,'Liste des expert·e·s clés'!$B$12:$D$35,2,0),"N.N.")</f>
        <v>N.N.</v>
      </c>
      <c r="C54" s="17" t="s">
        <v>39</v>
      </c>
      <c r="D54" s="10"/>
      <c r="E54" s="89"/>
      <c r="F54" s="66">
        <f t="shared" si="2"/>
        <v>0</v>
      </c>
      <c r="G54" s="12"/>
    </row>
    <row r="55" spans="1:7" s="2" customFormat="1" ht="4.2" hidden="1" outlineLevel="1" x14ac:dyDescent="0.2">
      <c r="C55" s="9"/>
      <c r="E55" s="75"/>
      <c r="F55" s="60"/>
    </row>
    <row r="56" spans="1:7" ht="12" hidden="1" collapsed="1" x14ac:dyDescent="0.2">
      <c r="A56" s="6" t="s">
        <v>21</v>
      </c>
      <c r="B56" s="6"/>
      <c r="C56" s="6"/>
      <c r="D56" s="6"/>
      <c r="E56" s="80"/>
      <c r="F56" s="67">
        <f>SUM(F44:F55)</f>
        <v>0</v>
      </c>
      <c r="G56" s="6"/>
    </row>
    <row r="57" spans="1:7" s="2" customFormat="1" ht="4.2" hidden="1" x14ac:dyDescent="0.2">
      <c r="E57" s="75"/>
      <c r="F57" s="60"/>
    </row>
    <row r="58" spans="1:7" s="2" customFormat="1" hidden="1" x14ac:dyDescent="0.2">
      <c r="A58" s="95"/>
      <c r="B58" s="95"/>
      <c r="C58" s="95"/>
      <c r="D58" s="95"/>
      <c r="E58" s="95"/>
      <c r="F58" s="95"/>
      <c r="G58" s="95"/>
    </row>
    <row r="59" spans="1:7" s="16" customFormat="1" ht="6.6" hidden="1" customHeight="1" x14ac:dyDescent="0.2">
      <c r="A59" s="95"/>
      <c r="B59" s="95"/>
      <c r="C59" s="95"/>
      <c r="D59" s="95"/>
      <c r="E59" s="95"/>
      <c r="F59" s="95"/>
      <c r="G59" s="95"/>
    </row>
    <row r="60" spans="1:7" ht="12" x14ac:dyDescent="0.2">
      <c r="A60" s="5" t="s">
        <v>42</v>
      </c>
      <c r="B60" s="5"/>
      <c r="C60" s="5"/>
      <c r="D60" s="5"/>
      <c r="E60" s="77"/>
      <c r="F60" s="63"/>
      <c r="G60" s="5"/>
    </row>
    <row r="61" spans="1:7" ht="26.4" customHeight="1" x14ac:dyDescent="0.2">
      <c r="A61" s="96" t="s">
        <v>43</v>
      </c>
      <c r="B61" s="97"/>
      <c r="C61" s="97"/>
      <c r="D61" s="97"/>
      <c r="E61" s="97"/>
      <c r="F61" s="97"/>
      <c r="G61" s="97"/>
    </row>
    <row r="62" spans="1:7" ht="21.9" customHeight="1" x14ac:dyDescent="0.2">
      <c r="A62" s="3" t="s">
        <v>7</v>
      </c>
      <c r="B62" s="3" t="s">
        <v>44</v>
      </c>
      <c r="C62" s="3" t="s">
        <v>26</v>
      </c>
      <c r="D62" s="3" t="s">
        <v>9</v>
      </c>
      <c r="E62" s="79" t="s">
        <v>45</v>
      </c>
      <c r="F62" s="65" t="s">
        <v>28</v>
      </c>
      <c r="G62" s="3" t="s">
        <v>12</v>
      </c>
    </row>
    <row r="63" spans="1:7" hidden="1" outlineLevel="1" x14ac:dyDescent="0.2">
      <c r="A63" s="12" t="s">
        <v>95</v>
      </c>
      <c r="B63" s="12"/>
      <c r="C63" s="12" t="s">
        <v>76</v>
      </c>
      <c r="D63" s="10"/>
      <c r="E63" s="89"/>
      <c r="F63" s="66">
        <f>D63*E63</f>
        <v>0</v>
      </c>
      <c r="G63" s="12"/>
    </row>
    <row r="64" spans="1:7" s="45" customFormat="1" ht="52.2" customHeight="1" outlineLevel="1" x14ac:dyDescent="0.2">
      <c r="A64" s="12" t="s">
        <v>84</v>
      </c>
      <c r="B64" s="44"/>
      <c r="C64" s="12" t="s">
        <v>39</v>
      </c>
      <c r="D64" s="10">
        <v>56</v>
      </c>
      <c r="E64" s="89"/>
      <c r="F64" s="66">
        <f t="shared" ref="F64:F76" si="3">D64*E64</f>
        <v>0</v>
      </c>
      <c r="G64" s="12" t="s">
        <v>89</v>
      </c>
    </row>
    <row r="65" spans="1:7" s="45" customFormat="1" ht="29.4" customHeight="1" outlineLevel="1" x14ac:dyDescent="0.2">
      <c r="A65" s="46" t="s">
        <v>49</v>
      </c>
      <c r="B65" s="44"/>
      <c r="C65" s="12" t="s">
        <v>39</v>
      </c>
      <c r="D65" s="10">
        <v>52</v>
      </c>
      <c r="E65" s="89"/>
      <c r="F65" s="66">
        <f t="shared" si="3"/>
        <v>0</v>
      </c>
      <c r="G65" s="12" t="s">
        <v>90</v>
      </c>
    </row>
    <row r="66" spans="1:7" s="45" customFormat="1" ht="11.1" hidden="1" customHeight="1" outlineLevel="1" x14ac:dyDescent="0.2">
      <c r="A66" s="47" t="s">
        <v>47</v>
      </c>
      <c r="B66" s="48"/>
      <c r="C66" s="48" t="s">
        <v>48</v>
      </c>
      <c r="D66" s="10"/>
      <c r="E66" s="89"/>
      <c r="F66" s="66">
        <f t="shared" si="3"/>
        <v>0</v>
      </c>
      <c r="G66" s="12"/>
    </row>
    <row r="67" spans="1:7" ht="31.8" customHeight="1" outlineLevel="1" x14ac:dyDescent="0.2">
      <c r="A67" s="12" t="s">
        <v>85</v>
      </c>
      <c r="B67" s="12"/>
      <c r="C67" s="12" t="s">
        <v>76</v>
      </c>
      <c r="D67" s="10">
        <v>28</v>
      </c>
      <c r="E67" s="89"/>
      <c r="F67" s="66">
        <f t="shared" si="3"/>
        <v>0</v>
      </c>
      <c r="G67" s="12" t="s">
        <v>91</v>
      </c>
    </row>
    <row r="68" spans="1:7" ht="27.6" customHeight="1" outlineLevel="1" x14ac:dyDescent="0.2">
      <c r="A68" s="12" t="s">
        <v>86</v>
      </c>
      <c r="B68" s="12"/>
      <c r="C68" s="12" t="s">
        <v>76</v>
      </c>
      <c r="D68" s="10">
        <v>120</v>
      </c>
      <c r="E68" s="89"/>
      <c r="F68" s="66">
        <f t="shared" si="3"/>
        <v>0</v>
      </c>
      <c r="G68" s="12" t="s">
        <v>92</v>
      </c>
    </row>
    <row r="69" spans="1:7" ht="11.1" hidden="1" customHeight="1" outlineLevel="1" x14ac:dyDescent="0.2">
      <c r="A69" s="12" t="s">
        <v>49</v>
      </c>
      <c r="B69" s="12"/>
      <c r="C69" s="12" t="s">
        <v>46</v>
      </c>
      <c r="D69" s="10"/>
      <c r="E69" s="89"/>
      <c r="F69" s="66">
        <f t="shared" si="3"/>
        <v>0</v>
      </c>
      <c r="G69" s="12"/>
    </row>
    <row r="70" spans="1:7" ht="11.1" hidden="1" customHeight="1" outlineLevel="1" x14ac:dyDescent="0.2">
      <c r="A70" s="12" t="s">
        <v>50</v>
      </c>
      <c r="B70" s="12"/>
      <c r="C70" s="12" t="s">
        <v>46</v>
      </c>
      <c r="D70" s="10"/>
      <c r="E70" s="89"/>
      <c r="F70" s="66">
        <f t="shared" si="3"/>
        <v>0</v>
      </c>
      <c r="G70" s="12"/>
    </row>
    <row r="71" spans="1:7" ht="11.1" hidden="1" customHeight="1" outlineLevel="1" x14ac:dyDescent="0.2">
      <c r="A71" s="12" t="s">
        <v>50</v>
      </c>
      <c r="B71" s="12"/>
      <c r="C71" s="12" t="s">
        <v>46</v>
      </c>
      <c r="D71" s="10"/>
      <c r="E71" s="89"/>
      <c r="F71" s="66">
        <f t="shared" si="3"/>
        <v>0</v>
      </c>
      <c r="G71" s="12"/>
    </row>
    <row r="72" spans="1:7" ht="11.1" hidden="1" customHeight="1" outlineLevel="1" x14ac:dyDescent="0.2">
      <c r="A72" s="12" t="s">
        <v>50</v>
      </c>
      <c r="B72" s="12"/>
      <c r="C72" s="12" t="s">
        <v>46</v>
      </c>
      <c r="D72" s="10"/>
      <c r="E72" s="89"/>
      <c r="F72" s="66">
        <f t="shared" si="3"/>
        <v>0</v>
      </c>
      <c r="G72" s="12"/>
    </row>
    <row r="73" spans="1:7" ht="11.1" hidden="1" customHeight="1" outlineLevel="1" x14ac:dyDescent="0.2">
      <c r="A73" s="12" t="s">
        <v>50</v>
      </c>
      <c r="B73" s="12"/>
      <c r="C73" s="12" t="s">
        <v>46</v>
      </c>
      <c r="D73" s="10"/>
      <c r="E73" s="89"/>
      <c r="F73" s="66">
        <f t="shared" si="3"/>
        <v>0</v>
      </c>
      <c r="G73" s="12"/>
    </row>
    <row r="74" spans="1:7" ht="11.1" hidden="1" customHeight="1" outlineLevel="1" x14ac:dyDescent="0.2">
      <c r="A74" s="12"/>
      <c r="B74" s="12"/>
      <c r="C74" s="12" t="s">
        <v>46</v>
      </c>
      <c r="D74" s="10"/>
      <c r="E74" s="89"/>
      <c r="F74" s="66">
        <f t="shared" si="3"/>
        <v>0</v>
      </c>
      <c r="G74" s="12"/>
    </row>
    <row r="75" spans="1:7" ht="11.1" hidden="1" customHeight="1" outlineLevel="1" x14ac:dyDescent="0.2">
      <c r="A75" s="12"/>
      <c r="B75" s="12"/>
      <c r="C75" s="12" t="s">
        <v>46</v>
      </c>
      <c r="D75" s="10"/>
      <c r="E75" s="89"/>
      <c r="F75" s="66">
        <f t="shared" si="3"/>
        <v>0</v>
      </c>
      <c r="G75" s="12"/>
    </row>
    <row r="76" spans="1:7" ht="11.1" hidden="1" customHeight="1" outlineLevel="1" x14ac:dyDescent="0.2">
      <c r="A76" s="12"/>
      <c r="B76" s="12"/>
      <c r="C76" s="12" t="s">
        <v>46</v>
      </c>
      <c r="D76" s="10"/>
      <c r="E76" s="89"/>
      <c r="F76" s="66">
        <f t="shared" si="3"/>
        <v>0</v>
      </c>
      <c r="G76" s="12"/>
    </row>
    <row r="77" spans="1:7" s="2" customFormat="1" ht="3.75" customHeight="1" outlineLevel="1" x14ac:dyDescent="0.2">
      <c r="C77" s="9"/>
      <c r="E77" s="75"/>
      <c r="F77" s="60"/>
    </row>
    <row r="78" spans="1:7" ht="12" x14ac:dyDescent="0.2">
      <c r="A78" s="6" t="s">
        <v>21</v>
      </c>
      <c r="B78" s="6"/>
      <c r="C78" s="6"/>
      <c r="D78" s="6"/>
      <c r="E78" s="80"/>
      <c r="F78" s="67">
        <f>SUM(F63:F77)</f>
        <v>0</v>
      </c>
      <c r="G78" s="6"/>
    </row>
    <row r="79" spans="1:7" s="16" customFormat="1" ht="7.8" x14ac:dyDescent="0.2">
      <c r="E79" s="81"/>
      <c r="F79" s="68"/>
    </row>
    <row r="80" spans="1:7" ht="12" x14ac:dyDescent="0.2">
      <c r="A80" s="5" t="s">
        <v>51</v>
      </c>
      <c r="B80" s="5"/>
      <c r="C80" s="5"/>
      <c r="D80" s="5"/>
      <c r="E80" s="77"/>
      <c r="F80" s="63"/>
      <c r="G80" s="5"/>
    </row>
    <row r="81" spans="1:7" ht="5.4" customHeight="1" x14ac:dyDescent="0.2">
      <c r="A81" s="102"/>
      <c r="B81" s="102"/>
      <c r="C81" s="102"/>
      <c r="D81" s="102"/>
      <c r="E81" s="102"/>
      <c r="F81" s="102"/>
      <c r="G81" s="102"/>
    </row>
    <row r="82" spans="1:7" s="20" customFormat="1" ht="12" customHeight="1" outlineLevel="1" x14ac:dyDescent="0.2">
      <c r="A82" s="90" t="s">
        <v>52</v>
      </c>
      <c r="B82" s="90"/>
      <c r="C82" s="90"/>
      <c r="D82" s="90"/>
      <c r="E82" s="90"/>
      <c r="F82" s="90"/>
      <c r="G82" s="90"/>
    </row>
    <row r="83" spans="1:7" ht="9.6" customHeight="1" outlineLevel="1" x14ac:dyDescent="0.2">
      <c r="A83" s="3" t="s">
        <v>7</v>
      </c>
      <c r="B83" s="3"/>
      <c r="C83" s="3" t="s">
        <v>38</v>
      </c>
      <c r="D83" s="3" t="s">
        <v>9</v>
      </c>
      <c r="E83" s="79" t="s">
        <v>45</v>
      </c>
      <c r="F83" s="65" t="s">
        <v>28</v>
      </c>
      <c r="G83" s="3" t="s">
        <v>12</v>
      </c>
    </row>
    <row r="84" spans="1:7" ht="11.1" hidden="1" customHeight="1" outlineLevel="1" x14ac:dyDescent="0.2">
      <c r="A84" s="12" t="s">
        <v>53</v>
      </c>
      <c r="B84" s="7"/>
      <c r="C84" s="12" t="s">
        <v>46</v>
      </c>
      <c r="D84" s="10"/>
      <c r="E84" s="89"/>
      <c r="F84" s="66">
        <f>D84*E84</f>
        <v>0</v>
      </c>
      <c r="G84" s="12"/>
    </row>
    <row r="85" spans="1:7" ht="11.1" hidden="1" customHeight="1" outlineLevel="1" x14ac:dyDescent="0.2">
      <c r="A85" s="12" t="s">
        <v>54</v>
      </c>
      <c r="B85" s="7"/>
      <c r="C85" s="12" t="s">
        <v>46</v>
      </c>
      <c r="D85" s="10"/>
      <c r="E85" s="89"/>
      <c r="F85" s="66">
        <f t="shared" ref="F85:F88" si="4">D85*E85</f>
        <v>0</v>
      </c>
      <c r="G85" s="12"/>
    </row>
    <row r="86" spans="1:7" ht="11.1" hidden="1" customHeight="1" outlineLevel="1" x14ac:dyDescent="0.2">
      <c r="A86" s="12" t="s">
        <v>55</v>
      </c>
      <c r="B86" s="7"/>
      <c r="C86" s="12" t="s">
        <v>46</v>
      </c>
      <c r="D86" s="10"/>
      <c r="E86" s="89"/>
      <c r="F86" s="66">
        <f t="shared" si="4"/>
        <v>0</v>
      </c>
      <c r="G86" s="12"/>
    </row>
    <row r="87" spans="1:7" ht="11.1" hidden="1" customHeight="1" outlineLevel="1" x14ac:dyDescent="0.2">
      <c r="A87" s="12" t="s">
        <v>56</v>
      </c>
      <c r="B87" s="7"/>
      <c r="C87" s="12" t="s">
        <v>46</v>
      </c>
      <c r="D87" s="10"/>
      <c r="E87" s="89"/>
      <c r="F87" s="66">
        <f>D87*E87</f>
        <v>0</v>
      </c>
      <c r="G87" s="12"/>
    </row>
    <row r="88" spans="1:7" ht="11.1" hidden="1" customHeight="1" outlineLevel="1" x14ac:dyDescent="0.2">
      <c r="A88" s="11" t="s">
        <v>57</v>
      </c>
      <c r="B88" s="7"/>
      <c r="C88" s="7" t="s">
        <v>48</v>
      </c>
      <c r="D88" s="10"/>
      <c r="E88" s="89"/>
      <c r="F88" s="66">
        <f t="shared" si="4"/>
        <v>0</v>
      </c>
      <c r="G88" s="12"/>
    </row>
    <row r="89" spans="1:7" ht="11.1" hidden="1" customHeight="1" outlineLevel="1" x14ac:dyDescent="0.2">
      <c r="A89" s="40" t="s">
        <v>58</v>
      </c>
      <c r="B89" s="7"/>
      <c r="C89" s="40" t="s">
        <v>48</v>
      </c>
      <c r="D89" s="10"/>
      <c r="E89" s="89"/>
      <c r="F89" s="66">
        <f>D89*E89</f>
        <v>0</v>
      </c>
      <c r="G89" s="12"/>
    </row>
    <row r="90" spans="1:7" ht="11.1" customHeight="1" outlineLevel="1" x14ac:dyDescent="0.2">
      <c r="A90" s="12" t="s">
        <v>87</v>
      </c>
      <c r="B90" s="7"/>
      <c r="C90" s="12" t="s">
        <v>39</v>
      </c>
      <c r="D90" s="10">
        <v>2</v>
      </c>
      <c r="E90" s="89"/>
      <c r="F90" s="66">
        <f>D90*E90</f>
        <v>0</v>
      </c>
      <c r="G90" s="12" t="s">
        <v>93</v>
      </c>
    </row>
    <row r="91" spans="1:7" ht="31.8" customHeight="1" outlineLevel="1" x14ac:dyDescent="0.2">
      <c r="A91" s="12" t="s">
        <v>88</v>
      </c>
      <c r="B91" s="7"/>
      <c r="C91" s="12" t="s">
        <v>39</v>
      </c>
      <c r="D91" s="10">
        <v>326</v>
      </c>
      <c r="E91" s="89"/>
      <c r="F91" s="66">
        <f>D91*E91</f>
        <v>0</v>
      </c>
      <c r="G91" s="12" t="s">
        <v>94</v>
      </c>
    </row>
    <row r="92" spans="1:7" ht="31.8" hidden="1" customHeight="1" outlineLevel="1" x14ac:dyDescent="0.2">
      <c r="A92" s="12"/>
      <c r="B92" s="7"/>
      <c r="C92" s="12" t="s">
        <v>46</v>
      </c>
      <c r="D92" s="10"/>
      <c r="E92" s="89"/>
      <c r="F92" s="66">
        <f>D92*E92</f>
        <v>0</v>
      </c>
      <c r="G92" s="12"/>
    </row>
    <row r="93" spans="1:7" ht="31.8" hidden="1" customHeight="1" outlineLevel="1" x14ac:dyDescent="0.2">
      <c r="A93" s="12"/>
      <c r="B93" s="7"/>
      <c r="C93" s="12" t="s">
        <v>46</v>
      </c>
      <c r="D93" s="10"/>
      <c r="E93" s="89"/>
      <c r="F93" s="66">
        <f>D93*E93</f>
        <v>0</v>
      </c>
      <c r="G93" s="12"/>
    </row>
    <row r="94" spans="1:7" ht="31.8" hidden="1" customHeight="1" outlineLevel="1" x14ac:dyDescent="0.2">
      <c r="A94" s="12"/>
      <c r="B94" s="7"/>
      <c r="C94" s="12" t="s">
        <v>46</v>
      </c>
      <c r="D94" s="10"/>
      <c r="E94" s="89"/>
      <c r="F94" s="66">
        <f t="shared" ref="F94:F96" si="5">D94*E94</f>
        <v>0</v>
      </c>
      <c r="G94" s="12"/>
    </row>
    <row r="95" spans="1:7" ht="31.8" hidden="1" customHeight="1" outlineLevel="1" x14ac:dyDescent="0.2">
      <c r="A95" s="12"/>
      <c r="B95" s="7"/>
      <c r="C95" s="12" t="s">
        <v>46</v>
      </c>
      <c r="D95" s="10"/>
      <c r="E95" s="89"/>
      <c r="F95" s="66">
        <f t="shared" si="5"/>
        <v>0</v>
      </c>
      <c r="G95" s="12"/>
    </row>
    <row r="96" spans="1:7" ht="31.8" hidden="1" customHeight="1" outlineLevel="1" x14ac:dyDescent="0.2">
      <c r="A96" s="12"/>
      <c r="B96" s="7"/>
      <c r="C96" s="12" t="s">
        <v>46</v>
      </c>
      <c r="D96" s="10"/>
      <c r="E96" s="89"/>
      <c r="F96" s="66">
        <f t="shared" si="5"/>
        <v>0</v>
      </c>
      <c r="G96" s="12"/>
    </row>
    <row r="97" spans="1:7" s="2" customFormat="1" ht="31.8" hidden="1" customHeight="1" outlineLevel="1" x14ac:dyDescent="0.2">
      <c r="E97" s="75"/>
      <c r="F97" s="60"/>
    </row>
    <row r="98" spans="1:7" ht="31.8" customHeight="1" x14ac:dyDescent="0.2">
      <c r="A98" s="6" t="s">
        <v>21</v>
      </c>
      <c r="B98" s="6"/>
      <c r="C98" s="6"/>
      <c r="D98" s="6"/>
      <c r="E98" s="80"/>
      <c r="F98" s="67">
        <f>SUM(F84:F97)</f>
        <v>0</v>
      </c>
      <c r="G98" s="6"/>
    </row>
    <row r="99" spans="1:7" s="16" customFormat="1" ht="5.85" customHeight="1" x14ac:dyDescent="0.2">
      <c r="E99" s="81"/>
      <c r="F99" s="68"/>
    </row>
    <row r="100" spans="1:7" ht="12" x14ac:dyDescent="0.2">
      <c r="A100" s="5" t="s">
        <v>59</v>
      </c>
      <c r="B100" s="5"/>
      <c r="C100" s="5"/>
      <c r="D100" s="5"/>
      <c r="E100" s="77"/>
      <c r="F100" s="63"/>
      <c r="G100" s="5"/>
    </row>
    <row r="101" spans="1:7" s="20" customFormat="1" ht="5.4" x14ac:dyDescent="0.2">
      <c r="E101" s="78"/>
      <c r="F101" s="64"/>
    </row>
    <row r="102" spans="1:7" ht="12" x14ac:dyDescent="0.2">
      <c r="A102" s="6" t="s">
        <v>60</v>
      </c>
      <c r="B102" s="6"/>
      <c r="C102" s="6"/>
      <c r="D102" s="6"/>
      <c r="E102" s="80"/>
      <c r="F102" s="67">
        <f>F98+F78+F56+F23+F41</f>
        <v>0</v>
      </c>
      <c r="G102" s="6"/>
    </row>
    <row r="103" spans="1:7" s="16" customFormat="1" ht="7.8" x14ac:dyDescent="0.2">
      <c r="E103" s="81"/>
      <c r="F103" s="68"/>
    </row>
    <row r="104" spans="1:7" s="16" customFormat="1" ht="7.8" x14ac:dyDescent="0.2">
      <c r="E104" s="81"/>
      <c r="F104" s="68"/>
    </row>
    <row r="105" spans="1:7" s="18" customFormat="1" ht="9.6" x14ac:dyDescent="0.2">
      <c r="E105" s="82"/>
      <c r="F105" s="69"/>
    </row>
    <row r="106" spans="1:7" ht="12" x14ac:dyDescent="0.2">
      <c r="A106" s="1"/>
    </row>
    <row r="107" spans="1:7" ht="12" x14ac:dyDescent="0.2">
      <c r="A107" s="37"/>
      <c r="B107" s="38"/>
      <c r="C107" s="38"/>
      <c r="D107" s="38"/>
      <c r="E107" s="84"/>
      <c r="F107" s="71"/>
      <c r="G107" s="38"/>
    </row>
    <row r="108" spans="1:7" x14ac:dyDescent="0.2">
      <c r="A108" s="32"/>
      <c r="B108" s="33"/>
      <c r="C108" s="33"/>
      <c r="D108" s="33"/>
      <c r="E108" s="85"/>
      <c r="F108" s="72"/>
      <c r="G108" s="33"/>
    </row>
    <row r="109" spans="1:7" x14ac:dyDescent="0.2">
      <c r="A109" s="32"/>
      <c r="B109" s="33"/>
      <c r="C109" s="33"/>
      <c r="D109" s="33"/>
      <c r="E109" s="85"/>
      <c r="F109" s="72"/>
      <c r="G109" s="33"/>
    </row>
    <row r="110" spans="1:7" ht="11.85" customHeight="1" x14ac:dyDescent="0.2">
      <c r="A110" s="32" t="s">
        <v>61</v>
      </c>
      <c r="B110" s="33"/>
      <c r="C110" s="33"/>
      <c r="D110" s="33"/>
      <c r="E110" s="85"/>
      <c r="F110" s="72"/>
      <c r="G110" s="33"/>
    </row>
    <row r="111" spans="1:7" ht="11.85" customHeight="1" x14ac:dyDescent="0.2">
      <c r="A111" s="32" t="s">
        <v>62</v>
      </c>
      <c r="B111" s="33"/>
      <c r="C111" s="33"/>
      <c r="D111" s="33"/>
      <c r="E111" s="85"/>
      <c r="F111" s="72"/>
      <c r="G111" s="33"/>
    </row>
    <row r="112" spans="1:7" x14ac:dyDescent="0.2">
      <c r="A112" s="39"/>
      <c r="B112" s="33"/>
      <c r="C112" s="33"/>
      <c r="D112" s="33"/>
      <c r="E112" s="85"/>
      <c r="F112" s="72"/>
      <c r="G112" s="33"/>
    </row>
    <row r="113" spans="1:7" x14ac:dyDescent="0.2">
      <c r="A113" s="36"/>
      <c r="B113" s="36"/>
      <c r="C113" s="36"/>
      <c r="D113" s="36"/>
      <c r="E113" s="86"/>
      <c r="F113" s="73"/>
      <c r="G113" s="36"/>
    </row>
    <row r="114" spans="1:7" x14ac:dyDescent="0.2">
      <c r="A114" s="36"/>
      <c r="B114" s="36"/>
      <c r="C114" s="36"/>
      <c r="D114" s="36"/>
      <c r="E114" s="86"/>
      <c r="F114" s="73"/>
      <c r="G114" s="36"/>
    </row>
  </sheetData>
  <sheetProtection algorithmName="SHA-512" hashValue="Jr8nIntGUwM+JFxLk8lItxgQ7m/sAdW1GI0YII9F+ByelamBxTr53I2fC0452vz8Vt1QFOgH7xPRTsvwZVT3mw==" saltValue="KmOpmaN1BaMG2jZe2R5UYQ==" spinCount="100000" sheet="1" formatCells="0" formatColumns="0" formatRows="0" insertColumns="0" insertRows="0" insertHyperlinks="0" deleteColumns="0" deleteRows="0" sort="0"/>
  <mergeCells count="17">
    <mergeCell ref="A58:G58"/>
    <mergeCell ref="A59:G59"/>
    <mergeCell ref="A61:G61"/>
    <mergeCell ref="A81:G81"/>
    <mergeCell ref="A82:G82"/>
    <mergeCell ref="B17:C17"/>
    <mergeCell ref="B18:C18"/>
    <mergeCell ref="B19:C19"/>
    <mergeCell ref="B20:C20"/>
    <mergeCell ref="B21:C21"/>
    <mergeCell ref="A26:G26"/>
    <mergeCell ref="A1:F1"/>
    <mergeCell ref="D5:E5"/>
    <mergeCell ref="D6:G6"/>
    <mergeCell ref="D8:G8"/>
    <mergeCell ref="B15:C15"/>
    <mergeCell ref="B16:C16"/>
  </mergeCells>
  <dataValidations count="5">
    <dataValidation type="date" operator="greaterThanOrEqual" allowBlank="1" showInputMessage="1" showErrorMessage="1" sqref="D3:D5" xr:uid="{EE65F863-B48C-43BE-A1F0-038F2BD614B4}">
      <formula1>1</formula1>
    </dataValidation>
    <dataValidation type="list" allowBlank="1" showInputMessage="1" showErrorMessage="1" sqref="C63:C65 C89:C96 C84:C87 C67:C76" xr:uid="{93318B73-A86A-4628-9BBF-CBC6B587719C}">
      <formula1>Erstattungsart</formula1>
    </dataValidation>
    <dataValidation type="list" allowBlank="1" showInputMessage="1" sqref="A44:A49" xr:uid="{72FB8084-9EE0-4925-9672-CBE7926F8475}">
      <formula1>lSFK</formula1>
    </dataValidation>
    <dataValidation type="list" showInputMessage="1" sqref="A29:A39 A50:A54" xr:uid="{69888C5D-1219-4781-898B-D052C82821CE}">
      <formula1>lSFK</formula1>
    </dataValidation>
    <dataValidation type="list" allowBlank="1" showInputMessage="1" showErrorMessage="1" sqref="A2" xr:uid="{D24C812D-F9BC-4EDC-91F2-7359456BF1FA}">
      <formula1>"PUBLIC, INTERNAL, CONFIDENTIAL, STRICTLY – CONFIDENTIAL, -"</formula1>
    </dataValidation>
  </dataValidations>
  <pageMargins left="0.51181102362204722" right="0.51181102362204722" top="0.11811023622047245" bottom="0.39370078740157483" header="0.11811023622047245" footer="0.15748031496062992"/>
  <pageSetup paperSize="9" scale="70" fitToWidth="0" fitToHeight="2" orientation="landscape" r:id="rId1"/>
  <headerFooter differentFirst="1">
    <oddFooter>&amp;LFormulaire 42-11-12-fr&amp;C&amp;7&amp;P / &amp;N</oddFooter>
    <firstFooter>&amp;LFormulaire 42-11-3</firstFooter>
  </headerFooter>
  <rowBreaks count="1" manualBreakCount="1">
    <brk id="58" max="6"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074C5-6000-482A-8B94-A685C4C0FBE1}">
  <dimension ref="A1:N114"/>
  <sheetViews>
    <sheetView showGridLines="0" topLeftCell="A41" zoomScaleNormal="100" workbookViewId="0">
      <selection activeCell="G67" sqref="G67"/>
    </sheetView>
  </sheetViews>
  <sheetFormatPr baseColWidth="10" defaultColWidth="11.375" defaultRowHeight="11.4" outlineLevelRow="2" x14ac:dyDescent="0.2"/>
  <cols>
    <col min="1" max="1" width="49.75" customWidth="1"/>
    <col min="2" max="2" width="16.125" customWidth="1"/>
    <col min="3" max="3" width="19.625" customWidth="1"/>
    <col min="4" max="4" width="12.125" customWidth="1"/>
    <col min="5" max="5" width="12.75" style="83" customWidth="1"/>
    <col min="6" max="6" width="18.375" style="70" customWidth="1"/>
    <col min="7" max="7" width="31.125" customWidth="1"/>
    <col min="8" max="8" width="2" customWidth="1"/>
    <col min="9" max="9" width="5.75" customWidth="1"/>
    <col min="10" max="10" width="11.375" customWidth="1"/>
    <col min="11" max="11" width="9.375" customWidth="1"/>
    <col min="12" max="12" width="5.125" customWidth="1"/>
    <col min="14" max="14" width="34.875" customWidth="1"/>
  </cols>
  <sheetData>
    <row r="1" spans="1:14" ht="67.5" customHeight="1" x14ac:dyDescent="0.2">
      <c r="A1" s="98" t="s">
        <v>0</v>
      </c>
      <c r="B1" s="99"/>
      <c r="C1" s="99"/>
      <c r="D1" s="99"/>
      <c r="E1" s="99"/>
      <c r="F1" s="99"/>
      <c r="G1" s="42"/>
      <c r="H1" s="41"/>
    </row>
    <row r="2" spans="1:14" s="2" customFormat="1" ht="17.25" customHeight="1" x14ac:dyDescent="0.2">
      <c r="A2" s="50" t="s">
        <v>1</v>
      </c>
      <c r="E2" s="75"/>
      <c r="F2" s="60"/>
    </row>
    <row r="3" spans="1:14" x14ac:dyDescent="0.2">
      <c r="A3" s="26"/>
      <c r="B3" s="55"/>
      <c r="C3" s="27" t="s">
        <v>2</v>
      </c>
      <c r="D3" s="57"/>
      <c r="E3" s="87"/>
      <c r="F3" s="61"/>
      <c r="G3" s="15"/>
    </row>
    <row r="4" spans="1:14" ht="4.3499999999999996" customHeight="1" x14ac:dyDescent="0.2">
      <c r="A4" s="26"/>
      <c r="B4" s="55"/>
      <c r="C4" s="27"/>
      <c r="D4" s="74"/>
      <c r="E4" s="88"/>
      <c r="F4" s="61"/>
      <c r="G4" s="15"/>
    </row>
    <row r="5" spans="1:14" x14ac:dyDescent="0.2">
      <c r="A5" s="26"/>
      <c r="B5" s="55"/>
      <c r="C5" s="27" t="s">
        <v>3</v>
      </c>
      <c r="D5" s="101"/>
      <c r="E5" s="101"/>
      <c r="F5" s="61"/>
      <c r="G5" s="15"/>
    </row>
    <row r="6" spans="1:14" x14ac:dyDescent="0.2">
      <c r="A6" s="29"/>
      <c r="B6" s="56"/>
      <c r="C6" s="27" t="s">
        <v>4</v>
      </c>
      <c r="D6" s="100"/>
      <c r="E6" s="100"/>
      <c r="F6" s="100"/>
      <c r="G6" s="100"/>
    </row>
    <row r="7" spans="1:14" s="2" customFormat="1" ht="4.2" x14ac:dyDescent="0.2">
      <c r="A7" s="25"/>
      <c r="C7" s="28"/>
      <c r="E7" s="75"/>
      <c r="F7" s="60"/>
    </row>
    <row r="8" spans="1:14" ht="34.35" customHeight="1" x14ac:dyDescent="0.2">
      <c r="A8" s="52"/>
      <c r="B8" s="54"/>
      <c r="C8" s="53" t="s">
        <v>5</v>
      </c>
      <c r="D8" s="91"/>
      <c r="E8" s="92"/>
      <c r="F8" s="92"/>
      <c r="G8" s="92"/>
    </row>
    <row r="9" spans="1:14" s="18" customFormat="1" ht="9.6" x14ac:dyDescent="0.2">
      <c r="A9" s="30"/>
      <c r="B9" s="31"/>
      <c r="C9" s="31"/>
      <c r="D9" s="31"/>
      <c r="E9" s="76"/>
      <c r="F9" s="62"/>
      <c r="G9" s="31"/>
    </row>
    <row r="10" spans="1:14" ht="12" hidden="1" x14ac:dyDescent="0.2">
      <c r="A10" s="5" t="s">
        <v>6</v>
      </c>
      <c r="B10" s="5"/>
      <c r="C10" s="5"/>
      <c r="D10" s="5"/>
      <c r="E10" s="77"/>
      <c r="F10" s="63"/>
      <c r="G10" s="5"/>
    </row>
    <row r="11" spans="1:14" s="20" customFormat="1" ht="5.4" hidden="1" outlineLevel="2" x14ac:dyDescent="0.2">
      <c r="E11" s="78"/>
      <c r="F11" s="64"/>
    </row>
    <row r="12" spans="1:14" s="20" customFormat="1" ht="5.4" hidden="1" outlineLevel="2" x14ac:dyDescent="0.2">
      <c r="E12" s="78"/>
      <c r="F12" s="64"/>
    </row>
    <row r="13" spans="1:14" ht="12" hidden="1" outlineLevel="2" x14ac:dyDescent="0.2">
      <c r="A13" s="3" t="s">
        <v>7</v>
      </c>
      <c r="B13" s="34" t="s">
        <v>8</v>
      </c>
      <c r="C13" s="35"/>
      <c r="D13" s="3" t="s">
        <v>9</v>
      </c>
      <c r="E13" s="79" t="s">
        <v>10</v>
      </c>
      <c r="F13" s="65" t="s">
        <v>11</v>
      </c>
      <c r="G13" s="3" t="s">
        <v>12</v>
      </c>
    </row>
    <row r="14" spans="1:14" ht="3.9" hidden="1" customHeight="1" outlineLevel="2" x14ac:dyDescent="0.2">
      <c r="A14" s="12" t="s">
        <v>13</v>
      </c>
      <c r="B14" s="58"/>
      <c r="C14" s="59"/>
      <c r="D14" s="10"/>
      <c r="E14" s="89"/>
      <c r="F14" s="66">
        <f>D14*E14</f>
        <v>0</v>
      </c>
      <c r="G14" s="12"/>
    </row>
    <row r="15" spans="1:14" hidden="1" outlineLevel="2" x14ac:dyDescent="0.2">
      <c r="A15" s="12" t="s">
        <v>14</v>
      </c>
      <c r="B15" s="93"/>
      <c r="C15" s="94"/>
      <c r="D15" s="10"/>
      <c r="E15" s="89"/>
      <c r="F15" s="66">
        <f>D15*E15</f>
        <v>0</v>
      </c>
      <c r="G15" s="12"/>
      <c r="N15" s="21"/>
    </row>
    <row r="16" spans="1:14" hidden="1" outlineLevel="2" x14ac:dyDescent="0.2">
      <c r="A16" s="12" t="s">
        <v>15</v>
      </c>
      <c r="B16" s="93"/>
      <c r="C16" s="94"/>
      <c r="D16" s="10"/>
      <c r="E16" s="89"/>
      <c r="F16" s="66">
        <f t="shared" ref="F16:F21" si="0">D16*E16</f>
        <v>0</v>
      </c>
      <c r="G16" s="12"/>
      <c r="N16" s="21"/>
    </row>
    <row r="17" spans="1:14" hidden="1" outlineLevel="2" x14ac:dyDescent="0.2">
      <c r="A17" s="12" t="s">
        <v>16</v>
      </c>
      <c r="B17" s="93"/>
      <c r="C17" s="94"/>
      <c r="D17" s="10"/>
      <c r="E17" s="89"/>
      <c r="F17" s="66">
        <f t="shared" si="0"/>
        <v>0</v>
      </c>
      <c r="G17" s="12"/>
      <c r="N17" s="21"/>
    </row>
    <row r="18" spans="1:14" hidden="1" outlineLevel="2" x14ac:dyDescent="0.2">
      <c r="A18" s="12" t="s">
        <v>17</v>
      </c>
      <c r="B18" s="93"/>
      <c r="C18" s="94"/>
      <c r="D18" s="10"/>
      <c r="E18" s="89"/>
      <c r="F18" s="66">
        <f t="shared" si="0"/>
        <v>0</v>
      </c>
      <c r="G18" s="12"/>
      <c r="N18" s="21"/>
    </row>
    <row r="19" spans="1:14" hidden="1" outlineLevel="2" x14ac:dyDescent="0.2">
      <c r="A19" s="12" t="s">
        <v>18</v>
      </c>
      <c r="B19" s="93"/>
      <c r="C19" s="94"/>
      <c r="D19" s="10"/>
      <c r="E19" s="89"/>
      <c r="F19" s="66">
        <f t="shared" si="0"/>
        <v>0</v>
      </c>
      <c r="G19" s="12"/>
      <c r="N19" s="21"/>
    </row>
    <row r="20" spans="1:14" hidden="1" outlineLevel="2" x14ac:dyDescent="0.2">
      <c r="A20" s="12" t="s">
        <v>19</v>
      </c>
      <c r="B20" s="93"/>
      <c r="C20" s="94"/>
      <c r="D20" s="10"/>
      <c r="E20" s="89"/>
      <c r="F20" s="66">
        <f t="shared" si="0"/>
        <v>0</v>
      </c>
      <c r="G20" s="12"/>
      <c r="N20" s="21"/>
    </row>
    <row r="21" spans="1:14" hidden="1" outlineLevel="2" x14ac:dyDescent="0.2">
      <c r="A21" s="12" t="s">
        <v>20</v>
      </c>
      <c r="B21" s="93"/>
      <c r="C21" s="94"/>
      <c r="D21" s="10"/>
      <c r="E21" s="89"/>
      <c r="F21" s="66">
        <f t="shared" si="0"/>
        <v>0</v>
      </c>
      <c r="G21" s="12"/>
      <c r="N21" s="21"/>
    </row>
    <row r="22" spans="1:14" s="2" customFormat="1" ht="4.2" hidden="1" outlineLevel="2" x14ac:dyDescent="0.2">
      <c r="C22" s="9"/>
      <c r="E22" s="75"/>
      <c r="F22" s="60"/>
    </row>
    <row r="23" spans="1:14" ht="12" hidden="1" collapsed="1" x14ac:dyDescent="0.2">
      <c r="A23" s="6" t="s">
        <v>21</v>
      </c>
      <c r="B23" s="6"/>
      <c r="C23" s="6"/>
      <c r="D23" s="6"/>
      <c r="E23" s="80"/>
      <c r="F23" s="67">
        <f>SUM(F14:F22)</f>
        <v>0</v>
      </c>
      <c r="G23" s="6"/>
    </row>
    <row r="24" spans="1:14" s="16" customFormat="1" ht="17.100000000000001" customHeight="1" x14ac:dyDescent="0.2">
      <c r="E24" s="81"/>
      <c r="F24" s="68"/>
    </row>
    <row r="25" spans="1:14" ht="12" x14ac:dyDescent="0.2">
      <c r="A25" s="5" t="s">
        <v>22</v>
      </c>
      <c r="B25" s="5"/>
      <c r="C25" s="5"/>
      <c r="D25" s="5"/>
      <c r="E25" s="77"/>
      <c r="F25" s="63"/>
      <c r="G25" s="5"/>
    </row>
    <row r="26" spans="1:14" x14ac:dyDescent="0.2">
      <c r="A26" s="95" t="s">
        <v>23</v>
      </c>
      <c r="B26" s="95"/>
      <c r="C26" s="95"/>
      <c r="D26" s="95"/>
      <c r="E26" s="95"/>
      <c r="F26" s="95"/>
      <c r="G26" s="95"/>
    </row>
    <row r="27" spans="1:14" s="20" customFormat="1" ht="5.85" customHeight="1" x14ac:dyDescent="0.2">
      <c r="E27" s="78"/>
      <c r="F27" s="64"/>
    </row>
    <row r="28" spans="1:14" ht="36" x14ac:dyDescent="0.2">
      <c r="A28" s="22" t="s">
        <v>24</v>
      </c>
      <c r="B28" s="3" t="s">
        <v>25</v>
      </c>
      <c r="C28" s="3" t="s">
        <v>26</v>
      </c>
      <c r="D28" s="3" t="s">
        <v>27</v>
      </c>
      <c r="E28" s="79" t="s">
        <v>10</v>
      </c>
      <c r="F28" s="65" t="s">
        <v>28</v>
      </c>
      <c r="G28" s="3" t="s">
        <v>12</v>
      </c>
    </row>
    <row r="29" spans="1:14" ht="0.9" customHeight="1" x14ac:dyDescent="0.2">
      <c r="A29" s="12" t="s">
        <v>29</v>
      </c>
      <c r="B29" s="23" t="str">
        <f>IFERROR(VLOOKUP(A29,'Liste des expert·e·s clés'!$B$12:$D$35,3,0)&amp;" "&amp;VLOOKUP(A29,'Liste des expert·e·s clés'!$B$12:$D$35,2,0),"N.N.")</f>
        <v>N.N.</v>
      </c>
      <c r="C29" s="8" t="s">
        <v>30</v>
      </c>
      <c r="D29" s="10"/>
      <c r="E29" s="89"/>
      <c r="F29" s="66">
        <f>D29*E29</f>
        <v>0</v>
      </c>
      <c r="G29" s="12"/>
    </row>
    <row r="30" spans="1:14" ht="50.4" customHeight="1" x14ac:dyDescent="0.2">
      <c r="A30" s="12" t="s">
        <v>78</v>
      </c>
      <c r="B30" s="23" t="str">
        <f>IFERROR(VLOOKUP(A30,'Liste des expert·e·s clés'!$B$12:$D$35,3,0)&amp;" "&amp;VLOOKUP(A30,'Liste des expert·e·s clés'!$B$12:$D$35,2,0),"N.N.")</f>
        <v xml:space="preserve"> </v>
      </c>
      <c r="C30" s="8" t="s">
        <v>30</v>
      </c>
      <c r="D30" s="10">
        <v>27</v>
      </c>
      <c r="E30" s="89"/>
      <c r="F30" s="66">
        <f t="shared" ref="F30:F39" si="1">D30*E30</f>
        <v>0</v>
      </c>
      <c r="G30" s="12" t="s">
        <v>82</v>
      </c>
    </row>
    <row r="31" spans="1:14" ht="51" customHeight="1" outlineLevel="1" x14ac:dyDescent="0.2">
      <c r="A31" s="12" t="s">
        <v>79</v>
      </c>
      <c r="B31" s="23" t="str">
        <f>IFERROR(VLOOKUP(A31,'Liste des expert·e·s clés'!$B$12:$D$35,3,0)&amp;" "&amp;VLOOKUP(A31,'Liste des expert·e·s clés'!$B$12:$D$35,2,0),"N.N.")</f>
        <v xml:space="preserve"> </v>
      </c>
      <c r="C31" s="8" t="s">
        <v>30</v>
      </c>
      <c r="D31" s="10">
        <v>27</v>
      </c>
      <c r="E31" s="89"/>
      <c r="F31" s="66">
        <f t="shared" si="1"/>
        <v>0</v>
      </c>
      <c r="G31" s="12" t="s">
        <v>82</v>
      </c>
    </row>
    <row r="32" spans="1:14" ht="34.799999999999997" customHeight="1" outlineLevel="1" x14ac:dyDescent="0.2">
      <c r="A32" s="12" t="s">
        <v>80</v>
      </c>
      <c r="B32" s="23" t="str">
        <f>IFERROR(VLOOKUP(A32,'Liste des expert·e·s clés'!$B$12:$D$35,3,0)&amp;" "&amp;VLOOKUP(A32,'Liste des expert·e·s clés'!$B$12:$D$35,2,0),"N.N.")</f>
        <v xml:space="preserve"> </v>
      </c>
      <c r="C32" s="8" t="s">
        <v>30</v>
      </c>
      <c r="D32" s="10">
        <v>15</v>
      </c>
      <c r="E32" s="89"/>
      <c r="F32" s="66">
        <f t="shared" si="1"/>
        <v>0</v>
      </c>
      <c r="G32" s="12" t="s">
        <v>83</v>
      </c>
    </row>
    <row r="33" spans="1:7" ht="39" customHeight="1" outlineLevel="1" x14ac:dyDescent="0.2">
      <c r="A33" s="12" t="s">
        <v>81</v>
      </c>
      <c r="B33" s="23" t="str">
        <f>IFERROR(VLOOKUP(A33,'Liste des expert·e·s clés'!$B$12:$D$35,3,0)&amp;" "&amp;VLOOKUP(A33,'Liste des expert·e·s clés'!$B$12:$D$35,2,0),"N.N.")</f>
        <v xml:space="preserve"> </v>
      </c>
      <c r="C33" s="8" t="s">
        <v>30</v>
      </c>
      <c r="D33" s="10">
        <v>15</v>
      </c>
      <c r="E33" s="89"/>
      <c r="F33" s="66">
        <f t="shared" si="1"/>
        <v>0</v>
      </c>
      <c r="G33" s="12" t="s">
        <v>83</v>
      </c>
    </row>
    <row r="34" spans="1:7" hidden="1" outlineLevel="1" x14ac:dyDescent="0.2">
      <c r="A34" s="12" t="s">
        <v>31</v>
      </c>
      <c r="B34" s="23" t="str">
        <f>IFERROR(VLOOKUP(A34,'Liste des expert·e·s clés'!$B$12:$D$35,3,0)&amp;" "&amp;VLOOKUP(A34,'Liste des expert·e·s clés'!$B$12:$D$35,2,0),"N.N.")</f>
        <v>N.N.</v>
      </c>
      <c r="C34" s="8" t="s">
        <v>30</v>
      </c>
      <c r="D34" s="10"/>
      <c r="E34" s="89"/>
      <c r="F34" s="66">
        <f t="shared" si="1"/>
        <v>0</v>
      </c>
      <c r="G34" s="12"/>
    </row>
    <row r="35" spans="1:7" ht="0.9" customHeight="1" outlineLevel="1" x14ac:dyDescent="0.2">
      <c r="A35" s="12" t="s">
        <v>32</v>
      </c>
      <c r="B35" s="23" t="str">
        <f>IFERROR(VLOOKUP(A35,'Liste des expert·e·s clés'!$B$12:$D$35,3,0)&amp;" "&amp;VLOOKUP(A35,'Liste des expert·e·s clés'!$B$12:$D$35,2,0),"N.N.")</f>
        <v>N.N.</v>
      </c>
      <c r="C35" s="8" t="s">
        <v>30</v>
      </c>
      <c r="D35" s="10"/>
      <c r="E35" s="89"/>
      <c r="F35" s="66">
        <f t="shared" si="1"/>
        <v>0</v>
      </c>
      <c r="G35" s="12"/>
    </row>
    <row r="36" spans="1:7" hidden="1" outlineLevel="1" x14ac:dyDescent="0.2">
      <c r="A36" s="12" t="s">
        <v>33</v>
      </c>
      <c r="B36" s="23" t="str">
        <f>IFERROR(VLOOKUP(A36,'Liste des expert·e·s clés'!$B$12:$D$35,3,0)&amp;" "&amp;VLOOKUP(A36,'Liste des expert·e·s clés'!$B$12:$D$35,2,0),"N.N.")</f>
        <v>N.N.</v>
      </c>
      <c r="C36" s="8" t="s">
        <v>30</v>
      </c>
      <c r="D36" s="10"/>
      <c r="E36" s="89"/>
      <c r="F36" s="66">
        <f t="shared" si="1"/>
        <v>0</v>
      </c>
      <c r="G36" s="12"/>
    </row>
    <row r="37" spans="1:7" hidden="1" outlineLevel="1" x14ac:dyDescent="0.2">
      <c r="A37" s="12" t="s">
        <v>34</v>
      </c>
      <c r="B37" s="23" t="str">
        <f>IFERROR(VLOOKUP(A37,'Liste des expert·e·s clés'!$B$12:$D$35,3,0)&amp;" "&amp;VLOOKUP(A37,'Liste des expert·e·s clés'!$B$12:$D$35,2,0),"N.N.")</f>
        <v>N.N.</v>
      </c>
      <c r="C37" s="8" t="s">
        <v>30</v>
      </c>
      <c r="D37" s="10"/>
      <c r="E37" s="89"/>
      <c r="F37" s="66">
        <f t="shared" si="1"/>
        <v>0</v>
      </c>
      <c r="G37" s="12"/>
    </row>
    <row r="38" spans="1:7" hidden="1" outlineLevel="1" x14ac:dyDescent="0.2">
      <c r="A38" s="12" t="s">
        <v>35</v>
      </c>
      <c r="B38" s="23" t="str">
        <f>IFERROR(VLOOKUP(A38,'Liste des expert·e·s clés'!$B$12:$D$35,3,0)&amp;" "&amp;VLOOKUP(A38,'Liste des expert·e·s clés'!$B$12:$D$35,2,0),"N.N.")</f>
        <v>N.N.</v>
      </c>
      <c r="C38" s="8" t="s">
        <v>30</v>
      </c>
      <c r="D38" s="10"/>
      <c r="E38" s="89"/>
      <c r="F38" s="66">
        <f t="shared" si="1"/>
        <v>0</v>
      </c>
      <c r="G38" s="12"/>
    </row>
    <row r="39" spans="1:7" hidden="1" outlineLevel="1" x14ac:dyDescent="0.2">
      <c r="A39" s="12" t="s">
        <v>36</v>
      </c>
      <c r="B39" s="23" t="str">
        <f>IFERROR(VLOOKUP(A39,'Liste des expert·e·s clés'!$B$12:$D$35,3,0)&amp;" "&amp;VLOOKUP(A39,'Liste des expert·e·s clés'!$B$12:$D$35,2,0),"N.N.")</f>
        <v>N.N.</v>
      </c>
      <c r="C39" s="8" t="s">
        <v>30</v>
      </c>
      <c r="D39" s="10"/>
      <c r="E39" s="89"/>
      <c r="F39" s="66">
        <f t="shared" si="1"/>
        <v>0</v>
      </c>
      <c r="G39" s="12"/>
    </row>
    <row r="40" spans="1:7" s="2" customFormat="1" ht="5.85" customHeight="1" outlineLevel="1" x14ac:dyDescent="0.2">
      <c r="C40" s="9"/>
      <c r="E40" s="75"/>
      <c r="F40" s="60"/>
    </row>
    <row r="41" spans="1:7" ht="12" x14ac:dyDescent="0.2">
      <c r="A41" s="6" t="s">
        <v>21</v>
      </c>
      <c r="B41" s="6"/>
      <c r="C41" s="6"/>
      <c r="D41" s="6"/>
      <c r="E41" s="80"/>
      <c r="F41" s="67">
        <f>SUM(F29:F40)</f>
        <v>0</v>
      </c>
      <c r="G41" s="6"/>
    </row>
    <row r="42" spans="1:7" s="16" customFormat="1" ht="5.85" customHeight="1" x14ac:dyDescent="0.2">
      <c r="E42" s="81"/>
      <c r="F42" s="68"/>
    </row>
    <row r="43" spans="1:7" ht="12" hidden="1" x14ac:dyDescent="0.2">
      <c r="A43" s="22" t="s">
        <v>37</v>
      </c>
      <c r="B43" s="3" t="s">
        <v>25</v>
      </c>
      <c r="C43" s="3" t="s">
        <v>38</v>
      </c>
      <c r="D43" s="3" t="s">
        <v>9</v>
      </c>
      <c r="E43" s="79" t="s">
        <v>10</v>
      </c>
      <c r="F43" s="65" t="s">
        <v>28</v>
      </c>
      <c r="G43" s="3" t="s">
        <v>12</v>
      </c>
    </row>
    <row r="44" spans="1:7" hidden="1" x14ac:dyDescent="0.2">
      <c r="A44" s="12" t="s">
        <v>63</v>
      </c>
      <c r="B44" s="24" t="str">
        <f>IFERROR(VLOOKUP(A44,'Liste des expert·e·s clés'!$B$12:$D$35,3,0)&amp;" "&amp;VLOOKUP(A44,'Liste des expert·e·s clés'!$B$12:$D$35,2,0),"N.N.")</f>
        <v>N.N.</v>
      </c>
      <c r="C44" s="17" t="s">
        <v>39</v>
      </c>
      <c r="D44" s="10"/>
      <c r="E44" s="89"/>
      <c r="F44" s="66">
        <f>D44*E44</f>
        <v>0</v>
      </c>
      <c r="G44" s="12"/>
    </row>
    <row r="45" spans="1:7" hidden="1" x14ac:dyDescent="0.2">
      <c r="A45" s="12" t="s">
        <v>64</v>
      </c>
      <c r="B45" s="24" t="str">
        <f>IFERROR(VLOOKUP(A45,'Liste des expert·e·s clés'!$B$12:$D$35,3,0)&amp;" "&amp;VLOOKUP(A45,'Liste des expert·e·s clés'!$B$12:$D$35,2,0),"N.N.")</f>
        <v>N.N.</v>
      </c>
      <c r="C45" s="17" t="s">
        <v>39</v>
      </c>
      <c r="D45" s="10"/>
      <c r="E45" s="89"/>
      <c r="F45" s="66">
        <f t="shared" ref="F45:F54" si="2">D45*E45</f>
        <v>0</v>
      </c>
      <c r="G45" s="12"/>
    </row>
    <row r="46" spans="1:7" hidden="1" outlineLevel="1" x14ac:dyDescent="0.2">
      <c r="A46" s="12" t="s">
        <v>65</v>
      </c>
      <c r="B46" s="24" t="str">
        <f>IFERROR(VLOOKUP(A46,'Liste des expert·e·s clés'!$B$12:$D$35,3,0)&amp;" "&amp;VLOOKUP(A46,'Liste des expert·e·s clés'!$B$12:$D$35,2,0),"N.N.")</f>
        <v>N.N.</v>
      </c>
      <c r="C46" s="17" t="s">
        <v>39</v>
      </c>
      <c r="D46" s="10"/>
      <c r="E46" s="89"/>
      <c r="F46" s="66">
        <f t="shared" si="2"/>
        <v>0</v>
      </c>
      <c r="G46" s="12"/>
    </row>
    <row r="47" spans="1:7" hidden="1" outlineLevel="1" x14ac:dyDescent="0.2">
      <c r="A47" s="12" t="s">
        <v>40</v>
      </c>
      <c r="B47" s="24" t="str">
        <f>IFERROR(VLOOKUP(A47,'Liste des expert·e·s clés'!$B$12:$D$35,3,0)&amp;" "&amp;VLOOKUP(A47,'Liste des expert·e·s clés'!$B$12:$D$35,2,0),"N.N.")</f>
        <v>N.N.</v>
      </c>
      <c r="C47" s="17" t="s">
        <v>39</v>
      </c>
      <c r="D47" s="10"/>
      <c r="E47" s="89"/>
      <c r="F47" s="66">
        <f t="shared" si="2"/>
        <v>0</v>
      </c>
      <c r="G47" s="12"/>
    </row>
    <row r="48" spans="1:7" hidden="1" outlineLevel="1" x14ac:dyDescent="0.2">
      <c r="A48" s="12" t="s">
        <v>41</v>
      </c>
      <c r="B48" s="24" t="str">
        <f>IFERROR(VLOOKUP(A48,'Liste des expert·e·s clés'!$B$12:$D$35,3,0)&amp;" "&amp;VLOOKUP(A48,'Liste des expert·e·s clés'!$B$12:$D$35,2,0),"N.N.")</f>
        <v>N.N.</v>
      </c>
      <c r="C48" s="17" t="s">
        <v>39</v>
      </c>
      <c r="D48" s="10"/>
      <c r="E48" s="89"/>
      <c r="F48" s="66">
        <f t="shared" si="2"/>
        <v>0</v>
      </c>
      <c r="G48" s="12"/>
    </row>
    <row r="49" spans="1:7" hidden="1" outlineLevel="1" x14ac:dyDescent="0.2">
      <c r="A49" s="12" t="s">
        <v>74</v>
      </c>
      <c r="B49" s="24" t="str">
        <f>IFERROR(VLOOKUP(A49,'Liste des expert·e·s clés'!$B$12:$D$35,3,0)&amp;" "&amp;VLOOKUP(A49,'Liste des expert·e·s clés'!$B$12:$D$35,2,0),"N.N.")</f>
        <v>N.N.</v>
      </c>
      <c r="C49" s="17" t="s">
        <v>39</v>
      </c>
      <c r="D49" s="10"/>
      <c r="E49" s="89"/>
      <c r="F49" s="66">
        <f t="shared" si="2"/>
        <v>0</v>
      </c>
      <c r="G49" s="12"/>
    </row>
    <row r="50" spans="1:7" ht="1.5" hidden="1" customHeight="1" outlineLevel="1" x14ac:dyDescent="0.2">
      <c r="A50" s="12" t="s">
        <v>32</v>
      </c>
      <c r="B50" s="24" t="str">
        <f>IFERROR(VLOOKUP(A50,'Liste des expert·e·s clés'!$B$12:$D$35,3,0)&amp;" "&amp;VLOOKUP(A50,'Liste des expert·e·s clés'!$B$12:$D$35,2,0),"N.N.")</f>
        <v>N.N.</v>
      </c>
      <c r="C50" s="17" t="s">
        <v>39</v>
      </c>
      <c r="D50" s="10"/>
      <c r="E50" s="89"/>
      <c r="F50" s="66">
        <f t="shared" si="2"/>
        <v>0</v>
      </c>
      <c r="G50" s="12"/>
    </row>
    <row r="51" spans="1:7" hidden="1" outlineLevel="1" x14ac:dyDescent="0.2">
      <c r="A51" s="12" t="s">
        <v>33</v>
      </c>
      <c r="B51" s="24" t="str">
        <f>IFERROR(VLOOKUP(A51,'Liste des expert·e·s clés'!$B$12:$D$35,3,0)&amp;" "&amp;VLOOKUP(A51,'Liste des expert·e·s clés'!$B$12:$D$35,2,0),"N.N.")</f>
        <v>N.N.</v>
      </c>
      <c r="C51" s="17" t="s">
        <v>39</v>
      </c>
      <c r="D51" s="10"/>
      <c r="E51" s="89"/>
      <c r="F51" s="66">
        <f t="shared" si="2"/>
        <v>0</v>
      </c>
      <c r="G51" s="12"/>
    </row>
    <row r="52" spans="1:7" hidden="1" outlineLevel="1" x14ac:dyDescent="0.2">
      <c r="A52" s="12" t="s">
        <v>34</v>
      </c>
      <c r="B52" s="24" t="str">
        <f>IFERROR(VLOOKUP(A52,'Liste des expert·e·s clés'!$B$12:$D$35,3,0)&amp;" "&amp;VLOOKUP(A52,'Liste des expert·e·s clés'!$B$12:$D$35,2,0),"N.N.")</f>
        <v>N.N.</v>
      </c>
      <c r="C52" s="17" t="s">
        <v>39</v>
      </c>
      <c r="D52" s="10"/>
      <c r="E52" s="89"/>
      <c r="F52" s="66">
        <f t="shared" si="2"/>
        <v>0</v>
      </c>
      <c r="G52" s="12"/>
    </row>
    <row r="53" spans="1:7" hidden="1" outlineLevel="1" x14ac:dyDescent="0.2">
      <c r="A53" s="12" t="s">
        <v>35</v>
      </c>
      <c r="B53" s="24" t="str">
        <f>IFERROR(VLOOKUP(A53,'Liste des expert·e·s clés'!$B$12:$D$35,3,0)&amp;" "&amp;VLOOKUP(A53,'Liste des expert·e·s clés'!$B$12:$D$35,2,0),"N.N.")</f>
        <v>N.N.</v>
      </c>
      <c r="C53" s="17" t="s">
        <v>39</v>
      </c>
      <c r="D53" s="10"/>
      <c r="E53" s="89"/>
      <c r="F53" s="66">
        <f t="shared" si="2"/>
        <v>0</v>
      </c>
      <c r="G53" s="12"/>
    </row>
    <row r="54" spans="1:7" hidden="1" outlineLevel="1" x14ac:dyDescent="0.2">
      <c r="A54" s="12" t="s">
        <v>36</v>
      </c>
      <c r="B54" s="24" t="str">
        <f>IFERROR(VLOOKUP(A54,'Liste des expert·e·s clés'!$B$12:$D$35,3,0)&amp;" "&amp;VLOOKUP(A54,'Liste des expert·e·s clés'!$B$12:$D$35,2,0),"N.N.")</f>
        <v>N.N.</v>
      </c>
      <c r="C54" s="17" t="s">
        <v>39</v>
      </c>
      <c r="D54" s="10"/>
      <c r="E54" s="89"/>
      <c r="F54" s="66">
        <f t="shared" si="2"/>
        <v>0</v>
      </c>
      <c r="G54" s="12"/>
    </row>
    <row r="55" spans="1:7" s="2" customFormat="1" ht="4.2" hidden="1" outlineLevel="1" x14ac:dyDescent="0.2">
      <c r="C55" s="9"/>
      <c r="E55" s="75"/>
      <c r="F55" s="60"/>
    </row>
    <row r="56" spans="1:7" ht="12" hidden="1" collapsed="1" x14ac:dyDescent="0.2">
      <c r="A56" s="6" t="s">
        <v>21</v>
      </c>
      <c r="B56" s="6"/>
      <c r="C56" s="6"/>
      <c r="D56" s="6"/>
      <c r="E56" s="80"/>
      <c r="F56" s="67">
        <f>SUM(F44:F55)</f>
        <v>0</v>
      </c>
      <c r="G56" s="6"/>
    </row>
    <row r="57" spans="1:7" s="2" customFormat="1" ht="4.2" hidden="1" x14ac:dyDescent="0.2">
      <c r="E57" s="75"/>
      <c r="F57" s="60"/>
    </row>
    <row r="58" spans="1:7" s="2" customFormat="1" hidden="1" x14ac:dyDescent="0.2">
      <c r="A58" s="95"/>
      <c r="B58" s="95"/>
      <c r="C58" s="95"/>
      <c r="D58" s="95"/>
      <c r="E58" s="95"/>
      <c r="F58" s="95"/>
      <c r="G58" s="95"/>
    </row>
    <row r="59" spans="1:7" s="16" customFormat="1" ht="6.6" hidden="1" customHeight="1" x14ac:dyDescent="0.2">
      <c r="A59" s="95"/>
      <c r="B59" s="95"/>
      <c r="C59" s="95"/>
      <c r="D59" s="95"/>
      <c r="E59" s="95"/>
      <c r="F59" s="95"/>
      <c r="G59" s="95"/>
    </row>
    <row r="60" spans="1:7" ht="12" x14ac:dyDescent="0.2">
      <c r="A60" s="5" t="s">
        <v>42</v>
      </c>
      <c r="B60" s="5"/>
      <c r="C60" s="5"/>
      <c r="D60" s="5"/>
      <c r="E60" s="77"/>
      <c r="F60" s="63"/>
      <c r="G60" s="5"/>
    </row>
    <row r="61" spans="1:7" ht="26.4" customHeight="1" x14ac:dyDescent="0.2">
      <c r="A61" s="96" t="s">
        <v>43</v>
      </c>
      <c r="B61" s="97"/>
      <c r="C61" s="97"/>
      <c r="D61" s="97"/>
      <c r="E61" s="97"/>
      <c r="F61" s="97"/>
      <c r="G61" s="97"/>
    </row>
    <row r="62" spans="1:7" ht="21.9" customHeight="1" x14ac:dyDescent="0.2">
      <c r="A62" s="3" t="s">
        <v>7</v>
      </c>
      <c r="B62" s="3" t="s">
        <v>44</v>
      </c>
      <c r="C62" s="3" t="s">
        <v>26</v>
      </c>
      <c r="D62" s="3" t="s">
        <v>9</v>
      </c>
      <c r="E62" s="79" t="s">
        <v>45</v>
      </c>
      <c r="F62" s="65" t="s">
        <v>28</v>
      </c>
      <c r="G62" s="3" t="s">
        <v>12</v>
      </c>
    </row>
    <row r="63" spans="1:7" outlineLevel="1" x14ac:dyDescent="0.2">
      <c r="A63" s="12" t="s">
        <v>95</v>
      </c>
      <c r="B63" s="12"/>
      <c r="C63" s="12" t="s">
        <v>76</v>
      </c>
      <c r="D63" s="10">
        <v>1</v>
      </c>
      <c r="E63" s="89"/>
      <c r="F63" s="66">
        <f>D63*E63</f>
        <v>0</v>
      </c>
      <c r="G63" s="12" t="s">
        <v>97</v>
      </c>
    </row>
    <row r="64" spans="1:7" s="45" customFormat="1" ht="52.2" customHeight="1" outlineLevel="1" x14ac:dyDescent="0.2">
      <c r="A64" s="12" t="s">
        <v>84</v>
      </c>
      <c r="B64" s="44"/>
      <c r="C64" s="12" t="s">
        <v>39</v>
      </c>
      <c r="D64" s="10">
        <v>56</v>
      </c>
      <c r="E64" s="89"/>
      <c r="F64" s="66">
        <f t="shared" ref="F64:F76" si="3">D64*E64</f>
        <v>0</v>
      </c>
      <c r="G64" s="12" t="s">
        <v>89</v>
      </c>
    </row>
    <row r="65" spans="1:7" s="45" customFormat="1" ht="29.4" customHeight="1" outlineLevel="1" x14ac:dyDescent="0.2">
      <c r="A65" s="46" t="s">
        <v>49</v>
      </c>
      <c r="B65" s="44"/>
      <c r="C65" s="12" t="s">
        <v>39</v>
      </c>
      <c r="D65" s="10">
        <v>52</v>
      </c>
      <c r="E65" s="89"/>
      <c r="F65" s="66">
        <f t="shared" si="3"/>
        <v>0</v>
      </c>
      <c r="G65" s="12" t="s">
        <v>90</v>
      </c>
    </row>
    <row r="66" spans="1:7" s="45" customFormat="1" ht="11.1" customHeight="1" outlineLevel="1" x14ac:dyDescent="0.2">
      <c r="A66" s="47" t="s">
        <v>47</v>
      </c>
      <c r="B66" s="48"/>
      <c r="C66" s="48" t="s">
        <v>48</v>
      </c>
      <c r="D66" s="10">
        <v>1</v>
      </c>
      <c r="E66" s="89">
        <v>40000</v>
      </c>
      <c r="F66" s="66">
        <f t="shared" si="3"/>
        <v>40000</v>
      </c>
      <c r="G66" s="12"/>
    </row>
    <row r="67" spans="1:7" ht="31.8" customHeight="1" outlineLevel="1" x14ac:dyDescent="0.2">
      <c r="A67" s="12" t="s">
        <v>85</v>
      </c>
      <c r="B67" s="12"/>
      <c r="C67" s="12" t="s">
        <v>76</v>
      </c>
      <c r="D67" s="10">
        <v>28</v>
      </c>
      <c r="E67" s="89"/>
      <c r="F67" s="66">
        <f t="shared" si="3"/>
        <v>0</v>
      </c>
      <c r="G67" s="12" t="s">
        <v>91</v>
      </c>
    </row>
    <row r="68" spans="1:7" ht="27.6" customHeight="1" outlineLevel="1" x14ac:dyDescent="0.2">
      <c r="A68" s="12" t="s">
        <v>86</v>
      </c>
      <c r="B68" s="12"/>
      <c r="C68" s="12" t="s">
        <v>76</v>
      </c>
      <c r="D68" s="10">
        <v>120</v>
      </c>
      <c r="E68" s="89"/>
      <c r="F68" s="66">
        <f t="shared" si="3"/>
        <v>0</v>
      </c>
      <c r="G68" s="12" t="s">
        <v>92</v>
      </c>
    </row>
    <row r="69" spans="1:7" ht="11.1" hidden="1" customHeight="1" outlineLevel="1" x14ac:dyDescent="0.2">
      <c r="A69" s="12" t="s">
        <v>96</v>
      </c>
      <c r="B69" s="12"/>
      <c r="C69" s="12" t="s">
        <v>46</v>
      </c>
      <c r="D69" s="10"/>
      <c r="E69" s="89"/>
      <c r="F69" s="66">
        <f t="shared" si="3"/>
        <v>0</v>
      </c>
      <c r="G69" s="12"/>
    </row>
    <row r="70" spans="1:7" ht="11.1" hidden="1" customHeight="1" outlineLevel="1" x14ac:dyDescent="0.2">
      <c r="A70" s="12" t="s">
        <v>50</v>
      </c>
      <c r="B70" s="12"/>
      <c r="C70" s="12" t="s">
        <v>46</v>
      </c>
      <c r="D70" s="10"/>
      <c r="E70" s="89"/>
      <c r="F70" s="66">
        <f t="shared" si="3"/>
        <v>0</v>
      </c>
      <c r="G70" s="12"/>
    </row>
    <row r="71" spans="1:7" ht="11.1" hidden="1" customHeight="1" outlineLevel="1" x14ac:dyDescent="0.2">
      <c r="A71" s="12" t="s">
        <v>50</v>
      </c>
      <c r="B71" s="12"/>
      <c r="C71" s="12" t="s">
        <v>46</v>
      </c>
      <c r="D71" s="10"/>
      <c r="E71" s="89"/>
      <c r="F71" s="66">
        <f t="shared" si="3"/>
        <v>0</v>
      </c>
      <c r="G71" s="12"/>
    </row>
    <row r="72" spans="1:7" ht="11.1" hidden="1" customHeight="1" outlineLevel="1" x14ac:dyDescent="0.2">
      <c r="A72" s="12" t="s">
        <v>50</v>
      </c>
      <c r="B72" s="12"/>
      <c r="C72" s="12" t="s">
        <v>46</v>
      </c>
      <c r="D72" s="10"/>
      <c r="E72" s="89"/>
      <c r="F72" s="66">
        <f t="shared" si="3"/>
        <v>0</v>
      </c>
      <c r="G72" s="12"/>
    </row>
    <row r="73" spans="1:7" ht="11.1" hidden="1" customHeight="1" outlineLevel="1" x14ac:dyDescent="0.2">
      <c r="A73" s="12" t="s">
        <v>50</v>
      </c>
      <c r="B73" s="12"/>
      <c r="C73" s="12" t="s">
        <v>46</v>
      </c>
      <c r="D73" s="10"/>
      <c r="E73" s="89"/>
      <c r="F73" s="66">
        <f t="shared" si="3"/>
        <v>0</v>
      </c>
      <c r="G73" s="12"/>
    </row>
    <row r="74" spans="1:7" ht="11.1" hidden="1" customHeight="1" outlineLevel="1" x14ac:dyDescent="0.2">
      <c r="A74" s="12"/>
      <c r="B74" s="12"/>
      <c r="C74" s="12" t="s">
        <v>46</v>
      </c>
      <c r="D74" s="10"/>
      <c r="E74" s="89"/>
      <c r="F74" s="66">
        <f t="shared" si="3"/>
        <v>0</v>
      </c>
      <c r="G74" s="12"/>
    </row>
    <row r="75" spans="1:7" ht="11.1" hidden="1" customHeight="1" outlineLevel="1" x14ac:dyDescent="0.2">
      <c r="A75" s="12"/>
      <c r="B75" s="12"/>
      <c r="C75" s="12" t="s">
        <v>46</v>
      </c>
      <c r="D75" s="10"/>
      <c r="E75" s="89"/>
      <c r="F75" s="66">
        <f t="shared" si="3"/>
        <v>0</v>
      </c>
      <c r="G75" s="12"/>
    </row>
    <row r="76" spans="1:7" ht="11.1" hidden="1" customHeight="1" outlineLevel="1" x14ac:dyDescent="0.2">
      <c r="A76" s="12"/>
      <c r="B76" s="12"/>
      <c r="C76" s="12" t="s">
        <v>46</v>
      </c>
      <c r="D76" s="10"/>
      <c r="E76" s="89"/>
      <c r="F76" s="66">
        <f t="shared" si="3"/>
        <v>0</v>
      </c>
      <c r="G76" s="12"/>
    </row>
    <row r="77" spans="1:7" s="2" customFormat="1" ht="3.75" customHeight="1" outlineLevel="1" x14ac:dyDescent="0.2">
      <c r="C77" s="9"/>
      <c r="E77" s="75"/>
      <c r="F77" s="60"/>
    </row>
    <row r="78" spans="1:7" ht="12" x14ac:dyDescent="0.2">
      <c r="A78" s="6" t="s">
        <v>21</v>
      </c>
      <c r="B78" s="6"/>
      <c r="C78" s="6"/>
      <c r="D78" s="6"/>
      <c r="E78" s="80"/>
      <c r="F78" s="67">
        <f>SUM(F63:F77)</f>
        <v>40000</v>
      </c>
      <c r="G78" s="6"/>
    </row>
    <row r="79" spans="1:7" s="16" customFormat="1" ht="7.8" x14ac:dyDescent="0.2">
      <c r="E79" s="81"/>
      <c r="F79" s="68"/>
    </row>
    <row r="80" spans="1:7" ht="12" x14ac:dyDescent="0.2">
      <c r="A80" s="5" t="s">
        <v>51</v>
      </c>
      <c r="B80" s="5"/>
      <c r="C80" s="5"/>
      <c r="D80" s="5"/>
      <c r="E80" s="77"/>
      <c r="F80" s="63"/>
      <c r="G80" s="5"/>
    </row>
    <row r="81" spans="1:7" ht="5.4" customHeight="1" x14ac:dyDescent="0.2">
      <c r="A81" s="102"/>
      <c r="B81" s="102"/>
      <c r="C81" s="102"/>
      <c r="D81" s="102"/>
      <c r="E81" s="102"/>
      <c r="F81" s="102"/>
      <c r="G81" s="102"/>
    </row>
    <row r="82" spans="1:7" s="20" customFormat="1" ht="12" customHeight="1" outlineLevel="1" x14ac:dyDescent="0.2">
      <c r="A82" s="90" t="s">
        <v>52</v>
      </c>
      <c r="B82" s="90"/>
      <c r="C82" s="90"/>
      <c r="D82" s="90"/>
      <c r="E82" s="90"/>
      <c r="F82" s="90"/>
      <c r="G82" s="90"/>
    </row>
    <row r="83" spans="1:7" ht="9.6" customHeight="1" outlineLevel="1" x14ac:dyDescent="0.2">
      <c r="A83" s="3" t="s">
        <v>7</v>
      </c>
      <c r="B83" s="3"/>
      <c r="C83" s="3" t="s">
        <v>38</v>
      </c>
      <c r="D83" s="3" t="s">
        <v>9</v>
      </c>
      <c r="E83" s="79" t="s">
        <v>45</v>
      </c>
      <c r="F83" s="65" t="s">
        <v>28</v>
      </c>
      <c r="G83" s="3" t="s">
        <v>12</v>
      </c>
    </row>
    <row r="84" spans="1:7" ht="11.1" hidden="1" customHeight="1" outlineLevel="1" x14ac:dyDescent="0.2">
      <c r="A84" s="12" t="s">
        <v>53</v>
      </c>
      <c r="B84" s="7"/>
      <c r="C84" s="12" t="s">
        <v>46</v>
      </c>
      <c r="D84" s="10"/>
      <c r="E84" s="89"/>
      <c r="F84" s="66">
        <f>D84*E84</f>
        <v>0</v>
      </c>
      <c r="G84" s="12"/>
    </row>
    <row r="85" spans="1:7" ht="11.1" hidden="1" customHeight="1" outlineLevel="1" x14ac:dyDescent="0.2">
      <c r="A85" s="12" t="s">
        <v>54</v>
      </c>
      <c r="B85" s="7"/>
      <c r="C85" s="12" t="s">
        <v>46</v>
      </c>
      <c r="D85" s="10"/>
      <c r="E85" s="89"/>
      <c r="F85" s="66">
        <f t="shared" ref="F85:F88" si="4">D85*E85</f>
        <v>0</v>
      </c>
      <c r="G85" s="12"/>
    </row>
    <row r="86" spans="1:7" ht="11.1" hidden="1" customHeight="1" outlineLevel="1" x14ac:dyDescent="0.2">
      <c r="A86" s="12" t="s">
        <v>55</v>
      </c>
      <c r="B86" s="7"/>
      <c r="C86" s="12" t="s">
        <v>46</v>
      </c>
      <c r="D86" s="10"/>
      <c r="E86" s="89"/>
      <c r="F86" s="66">
        <f t="shared" si="4"/>
        <v>0</v>
      </c>
      <c r="G86" s="12"/>
    </row>
    <row r="87" spans="1:7" ht="11.1" hidden="1" customHeight="1" outlineLevel="1" x14ac:dyDescent="0.2">
      <c r="A87" s="12" t="s">
        <v>56</v>
      </c>
      <c r="B87" s="7"/>
      <c r="C87" s="12" t="s">
        <v>46</v>
      </c>
      <c r="D87" s="10"/>
      <c r="E87" s="89"/>
      <c r="F87" s="66">
        <f>D87*E87</f>
        <v>0</v>
      </c>
      <c r="G87" s="12"/>
    </row>
    <row r="88" spans="1:7" ht="11.1" hidden="1" customHeight="1" outlineLevel="1" x14ac:dyDescent="0.2">
      <c r="A88" s="11" t="s">
        <v>57</v>
      </c>
      <c r="B88" s="7"/>
      <c r="C88" s="7" t="s">
        <v>48</v>
      </c>
      <c r="D88" s="10"/>
      <c r="E88" s="89"/>
      <c r="F88" s="66">
        <f t="shared" si="4"/>
        <v>0</v>
      </c>
      <c r="G88" s="12"/>
    </row>
    <row r="89" spans="1:7" ht="11.1" hidden="1" customHeight="1" outlineLevel="1" x14ac:dyDescent="0.2">
      <c r="A89" s="40" t="s">
        <v>58</v>
      </c>
      <c r="B89" s="7"/>
      <c r="C89" s="40" t="s">
        <v>48</v>
      </c>
      <c r="D89" s="10"/>
      <c r="E89" s="89"/>
      <c r="F89" s="66">
        <f>D89*E89</f>
        <v>0</v>
      </c>
      <c r="G89" s="12"/>
    </row>
    <row r="90" spans="1:7" ht="11.1" customHeight="1" outlineLevel="1" x14ac:dyDescent="0.2">
      <c r="A90" s="12" t="s">
        <v>87</v>
      </c>
      <c r="B90" s="7"/>
      <c r="C90" s="12" t="s">
        <v>39</v>
      </c>
      <c r="D90" s="10">
        <v>2</v>
      </c>
      <c r="E90" s="89"/>
      <c r="F90" s="66">
        <f>D90*E90</f>
        <v>0</v>
      </c>
      <c r="G90" s="12" t="s">
        <v>93</v>
      </c>
    </row>
    <row r="91" spans="1:7" ht="31.8" customHeight="1" outlineLevel="1" x14ac:dyDescent="0.2">
      <c r="A91" s="12" t="s">
        <v>88</v>
      </c>
      <c r="B91" s="7"/>
      <c r="C91" s="12" t="s">
        <v>39</v>
      </c>
      <c r="D91" s="10">
        <v>326</v>
      </c>
      <c r="E91" s="89"/>
      <c r="F91" s="66">
        <f>D91*E91</f>
        <v>0</v>
      </c>
      <c r="G91" s="12" t="s">
        <v>94</v>
      </c>
    </row>
    <row r="92" spans="1:7" ht="31.8" hidden="1" customHeight="1" outlineLevel="1" x14ac:dyDescent="0.2">
      <c r="A92" s="12"/>
      <c r="B92" s="7"/>
      <c r="C92" s="12" t="s">
        <v>46</v>
      </c>
      <c r="D92" s="10"/>
      <c r="E92" s="89"/>
      <c r="F92" s="66">
        <f>D92*E92</f>
        <v>0</v>
      </c>
      <c r="G92" s="12"/>
    </row>
    <row r="93" spans="1:7" ht="31.8" hidden="1" customHeight="1" outlineLevel="1" x14ac:dyDescent="0.2">
      <c r="A93" s="12"/>
      <c r="B93" s="7"/>
      <c r="C93" s="12" t="s">
        <v>46</v>
      </c>
      <c r="D93" s="10"/>
      <c r="E93" s="89"/>
      <c r="F93" s="66">
        <f>D93*E93</f>
        <v>0</v>
      </c>
      <c r="G93" s="12"/>
    </row>
    <row r="94" spans="1:7" ht="31.8" hidden="1" customHeight="1" outlineLevel="1" x14ac:dyDescent="0.2">
      <c r="A94" s="12"/>
      <c r="B94" s="7"/>
      <c r="C94" s="12" t="s">
        <v>46</v>
      </c>
      <c r="D94" s="10"/>
      <c r="E94" s="89"/>
      <c r="F94" s="66">
        <f t="shared" ref="F94:F96" si="5">D94*E94</f>
        <v>0</v>
      </c>
      <c r="G94" s="12"/>
    </row>
    <row r="95" spans="1:7" ht="31.8" hidden="1" customHeight="1" outlineLevel="1" x14ac:dyDescent="0.2">
      <c r="A95" s="12"/>
      <c r="B95" s="7"/>
      <c r="C95" s="12" t="s">
        <v>46</v>
      </c>
      <c r="D95" s="10"/>
      <c r="E95" s="89"/>
      <c r="F95" s="66">
        <f t="shared" si="5"/>
        <v>0</v>
      </c>
      <c r="G95" s="12"/>
    </row>
    <row r="96" spans="1:7" ht="31.8" hidden="1" customHeight="1" outlineLevel="1" x14ac:dyDescent="0.2">
      <c r="A96" s="12"/>
      <c r="B96" s="7"/>
      <c r="C96" s="12" t="s">
        <v>46</v>
      </c>
      <c r="D96" s="10"/>
      <c r="E96" s="89"/>
      <c r="F96" s="66">
        <f t="shared" si="5"/>
        <v>0</v>
      </c>
      <c r="G96" s="12"/>
    </row>
    <row r="97" spans="1:7" s="2" customFormat="1" ht="31.8" hidden="1" customHeight="1" outlineLevel="1" x14ac:dyDescent="0.2">
      <c r="E97" s="75"/>
      <c r="F97" s="60"/>
    </row>
    <row r="98" spans="1:7" ht="31.8" customHeight="1" x14ac:dyDescent="0.2">
      <c r="A98" s="6" t="s">
        <v>21</v>
      </c>
      <c r="B98" s="6"/>
      <c r="C98" s="6"/>
      <c r="D98" s="6"/>
      <c r="E98" s="80"/>
      <c r="F98" s="67">
        <f>SUM(F84:F97)</f>
        <v>0</v>
      </c>
      <c r="G98" s="6"/>
    </row>
    <row r="99" spans="1:7" s="16" customFormat="1" ht="5.85" customHeight="1" x14ac:dyDescent="0.2">
      <c r="E99" s="81"/>
      <c r="F99" s="68"/>
    </row>
    <row r="100" spans="1:7" ht="12" x14ac:dyDescent="0.2">
      <c r="A100" s="5" t="s">
        <v>59</v>
      </c>
      <c r="B100" s="5"/>
      <c r="C100" s="5"/>
      <c r="D100" s="5"/>
      <c r="E100" s="77"/>
      <c r="F100" s="63"/>
      <c r="G100" s="5"/>
    </row>
    <row r="101" spans="1:7" s="20" customFormat="1" ht="5.4" x14ac:dyDescent="0.2">
      <c r="E101" s="78"/>
      <c r="F101" s="64"/>
    </row>
    <row r="102" spans="1:7" ht="12" x14ac:dyDescent="0.2">
      <c r="A102" s="6" t="s">
        <v>60</v>
      </c>
      <c r="B102" s="6"/>
      <c r="C102" s="6"/>
      <c r="D102" s="6"/>
      <c r="E102" s="80"/>
      <c r="F102" s="67">
        <f>F98+F78+F56+F23+F41</f>
        <v>40000</v>
      </c>
      <c r="G102" s="6"/>
    </row>
    <row r="103" spans="1:7" s="16" customFormat="1" ht="7.8" x14ac:dyDescent="0.2">
      <c r="E103" s="81"/>
      <c r="F103" s="68"/>
    </row>
    <row r="104" spans="1:7" s="16" customFormat="1" ht="7.8" x14ac:dyDescent="0.2">
      <c r="E104" s="81"/>
      <c r="F104" s="68"/>
    </row>
    <row r="105" spans="1:7" s="18" customFormat="1" ht="9.6" x14ac:dyDescent="0.2">
      <c r="E105" s="82"/>
      <c r="F105" s="69"/>
    </row>
    <row r="106" spans="1:7" ht="12" x14ac:dyDescent="0.2">
      <c r="A106" s="1"/>
    </row>
    <row r="107" spans="1:7" ht="12" x14ac:dyDescent="0.2">
      <c r="A107" s="37"/>
      <c r="B107" s="38"/>
      <c r="C107" s="38"/>
      <c r="D107" s="38"/>
      <c r="E107" s="84"/>
      <c r="F107" s="71"/>
      <c r="G107" s="38"/>
    </row>
    <row r="108" spans="1:7" x14ac:dyDescent="0.2">
      <c r="A108" s="32"/>
      <c r="B108" s="33"/>
      <c r="C108" s="33"/>
      <c r="D108" s="33"/>
      <c r="E108" s="85"/>
      <c r="F108" s="72"/>
      <c r="G108" s="33"/>
    </row>
    <row r="109" spans="1:7" x14ac:dyDescent="0.2">
      <c r="A109" s="32"/>
      <c r="B109" s="33"/>
      <c r="C109" s="33"/>
      <c r="D109" s="33"/>
      <c r="E109" s="85"/>
      <c r="F109" s="72"/>
      <c r="G109" s="33"/>
    </row>
    <row r="110" spans="1:7" ht="11.85" customHeight="1" x14ac:dyDescent="0.2">
      <c r="A110" s="32" t="s">
        <v>61</v>
      </c>
      <c r="B110" s="33"/>
      <c r="C110" s="33"/>
      <c r="D110" s="33"/>
      <c r="E110" s="85"/>
      <c r="F110" s="72"/>
      <c r="G110" s="33"/>
    </row>
    <row r="111" spans="1:7" ht="11.85" customHeight="1" x14ac:dyDescent="0.2">
      <c r="A111" s="32" t="s">
        <v>62</v>
      </c>
      <c r="B111" s="33"/>
      <c r="C111" s="33"/>
      <c r="D111" s="33"/>
      <c r="E111" s="85"/>
      <c r="F111" s="72"/>
      <c r="G111" s="33"/>
    </row>
    <row r="112" spans="1:7" x14ac:dyDescent="0.2">
      <c r="A112" s="39"/>
      <c r="B112" s="33"/>
      <c r="C112" s="33"/>
      <c r="D112" s="33"/>
      <c r="E112" s="85"/>
      <c r="F112" s="72"/>
      <c r="G112" s="33"/>
    </row>
    <row r="113" spans="1:7" x14ac:dyDescent="0.2">
      <c r="A113" s="36"/>
      <c r="B113" s="36"/>
      <c r="C113" s="36"/>
      <c r="D113" s="36"/>
      <c r="E113" s="86"/>
      <c r="F113" s="73"/>
      <c r="G113" s="36"/>
    </row>
    <row r="114" spans="1:7" x14ac:dyDescent="0.2">
      <c r="A114" s="36"/>
      <c r="B114" s="36"/>
      <c r="C114" s="36"/>
      <c r="D114" s="36"/>
      <c r="E114" s="86"/>
      <c r="F114" s="73"/>
      <c r="G114" s="36"/>
    </row>
  </sheetData>
  <sheetProtection algorithmName="SHA-512" hashValue="Jr8nIntGUwM+JFxLk8lItxgQ7m/sAdW1GI0YII9F+ByelamBxTr53I2fC0452vz8Vt1QFOgH7xPRTsvwZVT3mw==" saltValue="KmOpmaN1BaMG2jZe2R5UYQ==" spinCount="100000" sheet="1" formatCells="0" formatColumns="0" formatRows="0" insertColumns="0" insertRows="0" insertHyperlinks="0" deleteColumns="0" deleteRows="0" sort="0"/>
  <mergeCells count="17">
    <mergeCell ref="A58:G58"/>
    <mergeCell ref="A59:G59"/>
    <mergeCell ref="A61:G61"/>
    <mergeCell ref="A81:G81"/>
    <mergeCell ref="A82:G82"/>
    <mergeCell ref="B17:C17"/>
    <mergeCell ref="B18:C18"/>
    <mergeCell ref="B19:C19"/>
    <mergeCell ref="B20:C20"/>
    <mergeCell ref="B21:C21"/>
    <mergeCell ref="A26:G26"/>
    <mergeCell ref="A1:F1"/>
    <mergeCell ref="D5:E5"/>
    <mergeCell ref="D6:G6"/>
    <mergeCell ref="D8:G8"/>
    <mergeCell ref="B15:C15"/>
    <mergeCell ref="B16:C16"/>
  </mergeCells>
  <dataValidations count="5">
    <dataValidation type="list" allowBlank="1" showInputMessage="1" showErrorMessage="1" sqref="A2" xr:uid="{6E147A27-2C18-4247-88B8-CC57EAC61846}">
      <formula1>"PUBLIC, INTERNAL, CONFIDENTIAL, STRICTLY – CONFIDENTIAL, -"</formula1>
    </dataValidation>
    <dataValidation type="list" showInputMessage="1" sqref="A29:A39 A50:A54" xr:uid="{22C3058A-82DD-4F71-9E51-AE597B40AD03}">
      <formula1>lSFK</formula1>
    </dataValidation>
    <dataValidation type="list" allowBlank="1" showInputMessage="1" sqref="A44:A49" xr:uid="{16F496F6-D91F-4280-93D7-0948B450337D}">
      <formula1>lSFK</formula1>
    </dataValidation>
    <dataValidation type="list" allowBlank="1" showInputMessage="1" showErrorMessage="1" sqref="C63:C65 C89:C96 C84:C87 C67:C76" xr:uid="{EF9AC2C1-8DE3-437B-A559-C9409D8B78C3}">
      <formula1>Erstattungsart</formula1>
    </dataValidation>
    <dataValidation type="date" operator="greaterThanOrEqual" allowBlank="1" showInputMessage="1" showErrorMessage="1" sqref="D3:D5" xr:uid="{7CC591A6-0130-4D24-8CD6-5DA52EAF24B9}">
      <formula1>1</formula1>
    </dataValidation>
  </dataValidations>
  <pageMargins left="0.51181102362204722" right="0.51181102362204722" top="0.11811023622047245" bottom="0.39370078740157483" header="0.11811023622047245" footer="0.15748031496062992"/>
  <pageSetup paperSize="9" scale="70" fitToWidth="0" fitToHeight="2" orientation="landscape" r:id="rId1"/>
  <headerFooter differentFirst="1">
    <oddFooter>&amp;LFormulaire 42-11-12-fr&amp;C&amp;7&amp;P / &amp;N</oddFooter>
    <firstFooter>&amp;LFormulaire 42-11-3</firstFooter>
  </headerFooter>
  <rowBreaks count="1" manualBreakCount="1">
    <brk id="58" max="6"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
    <pageSetUpPr fitToPage="1"/>
  </sheetPr>
  <dimension ref="B2:G35"/>
  <sheetViews>
    <sheetView showGridLines="0" zoomScaleNormal="100" workbookViewId="0">
      <pane xSplit="1" ySplit="11" topLeftCell="B12" activePane="bottomRight" state="frozen"/>
      <selection pane="topRight" activeCell="B1" sqref="B1"/>
      <selection pane="bottomLeft" activeCell="A13" sqref="A13"/>
      <selection pane="bottomRight" activeCell="A16" sqref="A16:XFD35"/>
    </sheetView>
  </sheetViews>
  <sheetFormatPr baseColWidth="10" defaultColWidth="11.375" defaultRowHeight="11.4" x14ac:dyDescent="0.2"/>
  <cols>
    <col min="1" max="1" width="2.75" customWidth="1"/>
    <col min="2" max="2" width="25.75" customWidth="1"/>
    <col min="3" max="3" width="19" customWidth="1"/>
    <col min="4" max="4" width="19.375" customWidth="1"/>
    <col min="5" max="5" width="14.375" customWidth="1"/>
    <col min="6" max="6" width="21.125" customWidth="1"/>
    <col min="7" max="7" width="66.125" customWidth="1"/>
  </cols>
  <sheetData>
    <row r="2" spans="2:7" ht="12" x14ac:dyDescent="0.2">
      <c r="B2" s="103" t="s">
        <v>66</v>
      </c>
      <c r="C2" s="103"/>
      <c r="D2" s="103"/>
      <c r="E2" s="103"/>
      <c r="F2" s="103"/>
      <c r="G2" s="103"/>
    </row>
    <row r="3" spans="2:7" x14ac:dyDescent="0.2">
      <c r="B3" s="43" t="s">
        <v>67</v>
      </c>
    </row>
    <row r="4" spans="2:7" x14ac:dyDescent="0.2">
      <c r="B4" s="43" t="s">
        <v>68</v>
      </c>
    </row>
    <row r="5" spans="2:7" s="2" customFormat="1" ht="12.6" customHeight="1" x14ac:dyDescent="0.2">
      <c r="B5" s="51" t="s">
        <v>1</v>
      </c>
    </row>
    <row r="6" spans="2:7" x14ac:dyDescent="0.2">
      <c r="C6" s="49"/>
      <c r="E6" t="s">
        <v>3</v>
      </c>
      <c r="F6" s="15" t="str">
        <f>IF('Bordereau prix lot 1'!D5="","",'Bordereau prix lot 1'!D5)</f>
        <v/>
      </c>
    </row>
    <row r="7" spans="2:7" s="2" customFormat="1" ht="4.2" x14ac:dyDescent="0.2">
      <c r="C7" s="13"/>
      <c r="F7" s="14"/>
    </row>
    <row r="8" spans="2:7" x14ac:dyDescent="0.2">
      <c r="C8" s="49"/>
      <c r="F8" s="4"/>
    </row>
    <row r="9" spans="2:7" ht="4.3499999999999996" customHeight="1" x14ac:dyDescent="0.2">
      <c r="C9" s="49"/>
      <c r="F9" s="4"/>
    </row>
    <row r="10" spans="2:7" s="2" customFormat="1" ht="4.2" x14ac:dyDescent="0.2">
      <c r="C10" s="13"/>
      <c r="F10" s="13"/>
    </row>
    <row r="11" spans="2:7" ht="24" x14ac:dyDescent="0.2">
      <c r="B11" s="3" t="s">
        <v>69</v>
      </c>
      <c r="C11" s="3" t="s">
        <v>25</v>
      </c>
      <c r="D11" s="3" t="s">
        <v>70</v>
      </c>
      <c r="E11" s="3" t="s">
        <v>71</v>
      </c>
      <c r="F11" s="3" t="s">
        <v>72</v>
      </c>
      <c r="G11" s="3" t="s">
        <v>73</v>
      </c>
    </row>
    <row r="12" spans="2:7" ht="22.8" x14ac:dyDescent="0.2">
      <c r="B12" s="12" t="s">
        <v>78</v>
      </c>
      <c r="C12" s="12"/>
      <c r="D12" s="12"/>
      <c r="E12" s="19"/>
      <c r="F12" s="12"/>
      <c r="G12" s="12"/>
    </row>
    <row r="13" spans="2:7" ht="22.8" x14ac:dyDescent="0.2">
      <c r="B13" s="12" t="s">
        <v>79</v>
      </c>
      <c r="C13" s="12"/>
      <c r="D13" s="12"/>
      <c r="E13" s="19"/>
      <c r="F13" s="12"/>
      <c r="G13" s="12"/>
    </row>
    <row r="14" spans="2:7" x14ac:dyDescent="0.2">
      <c r="B14" s="12" t="s">
        <v>80</v>
      </c>
      <c r="C14" s="12"/>
      <c r="D14" s="12"/>
      <c r="E14" s="19"/>
      <c r="F14" s="12"/>
      <c r="G14" s="12"/>
    </row>
    <row r="15" spans="2:7" x14ac:dyDescent="0.2">
      <c r="B15" s="12" t="s">
        <v>81</v>
      </c>
      <c r="C15" s="12"/>
      <c r="D15" s="12"/>
      <c r="E15" s="19"/>
      <c r="F15" s="12"/>
      <c r="G15" s="12"/>
    </row>
    <row r="16" spans="2:7" hidden="1" x14ac:dyDescent="0.2">
      <c r="B16" s="12"/>
      <c r="C16" s="12"/>
      <c r="D16" s="12"/>
      <c r="E16" s="19"/>
      <c r="F16" s="12"/>
      <c r="G16" s="12"/>
    </row>
    <row r="17" spans="2:7" hidden="1" x14ac:dyDescent="0.2">
      <c r="B17" s="12"/>
      <c r="C17" s="12"/>
      <c r="D17" s="12"/>
      <c r="E17" s="19"/>
      <c r="F17" s="12"/>
      <c r="G17" s="12"/>
    </row>
    <row r="18" spans="2:7" hidden="1" x14ac:dyDescent="0.2">
      <c r="B18" s="12"/>
      <c r="C18" s="12"/>
      <c r="D18" s="12"/>
      <c r="E18" s="19"/>
      <c r="F18" s="12"/>
      <c r="G18" s="12"/>
    </row>
    <row r="19" spans="2:7" hidden="1" x14ac:dyDescent="0.2">
      <c r="B19" s="12"/>
      <c r="C19" s="12"/>
      <c r="D19" s="12"/>
      <c r="E19" s="19"/>
      <c r="F19" s="12"/>
      <c r="G19" s="12"/>
    </row>
    <row r="20" spans="2:7" hidden="1" x14ac:dyDescent="0.2">
      <c r="B20" s="12"/>
      <c r="C20" s="12"/>
      <c r="D20" s="12"/>
      <c r="E20" s="19"/>
      <c r="F20" s="12"/>
      <c r="G20" s="12"/>
    </row>
    <row r="21" spans="2:7" hidden="1" x14ac:dyDescent="0.2">
      <c r="B21" s="12"/>
      <c r="C21" s="12"/>
      <c r="D21" s="12"/>
      <c r="E21" s="19"/>
      <c r="F21" s="12"/>
      <c r="G21" s="12"/>
    </row>
    <row r="22" spans="2:7" hidden="1" x14ac:dyDescent="0.2">
      <c r="B22" s="12"/>
      <c r="C22" s="12"/>
      <c r="D22" s="12"/>
      <c r="E22" s="19"/>
      <c r="F22" s="12"/>
      <c r="G22" s="12"/>
    </row>
    <row r="23" spans="2:7" hidden="1" x14ac:dyDescent="0.2">
      <c r="B23" s="12"/>
      <c r="C23" s="12"/>
      <c r="D23" s="12"/>
      <c r="E23" s="19"/>
      <c r="F23" s="12"/>
      <c r="G23" s="12"/>
    </row>
    <row r="24" spans="2:7" hidden="1" x14ac:dyDescent="0.2">
      <c r="B24" s="12"/>
      <c r="C24" s="12"/>
      <c r="D24" s="12"/>
      <c r="E24" s="19"/>
      <c r="F24" s="12"/>
      <c r="G24" s="12"/>
    </row>
    <row r="25" spans="2:7" hidden="1" x14ac:dyDescent="0.2">
      <c r="B25" s="12"/>
      <c r="C25" s="12"/>
      <c r="D25" s="12"/>
      <c r="E25" s="19"/>
      <c r="F25" s="12"/>
      <c r="G25" s="12"/>
    </row>
    <row r="26" spans="2:7" hidden="1" x14ac:dyDescent="0.2">
      <c r="B26" s="12"/>
      <c r="C26" s="12"/>
      <c r="D26" s="12"/>
      <c r="E26" s="19"/>
      <c r="F26" s="12"/>
      <c r="G26" s="12"/>
    </row>
    <row r="27" spans="2:7" hidden="1" x14ac:dyDescent="0.2">
      <c r="B27" s="12"/>
      <c r="C27" s="12"/>
      <c r="D27" s="12"/>
      <c r="E27" s="19"/>
      <c r="F27" s="12"/>
      <c r="G27" s="12"/>
    </row>
    <row r="28" spans="2:7" hidden="1" x14ac:dyDescent="0.2">
      <c r="B28" s="12"/>
      <c r="C28" s="12"/>
      <c r="D28" s="12"/>
      <c r="E28" s="19"/>
      <c r="F28" s="12"/>
      <c r="G28" s="12"/>
    </row>
    <row r="29" spans="2:7" hidden="1" x14ac:dyDescent="0.2">
      <c r="B29" s="12"/>
      <c r="C29" s="12"/>
      <c r="D29" s="12"/>
      <c r="E29" s="19"/>
      <c r="F29" s="12"/>
      <c r="G29" s="12"/>
    </row>
    <row r="30" spans="2:7" hidden="1" x14ac:dyDescent="0.2">
      <c r="B30" s="12"/>
      <c r="C30" s="12"/>
      <c r="D30" s="12"/>
      <c r="E30" s="19"/>
      <c r="F30" s="12"/>
      <c r="G30" s="12"/>
    </row>
    <row r="31" spans="2:7" hidden="1" x14ac:dyDescent="0.2">
      <c r="B31" s="12"/>
      <c r="C31" s="12"/>
      <c r="D31" s="12"/>
      <c r="E31" s="19"/>
      <c r="F31" s="12"/>
      <c r="G31" s="12"/>
    </row>
    <row r="32" spans="2:7" hidden="1" x14ac:dyDescent="0.2">
      <c r="B32" s="12"/>
      <c r="C32" s="12"/>
      <c r="D32" s="12"/>
      <c r="E32" s="19"/>
      <c r="F32" s="12"/>
      <c r="G32" s="12"/>
    </row>
    <row r="33" spans="2:7" hidden="1" x14ac:dyDescent="0.2">
      <c r="B33" s="12"/>
      <c r="C33" s="12"/>
      <c r="D33" s="12"/>
      <c r="E33" s="19"/>
      <c r="F33" s="12"/>
      <c r="G33" s="12"/>
    </row>
    <row r="34" spans="2:7" hidden="1" x14ac:dyDescent="0.2">
      <c r="B34" s="12"/>
      <c r="C34" s="12"/>
      <c r="D34" s="12"/>
      <c r="E34" s="19"/>
      <c r="F34" s="12"/>
      <c r="G34" s="12"/>
    </row>
    <row r="35" spans="2:7" hidden="1" x14ac:dyDescent="0.2">
      <c r="B35" s="12"/>
      <c r="C35" s="12"/>
      <c r="D35" s="12"/>
      <c r="E35" s="19"/>
      <c r="F35" s="12"/>
      <c r="G35" s="12"/>
    </row>
  </sheetData>
  <sheetProtection formatCells="0" formatColumns="0" formatRows="0"/>
  <mergeCells count="1">
    <mergeCell ref="B2:G2"/>
  </mergeCells>
  <dataValidations count="2">
    <dataValidation type="list" showInputMessage="1" sqref="B19:B24" xr:uid="{2F24CFAD-8467-46FB-B59A-D295084BBB5F}">
      <formula1>lSFK</formula1>
    </dataValidation>
    <dataValidation type="list" allowBlank="1" showInputMessage="1" showErrorMessage="1" sqref="B5" xr:uid="{AF037C32-58B8-41FC-A865-17F26B8FB9CD}">
      <formula1>"PUBLIC, INTERNAL, CONFIDENTIAL, STRICTLY – CONFIDENTIAL, -"</formula1>
    </dataValidation>
  </dataValidations>
  <pageMargins left="0.25" right="0.25" top="0.75" bottom="0.75" header="0.3" footer="0.3"/>
  <pageSetup paperSize="9" scale="94"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3"/>
  <dimension ref="B3:B7"/>
  <sheetViews>
    <sheetView workbookViewId="0">
      <selection activeCell="B5" sqref="B5"/>
    </sheetView>
  </sheetViews>
  <sheetFormatPr baseColWidth="10" defaultColWidth="11.375" defaultRowHeight="11.4" x14ac:dyDescent="0.2"/>
  <cols>
    <col min="2" max="2" width="14.875" customWidth="1"/>
  </cols>
  <sheetData>
    <row r="3" spans="2:2" x14ac:dyDescent="0.2">
      <c r="B3" t="s">
        <v>75</v>
      </c>
    </row>
    <row r="4" spans="2:2" x14ac:dyDescent="0.2">
      <c r="B4" t="s">
        <v>46</v>
      </c>
    </row>
    <row r="5" spans="2:2" x14ac:dyDescent="0.2">
      <c r="B5" t="s">
        <v>39</v>
      </c>
    </row>
    <row r="6" spans="2:2" x14ac:dyDescent="0.2">
      <c r="B6" t="s">
        <v>76</v>
      </c>
    </row>
    <row r="7" spans="2:2" x14ac:dyDescent="0.2">
      <c r="B7" t="s">
        <v>77</v>
      </c>
    </row>
  </sheetData>
  <pageMargins left="0.7" right="0.7" top="0.78740157499999996" bottom="0.78740157499999996"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4ac4ecf-9708-45f7-9d64-eaef3bff4f59">
      <Terms xmlns="http://schemas.microsoft.com/office/infopath/2007/PartnerControls"/>
    </lcf76f155ced4ddcb4097134ff3c332f>
    <TaxCatchAll xmlns="47d30a7d-b41a-4785-a964-e05815a9f29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CDB33A4094765C43842BF75870C6DB50" ma:contentTypeVersion="15" ma:contentTypeDescription="Ein neues Dokument erstellen." ma:contentTypeScope="" ma:versionID="2baa33e8be48f666133caea2dba3c6a9">
  <xsd:schema xmlns:xsd="http://www.w3.org/2001/XMLSchema" xmlns:xs="http://www.w3.org/2001/XMLSchema" xmlns:p="http://schemas.microsoft.com/office/2006/metadata/properties" xmlns:ns2="04ac4ecf-9708-45f7-9d64-eaef3bff4f59" xmlns:ns3="47d30a7d-b41a-4785-a964-e05815a9f29f" targetNamespace="http://schemas.microsoft.com/office/2006/metadata/properties" ma:root="true" ma:fieldsID="d4c482215c0280b324d7a1e394d26141" ns2:_="" ns3:_="">
    <xsd:import namespace="04ac4ecf-9708-45f7-9d64-eaef3bff4f59"/>
    <xsd:import namespace="47d30a7d-b41a-4785-a964-e05815a9f29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ac4ecf-9708-45f7-9d64-eaef3bff4f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7d30a7d-b41a-4785-a964-e05815a9f29f"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element name="TaxCatchAll" ma:index="16" nillable="true" ma:displayName="Taxonomy Catch All Column" ma:hidden="true" ma:list="{ae3eb58d-f81f-4cab-b189-0771f08f8fb8}" ma:internalName="TaxCatchAll" ma:showField="CatchAllData" ma:web="47d30a7d-b41a-4785-a964-e05815a9f29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902B45-160B-4AB7-BA79-9FBFD819D1A0}">
  <ds:schemaRefs>
    <ds:schemaRef ds:uri="http://schemas.microsoft.com/sharepoint/v3/contenttype/forms"/>
  </ds:schemaRefs>
</ds:datastoreItem>
</file>

<file path=customXml/itemProps2.xml><?xml version="1.0" encoding="utf-8"?>
<ds:datastoreItem xmlns:ds="http://schemas.openxmlformats.org/officeDocument/2006/customXml" ds:itemID="{02DD4B7C-F144-4685-A4C0-8AEC220FF8E1}">
  <ds:schemaRefs>
    <ds:schemaRef ds:uri="http://www.w3.org/XML/1998/namespace"/>
    <ds:schemaRef ds:uri="http://schemas.microsoft.com/office/2006/metadata/properties"/>
    <ds:schemaRef ds:uri="04ac4ecf-9708-45f7-9d64-eaef3bff4f59"/>
    <ds:schemaRef ds:uri="http://purl.org/dc/term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47d30a7d-b41a-4785-a964-e05815a9f29f"/>
    <ds:schemaRef ds:uri="http://purl.org/dc/dcmitype/"/>
  </ds:schemaRefs>
</ds:datastoreItem>
</file>

<file path=customXml/itemProps3.xml><?xml version="1.0" encoding="utf-8"?>
<ds:datastoreItem xmlns:ds="http://schemas.openxmlformats.org/officeDocument/2006/customXml" ds:itemID="{4F3128C1-F25B-47D5-9BA5-BA888331AB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4ac4ecf-9708-45f7-9d64-eaef3bff4f59"/>
    <ds:schemaRef ds:uri="47d30a7d-b41a-4785-a964-e05815a9f2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14</vt:i4>
      </vt:variant>
    </vt:vector>
  </HeadingPairs>
  <TitlesOfParts>
    <vt:vector size="19" baseType="lpstr">
      <vt:lpstr>Bordereau prix lot 1</vt:lpstr>
      <vt:lpstr>Bordereau prix lot 2</vt:lpstr>
      <vt:lpstr>Bordereau prix lot 3</vt:lpstr>
      <vt:lpstr>Liste des expert·e·s clés</vt:lpstr>
      <vt:lpstr>Listen</vt:lpstr>
      <vt:lpstr>'Bordereau prix lot 1'!Druckbereich</vt:lpstr>
      <vt:lpstr>'Bordereau prix lot 2'!Druckbereich</vt:lpstr>
      <vt:lpstr>'Bordereau prix lot 3'!Druckbereich</vt:lpstr>
      <vt:lpstr>'Bordereau prix lot 1'!Drucktitel</vt:lpstr>
      <vt:lpstr>'Bordereau prix lot 2'!Drucktitel</vt:lpstr>
      <vt:lpstr>'Bordereau prix lot 3'!Drucktitel</vt:lpstr>
      <vt:lpstr>'Bordereau prix lot 2'!Ersatzspalten</vt:lpstr>
      <vt:lpstr>'Bordereau prix lot 3'!Ersatzspalten</vt:lpstr>
      <vt:lpstr>Ersatzspalten</vt:lpstr>
      <vt:lpstr>Erstattungsart</vt:lpstr>
      <vt:lpstr>lSFK</vt:lpstr>
      <vt:lpstr>'Bordereau prix lot 2'!rZeilen</vt:lpstr>
      <vt:lpstr>'Bordereau prix lot 3'!rZeilen</vt:lpstr>
      <vt:lpstr>rZeilen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42-11-12, preisblatt-us-kv, französisch, Stand März 2026</dc:title>
  <dc:subject/>
  <dc:creator>Noufena, Youmbi GIZ ML</dc:creator>
  <cp:keywords/>
  <dc:description/>
  <cp:lastModifiedBy>Noufena, Youmbi GIZ ML</cp:lastModifiedBy>
  <cp:revision/>
  <dcterms:created xsi:type="dcterms:W3CDTF">2020-06-06T12:03:03Z</dcterms:created>
  <dcterms:modified xsi:type="dcterms:W3CDTF">2026-09-08T10:45:00Z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0x010100CDB33A4094765C43842BF75870C6DB50</vt:lpwstr>
  </property>
  <property fmtid="{D5CDD505-2E9C-101B-9397-08002B2CF9AE}" pid="3" name="_dlc_DocIdItemGuid">
    <vt:lpwstr>2a38eefd-8bfd-4aba-b2ae-3ac8117c56f5</vt:lpwstr>
  </property>
  <property fmtid="{D5CDD505-2E9C-101B-9397-08002B2CF9AE}" pid="4" name="MediaServiceImageTags">
    <vt:lpwstr/>
  </property>
</Properties>
</file>